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Z:\Environmental Monitoring Program\ATP-Allergen Programs\Allergen Validation- Annual\2024\"/>
    </mc:Choice>
  </mc:AlternateContent>
  <xr:revisionPtr revIDLastSave="0" documentId="13_ncr:1_{C3D6ADED-ACA8-456A-B9D7-5E8D0EF3D8AC}" xr6:coauthVersionLast="47" xr6:coauthVersionMax="47" xr10:uidLastSave="{00000000-0000-0000-0000-000000000000}"/>
  <bookViews>
    <workbookView xWindow="-28920" yWindow="-705" windowWidth="29040" windowHeight="15720" activeTab="4" xr2:uid="{00000000-000D-0000-FFFF-FFFF00000000}"/>
  </bookViews>
  <sheets>
    <sheet name="IGH-EA Export" sheetId="1" r:id="rId1"/>
    <sheet name="PB Export" sheetId="3" r:id="rId2"/>
    <sheet name="PPRO" sheetId="2" r:id="rId3"/>
    <sheet name="St. Paul Data" sheetId="4" r:id="rId4"/>
    <sheet name="Pueblo Data" sheetId="5" r:id="rId5"/>
  </sheets>
  <definedNames>
    <definedName name="_xlnm._FilterDatabase" localSheetId="0" hidden="1">'IGH-EA Export'!$A$2:$O$1324</definedName>
    <definedName name="_xlnm._FilterDatabase" localSheetId="1" hidden="1">'PB Export'!$A$1:$O$748</definedName>
    <definedName name="_xlnm._FilterDatabase" localSheetId="2" hidden="1">PPRO!$A$1:$O$7030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5" l="1"/>
  <c r="G4" i="5"/>
  <c r="G5" i="5"/>
  <c r="G6" i="5"/>
  <c r="G7" i="5"/>
  <c r="G8" i="5"/>
  <c r="G9" i="5"/>
  <c r="G10" i="5"/>
  <c r="G2" i="5"/>
  <c r="E2" i="5"/>
  <c r="E3" i="5"/>
  <c r="E4" i="5"/>
  <c r="E5" i="5"/>
  <c r="E6" i="5"/>
  <c r="E7" i="5"/>
  <c r="E8" i="5"/>
  <c r="E9" i="5"/>
  <c r="E10" i="5"/>
  <c r="C3" i="5"/>
  <c r="C4" i="5"/>
  <c r="C5" i="5"/>
  <c r="C6" i="5"/>
  <c r="C7" i="5"/>
  <c r="C8" i="5"/>
  <c r="C9" i="5"/>
  <c r="C10" i="5"/>
  <c r="C2" i="5"/>
  <c r="H3" i="3"/>
  <c r="H9" i="1"/>
  <c r="C3" i="4"/>
  <c r="C4" i="4"/>
  <c r="C5" i="4"/>
  <c r="C6" i="4"/>
  <c r="C7" i="4"/>
  <c r="C8" i="4"/>
  <c r="C9" i="4"/>
  <c r="C10" i="4"/>
  <c r="C2" i="4"/>
  <c r="G3" i="4"/>
  <c r="G4" i="4"/>
  <c r="G5" i="4"/>
  <c r="G6" i="4"/>
  <c r="G7" i="4"/>
  <c r="G8" i="4"/>
  <c r="G9" i="4"/>
  <c r="G10" i="4"/>
  <c r="G2" i="4"/>
  <c r="E3" i="4"/>
  <c r="E4" i="4"/>
  <c r="E5" i="4"/>
  <c r="E6" i="4"/>
  <c r="E7" i="4"/>
  <c r="E8" i="4"/>
  <c r="E9" i="4"/>
  <c r="E10" i="4"/>
  <c r="E2" i="4"/>
  <c r="H3" i="1"/>
  <c r="I748" i="3"/>
  <c r="J748" i="3"/>
  <c r="K748" i="3"/>
  <c r="L748" i="3"/>
  <c r="M748" i="3"/>
  <c r="N748" i="3"/>
  <c r="O748" i="3"/>
  <c r="C682" i="3"/>
  <c r="I682" i="3" s="1"/>
  <c r="C683" i="3"/>
  <c r="I683" i="3" s="1"/>
  <c r="C684" i="3"/>
  <c r="I684" i="3" s="1"/>
  <c r="C685" i="3"/>
  <c r="I685" i="3" s="1"/>
  <c r="C686" i="3"/>
  <c r="I686" i="3" s="1"/>
  <c r="C687" i="3"/>
  <c r="I687" i="3" s="1"/>
  <c r="C688" i="3"/>
  <c r="I688" i="3" s="1"/>
  <c r="C689" i="3"/>
  <c r="I689" i="3" s="1"/>
  <c r="C690" i="3"/>
  <c r="I690" i="3" s="1"/>
  <c r="C691" i="3"/>
  <c r="I691" i="3" s="1"/>
  <c r="C692" i="3"/>
  <c r="I692" i="3" s="1"/>
  <c r="C693" i="3"/>
  <c r="I693" i="3" s="1"/>
  <c r="C694" i="3"/>
  <c r="I694" i="3" s="1"/>
  <c r="C695" i="3"/>
  <c r="I695" i="3" s="1"/>
  <c r="C696" i="3"/>
  <c r="I696" i="3" s="1"/>
  <c r="C697" i="3"/>
  <c r="I697" i="3" s="1"/>
  <c r="C698" i="3"/>
  <c r="I698" i="3" s="1"/>
  <c r="C699" i="3"/>
  <c r="I699" i="3" s="1"/>
  <c r="C700" i="3"/>
  <c r="I700" i="3" s="1"/>
  <c r="C701" i="3"/>
  <c r="I701" i="3" s="1"/>
  <c r="C702" i="3"/>
  <c r="I702" i="3" s="1"/>
  <c r="C703" i="3"/>
  <c r="I703" i="3" s="1"/>
  <c r="C704" i="3"/>
  <c r="I704" i="3" s="1"/>
  <c r="C705" i="3"/>
  <c r="I705" i="3" s="1"/>
  <c r="C706" i="3"/>
  <c r="I706" i="3" s="1"/>
  <c r="C707" i="3"/>
  <c r="I707" i="3" s="1"/>
  <c r="C708" i="3"/>
  <c r="I708" i="3" s="1"/>
  <c r="C709" i="3"/>
  <c r="I709" i="3" s="1"/>
  <c r="C710" i="3"/>
  <c r="I710" i="3" s="1"/>
  <c r="C711" i="3"/>
  <c r="I711" i="3" s="1"/>
  <c r="C712" i="3"/>
  <c r="I712" i="3" s="1"/>
  <c r="C713" i="3"/>
  <c r="I713" i="3" s="1"/>
  <c r="C714" i="3"/>
  <c r="I714" i="3" s="1"/>
  <c r="C715" i="3"/>
  <c r="I715" i="3" s="1"/>
  <c r="C716" i="3"/>
  <c r="I716" i="3" s="1"/>
  <c r="C717" i="3"/>
  <c r="C718" i="3"/>
  <c r="C719" i="3"/>
  <c r="C720" i="3"/>
  <c r="I720" i="3" s="1"/>
  <c r="C721" i="3"/>
  <c r="C722" i="3"/>
  <c r="C723" i="3"/>
  <c r="C724" i="3"/>
  <c r="I724" i="3" s="1"/>
  <c r="C725" i="3"/>
  <c r="C726" i="3"/>
  <c r="C727" i="3"/>
  <c r="C728" i="3"/>
  <c r="I728" i="3" s="1"/>
  <c r="C729" i="3"/>
  <c r="C730" i="3"/>
  <c r="C731" i="3"/>
  <c r="C732" i="3"/>
  <c r="I732" i="3" s="1"/>
  <c r="C733" i="3"/>
  <c r="C734" i="3"/>
  <c r="C735" i="3"/>
  <c r="L735" i="3" s="1"/>
  <c r="C736" i="3"/>
  <c r="I736" i="3" s="1"/>
  <c r="C737" i="3"/>
  <c r="J737" i="3" s="1"/>
  <c r="C738" i="3"/>
  <c r="C739" i="3"/>
  <c r="L739" i="3" s="1"/>
  <c r="C740" i="3"/>
  <c r="I740" i="3" s="1"/>
  <c r="C741" i="3"/>
  <c r="J741" i="3" s="1"/>
  <c r="C742" i="3"/>
  <c r="C743" i="3"/>
  <c r="L743" i="3" s="1"/>
  <c r="C744" i="3"/>
  <c r="I744" i="3" s="1"/>
  <c r="C745" i="3"/>
  <c r="J745" i="3" s="1"/>
  <c r="C746" i="3"/>
  <c r="C747" i="3"/>
  <c r="L747" i="3" s="1"/>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O677" i="3" s="1"/>
  <c r="C678" i="3"/>
  <c r="I678" i="3" s="1"/>
  <c r="C679" i="3"/>
  <c r="C680" i="3"/>
  <c r="I680" i="3" s="1"/>
  <c r="C681" i="3"/>
  <c r="I681" i="3" s="1"/>
  <c r="C32" i="3"/>
  <c r="G32" i="3" s="1"/>
  <c r="C33" i="3"/>
  <c r="G33" i="3" s="1"/>
  <c r="C34" i="3"/>
  <c r="G34" i="3" s="1"/>
  <c r="C35" i="3"/>
  <c r="G35" i="3" s="1"/>
  <c r="C36" i="3"/>
  <c r="G36" i="3" s="1"/>
  <c r="C37" i="3"/>
  <c r="G37" i="3" s="1"/>
  <c r="C38" i="3"/>
  <c r="G38" i="3" s="1"/>
  <c r="C39" i="3"/>
  <c r="G39" i="3" s="1"/>
  <c r="C40" i="3"/>
  <c r="G40" i="3" s="1"/>
  <c r="C41" i="3"/>
  <c r="G41" i="3" s="1"/>
  <c r="C42" i="3"/>
  <c r="G42" i="3" s="1"/>
  <c r="C43" i="3"/>
  <c r="G43" i="3" s="1"/>
  <c r="C44" i="3"/>
  <c r="G44" i="3" s="1"/>
  <c r="C45" i="3"/>
  <c r="G45" i="3" s="1"/>
  <c r="C46" i="3"/>
  <c r="G46" i="3" s="1"/>
  <c r="C47" i="3"/>
  <c r="G47" i="3" s="1"/>
  <c r="C48" i="3"/>
  <c r="G48" i="3" s="1"/>
  <c r="C49" i="3"/>
  <c r="G49" i="3" s="1"/>
  <c r="C50" i="3"/>
  <c r="G50" i="3" s="1"/>
  <c r="C51" i="3"/>
  <c r="G51" i="3" s="1"/>
  <c r="C52" i="3"/>
  <c r="G52" i="3" s="1"/>
  <c r="C53" i="3"/>
  <c r="G53" i="3" s="1"/>
  <c r="C54" i="3"/>
  <c r="G54" i="3" s="1"/>
  <c r="C55" i="3"/>
  <c r="G55" i="3" s="1"/>
  <c r="C56" i="3"/>
  <c r="G56" i="3" s="1"/>
  <c r="C57" i="3"/>
  <c r="G57" i="3" s="1"/>
  <c r="C58" i="3"/>
  <c r="G58" i="3" s="1"/>
  <c r="C59" i="3"/>
  <c r="G59" i="3" s="1"/>
  <c r="C60" i="3"/>
  <c r="G60" i="3" s="1"/>
  <c r="C61" i="3"/>
  <c r="G61" i="3" s="1"/>
  <c r="C62" i="3"/>
  <c r="G62" i="3" s="1"/>
  <c r="C63" i="3"/>
  <c r="G63" i="3" s="1"/>
  <c r="C64" i="3"/>
  <c r="G64" i="3" s="1"/>
  <c r="C65" i="3"/>
  <c r="G65" i="3" s="1"/>
  <c r="C66" i="3"/>
  <c r="G66" i="3" s="1"/>
  <c r="C67" i="3"/>
  <c r="G67" i="3" s="1"/>
  <c r="C68" i="3"/>
  <c r="G68" i="3" s="1"/>
  <c r="C69" i="3"/>
  <c r="G69" i="3" s="1"/>
  <c r="C70" i="3"/>
  <c r="G70" i="3" s="1"/>
  <c r="C71" i="3"/>
  <c r="G71" i="3" s="1"/>
  <c r="C72" i="3"/>
  <c r="C73" i="3"/>
  <c r="I73" i="3" s="1"/>
  <c r="C74" i="3"/>
  <c r="J74" i="3" s="1"/>
  <c r="C75" i="3"/>
  <c r="K75" i="3" s="1"/>
  <c r="C76" i="3"/>
  <c r="C77" i="3"/>
  <c r="I77" i="3" s="1"/>
  <c r="C78" i="3"/>
  <c r="J78" i="3" s="1"/>
  <c r="C79" i="3"/>
  <c r="K79" i="3" s="1"/>
  <c r="C80" i="3"/>
  <c r="C81" i="3"/>
  <c r="I81" i="3" s="1"/>
  <c r="C82" i="3"/>
  <c r="J82" i="3" s="1"/>
  <c r="C83" i="3"/>
  <c r="K83" i="3" s="1"/>
  <c r="C84" i="3"/>
  <c r="C85" i="3"/>
  <c r="I85" i="3" s="1"/>
  <c r="C86" i="3"/>
  <c r="J86" i="3" s="1"/>
  <c r="C87" i="3"/>
  <c r="K87" i="3" s="1"/>
  <c r="C88" i="3"/>
  <c r="C89" i="3"/>
  <c r="I89" i="3" s="1"/>
  <c r="C90" i="3"/>
  <c r="J90" i="3" s="1"/>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5" i="3"/>
  <c r="G5" i="3" s="1"/>
  <c r="C6" i="3"/>
  <c r="G6" i="3" s="1"/>
  <c r="C7" i="3"/>
  <c r="G7" i="3" s="1"/>
  <c r="C8" i="3"/>
  <c r="G8" i="3" s="1"/>
  <c r="C9" i="3"/>
  <c r="G9" i="3" s="1"/>
  <c r="C10" i="3"/>
  <c r="G10" i="3" s="1"/>
  <c r="C11" i="3"/>
  <c r="G11" i="3" s="1"/>
  <c r="C12" i="3"/>
  <c r="G12" i="3" s="1"/>
  <c r="C13" i="3"/>
  <c r="G13" i="3" s="1"/>
  <c r="C14" i="3"/>
  <c r="G14" i="3" s="1"/>
  <c r="C15" i="3"/>
  <c r="G15" i="3" s="1"/>
  <c r="C16" i="3"/>
  <c r="G16" i="3" s="1"/>
  <c r="C17" i="3"/>
  <c r="G17" i="3" s="1"/>
  <c r="C18" i="3"/>
  <c r="G18" i="3" s="1"/>
  <c r="C19" i="3"/>
  <c r="G19" i="3" s="1"/>
  <c r="C20" i="3"/>
  <c r="G20" i="3" s="1"/>
  <c r="C21" i="3"/>
  <c r="G21" i="3" s="1"/>
  <c r="C22" i="3"/>
  <c r="G22" i="3" s="1"/>
  <c r="C23" i="3"/>
  <c r="G23" i="3" s="1"/>
  <c r="C24" i="3"/>
  <c r="G24" i="3" s="1"/>
  <c r="C25" i="3"/>
  <c r="G25" i="3" s="1"/>
  <c r="C26" i="3"/>
  <c r="G26" i="3" s="1"/>
  <c r="C27" i="3"/>
  <c r="G27" i="3" s="1"/>
  <c r="C28" i="3"/>
  <c r="G28" i="3" s="1"/>
  <c r="C29" i="3"/>
  <c r="G29" i="3" s="1"/>
  <c r="C30" i="3"/>
  <c r="G30" i="3" s="1"/>
  <c r="C31" i="3"/>
  <c r="G31" i="3" s="1"/>
  <c r="C4" i="3"/>
  <c r="M4" i="3" s="1"/>
  <c r="J1" i="3"/>
  <c r="K1" i="3" s="1"/>
  <c r="L1" i="3" s="1"/>
  <c r="M1" i="3" s="1"/>
  <c r="N1" i="3" s="1"/>
  <c r="O1" i="3" s="1"/>
  <c r="F91" i="1"/>
  <c r="E91" i="1"/>
  <c r="G91" i="1"/>
  <c r="I91" i="1"/>
  <c r="J91" i="1"/>
  <c r="K91" i="1"/>
  <c r="L91" i="1"/>
  <c r="M91" i="1"/>
  <c r="N91" i="1"/>
  <c r="O91" i="1"/>
  <c r="J1" i="1"/>
  <c r="K1" i="1" s="1"/>
  <c r="L1" i="1" s="1"/>
  <c r="M1" i="1" s="1"/>
  <c r="N1" i="1" s="1"/>
  <c r="O1" i="1" s="1"/>
  <c r="C93" i="1"/>
  <c r="C94" i="1"/>
  <c r="C95" i="1"/>
  <c r="I95" i="1" s="1"/>
  <c r="C96" i="1"/>
  <c r="I96" i="1" s="1"/>
  <c r="C97" i="1"/>
  <c r="I97" i="1" s="1"/>
  <c r="C98" i="1"/>
  <c r="C99" i="1"/>
  <c r="C100" i="1"/>
  <c r="C101" i="1"/>
  <c r="C102" i="1"/>
  <c r="C103" i="1"/>
  <c r="C104" i="1"/>
  <c r="I104" i="1" s="1"/>
  <c r="C105" i="1"/>
  <c r="C106" i="1"/>
  <c r="I106" i="1" s="1"/>
  <c r="C107" i="1"/>
  <c r="C108" i="1"/>
  <c r="J108" i="1" s="1"/>
  <c r="C109" i="1"/>
  <c r="C110" i="1"/>
  <c r="I110" i="1" s="1"/>
  <c r="C111" i="1"/>
  <c r="C112" i="1"/>
  <c r="C113" i="1"/>
  <c r="I113" i="1" s="1"/>
  <c r="C114" i="1"/>
  <c r="C115" i="1"/>
  <c r="C116" i="1"/>
  <c r="I116" i="1" s="1"/>
  <c r="C117" i="1"/>
  <c r="I117" i="1" s="1"/>
  <c r="C118" i="1"/>
  <c r="I118" i="1" s="1"/>
  <c r="C119" i="1"/>
  <c r="I119" i="1" s="1"/>
  <c r="C120" i="1"/>
  <c r="C121" i="1"/>
  <c r="C122" i="1"/>
  <c r="I122" i="1" s="1"/>
  <c r="C123" i="1"/>
  <c r="I123" i="1" s="1"/>
  <c r="C124" i="1"/>
  <c r="C125" i="1"/>
  <c r="I125" i="1" s="1"/>
  <c r="C126" i="1"/>
  <c r="C127" i="1"/>
  <c r="C128" i="1"/>
  <c r="I128" i="1" s="1"/>
  <c r="C129" i="1"/>
  <c r="I129" i="1" s="1"/>
  <c r="C130" i="1"/>
  <c r="C131" i="1"/>
  <c r="C132" i="1"/>
  <c r="C133" i="1"/>
  <c r="C134" i="1"/>
  <c r="C135" i="1"/>
  <c r="C136" i="1"/>
  <c r="I136" i="1" s="1"/>
  <c r="C137" i="1"/>
  <c r="C138" i="1"/>
  <c r="I138" i="1" s="1"/>
  <c r="C139" i="1"/>
  <c r="C140" i="1"/>
  <c r="C141" i="1"/>
  <c r="I141" i="1" s="1"/>
  <c r="C142" i="1"/>
  <c r="I142" i="1" s="1"/>
  <c r="C143" i="1"/>
  <c r="I143" i="1" s="1"/>
  <c r="C144" i="1"/>
  <c r="C145" i="1"/>
  <c r="I145" i="1" s="1"/>
  <c r="C146" i="1"/>
  <c r="I146" i="1" s="1"/>
  <c r="C147" i="1"/>
  <c r="C148" i="1"/>
  <c r="C149" i="1"/>
  <c r="I149" i="1" s="1"/>
  <c r="C150" i="1"/>
  <c r="C151" i="1"/>
  <c r="C152" i="1"/>
  <c r="I152" i="1" s="1"/>
  <c r="C153" i="1"/>
  <c r="I153" i="1" s="1"/>
  <c r="C154" i="1"/>
  <c r="C155" i="1"/>
  <c r="I155" i="1" s="1"/>
  <c r="C156" i="1"/>
  <c r="I156" i="1" s="1"/>
  <c r="C157" i="1"/>
  <c r="I157" i="1" s="1"/>
  <c r="C158" i="1"/>
  <c r="C159" i="1"/>
  <c r="I159" i="1" s="1"/>
  <c r="C160" i="1"/>
  <c r="I160" i="1" s="1"/>
  <c r="C161" i="1"/>
  <c r="C162" i="1"/>
  <c r="I162" i="1" s="1"/>
  <c r="C163" i="1"/>
  <c r="C164" i="1"/>
  <c r="C165" i="1"/>
  <c r="C166" i="1"/>
  <c r="C167" i="1"/>
  <c r="C168" i="1"/>
  <c r="C169" i="1"/>
  <c r="C170" i="1"/>
  <c r="C171" i="1"/>
  <c r="I171" i="1" s="1"/>
  <c r="C172" i="1"/>
  <c r="I172" i="1" s="1"/>
  <c r="C173" i="1"/>
  <c r="I173" i="1" s="1"/>
  <c r="C174" i="1"/>
  <c r="C175" i="1"/>
  <c r="C176" i="1"/>
  <c r="C177" i="1"/>
  <c r="C178" i="1"/>
  <c r="I178" i="1" s="1"/>
  <c r="C179" i="1"/>
  <c r="I179" i="1" s="1"/>
  <c r="C180" i="1"/>
  <c r="I180" i="1" s="1"/>
  <c r="C181" i="1"/>
  <c r="I181" i="1" s="1"/>
  <c r="C182" i="1"/>
  <c r="I182" i="1" s="1"/>
  <c r="C183" i="1"/>
  <c r="C184" i="1"/>
  <c r="C185" i="1"/>
  <c r="C186" i="1"/>
  <c r="I186" i="1" s="1"/>
  <c r="C187" i="1"/>
  <c r="C188" i="1"/>
  <c r="C189" i="1"/>
  <c r="C190" i="1"/>
  <c r="C191" i="1"/>
  <c r="C192" i="1"/>
  <c r="C193" i="1"/>
  <c r="C194" i="1"/>
  <c r="C195" i="1"/>
  <c r="C196" i="1"/>
  <c r="I196" i="1" s="1"/>
  <c r="C197" i="1"/>
  <c r="I197" i="1" s="1"/>
  <c r="C198" i="1"/>
  <c r="I198" i="1" s="1"/>
  <c r="C199" i="1"/>
  <c r="I199" i="1" s="1"/>
  <c r="C200" i="1"/>
  <c r="I200" i="1" s="1"/>
  <c r="C201" i="1"/>
  <c r="C202" i="1"/>
  <c r="C203" i="1"/>
  <c r="I203" i="1" s="1"/>
  <c r="C204" i="1"/>
  <c r="C205" i="1"/>
  <c r="C206" i="1"/>
  <c r="I206" i="1" s="1"/>
  <c r="C207" i="1"/>
  <c r="C208" i="1"/>
  <c r="C209" i="1"/>
  <c r="C210" i="1"/>
  <c r="C211" i="1"/>
  <c r="I211" i="1" s="1"/>
  <c r="C212" i="1"/>
  <c r="C213" i="1"/>
  <c r="C214" i="1"/>
  <c r="I214" i="1" s="1"/>
  <c r="C215" i="1"/>
  <c r="I215" i="1" s="1"/>
  <c r="C216" i="1"/>
  <c r="C217" i="1"/>
  <c r="C218" i="1"/>
  <c r="C219" i="1"/>
  <c r="I219" i="1" s="1"/>
  <c r="C220" i="1"/>
  <c r="I220" i="1" s="1"/>
  <c r="C221" i="1"/>
  <c r="I221" i="1" s="1"/>
  <c r="C222" i="1"/>
  <c r="I222" i="1" s="1"/>
  <c r="C223" i="1"/>
  <c r="C224" i="1"/>
  <c r="C225" i="1"/>
  <c r="I225" i="1" s="1"/>
  <c r="C226" i="1"/>
  <c r="I226" i="1" s="1"/>
  <c r="C227" i="1"/>
  <c r="C228" i="1"/>
  <c r="C229" i="1"/>
  <c r="C230" i="1"/>
  <c r="I230" i="1" s="1"/>
  <c r="C231" i="1"/>
  <c r="I231" i="1" s="1"/>
  <c r="C232" i="1"/>
  <c r="C233" i="1"/>
  <c r="I233" i="1" s="1"/>
  <c r="C234" i="1"/>
  <c r="I234" i="1" s="1"/>
  <c r="C235" i="1"/>
  <c r="C236" i="1"/>
  <c r="C237" i="1"/>
  <c r="I237" i="1" s="1"/>
  <c r="C238" i="1"/>
  <c r="C239" i="1"/>
  <c r="C240" i="1"/>
  <c r="C241" i="1"/>
  <c r="I241" i="1" s="1"/>
  <c r="C242" i="1"/>
  <c r="C243" i="1"/>
  <c r="C244" i="1"/>
  <c r="C245" i="1"/>
  <c r="C246" i="1"/>
  <c r="C247" i="1"/>
  <c r="C248" i="1"/>
  <c r="C249" i="1"/>
  <c r="C250" i="1"/>
  <c r="C251" i="1"/>
  <c r="C252" i="1"/>
  <c r="C253" i="1"/>
  <c r="C254" i="1"/>
  <c r="C255" i="1"/>
  <c r="C256" i="1"/>
  <c r="I256" i="1" s="1"/>
  <c r="C257" i="1"/>
  <c r="C258" i="1"/>
  <c r="C259" i="1"/>
  <c r="C260" i="1"/>
  <c r="C261" i="1"/>
  <c r="C262" i="1"/>
  <c r="C263" i="1"/>
  <c r="I263" i="1" s="1"/>
  <c r="C264" i="1"/>
  <c r="C265" i="1"/>
  <c r="C266" i="1"/>
  <c r="C267" i="1"/>
  <c r="C268" i="1"/>
  <c r="C269" i="1"/>
  <c r="C270" i="1"/>
  <c r="C271" i="1"/>
  <c r="I271" i="1" s="1"/>
  <c r="C272" i="1"/>
  <c r="I272" i="1" s="1"/>
  <c r="C273" i="1"/>
  <c r="C274" i="1"/>
  <c r="C275" i="1"/>
  <c r="C276" i="1"/>
  <c r="C277" i="1"/>
  <c r="C278" i="1"/>
  <c r="C279" i="1"/>
  <c r="C280" i="1"/>
  <c r="I280" i="1" s="1"/>
  <c r="C281" i="1"/>
  <c r="C282" i="1"/>
  <c r="C283" i="1"/>
  <c r="I283" i="1" s="1"/>
  <c r="C284" i="1"/>
  <c r="C285" i="1"/>
  <c r="C286" i="1"/>
  <c r="I286" i="1" s="1"/>
  <c r="C287" i="1"/>
  <c r="C288" i="1"/>
  <c r="C289" i="1"/>
  <c r="I289" i="1" s="1"/>
  <c r="C290" i="1"/>
  <c r="I290" i="1" s="1"/>
  <c r="C291" i="1"/>
  <c r="C292" i="1"/>
  <c r="C293" i="1"/>
  <c r="C294" i="1"/>
  <c r="C295" i="1"/>
  <c r="C296" i="1"/>
  <c r="C297" i="1"/>
  <c r="C298" i="1"/>
  <c r="C299" i="1"/>
  <c r="C300" i="1"/>
  <c r="C301" i="1"/>
  <c r="C302" i="1"/>
  <c r="I302" i="1" s="1"/>
  <c r="C303" i="1"/>
  <c r="I303" i="1" s="1"/>
  <c r="C304" i="1"/>
  <c r="I304" i="1" s="1"/>
  <c r="C305" i="1"/>
  <c r="C306" i="1"/>
  <c r="C307" i="1"/>
  <c r="I307" i="1" s="1"/>
  <c r="C308" i="1"/>
  <c r="I308" i="1" s="1"/>
  <c r="C309" i="1"/>
  <c r="C310" i="1"/>
  <c r="C311" i="1"/>
  <c r="C312" i="1"/>
  <c r="C313" i="1"/>
  <c r="C314" i="1"/>
  <c r="C315" i="1"/>
  <c r="C316" i="1"/>
  <c r="C317" i="1"/>
  <c r="C318" i="1"/>
  <c r="C319" i="1"/>
  <c r="C320" i="1"/>
  <c r="I320" i="1" s="1"/>
  <c r="C321" i="1"/>
  <c r="C322" i="1"/>
  <c r="C323" i="1"/>
  <c r="I323" i="1" s="1"/>
  <c r="C324" i="1"/>
  <c r="I324" i="1" s="1"/>
  <c r="C325" i="1"/>
  <c r="C326" i="1"/>
  <c r="I326" i="1" s="1"/>
  <c r="C327" i="1"/>
  <c r="I327" i="1" s="1"/>
  <c r="C328" i="1"/>
  <c r="C329" i="1"/>
  <c r="C330" i="1"/>
  <c r="C331" i="1"/>
  <c r="C332" i="1"/>
  <c r="C333" i="1"/>
  <c r="C334" i="1"/>
  <c r="C335" i="1"/>
  <c r="C336" i="1"/>
  <c r="C337" i="1"/>
  <c r="C338" i="1"/>
  <c r="C339" i="1"/>
  <c r="C340" i="1"/>
  <c r="C341" i="1"/>
  <c r="C342" i="1"/>
  <c r="C343" i="1"/>
  <c r="C344" i="1"/>
  <c r="C345" i="1"/>
  <c r="C346" i="1"/>
  <c r="C347" i="1"/>
  <c r="C348" i="1"/>
  <c r="I348" i="1" s="1"/>
  <c r="C349" i="1"/>
  <c r="I349" i="1" s="1"/>
  <c r="C350" i="1"/>
  <c r="C351" i="1"/>
  <c r="C352" i="1"/>
  <c r="I352" i="1" s="1"/>
  <c r="C353" i="1"/>
  <c r="I353" i="1" s="1"/>
  <c r="C354" i="1"/>
  <c r="C355" i="1"/>
  <c r="C356" i="1"/>
  <c r="I356" i="1" s="1"/>
  <c r="C357" i="1"/>
  <c r="C358" i="1"/>
  <c r="I358" i="1" s="1"/>
  <c r="C359" i="1"/>
  <c r="I359" i="1" s="1"/>
  <c r="C360" i="1"/>
  <c r="I360" i="1" s="1"/>
  <c r="C361" i="1"/>
  <c r="C362" i="1"/>
  <c r="C363" i="1"/>
  <c r="N363" i="1" s="1"/>
  <c r="C364" i="1"/>
  <c r="C365" i="1"/>
  <c r="C366" i="1"/>
  <c r="C367" i="1"/>
  <c r="C368" i="1"/>
  <c r="C369" i="1"/>
  <c r="C370" i="1"/>
  <c r="C371" i="1"/>
  <c r="C372" i="1"/>
  <c r="C373" i="1"/>
  <c r="C374" i="1"/>
  <c r="C375" i="1"/>
  <c r="C376" i="1"/>
  <c r="C377" i="1"/>
  <c r="C378" i="1"/>
  <c r="C379" i="1"/>
  <c r="C380" i="1"/>
  <c r="C381" i="1"/>
  <c r="C382" i="1"/>
  <c r="C383" i="1"/>
  <c r="C384" i="1"/>
  <c r="C385" i="1"/>
  <c r="C386" i="1"/>
  <c r="I386" i="1" s="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I450" i="1" s="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I536" i="1" s="1"/>
  <c r="C537" i="1"/>
  <c r="C538" i="1"/>
  <c r="I538" i="1" s="1"/>
  <c r="C539" i="1"/>
  <c r="C540" i="1"/>
  <c r="C541" i="1"/>
  <c r="C542" i="1"/>
  <c r="C543" i="1"/>
  <c r="C544" i="1"/>
  <c r="C545" i="1"/>
  <c r="C546" i="1"/>
  <c r="C547" i="1"/>
  <c r="C548" i="1"/>
  <c r="C549" i="1"/>
  <c r="I549" i="1" s="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I576" i="1" s="1"/>
  <c r="C577" i="1"/>
  <c r="C578" i="1"/>
  <c r="I578" i="1" s="1"/>
  <c r="C579" i="1"/>
  <c r="I579" i="1" s="1"/>
  <c r="C580" i="1"/>
  <c r="C581" i="1"/>
  <c r="C582" i="1"/>
  <c r="I582" i="1" s="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I614" i="1" s="1"/>
  <c r="C615" i="1"/>
  <c r="C616" i="1"/>
  <c r="C617" i="1"/>
  <c r="C618" i="1"/>
  <c r="C619" i="1"/>
  <c r="C620" i="1"/>
  <c r="C621" i="1"/>
  <c r="C622" i="1"/>
  <c r="C623" i="1"/>
  <c r="C624" i="1"/>
  <c r="C625" i="1"/>
  <c r="C626" i="1"/>
  <c r="C627" i="1"/>
  <c r="C628" i="1"/>
  <c r="C629" i="1"/>
  <c r="I629" i="1" s="1"/>
  <c r="C630" i="1"/>
  <c r="C631" i="1"/>
  <c r="C632" i="1"/>
  <c r="C633" i="1"/>
  <c r="C634" i="1"/>
  <c r="C635" i="1"/>
  <c r="C636" i="1"/>
  <c r="C637" i="1"/>
  <c r="C638" i="1"/>
  <c r="C639" i="1"/>
  <c r="C640" i="1"/>
  <c r="C641" i="1"/>
  <c r="C642" i="1"/>
  <c r="C643" i="1"/>
  <c r="C644" i="1"/>
  <c r="C645" i="1"/>
  <c r="C646" i="1"/>
  <c r="C647" i="1"/>
  <c r="C648" i="1"/>
  <c r="C649" i="1"/>
  <c r="C650" i="1"/>
  <c r="C651" i="1"/>
  <c r="I651" i="1" s="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I695" i="1" s="1"/>
  <c r="C696" i="1"/>
  <c r="C697" i="1"/>
  <c r="I697" i="1" s="1"/>
  <c r="C698" i="1"/>
  <c r="I698" i="1" s="1"/>
  <c r="C699" i="1"/>
  <c r="I699" i="1" s="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I851" i="1" s="1"/>
  <c r="C852" i="1"/>
  <c r="I852" i="1" s="1"/>
  <c r="C853" i="1"/>
  <c r="I853" i="1" s="1"/>
  <c r="C854" i="1"/>
  <c r="C855" i="1"/>
  <c r="C856" i="1"/>
  <c r="I856" i="1" s="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I1030" i="1" s="1"/>
  <c r="C1031" i="1"/>
  <c r="C1032" i="1"/>
  <c r="C1033" i="1"/>
  <c r="C1034" i="1"/>
  <c r="C1035" i="1"/>
  <c r="I1035" i="1" s="1"/>
  <c r="C1036" i="1"/>
  <c r="I1036" i="1" s="1"/>
  <c r="C1037" i="1"/>
  <c r="C1038" i="1"/>
  <c r="C1039" i="1"/>
  <c r="C1040" i="1"/>
  <c r="C1041" i="1"/>
  <c r="C1042" i="1"/>
  <c r="C1043" i="1"/>
  <c r="C1044" i="1"/>
  <c r="C1045" i="1"/>
  <c r="I1045" i="1" s="1"/>
  <c r="C1046" i="1"/>
  <c r="C1047" i="1"/>
  <c r="I1047" i="1" s="1"/>
  <c r="C1048" i="1"/>
  <c r="C1049" i="1"/>
  <c r="C1050" i="1"/>
  <c r="C1051" i="1"/>
  <c r="C1052" i="1"/>
  <c r="C1053" i="1"/>
  <c r="C1054" i="1"/>
  <c r="C1055" i="1"/>
  <c r="I1055" i="1" s="1"/>
  <c r="C1056" i="1"/>
  <c r="C1057" i="1"/>
  <c r="C1058" i="1"/>
  <c r="C1059" i="1"/>
  <c r="C1060" i="1"/>
  <c r="I1060" i="1" s="1"/>
  <c r="C1061" i="1"/>
  <c r="C1062" i="1"/>
  <c r="I1062" i="1" s="1"/>
  <c r="C1063" i="1"/>
  <c r="I1063" i="1" s="1"/>
  <c r="C1064" i="1"/>
  <c r="C1065" i="1"/>
  <c r="C1066" i="1"/>
  <c r="I1066" i="1" s="1"/>
  <c r="C1067" i="1"/>
  <c r="C1068" i="1"/>
  <c r="C1069" i="1"/>
  <c r="C1070" i="1"/>
  <c r="C1071" i="1"/>
  <c r="I1071" i="1" s="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I1171" i="1" s="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I1267" i="1" s="1"/>
  <c r="C1268" i="1"/>
  <c r="I1268" i="1" s="1"/>
  <c r="C1269" i="1"/>
  <c r="I1269" i="1" s="1"/>
  <c r="C1270" i="1"/>
  <c r="I1270" i="1" s="1"/>
  <c r="C1271" i="1"/>
  <c r="I1271" i="1" s="1"/>
  <c r="C1272" i="1"/>
  <c r="I1272" i="1" s="1"/>
  <c r="C1273" i="1"/>
  <c r="I1273" i="1" s="1"/>
  <c r="C1274" i="1"/>
  <c r="I1274" i="1" s="1"/>
  <c r="C1275" i="1"/>
  <c r="I1275" i="1" s="1"/>
  <c r="C1276" i="1"/>
  <c r="I1276" i="1" s="1"/>
  <c r="C1277" i="1"/>
  <c r="I1277" i="1" s="1"/>
  <c r="C1278" i="1"/>
  <c r="I1278" i="1" s="1"/>
  <c r="C1279" i="1"/>
  <c r="C1280" i="1"/>
  <c r="I1280" i="1" s="1"/>
  <c r="C1281" i="1"/>
  <c r="C1282" i="1"/>
  <c r="I1282" i="1" s="1"/>
  <c r="C1283" i="1"/>
  <c r="I1283" i="1" s="1"/>
  <c r="C1284" i="1"/>
  <c r="I1284" i="1" s="1"/>
  <c r="C1285" i="1"/>
  <c r="I1285" i="1" s="1"/>
  <c r="C1286" i="1"/>
  <c r="I1286" i="1" s="1"/>
  <c r="C1287" i="1"/>
  <c r="C1288" i="1"/>
  <c r="C1289" i="1"/>
  <c r="I1289" i="1" s="1"/>
  <c r="C1290" i="1"/>
  <c r="C1291" i="1"/>
  <c r="I1291" i="1" s="1"/>
  <c r="C1292" i="1"/>
  <c r="C1293" i="1"/>
  <c r="I1293" i="1" s="1"/>
  <c r="C1294" i="1"/>
  <c r="I1294" i="1" s="1"/>
  <c r="C1295" i="1"/>
  <c r="I1295" i="1" s="1"/>
  <c r="C1296" i="1"/>
  <c r="I1296" i="1" s="1"/>
  <c r="C1297" i="1"/>
  <c r="I1297" i="1" s="1"/>
  <c r="C1298" i="1"/>
  <c r="C1299" i="1"/>
  <c r="C1300" i="1"/>
  <c r="C1301" i="1"/>
  <c r="I1301" i="1" s="1"/>
  <c r="C1302" i="1"/>
  <c r="C1303" i="1"/>
  <c r="I1303" i="1" s="1"/>
  <c r="C1304" i="1"/>
  <c r="C1305" i="1"/>
  <c r="I1305" i="1" s="1"/>
  <c r="C1306" i="1"/>
  <c r="I1306" i="1" s="1"/>
  <c r="C1307" i="1"/>
  <c r="I1307" i="1" s="1"/>
  <c r="C1308" i="1"/>
  <c r="I1308" i="1" s="1"/>
  <c r="C1309" i="1"/>
  <c r="C1310" i="1"/>
  <c r="C1311" i="1"/>
  <c r="C1312" i="1"/>
  <c r="C1313" i="1"/>
  <c r="C1314" i="1"/>
  <c r="I1314" i="1" s="1"/>
  <c r="C1315" i="1"/>
  <c r="C1316" i="1"/>
  <c r="C1317" i="1"/>
  <c r="I1317" i="1" s="1"/>
  <c r="C1318" i="1"/>
  <c r="I1318" i="1" s="1"/>
  <c r="C1319" i="1"/>
  <c r="C1320" i="1"/>
  <c r="I1320" i="1" s="1"/>
  <c r="C1321" i="1"/>
  <c r="C1322" i="1"/>
  <c r="C1323" i="1"/>
  <c r="I1323" i="1" s="1"/>
  <c r="C5" i="1"/>
  <c r="C6" i="1"/>
  <c r="C7" i="1"/>
  <c r="C8" i="1"/>
  <c r="J8" i="1" s="1"/>
  <c r="C9" i="1"/>
  <c r="I9" i="1" s="1"/>
  <c r="C10" i="1"/>
  <c r="I10" i="1" s="1"/>
  <c r="C11" i="1"/>
  <c r="I11" i="1" s="1"/>
  <c r="C12" i="1"/>
  <c r="C13" i="1"/>
  <c r="C14" i="1"/>
  <c r="C15" i="1"/>
  <c r="I15" i="1" s="1"/>
  <c r="C16" i="1"/>
  <c r="C17" i="1"/>
  <c r="C18" i="1"/>
  <c r="I18" i="1" s="1"/>
  <c r="C19" i="1"/>
  <c r="I19" i="1" s="1"/>
  <c r="C20" i="1"/>
  <c r="I20" i="1" s="1"/>
  <c r="C21" i="1"/>
  <c r="C22" i="1"/>
  <c r="C23" i="1"/>
  <c r="I23" i="1" s="1"/>
  <c r="C24" i="1"/>
  <c r="C25" i="1"/>
  <c r="I25" i="1" s="1"/>
  <c r="C26" i="1"/>
  <c r="I26" i="1" s="1"/>
  <c r="C27" i="1"/>
  <c r="I27" i="1" s="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I60" i="1" s="1"/>
  <c r="C61" i="1"/>
  <c r="C62" i="1"/>
  <c r="C63" i="1"/>
  <c r="I63" i="1" s="1"/>
  <c r="C64" i="1"/>
  <c r="I64" i="1" s="1"/>
  <c r="C65" i="1"/>
  <c r="I65" i="1" s="1"/>
  <c r="C66" i="1"/>
  <c r="I66" i="1" s="1"/>
  <c r="C67" i="1"/>
  <c r="I67" i="1" s="1"/>
  <c r="C68" i="1"/>
  <c r="I68" i="1" s="1"/>
  <c r="C69" i="1"/>
  <c r="I69" i="1" s="1"/>
  <c r="C70" i="1"/>
  <c r="C71" i="1"/>
  <c r="C72" i="1"/>
  <c r="C73" i="1"/>
  <c r="C74" i="1"/>
  <c r="C75" i="1"/>
  <c r="C76" i="1"/>
  <c r="C77" i="1"/>
  <c r="I77" i="1" s="1"/>
  <c r="C78" i="1"/>
  <c r="C79" i="1"/>
  <c r="C80" i="1"/>
  <c r="C81" i="1"/>
  <c r="C82" i="1"/>
  <c r="C83" i="1"/>
  <c r="C84" i="1"/>
  <c r="C85" i="1"/>
  <c r="C86" i="1"/>
  <c r="C87" i="1"/>
  <c r="C88" i="1"/>
  <c r="I88" i="1" s="1"/>
  <c r="C89" i="1"/>
  <c r="C90" i="1"/>
  <c r="C92" i="1"/>
  <c r="C4" i="1"/>
  <c r="I4" i="1" s="1"/>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G79" i="3" s="1"/>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G342" i="3" s="1"/>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G441" i="3" s="1"/>
  <c r="P416" i="2"/>
  <c r="P417" i="2"/>
  <c r="P418" i="2"/>
  <c r="P419" i="2"/>
  <c r="P420" i="2"/>
  <c r="P421" i="2"/>
  <c r="P422" i="2"/>
  <c r="P423" i="2"/>
  <c r="P424" i="2"/>
  <c r="P425" i="2"/>
  <c r="P426" i="2"/>
  <c r="P427" i="2"/>
  <c r="P428" i="2"/>
  <c r="P429" i="2"/>
  <c r="P430" i="2"/>
  <c r="P431" i="2"/>
  <c r="P432" i="2"/>
  <c r="P433" i="2"/>
  <c r="P434" i="2"/>
  <c r="P435" i="2"/>
  <c r="P436" i="2"/>
  <c r="P437" i="2"/>
  <c r="G85" i="3" s="1"/>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G458" i="3" s="1"/>
  <c r="P466" i="2"/>
  <c r="P467" i="2"/>
  <c r="P468" i="2"/>
  <c r="P469" i="2"/>
  <c r="P470" i="2"/>
  <c r="P471" i="2"/>
  <c r="P472" i="2"/>
  <c r="P473" i="2"/>
  <c r="P474" i="2"/>
  <c r="P475" i="2"/>
  <c r="P476" i="2"/>
  <c r="P477" i="2"/>
  <c r="P478" i="2"/>
  <c r="P479" i="2"/>
  <c r="P480" i="2"/>
  <c r="P481" i="2"/>
  <c r="P482" i="2"/>
  <c r="P483" i="2"/>
  <c r="P484" i="2"/>
  <c r="P485" i="2"/>
  <c r="P486" i="2"/>
  <c r="P487" i="2"/>
  <c r="P488" i="2"/>
  <c r="P489" i="2"/>
  <c r="P490" i="2"/>
  <c r="G418" i="3" s="1"/>
  <c r="P491" i="2"/>
  <c r="P492" i="2"/>
  <c r="P493" i="2"/>
  <c r="P494" i="2"/>
  <c r="P495" i="2"/>
  <c r="G454" i="3" s="1"/>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G364" i="3" s="1"/>
  <c r="P563" i="2"/>
  <c r="P564" i="2"/>
  <c r="P565" i="2"/>
  <c r="P566" i="2"/>
  <c r="P567" i="2"/>
  <c r="P568" i="2"/>
  <c r="P569" i="2"/>
  <c r="P570" i="2"/>
  <c r="P571" i="2"/>
  <c r="P572" i="2"/>
  <c r="G729" i="3" s="1"/>
  <c r="P573" i="2"/>
  <c r="P574" i="2"/>
  <c r="P575" i="2"/>
  <c r="P576" i="2"/>
  <c r="P577" i="2"/>
  <c r="P578" i="2"/>
  <c r="P579" i="2"/>
  <c r="P580" i="2"/>
  <c r="P581" i="2"/>
  <c r="P582" i="2"/>
  <c r="P583" i="2"/>
  <c r="P584" i="2"/>
  <c r="P585" i="2"/>
  <c r="P586" i="2"/>
  <c r="P587" i="2"/>
  <c r="P588" i="2"/>
  <c r="P589" i="2"/>
  <c r="P590" i="2"/>
  <c r="P591" i="2"/>
  <c r="P592" i="2"/>
  <c r="P593" i="2"/>
  <c r="P594" i="2"/>
  <c r="P595" i="2"/>
  <c r="P596" i="2"/>
  <c r="P597" i="2"/>
  <c r="G378" i="3" s="1"/>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G216" i="3" s="1"/>
  <c r="P633" i="2"/>
  <c r="P634" i="2"/>
  <c r="P635" i="2"/>
  <c r="P636" i="2"/>
  <c r="G490" i="3" s="1"/>
  <c r="P637" i="2"/>
  <c r="P638" i="2"/>
  <c r="P639" i="2"/>
  <c r="P640" i="2"/>
  <c r="P641" i="2"/>
  <c r="P642" i="2"/>
  <c r="P643" i="2"/>
  <c r="P644" i="2"/>
  <c r="P645" i="2"/>
  <c r="G278" i="3" s="1"/>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G279" i="3" s="1"/>
  <c r="P678" i="2"/>
  <c r="P679" i="2"/>
  <c r="P680" i="2"/>
  <c r="P681" i="2"/>
  <c r="P682" i="2"/>
  <c r="G450" i="3" s="1"/>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G356" i="3" s="1"/>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G294" i="3" s="1"/>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G456" i="3" s="1"/>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P1002" i="2"/>
  <c r="P1003" i="2"/>
  <c r="G95" i="3" s="1"/>
  <c r="P1004" i="2"/>
  <c r="G100" i="3" s="1"/>
  <c r="P1005" i="2"/>
  <c r="P1006" i="2"/>
  <c r="P1007" i="2"/>
  <c r="P1008" i="2"/>
  <c r="G717" i="3" s="1"/>
  <c r="P1009" i="2"/>
  <c r="P1010" i="2"/>
  <c r="P1011" i="2"/>
  <c r="G183" i="3" s="1"/>
  <c r="P1012" i="2"/>
  <c r="P1013" i="2"/>
  <c r="P1014" i="2"/>
  <c r="P1015" i="2"/>
  <c r="P1016" i="2"/>
  <c r="P1017" i="2"/>
  <c r="P1018" i="2"/>
  <c r="P1019" i="2"/>
  <c r="P1020" i="2"/>
  <c r="P1021" i="2"/>
  <c r="P1022" i="2"/>
  <c r="P1023" i="2"/>
  <c r="P1024" i="2"/>
  <c r="G188" i="3" s="1"/>
  <c r="P1025" i="2"/>
  <c r="P1026" i="2"/>
  <c r="G94" i="3" s="1"/>
  <c r="P1027" i="2"/>
  <c r="P1028" i="2"/>
  <c r="P1029" i="2"/>
  <c r="P1030" i="2"/>
  <c r="P1031" i="2"/>
  <c r="G191" i="3" s="1"/>
  <c r="P1032" i="2"/>
  <c r="G192" i="3" s="1"/>
  <c r="P1033" i="2"/>
  <c r="P1034" i="2"/>
  <c r="P1035" i="2"/>
  <c r="P1036" i="2"/>
  <c r="P1037" i="2"/>
  <c r="P1038" i="2"/>
  <c r="P1039" i="2"/>
  <c r="P1040" i="2"/>
  <c r="P1041" i="2"/>
  <c r="P1042" i="2"/>
  <c r="P1043" i="2"/>
  <c r="P1044" i="2"/>
  <c r="P1045" i="2"/>
  <c r="G197" i="3" s="1"/>
  <c r="P1046" i="2"/>
  <c r="P1047" i="2"/>
  <c r="P1048" i="2"/>
  <c r="P1049" i="2"/>
  <c r="P1050" i="2"/>
  <c r="P1051" i="2"/>
  <c r="P1052" i="2"/>
  <c r="P1053" i="2"/>
  <c r="P1054" i="2"/>
  <c r="P1055" i="2"/>
  <c r="G187" i="3" s="1"/>
  <c r="P1056" i="2"/>
  <c r="P1057" i="2"/>
  <c r="G721" i="3" s="1"/>
  <c r="P1058" i="2"/>
  <c r="P1059" i="2"/>
  <c r="P1060" i="2"/>
  <c r="P1061" i="2"/>
  <c r="G109" i="3" s="1"/>
  <c r="P1062" i="2"/>
  <c r="P1063" i="2"/>
  <c r="P1064" i="2"/>
  <c r="P1065" i="2"/>
  <c r="P1066" i="2"/>
  <c r="P1067" i="2"/>
  <c r="P1068" i="2"/>
  <c r="P1069" i="2"/>
  <c r="P1070" i="2"/>
  <c r="P1071" i="2"/>
  <c r="P1072" i="2"/>
  <c r="P1073" i="2"/>
  <c r="P1074" i="2"/>
  <c r="P1075" i="2"/>
  <c r="P1076" i="2"/>
  <c r="P1077" i="2"/>
  <c r="P1078" i="2"/>
  <c r="P1079" i="2"/>
  <c r="P1080" i="2"/>
  <c r="P1081" i="2"/>
  <c r="P1082" i="2"/>
  <c r="P1083" i="2"/>
  <c r="P1084" i="2"/>
  <c r="P1085" i="2"/>
  <c r="P1086" i="2"/>
  <c r="P1087" i="2"/>
  <c r="P1088" i="2"/>
  <c r="P1089" i="2"/>
  <c r="P1090" i="2"/>
  <c r="P1091" i="2"/>
  <c r="P1092" i="2"/>
  <c r="P1093" i="2"/>
  <c r="G718" i="3" s="1"/>
  <c r="P1094" i="2"/>
  <c r="P1095" i="2"/>
  <c r="P1096" i="2"/>
  <c r="P1097" i="2"/>
  <c r="P1098" i="2"/>
  <c r="P1099" i="2"/>
  <c r="P1100" i="2"/>
  <c r="P1101" i="2"/>
  <c r="P1102" i="2"/>
  <c r="P1103" i="2"/>
  <c r="P1104" i="2"/>
  <c r="P1105" i="2"/>
  <c r="P1106" i="2"/>
  <c r="P1107" i="2"/>
  <c r="P1108" i="2"/>
  <c r="P1109" i="2"/>
  <c r="P1110" i="2"/>
  <c r="P1111" i="2"/>
  <c r="P1112" i="2"/>
  <c r="P1113" i="2"/>
  <c r="P1114" i="2"/>
  <c r="P1115" i="2"/>
  <c r="P1116" i="2"/>
  <c r="P1117" i="2"/>
  <c r="P1118" i="2"/>
  <c r="P1119" i="2"/>
  <c r="P1120" i="2"/>
  <c r="P1121" i="2"/>
  <c r="P1122" i="2"/>
  <c r="P1123" i="2"/>
  <c r="P1124" i="2"/>
  <c r="P1125" i="2"/>
  <c r="P1126" i="2"/>
  <c r="P1127" i="2"/>
  <c r="P1128" i="2"/>
  <c r="P1129" i="2"/>
  <c r="P1130" i="2"/>
  <c r="P1131" i="2"/>
  <c r="P1132" i="2"/>
  <c r="P1133" i="2"/>
  <c r="G161" i="3" s="1"/>
  <c r="P1134" i="2"/>
  <c r="G174" i="3" s="1"/>
  <c r="P1135" i="2"/>
  <c r="P1136" i="2"/>
  <c r="P1137" i="2"/>
  <c r="P1138" i="2"/>
  <c r="P1139" i="2"/>
  <c r="P1140" i="2"/>
  <c r="P1141" i="2"/>
  <c r="P1142" i="2"/>
  <c r="P1143" i="2"/>
  <c r="P1144" i="2"/>
  <c r="P1145" i="2"/>
  <c r="P1146" i="2"/>
  <c r="P1147" i="2"/>
  <c r="P1148" i="2"/>
  <c r="P1149" i="2"/>
  <c r="P1150" i="2"/>
  <c r="P1151" i="2"/>
  <c r="P1152" i="2"/>
  <c r="P1153" i="2"/>
  <c r="P1154" i="2"/>
  <c r="P1155" i="2"/>
  <c r="P1156" i="2"/>
  <c r="P1157" i="2"/>
  <c r="P1158" i="2"/>
  <c r="P1159" i="2"/>
  <c r="P1160" i="2"/>
  <c r="P1161" i="2"/>
  <c r="P1162" i="2"/>
  <c r="P1163" i="2"/>
  <c r="P1164" i="2"/>
  <c r="P1165" i="2"/>
  <c r="P1166" i="2"/>
  <c r="G730" i="3" s="1"/>
  <c r="P1167" i="2"/>
  <c r="P1168" i="2"/>
  <c r="P1169" i="2"/>
  <c r="P1170" i="2"/>
  <c r="P1171" i="2"/>
  <c r="P1172" i="2"/>
  <c r="P1173" i="2"/>
  <c r="P1174" i="2"/>
  <c r="P1175" i="2"/>
  <c r="P1176" i="2"/>
  <c r="P1177" i="2"/>
  <c r="P1178" i="2"/>
  <c r="P1179" i="2"/>
  <c r="P1180" i="2"/>
  <c r="P1181" i="2"/>
  <c r="P1182" i="2"/>
  <c r="P1183" i="2"/>
  <c r="P1184" i="2"/>
  <c r="P1185" i="2"/>
  <c r="P1186" i="2"/>
  <c r="P1187" i="2"/>
  <c r="G728" i="3" s="1"/>
  <c r="P1188" i="2"/>
  <c r="P1189" i="2"/>
  <c r="P1190" i="2"/>
  <c r="P1191" i="2"/>
  <c r="P1192" i="2"/>
  <c r="P1193" i="2"/>
  <c r="P1194" i="2"/>
  <c r="P1195" i="2"/>
  <c r="P1196" i="2"/>
  <c r="P1197" i="2"/>
  <c r="P1198" i="2"/>
  <c r="P1199" i="2"/>
  <c r="P1200" i="2"/>
  <c r="P1201" i="2"/>
  <c r="P1202" i="2"/>
  <c r="P1203" i="2"/>
  <c r="P1204" i="2"/>
  <c r="P1205" i="2"/>
  <c r="P1206" i="2"/>
  <c r="P1207" i="2"/>
  <c r="P1208" i="2"/>
  <c r="P1209" i="2"/>
  <c r="P1210" i="2"/>
  <c r="P1211" i="2"/>
  <c r="P1212" i="2"/>
  <c r="P1213" i="2"/>
  <c r="P1214" i="2"/>
  <c r="P1215" i="2"/>
  <c r="P1216" i="2"/>
  <c r="P1217" i="2"/>
  <c r="P1218" i="2"/>
  <c r="P1219" i="2"/>
  <c r="P1220" i="2"/>
  <c r="P1221" i="2"/>
  <c r="P1222" i="2"/>
  <c r="P1223" i="2"/>
  <c r="P1224" i="2"/>
  <c r="P1225" i="2"/>
  <c r="P1226" i="2"/>
  <c r="P1227" i="2"/>
  <c r="P1228" i="2"/>
  <c r="P1229" i="2"/>
  <c r="P1230" i="2"/>
  <c r="P1231" i="2"/>
  <c r="P1232" i="2"/>
  <c r="P1233" i="2"/>
  <c r="P1234" i="2"/>
  <c r="P1235" i="2"/>
  <c r="P1236" i="2"/>
  <c r="P1237" i="2"/>
  <c r="P1238" i="2"/>
  <c r="P1239" i="2"/>
  <c r="P1240" i="2"/>
  <c r="P1241" i="2"/>
  <c r="P1242" i="2"/>
  <c r="P1243" i="2"/>
  <c r="P1244" i="2"/>
  <c r="P1245" i="2"/>
  <c r="P1246" i="2"/>
  <c r="P1247" i="2"/>
  <c r="P1248" i="2"/>
  <c r="P1249" i="2"/>
  <c r="P1250" i="2"/>
  <c r="P1251" i="2"/>
  <c r="P1252" i="2"/>
  <c r="P1253" i="2"/>
  <c r="P1254" i="2"/>
  <c r="P1255" i="2"/>
  <c r="P1256" i="2"/>
  <c r="P1257" i="2"/>
  <c r="P1258" i="2"/>
  <c r="G466" i="3" s="1"/>
  <c r="P1259" i="2"/>
  <c r="P1260" i="2"/>
  <c r="P1261" i="2"/>
  <c r="P1262" i="2"/>
  <c r="P1263" i="2"/>
  <c r="P1264" i="2"/>
  <c r="P1265" i="2"/>
  <c r="P1266" i="2"/>
  <c r="G732" i="3" s="1"/>
  <c r="P1267" i="2"/>
  <c r="P1268" i="2"/>
  <c r="P1269" i="2"/>
  <c r="P1270" i="2"/>
  <c r="P1271" i="2"/>
  <c r="P1272" i="2"/>
  <c r="P1273" i="2"/>
  <c r="P1274" i="2"/>
  <c r="P1275" i="2"/>
  <c r="P1276" i="2"/>
  <c r="P1277" i="2"/>
  <c r="P1278" i="2"/>
  <c r="P1279" i="2"/>
  <c r="P1280" i="2"/>
  <c r="P1281" i="2"/>
  <c r="P1282" i="2"/>
  <c r="P1283" i="2"/>
  <c r="P1284" i="2"/>
  <c r="P1285" i="2"/>
  <c r="P1286" i="2"/>
  <c r="P1287" i="2"/>
  <c r="P1288" i="2"/>
  <c r="P1289" i="2"/>
  <c r="P1290" i="2"/>
  <c r="P1291" i="2"/>
  <c r="P1292" i="2"/>
  <c r="P1293" i="2"/>
  <c r="P1294" i="2"/>
  <c r="P1295" i="2"/>
  <c r="P1296" i="2"/>
  <c r="P1297" i="2"/>
  <c r="P1298" i="2"/>
  <c r="P1299" i="2"/>
  <c r="P1300" i="2"/>
  <c r="P1301" i="2"/>
  <c r="P1302" i="2"/>
  <c r="P1303" i="2"/>
  <c r="P1304" i="2"/>
  <c r="P1305" i="2"/>
  <c r="P1306" i="2"/>
  <c r="P1307" i="2"/>
  <c r="P1308" i="2"/>
  <c r="P1309" i="2"/>
  <c r="P1310" i="2"/>
  <c r="P1311" i="2"/>
  <c r="P1312" i="2"/>
  <c r="P1313" i="2"/>
  <c r="P1314" i="2"/>
  <c r="P1315" i="2"/>
  <c r="P1316" i="2"/>
  <c r="P1317" i="2"/>
  <c r="P1318" i="2"/>
  <c r="P1319" i="2"/>
  <c r="P1320" i="2"/>
  <c r="P1321" i="2"/>
  <c r="P1322" i="2"/>
  <c r="P1323" i="2"/>
  <c r="P1324" i="2"/>
  <c r="P1325" i="2"/>
  <c r="P1326" i="2"/>
  <c r="P1327" i="2"/>
  <c r="P1328" i="2"/>
  <c r="P1329" i="2"/>
  <c r="P1330" i="2"/>
  <c r="P1331" i="2"/>
  <c r="P1332" i="2"/>
  <c r="P1333" i="2"/>
  <c r="P1334" i="2"/>
  <c r="P1335" i="2"/>
  <c r="P1336" i="2"/>
  <c r="P1337" i="2"/>
  <c r="P1338" i="2"/>
  <c r="P1339" i="2"/>
  <c r="P1340" i="2"/>
  <c r="P1341" i="2"/>
  <c r="P1342" i="2"/>
  <c r="P1343" i="2"/>
  <c r="P1344" i="2"/>
  <c r="P1345" i="2"/>
  <c r="P1346" i="2"/>
  <c r="P1347" i="2"/>
  <c r="P1348" i="2"/>
  <c r="P1349" i="2"/>
  <c r="P1350" i="2"/>
  <c r="P1351" i="2"/>
  <c r="P1352" i="2"/>
  <c r="P1353" i="2"/>
  <c r="P1354" i="2"/>
  <c r="P1355" i="2"/>
  <c r="P1356" i="2"/>
  <c r="P1357" i="2"/>
  <c r="P1358" i="2"/>
  <c r="P1359" i="2"/>
  <c r="P1360" i="2"/>
  <c r="P1361" i="2"/>
  <c r="P1362" i="2"/>
  <c r="P1363" i="2"/>
  <c r="P1364" i="2"/>
  <c r="P1365" i="2"/>
  <c r="P1366" i="2"/>
  <c r="P1367" i="2"/>
  <c r="P1368" i="2"/>
  <c r="P1369" i="2"/>
  <c r="P1370" i="2"/>
  <c r="P1371" i="2"/>
  <c r="P1372" i="2"/>
  <c r="P1373" i="2"/>
  <c r="P1374" i="2"/>
  <c r="P1375" i="2"/>
  <c r="P1376" i="2"/>
  <c r="G84" i="3" s="1"/>
  <c r="P1377" i="2"/>
  <c r="P1378" i="2"/>
  <c r="P1379" i="2"/>
  <c r="P1380" i="2"/>
  <c r="P1381" i="2"/>
  <c r="P1382" i="2"/>
  <c r="P1383" i="2"/>
  <c r="P1384" i="2"/>
  <c r="P1385" i="2"/>
  <c r="P1386" i="2"/>
  <c r="P1387" i="2"/>
  <c r="P1388" i="2"/>
  <c r="P1389" i="2"/>
  <c r="P1390" i="2"/>
  <c r="P1391" i="2"/>
  <c r="P1392" i="2"/>
  <c r="P1393" i="2"/>
  <c r="G315" i="3" s="1"/>
  <c r="P1394" i="2"/>
  <c r="P1395" i="2"/>
  <c r="G457" i="3" s="1"/>
  <c r="P1396" i="2"/>
  <c r="P1397" i="2"/>
  <c r="P1398" i="2"/>
  <c r="P1399" i="2"/>
  <c r="P1400" i="2"/>
  <c r="P1401" i="2"/>
  <c r="P1402" i="2"/>
  <c r="G472" i="3" s="1"/>
  <c r="P1403" i="2"/>
  <c r="P1404" i="2"/>
  <c r="G314" i="3" s="1"/>
  <c r="P1405" i="2"/>
  <c r="P1406" i="2"/>
  <c r="P1407" i="2"/>
  <c r="P1408" i="2"/>
  <c r="P1409" i="2"/>
  <c r="P1410" i="2"/>
  <c r="P1411" i="2"/>
  <c r="P1412" i="2"/>
  <c r="P1413" i="2"/>
  <c r="P1414" i="2"/>
  <c r="P1415" i="2"/>
  <c r="P1416" i="2"/>
  <c r="P1417" i="2"/>
  <c r="P1418" i="2"/>
  <c r="P1419" i="2"/>
  <c r="P1420" i="2"/>
  <c r="P1421" i="2"/>
  <c r="P1422" i="2"/>
  <c r="P1423" i="2"/>
  <c r="P1424" i="2"/>
  <c r="P1425" i="2"/>
  <c r="P1426" i="2"/>
  <c r="P1427" i="2"/>
  <c r="P1428" i="2"/>
  <c r="P1429" i="2"/>
  <c r="P1430" i="2"/>
  <c r="P1431" i="2"/>
  <c r="P1432" i="2"/>
  <c r="P1433" i="2"/>
  <c r="P1434" i="2"/>
  <c r="P1435" i="2"/>
  <c r="P1436" i="2"/>
  <c r="P1437" i="2"/>
  <c r="P1438" i="2"/>
  <c r="P1439" i="2"/>
  <c r="P1440" i="2"/>
  <c r="P1441" i="2"/>
  <c r="P1442" i="2"/>
  <c r="P1443" i="2"/>
  <c r="P1444" i="2"/>
  <c r="P1445" i="2"/>
  <c r="P1446" i="2"/>
  <c r="P1447" i="2"/>
  <c r="P1448" i="2"/>
  <c r="P1449" i="2"/>
  <c r="P1450" i="2"/>
  <c r="P1451" i="2"/>
  <c r="P1452" i="2"/>
  <c r="P1453" i="2"/>
  <c r="P1454" i="2"/>
  <c r="P1455" i="2"/>
  <c r="P1456" i="2"/>
  <c r="P1457" i="2"/>
  <c r="P1458" i="2"/>
  <c r="P1459" i="2"/>
  <c r="P1460" i="2"/>
  <c r="P1461" i="2"/>
  <c r="P1462" i="2"/>
  <c r="P1463" i="2"/>
  <c r="P1464" i="2"/>
  <c r="P1465" i="2"/>
  <c r="P1466" i="2"/>
  <c r="P1467" i="2"/>
  <c r="P1468" i="2"/>
  <c r="P1469" i="2"/>
  <c r="P1470" i="2"/>
  <c r="P1471" i="2"/>
  <c r="P1472" i="2"/>
  <c r="P1473" i="2"/>
  <c r="P1474" i="2"/>
  <c r="P1475" i="2"/>
  <c r="P1476" i="2"/>
  <c r="P1477" i="2"/>
  <c r="P1478" i="2"/>
  <c r="P1479" i="2"/>
  <c r="P1480" i="2"/>
  <c r="P1481" i="2"/>
  <c r="P1482" i="2"/>
  <c r="P1483" i="2"/>
  <c r="P1484" i="2"/>
  <c r="P1485" i="2"/>
  <c r="P1486" i="2"/>
  <c r="P1487" i="2"/>
  <c r="P1488" i="2"/>
  <c r="P1489" i="2"/>
  <c r="P1490" i="2"/>
  <c r="P1491" i="2"/>
  <c r="P1492" i="2"/>
  <c r="P1493" i="2"/>
  <c r="P1494" i="2"/>
  <c r="P1495" i="2"/>
  <c r="P1496" i="2"/>
  <c r="P1497" i="2"/>
  <c r="P1498" i="2"/>
  <c r="P1499" i="2"/>
  <c r="P1500" i="2"/>
  <c r="P1501" i="2"/>
  <c r="P1502" i="2"/>
  <c r="P1503" i="2"/>
  <c r="P1504" i="2"/>
  <c r="P1505" i="2"/>
  <c r="P1506" i="2"/>
  <c r="P1507" i="2"/>
  <c r="P1508" i="2"/>
  <c r="P1509" i="2"/>
  <c r="P1510" i="2"/>
  <c r="P1511" i="2"/>
  <c r="P1512" i="2"/>
  <c r="P1513" i="2"/>
  <c r="P1514" i="2"/>
  <c r="P1515" i="2"/>
  <c r="P1516" i="2"/>
  <c r="G168" i="3" s="1"/>
  <c r="P1517" i="2"/>
  <c r="P1518" i="2"/>
  <c r="P1519" i="2"/>
  <c r="P1520" i="2"/>
  <c r="P1521" i="2"/>
  <c r="P1522" i="2"/>
  <c r="P1523" i="2"/>
  <c r="P1524" i="2"/>
  <c r="P1525" i="2"/>
  <c r="P1526" i="2"/>
  <c r="P1527" i="2"/>
  <c r="P1528" i="2"/>
  <c r="P1529" i="2"/>
  <c r="P1530" i="2"/>
  <c r="P1531" i="2"/>
  <c r="P1532" i="2"/>
  <c r="P1533" i="2"/>
  <c r="P1534" i="2"/>
  <c r="P1535" i="2"/>
  <c r="P1536" i="2"/>
  <c r="P1537" i="2"/>
  <c r="P1538" i="2"/>
  <c r="P1539" i="2"/>
  <c r="P1540" i="2"/>
  <c r="P1541" i="2"/>
  <c r="P1542" i="2"/>
  <c r="P1543" i="2"/>
  <c r="P1544" i="2"/>
  <c r="P1545" i="2"/>
  <c r="P1546" i="2"/>
  <c r="P1547" i="2"/>
  <c r="P1548" i="2"/>
  <c r="P1549" i="2"/>
  <c r="P1550" i="2"/>
  <c r="P1551" i="2"/>
  <c r="P1552" i="2"/>
  <c r="P1553" i="2"/>
  <c r="P1554" i="2"/>
  <c r="P1555" i="2"/>
  <c r="P1556" i="2"/>
  <c r="P1557" i="2"/>
  <c r="P1558" i="2"/>
  <c r="P1559" i="2"/>
  <c r="P1560" i="2"/>
  <c r="P1561" i="2"/>
  <c r="P1562" i="2"/>
  <c r="P1563" i="2"/>
  <c r="P1564" i="2"/>
  <c r="P1565" i="2"/>
  <c r="P1566" i="2"/>
  <c r="P1567" i="2"/>
  <c r="P1568" i="2"/>
  <c r="P1569" i="2"/>
  <c r="P1570" i="2"/>
  <c r="P1571" i="2"/>
  <c r="P1572" i="2"/>
  <c r="P1573" i="2"/>
  <c r="P1574" i="2"/>
  <c r="P1575" i="2"/>
  <c r="P1576" i="2"/>
  <c r="P1577" i="2"/>
  <c r="P1578" i="2"/>
  <c r="P1579" i="2"/>
  <c r="P1580" i="2"/>
  <c r="P1581" i="2"/>
  <c r="P1582" i="2"/>
  <c r="P1583" i="2"/>
  <c r="P1584" i="2"/>
  <c r="P1585" i="2"/>
  <c r="P1586" i="2"/>
  <c r="P1587" i="2"/>
  <c r="P1588" i="2"/>
  <c r="P1589" i="2"/>
  <c r="P1590" i="2"/>
  <c r="P1591" i="2"/>
  <c r="P1592" i="2"/>
  <c r="P1593" i="2"/>
  <c r="P1594" i="2"/>
  <c r="P1595" i="2"/>
  <c r="P1596" i="2"/>
  <c r="P1597" i="2"/>
  <c r="P1598" i="2"/>
  <c r="P1599" i="2"/>
  <c r="P1600" i="2"/>
  <c r="P1601" i="2"/>
  <c r="P1602" i="2"/>
  <c r="P1603" i="2"/>
  <c r="P1604" i="2"/>
  <c r="P1605" i="2"/>
  <c r="P1606" i="2"/>
  <c r="P1607" i="2"/>
  <c r="P1608" i="2"/>
  <c r="P1609" i="2"/>
  <c r="P1610" i="2"/>
  <c r="P1611" i="2"/>
  <c r="P1612" i="2"/>
  <c r="P1613" i="2"/>
  <c r="P1614" i="2"/>
  <c r="P1615" i="2"/>
  <c r="P1616" i="2"/>
  <c r="P1617" i="2"/>
  <c r="P1618" i="2"/>
  <c r="P1619" i="2"/>
  <c r="P1620" i="2"/>
  <c r="P1621" i="2"/>
  <c r="P1622" i="2"/>
  <c r="P1623" i="2"/>
  <c r="P1624" i="2"/>
  <c r="P1625" i="2"/>
  <c r="P1626" i="2"/>
  <c r="P1627" i="2"/>
  <c r="P1628" i="2"/>
  <c r="P1629" i="2"/>
  <c r="P1630" i="2"/>
  <c r="P1631" i="2"/>
  <c r="P1632" i="2"/>
  <c r="P1633" i="2"/>
  <c r="P1634" i="2"/>
  <c r="P1635" i="2"/>
  <c r="P1636" i="2"/>
  <c r="P1637" i="2"/>
  <c r="P1638" i="2"/>
  <c r="P1639" i="2"/>
  <c r="P1640" i="2"/>
  <c r="P1641" i="2"/>
  <c r="P1642" i="2"/>
  <c r="P1643" i="2"/>
  <c r="P1644" i="2"/>
  <c r="P1645" i="2"/>
  <c r="P1646" i="2"/>
  <c r="P1647" i="2"/>
  <c r="P1648" i="2"/>
  <c r="P1649" i="2"/>
  <c r="P1650" i="2"/>
  <c r="P1651" i="2"/>
  <c r="P1652" i="2"/>
  <c r="P1653" i="2"/>
  <c r="P1654" i="2"/>
  <c r="P1655" i="2"/>
  <c r="P1656" i="2"/>
  <c r="P1657" i="2"/>
  <c r="P1658" i="2"/>
  <c r="P1659" i="2"/>
  <c r="P1660" i="2"/>
  <c r="P1661" i="2"/>
  <c r="P1662" i="2"/>
  <c r="P1663" i="2"/>
  <c r="P1664" i="2"/>
  <c r="P1665" i="2"/>
  <c r="P1666" i="2"/>
  <c r="P1667" i="2"/>
  <c r="P1668" i="2"/>
  <c r="P1669" i="2"/>
  <c r="P1670" i="2"/>
  <c r="P1671" i="2"/>
  <c r="P1672" i="2"/>
  <c r="P1673" i="2"/>
  <c r="P1674" i="2"/>
  <c r="P1675" i="2"/>
  <c r="P1676" i="2"/>
  <c r="P1677" i="2"/>
  <c r="P1678" i="2"/>
  <c r="P1679" i="2"/>
  <c r="P1680" i="2"/>
  <c r="P1681" i="2"/>
  <c r="P1682" i="2"/>
  <c r="P1683" i="2"/>
  <c r="P1684" i="2"/>
  <c r="P1685" i="2"/>
  <c r="P1686" i="2"/>
  <c r="P1687" i="2"/>
  <c r="P1688" i="2"/>
  <c r="P1689" i="2"/>
  <c r="P1690" i="2"/>
  <c r="P1691" i="2"/>
  <c r="P1692" i="2"/>
  <c r="P1693" i="2"/>
  <c r="P1694" i="2"/>
  <c r="P1695" i="2"/>
  <c r="P1696" i="2"/>
  <c r="P1697" i="2"/>
  <c r="P1698" i="2"/>
  <c r="P1699" i="2"/>
  <c r="P1700" i="2"/>
  <c r="P1701" i="2"/>
  <c r="P1702" i="2"/>
  <c r="P1703" i="2"/>
  <c r="P1704" i="2"/>
  <c r="P1705" i="2"/>
  <c r="P1706" i="2"/>
  <c r="P1707" i="2"/>
  <c r="P1708" i="2"/>
  <c r="P1709" i="2"/>
  <c r="P1710" i="2"/>
  <c r="P1711" i="2"/>
  <c r="P1712" i="2"/>
  <c r="P1713" i="2"/>
  <c r="P1714" i="2"/>
  <c r="P1715" i="2"/>
  <c r="P1716" i="2"/>
  <c r="P1717" i="2"/>
  <c r="P1718" i="2"/>
  <c r="P1719" i="2"/>
  <c r="P1720" i="2"/>
  <c r="P1721" i="2"/>
  <c r="P1722" i="2"/>
  <c r="P1723" i="2"/>
  <c r="P1724" i="2"/>
  <c r="P1725" i="2"/>
  <c r="P1726" i="2"/>
  <c r="P1727" i="2"/>
  <c r="P1728" i="2"/>
  <c r="P1729" i="2"/>
  <c r="P1730" i="2"/>
  <c r="P1731" i="2"/>
  <c r="P1732" i="2"/>
  <c r="P1733" i="2"/>
  <c r="P1734" i="2"/>
  <c r="P1735" i="2"/>
  <c r="P1736" i="2"/>
  <c r="P1737" i="2"/>
  <c r="P1738" i="2"/>
  <c r="P1739" i="2"/>
  <c r="P1740" i="2"/>
  <c r="P1741" i="2"/>
  <c r="P1742" i="2"/>
  <c r="P1743" i="2"/>
  <c r="P1744" i="2"/>
  <c r="P1745" i="2"/>
  <c r="P1746" i="2"/>
  <c r="P1747" i="2"/>
  <c r="P1748" i="2"/>
  <c r="P1749" i="2"/>
  <c r="P1750" i="2"/>
  <c r="P1751" i="2"/>
  <c r="P1752" i="2"/>
  <c r="P1753" i="2"/>
  <c r="P1754" i="2"/>
  <c r="P1755" i="2"/>
  <c r="P1756" i="2"/>
  <c r="P1757" i="2"/>
  <c r="P1758" i="2"/>
  <c r="P1759" i="2"/>
  <c r="P1760" i="2"/>
  <c r="P1761" i="2"/>
  <c r="P1762" i="2"/>
  <c r="P1763" i="2"/>
  <c r="P1764" i="2"/>
  <c r="P1765" i="2"/>
  <c r="P1766" i="2"/>
  <c r="P1767" i="2"/>
  <c r="P1768" i="2"/>
  <c r="P1769" i="2"/>
  <c r="P1770" i="2"/>
  <c r="P1771" i="2"/>
  <c r="P1772" i="2"/>
  <c r="P1773" i="2"/>
  <c r="P1774" i="2"/>
  <c r="P1775" i="2"/>
  <c r="P1776" i="2"/>
  <c r="P1777" i="2"/>
  <c r="P1778" i="2"/>
  <c r="P1779" i="2"/>
  <c r="P1780" i="2"/>
  <c r="P1781" i="2"/>
  <c r="P1782" i="2"/>
  <c r="P1783" i="2"/>
  <c r="P1784" i="2"/>
  <c r="P1785" i="2"/>
  <c r="P1786" i="2"/>
  <c r="P1787" i="2"/>
  <c r="P1788" i="2"/>
  <c r="P1789" i="2"/>
  <c r="P1790" i="2"/>
  <c r="P1791" i="2"/>
  <c r="P1792" i="2"/>
  <c r="P1793" i="2"/>
  <c r="P1794" i="2"/>
  <c r="P1795" i="2"/>
  <c r="P1796" i="2"/>
  <c r="P1797" i="2"/>
  <c r="P1798" i="2"/>
  <c r="P1799" i="2"/>
  <c r="P1800" i="2"/>
  <c r="P1801" i="2"/>
  <c r="P1802" i="2"/>
  <c r="P1803" i="2"/>
  <c r="P1804" i="2"/>
  <c r="P1805" i="2"/>
  <c r="P1806" i="2"/>
  <c r="P1807" i="2"/>
  <c r="P1808" i="2"/>
  <c r="P1809" i="2"/>
  <c r="P1810" i="2"/>
  <c r="P1811" i="2"/>
  <c r="G353" i="3" s="1"/>
  <c r="P1812" i="2"/>
  <c r="P1813" i="2"/>
  <c r="P1814" i="2"/>
  <c r="P1815" i="2"/>
  <c r="P1816" i="2"/>
  <c r="P1817" i="2"/>
  <c r="P1818" i="2"/>
  <c r="P1819" i="2"/>
  <c r="P1820" i="2"/>
  <c r="P1821" i="2"/>
  <c r="P1822" i="2"/>
  <c r="P1823" i="2"/>
  <c r="P1824" i="2"/>
  <c r="P1825" i="2"/>
  <c r="P1826" i="2"/>
  <c r="P1827" i="2"/>
  <c r="P1828" i="2"/>
  <c r="P1829" i="2"/>
  <c r="P1830" i="2"/>
  <c r="P1831" i="2"/>
  <c r="P1832" i="2"/>
  <c r="P1833" i="2"/>
  <c r="P1834" i="2"/>
  <c r="P1835" i="2"/>
  <c r="P1836" i="2"/>
  <c r="P1837" i="2"/>
  <c r="P1838" i="2"/>
  <c r="P1839" i="2"/>
  <c r="P1840" i="2"/>
  <c r="P1841" i="2"/>
  <c r="P1842" i="2"/>
  <c r="P1843" i="2"/>
  <c r="P1844" i="2"/>
  <c r="P1845" i="2"/>
  <c r="P1846" i="2"/>
  <c r="P1847" i="2"/>
  <c r="P1848" i="2"/>
  <c r="P1849" i="2"/>
  <c r="P1850" i="2"/>
  <c r="P1851" i="2"/>
  <c r="P1852" i="2"/>
  <c r="P1853" i="2"/>
  <c r="P1854" i="2"/>
  <c r="P1855" i="2"/>
  <c r="P1856" i="2"/>
  <c r="P1857" i="2"/>
  <c r="P1858" i="2"/>
  <c r="P1859" i="2"/>
  <c r="P1860" i="2"/>
  <c r="P1861" i="2"/>
  <c r="P1862" i="2"/>
  <c r="P1863" i="2"/>
  <c r="P1864" i="2"/>
  <c r="P1865" i="2"/>
  <c r="P1866" i="2"/>
  <c r="P1867" i="2"/>
  <c r="P1868" i="2"/>
  <c r="P1869" i="2"/>
  <c r="P1870" i="2"/>
  <c r="P1871" i="2"/>
  <c r="P1872" i="2"/>
  <c r="P1873" i="2"/>
  <c r="P1874" i="2"/>
  <c r="P1875" i="2"/>
  <c r="P1876" i="2"/>
  <c r="P1877" i="2"/>
  <c r="P1878" i="2"/>
  <c r="P1879" i="2"/>
  <c r="P1880" i="2"/>
  <c r="P1881" i="2"/>
  <c r="P1882" i="2"/>
  <c r="P1883" i="2"/>
  <c r="P1884" i="2"/>
  <c r="P1885" i="2"/>
  <c r="P1886" i="2"/>
  <c r="P1887" i="2"/>
  <c r="P1888" i="2"/>
  <c r="P1889" i="2"/>
  <c r="P1890" i="2"/>
  <c r="P1891" i="2"/>
  <c r="P1892" i="2"/>
  <c r="P1893" i="2"/>
  <c r="P1894" i="2"/>
  <c r="P1895" i="2"/>
  <c r="P1896" i="2"/>
  <c r="P1897" i="2"/>
  <c r="P1898" i="2"/>
  <c r="P1899" i="2"/>
  <c r="P1900" i="2"/>
  <c r="P1901" i="2"/>
  <c r="P1902" i="2"/>
  <c r="P1903" i="2"/>
  <c r="P1904" i="2"/>
  <c r="P1905" i="2"/>
  <c r="P1906" i="2"/>
  <c r="G496" i="3" s="1"/>
  <c r="P1907" i="2"/>
  <c r="P1908" i="2"/>
  <c r="P1909" i="2"/>
  <c r="P1910" i="2"/>
  <c r="P1911" i="2"/>
  <c r="P1912" i="2"/>
  <c r="P1913" i="2"/>
  <c r="P1914" i="2"/>
  <c r="P1915" i="2"/>
  <c r="P1916" i="2"/>
  <c r="P1917" i="2"/>
  <c r="P1918" i="2"/>
  <c r="P1919" i="2"/>
  <c r="P1920" i="2"/>
  <c r="P1921" i="2"/>
  <c r="P1922" i="2"/>
  <c r="P1923" i="2"/>
  <c r="P1924" i="2"/>
  <c r="P1925" i="2"/>
  <c r="P1926" i="2"/>
  <c r="P1927" i="2"/>
  <c r="P1928" i="2"/>
  <c r="P1929" i="2"/>
  <c r="P1930" i="2"/>
  <c r="P1931" i="2"/>
  <c r="P1932" i="2"/>
  <c r="P1933" i="2"/>
  <c r="P1934" i="2"/>
  <c r="P1935" i="2"/>
  <c r="P1936" i="2"/>
  <c r="P1937" i="2"/>
  <c r="P1938" i="2"/>
  <c r="P1939" i="2"/>
  <c r="P1940" i="2"/>
  <c r="P1941" i="2"/>
  <c r="P1942" i="2"/>
  <c r="G736" i="3" s="1"/>
  <c r="P1943" i="2"/>
  <c r="P1944" i="2"/>
  <c r="G482" i="3" s="1"/>
  <c r="P1945" i="2"/>
  <c r="P1946" i="2"/>
  <c r="P1947" i="2"/>
  <c r="P1948" i="2"/>
  <c r="P1949" i="2"/>
  <c r="P1950" i="2"/>
  <c r="P1951" i="2"/>
  <c r="P1952" i="2"/>
  <c r="P1953" i="2"/>
  <c r="P1954" i="2"/>
  <c r="P1955" i="2"/>
  <c r="P1956" i="2"/>
  <c r="G738" i="3" s="1"/>
  <c r="P1957" i="2"/>
  <c r="P1958" i="2"/>
  <c r="P1959" i="2"/>
  <c r="P1960" i="2"/>
  <c r="P1961" i="2"/>
  <c r="P1962" i="2"/>
  <c r="P1963" i="2"/>
  <c r="P1964" i="2"/>
  <c r="P1965" i="2"/>
  <c r="P1966" i="2"/>
  <c r="P1967" i="2"/>
  <c r="P1968" i="2"/>
  <c r="P1969" i="2"/>
  <c r="P1970" i="2"/>
  <c r="P1971" i="2"/>
  <c r="P1972" i="2"/>
  <c r="P1973" i="2"/>
  <c r="P1974" i="2"/>
  <c r="P1975" i="2"/>
  <c r="P1976" i="2"/>
  <c r="P1977" i="2"/>
  <c r="P1978" i="2"/>
  <c r="P1979" i="2"/>
  <c r="P1980" i="2"/>
  <c r="P1981" i="2"/>
  <c r="P1982" i="2"/>
  <c r="P1983" i="2"/>
  <c r="P1984" i="2"/>
  <c r="P1985" i="2"/>
  <c r="P1986" i="2"/>
  <c r="P1987" i="2"/>
  <c r="P1988" i="2"/>
  <c r="P1989" i="2"/>
  <c r="P1990" i="2"/>
  <c r="P1991" i="2"/>
  <c r="P1992" i="2"/>
  <c r="P1993" i="2"/>
  <c r="P1994" i="2"/>
  <c r="G494" i="3" s="1"/>
  <c r="P1995" i="2"/>
  <c r="P1996" i="2"/>
  <c r="P1997" i="2"/>
  <c r="P1998" i="2"/>
  <c r="P1999" i="2"/>
  <c r="P2000" i="2"/>
  <c r="P2001" i="2"/>
  <c r="P2002" i="2"/>
  <c r="P2003" i="2"/>
  <c r="P2004" i="2"/>
  <c r="P2005" i="2"/>
  <c r="P2006" i="2"/>
  <c r="P2007" i="2"/>
  <c r="P2008" i="2"/>
  <c r="P2009" i="2"/>
  <c r="P2010" i="2"/>
  <c r="P2011" i="2"/>
  <c r="P2012" i="2"/>
  <c r="P2013" i="2"/>
  <c r="P2014" i="2"/>
  <c r="G734" i="3" s="1"/>
  <c r="P2015" i="2"/>
  <c r="P2016" i="2"/>
  <c r="P2017" i="2"/>
  <c r="P2018" i="2"/>
  <c r="P2019" i="2"/>
  <c r="G489" i="3" s="1"/>
  <c r="P2020" i="2"/>
  <c r="P2021" i="2"/>
  <c r="P2022" i="2"/>
  <c r="P2023" i="2"/>
  <c r="P2024" i="2"/>
  <c r="P2025" i="2"/>
  <c r="P2026" i="2"/>
  <c r="P2027" i="2"/>
  <c r="P2028" i="2"/>
  <c r="P2029" i="2"/>
  <c r="G213" i="3" s="1"/>
  <c r="P2030" i="2"/>
  <c r="P2031" i="2"/>
  <c r="P2032" i="2"/>
  <c r="P2033" i="2"/>
  <c r="G499" i="3" s="1"/>
  <c r="P2034" i="2"/>
  <c r="P2035" i="2"/>
  <c r="P2036" i="2"/>
  <c r="P2037" i="2"/>
  <c r="P2038" i="2"/>
  <c r="P2039" i="2"/>
  <c r="P2040" i="2"/>
  <c r="P2041" i="2"/>
  <c r="P2042" i="2"/>
  <c r="P2043" i="2"/>
  <c r="P2044" i="2"/>
  <c r="P2045" i="2"/>
  <c r="P2046" i="2"/>
  <c r="P2047" i="2"/>
  <c r="P2048" i="2"/>
  <c r="P2049" i="2"/>
  <c r="P2050" i="2"/>
  <c r="P2051" i="2"/>
  <c r="P2052" i="2"/>
  <c r="P2053" i="2"/>
  <c r="P2054" i="2"/>
  <c r="P2055" i="2"/>
  <c r="P2056" i="2"/>
  <c r="P2057" i="2"/>
  <c r="P2058" i="2"/>
  <c r="P2059" i="2"/>
  <c r="P2060" i="2"/>
  <c r="P2061" i="2"/>
  <c r="P2062" i="2"/>
  <c r="P2063" i="2"/>
  <c r="P2064" i="2"/>
  <c r="P2065" i="2"/>
  <c r="P2066" i="2"/>
  <c r="P2067" i="2"/>
  <c r="P2068" i="2"/>
  <c r="P2069" i="2"/>
  <c r="P2070" i="2"/>
  <c r="G737" i="3" s="1"/>
  <c r="P2071" i="2"/>
  <c r="P2072" i="2"/>
  <c r="P2073" i="2"/>
  <c r="P2074" i="2"/>
  <c r="P2075" i="2"/>
  <c r="P2076" i="2"/>
  <c r="P2077" i="2"/>
  <c r="P2078" i="2"/>
  <c r="P2079" i="2"/>
  <c r="P2080" i="2"/>
  <c r="P2081" i="2"/>
  <c r="P2082" i="2"/>
  <c r="P2083" i="2"/>
  <c r="P2084" i="2"/>
  <c r="P2085" i="2"/>
  <c r="P2086" i="2"/>
  <c r="P2087" i="2"/>
  <c r="P2088" i="2"/>
  <c r="P2089" i="2"/>
  <c r="P2090" i="2"/>
  <c r="P2091" i="2"/>
  <c r="P2092" i="2"/>
  <c r="P2093" i="2"/>
  <c r="P2094" i="2"/>
  <c r="P2095" i="2"/>
  <c r="P2096" i="2"/>
  <c r="P2097" i="2"/>
  <c r="P2098" i="2"/>
  <c r="P2099" i="2"/>
  <c r="P2100" i="2"/>
  <c r="P2101" i="2"/>
  <c r="P2102" i="2"/>
  <c r="P2103" i="2"/>
  <c r="P2104" i="2"/>
  <c r="P2105" i="2"/>
  <c r="G735" i="3" s="1"/>
  <c r="P2106" i="2"/>
  <c r="P2107" i="2"/>
  <c r="P2108" i="2"/>
  <c r="P2109" i="2"/>
  <c r="P2110" i="2"/>
  <c r="P2111" i="2"/>
  <c r="P2112" i="2"/>
  <c r="P2113" i="2"/>
  <c r="P2114" i="2"/>
  <c r="P2115" i="2"/>
  <c r="G478" i="3" s="1"/>
  <c r="P2116" i="2"/>
  <c r="P2117" i="2"/>
  <c r="G486" i="3" s="1"/>
  <c r="P2118" i="2"/>
  <c r="P2119" i="2"/>
  <c r="P2120" i="2"/>
  <c r="P2121" i="2"/>
  <c r="P2122" i="2"/>
  <c r="P2123" i="2"/>
  <c r="P2124" i="2"/>
  <c r="P2125" i="2"/>
  <c r="P2126" i="2"/>
  <c r="P2127" i="2"/>
  <c r="P2128" i="2"/>
  <c r="P2129" i="2"/>
  <c r="P2130" i="2"/>
  <c r="P2131" i="2"/>
  <c r="P2132" i="2"/>
  <c r="P2133" i="2"/>
  <c r="P2134" i="2"/>
  <c r="P2135" i="2"/>
  <c r="P2136" i="2"/>
  <c r="P2137" i="2"/>
  <c r="P2138" i="2"/>
  <c r="P2139" i="2"/>
  <c r="P2140" i="2"/>
  <c r="P2141" i="2"/>
  <c r="P2142" i="2"/>
  <c r="P2143" i="2"/>
  <c r="P2144" i="2"/>
  <c r="P2145" i="2"/>
  <c r="P2146" i="2"/>
  <c r="P2147" i="2"/>
  <c r="P2148" i="2"/>
  <c r="P2149" i="2"/>
  <c r="P2150" i="2"/>
  <c r="P2151" i="2"/>
  <c r="P2152" i="2"/>
  <c r="P2153" i="2"/>
  <c r="P2154" i="2"/>
  <c r="P2155" i="2"/>
  <c r="P2156" i="2"/>
  <c r="P2157" i="2"/>
  <c r="P2158" i="2"/>
  <c r="P2159" i="2"/>
  <c r="G349" i="3" s="1"/>
  <c r="P2160" i="2"/>
  <c r="P2161" i="2"/>
  <c r="P2162" i="2"/>
  <c r="P2163" i="2"/>
  <c r="P2164" i="2"/>
  <c r="P2165" i="2"/>
  <c r="P2166" i="2"/>
  <c r="P2167" i="2"/>
  <c r="P2168" i="2"/>
  <c r="P2169" i="2"/>
  <c r="P2170" i="2"/>
  <c r="P2171" i="2"/>
  <c r="P2172" i="2"/>
  <c r="G438" i="3" s="1"/>
  <c r="P2173" i="2"/>
  <c r="G257" i="3" s="1"/>
  <c r="P2174" i="2"/>
  <c r="P2175" i="2"/>
  <c r="P2176" i="2"/>
  <c r="P2177" i="2"/>
  <c r="P2178" i="2"/>
  <c r="P2179" i="2"/>
  <c r="P2180" i="2"/>
  <c r="P2181" i="2"/>
  <c r="P2182" i="2"/>
  <c r="P2183" i="2"/>
  <c r="P2184" i="2"/>
  <c r="P2185" i="2"/>
  <c r="P2186" i="2"/>
  <c r="P2187" i="2"/>
  <c r="P2188" i="2"/>
  <c r="P2189" i="2"/>
  <c r="P2190" i="2"/>
  <c r="P2191" i="2"/>
  <c r="P2192" i="2"/>
  <c r="P2193" i="2"/>
  <c r="P2194" i="2"/>
  <c r="P2195" i="2"/>
  <c r="P2196" i="2"/>
  <c r="P2197" i="2"/>
  <c r="P2198" i="2"/>
  <c r="P2199" i="2"/>
  <c r="P2200" i="2"/>
  <c r="P2201" i="2"/>
  <c r="P2202" i="2"/>
  <c r="P2203" i="2"/>
  <c r="P2204" i="2"/>
  <c r="P2205" i="2"/>
  <c r="P2206" i="2"/>
  <c r="P2207" i="2"/>
  <c r="P2208" i="2"/>
  <c r="P2209" i="2"/>
  <c r="P2210" i="2"/>
  <c r="P2211" i="2"/>
  <c r="P2212" i="2"/>
  <c r="P2213" i="2"/>
  <c r="P2214" i="2"/>
  <c r="P2215" i="2"/>
  <c r="P2216" i="2"/>
  <c r="P2217" i="2"/>
  <c r="P2218" i="2"/>
  <c r="P2219" i="2"/>
  <c r="P2220" i="2"/>
  <c r="P2221" i="2"/>
  <c r="P2222" i="2"/>
  <c r="P2223" i="2"/>
  <c r="P2224" i="2"/>
  <c r="P2225" i="2"/>
  <c r="P2226" i="2"/>
  <c r="P2227" i="2"/>
  <c r="P2228" i="2"/>
  <c r="P2229" i="2"/>
  <c r="P2230" i="2"/>
  <c r="P2231" i="2"/>
  <c r="P2232" i="2"/>
  <c r="P2233" i="2"/>
  <c r="P2234" i="2"/>
  <c r="P2235" i="2"/>
  <c r="P2236" i="2"/>
  <c r="P2237" i="2"/>
  <c r="P2238" i="2"/>
  <c r="P2239" i="2"/>
  <c r="P2240" i="2"/>
  <c r="P2241" i="2"/>
  <c r="P2242" i="2"/>
  <c r="P2243" i="2"/>
  <c r="P2244" i="2"/>
  <c r="P2245" i="2"/>
  <c r="P2246" i="2"/>
  <c r="P2247" i="2"/>
  <c r="P2248" i="2"/>
  <c r="P2249" i="2"/>
  <c r="P2250" i="2"/>
  <c r="P2251" i="2"/>
  <c r="P2252" i="2"/>
  <c r="P2253" i="2"/>
  <c r="P2254" i="2"/>
  <c r="P2255" i="2"/>
  <c r="P2256" i="2"/>
  <c r="P2257" i="2"/>
  <c r="P2258" i="2"/>
  <c r="P2259" i="2"/>
  <c r="P2260" i="2"/>
  <c r="P2261" i="2"/>
  <c r="P2262" i="2"/>
  <c r="P2263" i="2"/>
  <c r="P2264" i="2"/>
  <c r="P2265" i="2"/>
  <c r="P2266" i="2"/>
  <c r="P2267" i="2"/>
  <c r="P2268" i="2"/>
  <c r="P2269" i="2"/>
  <c r="P2270" i="2"/>
  <c r="P2271" i="2"/>
  <c r="P2272" i="2"/>
  <c r="P2273" i="2"/>
  <c r="P2274" i="2"/>
  <c r="P2275" i="2"/>
  <c r="P2276" i="2"/>
  <c r="P2277" i="2"/>
  <c r="P2278" i="2"/>
  <c r="P2279" i="2"/>
  <c r="P2280" i="2"/>
  <c r="P2281" i="2"/>
  <c r="P2282" i="2"/>
  <c r="P2283" i="2"/>
  <c r="P2284" i="2"/>
  <c r="P2285" i="2"/>
  <c r="P2286" i="2"/>
  <c r="P2287" i="2"/>
  <c r="P2288" i="2"/>
  <c r="P2289" i="2"/>
  <c r="P2290" i="2"/>
  <c r="P2291" i="2"/>
  <c r="P2292" i="2"/>
  <c r="P2293" i="2"/>
  <c r="P2294" i="2"/>
  <c r="P2295" i="2"/>
  <c r="P2296" i="2"/>
  <c r="P2297" i="2"/>
  <c r="P2298" i="2"/>
  <c r="P2299" i="2"/>
  <c r="P2300" i="2"/>
  <c r="P2301" i="2"/>
  <c r="P2302" i="2"/>
  <c r="P2303" i="2"/>
  <c r="P2304" i="2"/>
  <c r="P2305" i="2"/>
  <c r="P2306" i="2"/>
  <c r="P2307" i="2"/>
  <c r="P2308" i="2"/>
  <c r="P2309" i="2"/>
  <c r="P2310" i="2"/>
  <c r="P2311" i="2"/>
  <c r="G103" i="3" s="1"/>
  <c r="P2312" i="2"/>
  <c r="P2313" i="2"/>
  <c r="P2314" i="2"/>
  <c r="P2315" i="2"/>
  <c r="P2316" i="2"/>
  <c r="P2317" i="2"/>
  <c r="P2318" i="2"/>
  <c r="P2319" i="2"/>
  <c r="P2320" i="2"/>
  <c r="P2321" i="2"/>
  <c r="P2322" i="2"/>
  <c r="P2323" i="2"/>
  <c r="P2324" i="2"/>
  <c r="P2325" i="2"/>
  <c r="P2326" i="2"/>
  <c r="P2327" i="2"/>
  <c r="P2328" i="2"/>
  <c r="P2329" i="2"/>
  <c r="P2330" i="2"/>
  <c r="P2331" i="2"/>
  <c r="P2332" i="2"/>
  <c r="P2333" i="2"/>
  <c r="P2334" i="2"/>
  <c r="P2335" i="2"/>
  <c r="P2336" i="2"/>
  <c r="P2337" i="2"/>
  <c r="P2338" i="2"/>
  <c r="P2339" i="2"/>
  <c r="P2340" i="2"/>
  <c r="P2341" i="2"/>
  <c r="P2342" i="2"/>
  <c r="P2343" i="2"/>
  <c r="G167" i="3" s="1"/>
  <c r="P2344" i="2"/>
  <c r="P2345" i="2"/>
  <c r="P2346" i="2"/>
  <c r="P2347" i="2"/>
  <c r="P2348" i="2"/>
  <c r="P2349" i="2"/>
  <c r="P2350" i="2"/>
  <c r="P2351" i="2"/>
  <c r="P2352" i="2"/>
  <c r="P2353" i="2"/>
  <c r="P2354" i="2"/>
  <c r="P2355" i="2"/>
  <c r="P2356" i="2"/>
  <c r="P2357" i="2"/>
  <c r="P2358" i="2"/>
  <c r="P2359" i="2"/>
  <c r="P2360" i="2"/>
  <c r="P2361" i="2"/>
  <c r="P2362" i="2"/>
  <c r="P2363" i="2"/>
  <c r="P2364" i="2"/>
  <c r="P2365" i="2"/>
  <c r="P2366" i="2"/>
  <c r="P2367" i="2"/>
  <c r="P2368" i="2"/>
  <c r="G502" i="3" s="1"/>
  <c r="P2369" i="2"/>
  <c r="P2370" i="2"/>
  <c r="P2371" i="2"/>
  <c r="P2372" i="2"/>
  <c r="P2373" i="2"/>
  <c r="P2374" i="2"/>
  <c r="P2375" i="2"/>
  <c r="P2376" i="2"/>
  <c r="P2377" i="2"/>
  <c r="P2378" i="2"/>
  <c r="P2379" i="2"/>
  <c r="P2380" i="2"/>
  <c r="P2381" i="2"/>
  <c r="P2382" i="2"/>
  <c r="P2383" i="2"/>
  <c r="P2384" i="2"/>
  <c r="P2385" i="2"/>
  <c r="P2386" i="2"/>
  <c r="P2387" i="2"/>
  <c r="P2388" i="2"/>
  <c r="P2389" i="2"/>
  <c r="P2390" i="2"/>
  <c r="P2391" i="2"/>
  <c r="G313" i="3" s="1"/>
  <c r="P2392" i="2"/>
  <c r="P2393" i="2"/>
  <c r="P2394" i="2"/>
  <c r="P2395" i="2"/>
  <c r="P2396" i="2"/>
  <c r="P2397" i="2"/>
  <c r="P2398" i="2"/>
  <c r="P2399" i="2"/>
  <c r="P2400" i="2"/>
  <c r="P2401" i="2"/>
  <c r="P2402" i="2"/>
  <c r="P2403" i="2"/>
  <c r="P2404" i="2"/>
  <c r="P2405" i="2"/>
  <c r="P2406" i="2"/>
  <c r="P2407" i="2"/>
  <c r="P2408" i="2"/>
  <c r="P2409" i="2"/>
  <c r="P2410" i="2"/>
  <c r="P2411" i="2"/>
  <c r="P2412" i="2"/>
  <c r="P2413" i="2"/>
  <c r="P2414" i="2"/>
  <c r="P2415" i="2"/>
  <c r="P2416" i="2"/>
  <c r="P2417" i="2"/>
  <c r="P2418" i="2"/>
  <c r="P2419" i="2"/>
  <c r="P2420" i="2"/>
  <c r="P2421" i="2"/>
  <c r="P2422" i="2"/>
  <c r="P2423" i="2"/>
  <c r="P2424" i="2"/>
  <c r="P2425" i="2"/>
  <c r="P2426" i="2"/>
  <c r="P2427" i="2"/>
  <c r="P2428" i="2"/>
  <c r="P2429" i="2"/>
  <c r="P2430" i="2"/>
  <c r="P2431" i="2"/>
  <c r="P2432" i="2"/>
  <c r="P2433" i="2"/>
  <c r="P2434" i="2"/>
  <c r="P2435" i="2"/>
  <c r="P2436" i="2"/>
  <c r="P2437" i="2"/>
  <c r="P2438" i="2"/>
  <c r="P2439" i="2"/>
  <c r="P2440" i="2"/>
  <c r="P2441" i="2"/>
  <c r="P2442" i="2"/>
  <c r="P2443" i="2"/>
  <c r="P2444" i="2"/>
  <c r="P2445" i="2"/>
  <c r="P2446" i="2"/>
  <c r="P2447" i="2"/>
  <c r="P2448" i="2"/>
  <c r="P2449" i="2"/>
  <c r="P2450" i="2"/>
  <c r="P2451" i="2"/>
  <c r="P2452" i="2"/>
  <c r="P2453" i="2"/>
  <c r="P2454" i="2"/>
  <c r="P2455" i="2"/>
  <c r="P2456" i="2"/>
  <c r="P2457" i="2"/>
  <c r="P2458" i="2"/>
  <c r="P2459" i="2"/>
  <c r="P2460" i="2"/>
  <c r="P2461" i="2"/>
  <c r="P2462" i="2"/>
  <c r="P2463" i="2"/>
  <c r="P2464" i="2"/>
  <c r="P2465" i="2"/>
  <c r="P2466" i="2"/>
  <c r="P2467" i="2"/>
  <c r="P2468" i="2"/>
  <c r="P2469" i="2"/>
  <c r="P2470" i="2"/>
  <c r="P2471" i="2"/>
  <c r="P2472" i="2"/>
  <c r="P2473" i="2"/>
  <c r="P2474" i="2"/>
  <c r="P2475" i="2"/>
  <c r="P2476" i="2"/>
  <c r="P2477" i="2"/>
  <c r="P2478" i="2"/>
  <c r="P2479" i="2"/>
  <c r="P2480" i="2"/>
  <c r="P2481" i="2"/>
  <c r="P2482" i="2"/>
  <c r="G390" i="3" s="1"/>
  <c r="P2483" i="2"/>
  <c r="P2484" i="2"/>
  <c r="P2485" i="2"/>
  <c r="P2486" i="2"/>
  <c r="P2487" i="2"/>
  <c r="P2488" i="2"/>
  <c r="P2489" i="2"/>
  <c r="P2490" i="2"/>
  <c r="P2491" i="2"/>
  <c r="P2492" i="2"/>
  <c r="P2493" i="2"/>
  <c r="P2494" i="2"/>
  <c r="P2495" i="2"/>
  <c r="P2496" i="2"/>
  <c r="P2497" i="2"/>
  <c r="P2498" i="2"/>
  <c r="G444" i="3" s="1"/>
  <c r="P2499" i="2"/>
  <c r="P2500" i="2"/>
  <c r="P2501" i="2"/>
  <c r="P2502" i="2"/>
  <c r="P2503" i="2"/>
  <c r="P2504" i="2"/>
  <c r="G144" i="3" s="1"/>
  <c r="P2505" i="2"/>
  <c r="P2506" i="2"/>
  <c r="P2507" i="2"/>
  <c r="P2508" i="2"/>
  <c r="P2509" i="2"/>
  <c r="G101" i="3" s="1"/>
  <c r="P2510" i="2"/>
  <c r="P2511" i="2"/>
  <c r="P2512" i="2"/>
  <c r="P2513" i="2"/>
  <c r="P2514" i="2"/>
  <c r="P2515" i="2"/>
  <c r="P2516" i="2"/>
  <c r="P2517" i="2"/>
  <c r="P2518" i="2"/>
  <c r="P2519" i="2"/>
  <c r="P2520" i="2"/>
  <c r="P2521" i="2"/>
  <c r="P2522" i="2"/>
  <c r="P2523" i="2"/>
  <c r="P2524" i="2"/>
  <c r="P2525" i="2"/>
  <c r="G141" i="3" s="1"/>
  <c r="P2526" i="2"/>
  <c r="P2527" i="2"/>
  <c r="P2528" i="2"/>
  <c r="P2529" i="2"/>
  <c r="P2530" i="2"/>
  <c r="P2531" i="2"/>
  <c r="P2532" i="2"/>
  <c r="P2533" i="2"/>
  <c r="P2534" i="2"/>
  <c r="P2535" i="2"/>
  <c r="P2536" i="2"/>
  <c r="P2537" i="2"/>
  <c r="P2538" i="2"/>
  <c r="P2539" i="2"/>
  <c r="P2540" i="2"/>
  <c r="P2541" i="2"/>
  <c r="P2542" i="2"/>
  <c r="P2543" i="2"/>
  <c r="P2544" i="2"/>
  <c r="P2545" i="2"/>
  <c r="P2546" i="2"/>
  <c r="P2547" i="2"/>
  <c r="P2548" i="2"/>
  <c r="P2549" i="2"/>
  <c r="P2550" i="2"/>
  <c r="P2551" i="2"/>
  <c r="P2552" i="2"/>
  <c r="P2553" i="2"/>
  <c r="P2554" i="2"/>
  <c r="G416" i="3" s="1"/>
  <c r="P2555" i="2"/>
  <c r="G358" i="3" s="1"/>
  <c r="P2556" i="2"/>
  <c r="P2557" i="2"/>
  <c r="P2558" i="2"/>
  <c r="P2559" i="2"/>
  <c r="P2560" i="2"/>
  <c r="P2561" i="2"/>
  <c r="P2562" i="2"/>
  <c r="P2563" i="2"/>
  <c r="P2564" i="2"/>
  <c r="P2565" i="2"/>
  <c r="P2566" i="2"/>
  <c r="P2567" i="2"/>
  <c r="P2568" i="2"/>
  <c r="P2569" i="2"/>
  <c r="P2570" i="2"/>
  <c r="P2571" i="2"/>
  <c r="P2572" i="2"/>
  <c r="P2573" i="2"/>
  <c r="P2574" i="2"/>
  <c r="P2575" i="2"/>
  <c r="P2576" i="2"/>
  <c r="P2577" i="2"/>
  <c r="P2578" i="2"/>
  <c r="P2579" i="2"/>
  <c r="P2580" i="2"/>
  <c r="P2581" i="2"/>
  <c r="P2582" i="2"/>
  <c r="P2583" i="2"/>
  <c r="P2584" i="2"/>
  <c r="P2585" i="2"/>
  <c r="P2586" i="2"/>
  <c r="P2587" i="2"/>
  <c r="P2588" i="2"/>
  <c r="P2589" i="2"/>
  <c r="G105" i="3" s="1"/>
  <c r="P2590" i="2"/>
  <c r="G162" i="3" s="1"/>
  <c r="P2591" i="2"/>
  <c r="G247" i="3" s="1"/>
  <c r="P2592" i="2"/>
  <c r="G104" i="3" s="1"/>
  <c r="P2593" i="2"/>
  <c r="P2594" i="2"/>
  <c r="P2595" i="2"/>
  <c r="P2596" i="2"/>
  <c r="P2597" i="2"/>
  <c r="P2598" i="2"/>
  <c r="P2599" i="2"/>
  <c r="P2600" i="2"/>
  <c r="P2601" i="2"/>
  <c r="P2602" i="2"/>
  <c r="P2603" i="2"/>
  <c r="P2604" i="2"/>
  <c r="P2605" i="2"/>
  <c r="P2606" i="2"/>
  <c r="P2607" i="2"/>
  <c r="P2608" i="2"/>
  <c r="P2609" i="2"/>
  <c r="P2610" i="2"/>
  <c r="P2611" i="2"/>
  <c r="P2612" i="2"/>
  <c r="P2613" i="2"/>
  <c r="P2614" i="2"/>
  <c r="P2615" i="2"/>
  <c r="P2616" i="2"/>
  <c r="P2617" i="2"/>
  <c r="P2618" i="2"/>
  <c r="P2619" i="2"/>
  <c r="P2620" i="2"/>
  <c r="P2621" i="2"/>
  <c r="P2622" i="2"/>
  <c r="P2623" i="2"/>
  <c r="P2624" i="2"/>
  <c r="P2625" i="2"/>
  <c r="P2626" i="2"/>
  <c r="P2627" i="2"/>
  <c r="P2628" i="2"/>
  <c r="P2629" i="2"/>
  <c r="P2630" i="2"/>
  <c r="P2631" i="2"/>
  <c r="P2632" i="2"/>
  <c r="P2633" i="2"/>
  <c r="P2634" i="2"/>
  <c r="P2635" i="2"/>
  <c r="P2636" i="2"/>
  <c r="P2637" i="2"/>
  <c r="P2638" i="2"/>
  <c r="P2639" i="2"/>
  <c r="P2640" i="2"/>
  <c r="P2641" i="2"/>
  <c r="P2642" i="2"/>
  <c r="P2643" i="2"/>
  <c r="P2644" i="2"/>
  <c r="P2645" i="2"/>
  <c r="P2646" i="2"/>
  <c r="P2647" i="2"/>
  <c r="P2648" i="2"/>
  <c r="P2649" i="2"/>
  <c r="P2650" i="2"/>
  <c r="P2651" i="2"/>
  <c r="P2652" i="2"/>
  <c r="P2653" i="2"/>
  <c r="P2654" i="2"/>
  <c r="P2655" i="2"/>
  <c r="P2656" i="2"/>
  <c r="P2657" i="2"/>
  <c r="P2658" i="2"/>
  <c r="P2659" i="2"/>
  <c r="P2660" i="2"/>
  <c r="P2661" i="2"/>
  <c r="P2662" i="2"/>
  <c r="P2663" i="2"/>
  <c r="P2664" i="2"/>
  <c r="P2665" i="2"/>
  <c r="P2666" i="2"/>
  <c r="P2667" i="2"/>
  <c r="P2668" i="2"/>
  <c r="P2669" i="2"/>
  <c r="P2670" i="2"/>
  <c r="P2671" i="2"/>
  <c r="P2672" i="2"/>
  <c r="P2673" i="2"/>
  <c r="P2674" i="2"/>
  <c r="P2675" i="2"/>
  <c r="P2676" i="2"/>
  <c r="P2677" i="2"/>
  <c r="P2678" i="2"/>
  <c r="P2679" i="2"/>
  <c r="P2680" i="2"/>
  <c r="P2681" i="2"/>
  <c r="P2682" i="2"/>
  <c r="P2683" i="2"/>
  <c r="P2684" i="2"/>
  <c r="P2685" i="2"/>
  <c r="P2686" i="2"/>
  <c r="P2687" i="2"/>
  <c r="P2688" i="2"/>
  <c r="P2689" i="2"/>
  <c r="P2690" i="2"/>
  <c r="P2691" i="2"/>
  <c r="P2692" i="2"/>
  <c r="P2693" i="2"/>
  <c r="P2694" i="2"/>
  <c r="P2695" i="2"/>
  <c r="P2696" i="2"/>
  <c r="P2697" i="2"/>
  <c r="P2698" i="2"/>
  <c r="P2699" i="2"/>
  <c r="P2700" i="2"/>
  <c r="P2701" i="2"/>
  <c r="P2702" i="2"/>
  <c r="P2703" i="2"/>
  <c r="P2704" i="2"/>
  <c r="P2705" i="2"/>
  <c r="P2706" i="2"/>
  <c r="P2707" i="2"/>
  <c r="P2708" i="2"/>
  <c r="P2709" i="2"/>
  <c r="P2710" i="2"/>
  <c r="P2711" i="2"/>
  <c r="P2712" i="2"/>
  <c r="P2713" i="2"/>
  <c r="P2714" i="2"/>
  <c r="P2715" i="2"/>
  <c r="P2716" i="2"/>
  <c r="P2717" i="2"/>
  <c r="P2718" i="2"/>
  <c r="P2719" i="2"/>
  <c r="P2720" i="2"/>
  <c r="P2721" i="2"/>
  <c r="P2722" i="2"/>
  <c r="P2723" i="2"/>
  <c r="P2724" i="2"/>
  <c r="P2725" i="2"/>
  <c r="P2726" i="2"/>
  <c r="P2727" i="2"/>
  <c r="P2728" i="2"/>
  <c r="P2729" i="2"/>
  <c r="P2730" i="2"/>
  <c r="P2731" i="2"/>
  <c r="P2732" i="2"/>
  <c r="P2733" i="2"/>
  <c r="P2734" i="2"/>
  <c r="P2735" i="2"/>
  <c r="P2736" i="2"/>
  <c r="P2737" i="2"/>
  <c r="P2738" i="2"/>
  <c r="P2739" i="2"/>
  <c r="P2740" i="2"/>
  <c r="P2741" i="2"/>
  <c r="P2742" i="2"/>
  <c r="P2743" i="2"/>
  <c r="P2744" i="2"/>
  <c r="P2745" i="2"/>
  <c r="P2746" i="2"/>
  <c r="P2747" i="2"/>
  <c r="P2748" i="2"/>
  <c r="P2749" i="2"/>
  <c r="P2750" i="2"/>
  <c r="P2751" i="2"/>
  <c r="P2752" i="2"/>
  <c r="P2753" i="2"/>
  <c r="P2754" i="2"/>
  <c r="P2755" i="2"/>
  <c r="P2756" i="2"/>
  <c r="P2757" i="2"/>
  <c r="P2758" i="2"/>
  <c r="P2759" i="2"/>
  <c r="P2760" i="2"/>
  <c r="P2761" i="2"/>
  <c r="P2762" i="2"/>
  <c r="P2763" i="2"/>
  <c r="P2764" i="2"/>
  <c r="P2765" i="2"/>
  <c r="P2766" i="2"/>
  <c r="P2767" i="2"/>
  <c r="P2768" i="2"/>
  <c r="P2769" i="2"/>
  <c r="P2770" i="2"/>
  <c r="P2771" i="2"/>
  <c r="P2772" i="2"/>
  <c r="P2773" i="2"/>
  <c r="P2774" i="2"/>
  <c r="P2775" i="2"/>
  <c r="P2776" i="2"/>
  <c r="P2777" i="2"/>
  <c r="P2778" i="2"/>
  <c r="P2779" i="2"/>
  <c r="P2780" i="2"/>
  <c r="P2781" i="2"/>
  <c r="P2782" i="2"/>
  <c r="P2783" i="2"/>
  <c r="P2784" i="2"/>
  <c r="P2785" i="2"/>
  <c r="P2786" i="2"/>
  <c r="P2787" i="2"/>
  <c r="P2788" i="2"/>
  <c r="P2789" i="2"/>
  <c r="P2790" i="2"/>
  <c r="P2791" i="2"/>
  <c r="P2792" i="2"/>
  <c r="P2793" i="2"/>
  <c r="P2794" i="2"/>
  <c r="P2795" i="2"/>
  <c r="P2796" i="2"/>
  <c r="P2797" i="2"/>
  <c r="P2798" i="2"/>
  <c r="P2799" i="2"/>
  <c r="P2800" i="2"/>
  <c r="P2801" i="2"/>
  <c r="P2802" i="2"/>
  <c r="P2803" i="2"/>
  <c r="P2804" i="2"/>
  <c r="P2805" i="2"/>
  <c r="P2806" i="2"/>
  <c r="P2807" i="2"/>
  <c r="P2808" i="2"/>
  <c r="P2809" i="2"/>
  <c r="P2810" i="2"/>
  <c r="P2811" i="2"/>
  <c r="P2812" i="2"/>
  <c r="P2813" i="2"/>
  <c r="P2814" i="2"/>
  <c r="P2815" i="2"/>
  <c r="P2816" i="2"/>
  <c r="P2817" i="2"/>
  <c r="P2818" i="2"/>
  <c r="P2819" i="2"/>
  <c r="P2820" i="2"/>
  <c r="P2821" i="2"/>
  <c r="P2822" i="2"/>
  <c r="P2823" i="2"/>
  <c r="P2824" i="2"/>
  <c r="P2825" i="2"/>
  <c r="P2826" i="2"/>
  <c r="P2827" i="2"/>
  <c r="P2828" i="2"/>
  <c r="P2829" i="2"/>
  <c r="P2830" i="2"/>
  <c r="P2831" i="2"/>
  <c r="P2832" i="2"/>
  <c r="P2833" i="2"/>
  <c r="P2834" i="2"/>
  <c r="P2835" i="2"/>
  <c r="P2836" i="2"/>
  <c r="P2837" i="2"/>
  <c r="P2838" i="2"/>
  <c r="P2839" i="2"/>
  <c r="P2840" i="2"/>
  <c r="P2841" i="2"/>
  <c r="P2842" i="2"/>
  <c r="P2843" i="2"/>
  <c r="P2844" i="2"/>
  <c r="P2845" i="2"/>
  <c r="P2846" i="2"/>
  <c r="P2847" i="2"/>
  <c r="P2848" i="2"/>
  <c r="P2849" i="2"/>
  <c r="G290" i="3" s="1"/>
  <c r="P2850" i="2"/>
  <c r="P2851" i="2"/>
  <c r="P2852" i="2"/>
  <c r="P2853" i="2"/>
  <c r="P2854" i="2"/>
  <c r="P2855" i="2"/>
  <c r="P2856" i="2"/>
  <c r="P2857" i="2"/>
  <c r="P2858" i="2"/>
  <c r="P2859" i="2"/>
  <c r="P2860" i="2"/>
  <c r="P2861" i="2"/>
  <c r="P2862" i="2"/>
  <c r="P2863" i="2"/>
  <c r="P2864" i="2"/>
  <c r="P2865" i="2"/>
  <c r="P2866" i="2"/>
  <c r="P2867" i="2"/>
  <c r="P2868" i="2"/>
  <c r="P2869" i="2"/>
  <c r="P2870" i="2"/>
  <c r="P2871" i="2"/>
  <c r="P2872" i="2"/>
  <c r="P2873" i="2"/>
  <c r="P2874" i="2"/>
  <c r="P2875" i="2"/>
  <c r="P2876" i="2"/>
  <c r="P2877" i="2"/>
  <c r="P2878" i="2"/>
  <c r="P2879" i="2"/>
  <c r="P2880" i="2"/>
  <c r="P2881" i="2"/>
  <c r="P2882" i="2"/>
  <c r="P2883" i="2"/>
  <c r="P2884" i="2"/>
  <c r="P2885" i="2"/>
  <c r="P2886" i="2"/>
  <c r="P2887" i="2"/>
  <c r="P2888" i="2"/>
  <c r="P2889" i="2"/>
  <c r="P2890" i="2"/>
  <c r="P2891" i="2"/>
  <c r="P2892" i="2"/>
  <c r="P2893" i="2"/>
  <c r="P2894" i="2"/>
  <c r="P2895" i="2"/>
  <c r="P2896" i="2"/>
  <c r="P2897" i="2"/>
  <c r="P2898" i="2"/>
  <c r="P2899" i="2"/>
  <c r="P2900" i="2"/>
  <c r="P2901" i="2"/>
  <c r="P2902" i="2"/>
  <c r="P2903" i="2"/>
  <c r="P2904" i="2"/>
  <c r="P2905" i="2"/>
  <c r="P2906" i="2"/>
  <c r="P2907" i="2"/>
  <c r="P2908" i="2"/>
  <c r="P2909" i="2"/>
  <c r="P2910" i="2"/>
  <c r="P2911" i="2"/>
  <c r="P2912" i="2"/>
  <c r="P2913" i="2"/>
  <c r="P2914" i="2"/>
  <c r="P2915" i="2"/>
  <c r="P2916" i="2"/>
  <c r="P2917" i="2"/>
  <c r="P2918" i="2"/>
  <c r="P2919" i="2"/>
  <c r="P2920" i="2"/>
  <c r="P2921" i="2"/>
  <c r="P2922" i="2"/>
  <c r="P2923" i="2"/>
  <c r="P2924" i="2"/>
  <c r="P2925" i="2"/>
  <c r="P2926" i="2"/>
  <c r="P2927" i="2"/>
  <c r="P2928" i="2"/>
  <c r="P2929" i="2"/>
  <c r="P2930" i="2"/>
  <c r="P2931" i="2"/>
  <c r="P2932" i="2"/>
  <c r="P2933" i="2"/>
  <c r="P2934" i="2"/>
  <c r="P2935" i="2"/>
  <c r="P2936" i="2"/>
  <c r="P2937" i="2"/>
  <c r="P2938" i="2"/>
  <c r="P2939" i="2"/>
  <c r="P2940" i="2"/>
  <c r="P2941" i="2"/>
  <c r="P2942" i="2"/>
  <c r="P2943" i="2"/>
  <c r="P2944" i="2"/>
  <c r="P2945" i="2"/>
  <c r="P2946" i="2"/>
  <c r="P2947" i="2"/>
  <c r="P2948" i="2"/>
  <c r="P2949" i="2"/>
  <c r="P2950" i="2"/>
  <c r="P2951" i="2"/>
  <c r="P2952" i="2"/>
  <c r="P2953" i="2"/>
  <c r="P2954" i="2"/>
  <c r="P2955" i="2"/>
  <c r="P2956" i="2"/>
  <c r="P2957" i="2"/>
  <c r="P2958" i="2"/>
  <c r="P2959" i="2"/>
  <c r="P2960" i="2"/>
  <c r="P2961" i="2"/>
  <c r="P2962" i="2"/>
  <c r="P2963" i="2"/>
  <c r="P2964" i="2"/>
  <c r="P2965" i="2"/>
  <c r="P2966" i="2"/>
  <c r="P2967" i="2"/>
  <c r="P2968" i="2"/>
  <c r="P2969" i="2"/>
  <c r="P2970" i="2"/>
  <c r="P2971" i="2"/>
  <c r="P2972" i="2"/>
  <c r="P2973" i="2"/>
  <c r="P2974" i="2"/>
  <c r="P2975" i="2"/>
  <c r="P2976" i="2"/>
  <c r="P2977" i="2"/>
  <c r="P2978" i="2"/>
  <c r="P2979" i="2"/>
  <c r="P2980" i="2"/>
  <c r="P2981" i="2"/>
  <c r="P2982" i="2"/>
  <c r="P2983" i="2"/>
  <c r="P2984" i="2"/>
  <c r="P2985" i="2"/>
  <c r="P2986" i="2"/>
  <c r="P2987" i="2"/>
  <c r="P2988" i="2"/>
  <c r="P2989" i="2"/>
  <c r="P2990" i="2"/>
  <c r="P2991" i="2"/>
  <c r="P2992" i="2"/>
  <c r="P2993" i="2"/>
  <c r="P2994" i="2"/>
  <c r="P2995" i="2"/>
  <c r="P2996" i="2"/>
  <c r="P2997" i="2"/>
  <c r="P2998" i="2"/>
  <c r="P2999" i="2"/>
  <c r="P3000" i="2"/>
  <c r="P3001" i="2"/>
  <c r="P3002" i="2"/>
  <c r="P3003" i="2"/>
  <c r="P3004" i="2"/>
  <c r="P3005" i="2"/>
  <c r="P3006" i="2"/>
  <c r="P3007" i="2"/>
  <c r="P3008" i="2"/>
  <c r="P3009" i="2"/>
  <c r="P3010" i="2"/>
  <c r="P3011" i="2"/>
  <c r="P3012" i="2"/>
  <c r="P3013" i="2"/>
  <c r="P3014" i="2"/>
  <c r="P3015" i="2"/>
  <c r="P3016" i="2"/>
  <c r="P3017" i="2"/>
  <c r="P3018" i="2"/>
  <c r="P3019" i="2"/>
  <c r="P3020" i="2"/>
  <c r="P3021" i="2"/>
  <c r="P3022" i="2"/>
  <c r="P3023" i="2"/>
  <c r="G497" i="3" s="1"/>
  <c r="P3024" i="2"/>
  <c r="P3025" i="2"/>
  <c r="P3026" i="2"/>
  <c r="P3027" i="2"/>
  <c r="P3028" i="2"/>
  <c r="P3029" i="2"/>
  <c r="G442" i="3" s="1"/>
  <c r="P3030" i="2"/>
  <c r="P3031" i="2"/>
  <c r="P3032" i="2"/>
  <c r="P3033" i="2"/>
  <c r="P3034" i="2"/>
  <c r="P3035" i="2"/>
  <c r="P3036" i="2"/>
  <c r="P3037" i="2"/>
  <c r="P3038" i="2"/>
  <c r="P3039" i="2"/>
  <c r="P3040" i="2"/>
  <c r="P3041" i="2"/>
  <c r="P3042" i="2"/>
  <c r="P3043" i="2"/>
  <c r="P3044" i="2"/>
  <c r="P3045" i="2"/>
  <c r="P3046" i="2"/>
  <c r="P3047" i="2"/>
  <c r="P3048" i="2"/>
  <c r="P3049" i="2"/>
  <c r="P3050" i="2"/>
  <c r="P3051" i="2"/>
  <c r="P3052" i="2"/>
  <c r="P3053" i="2"/>
  <c r="P3054" i="2"/>
  <c r="P3055" i="2"/>
  <c r="P3056" i="2"/>
  <c r="P3057" i="2"/>
  <c r="P3058" i="2"/>
  <c r="P3059" i="2"/>
  <c r="P3060" i="2"/>
  <c r="P3061" i="2"/>
  <c r="P3062" i="2"/>
  <c r="P3063" i="2"/>
  <c r="P3064" i="2"/>
  <c r="P3065" i="2"/>
  <c r="P3066" i="2"/>
  <c r="P3067" i="2"/>
  <c r="P3068" i="2"/>
  <c r="P3069" i="2"/>
  <c r="P3070" i="2"/>
  <c r="P3071" i="2"/>
  <c r="P3072" i="2"/>
  <c r="P3073" i="2"/>
  <c r="P3074" i="2"/>
  <c r="P3075" i="2"/>
  <c r="P3076" i="2"/>
  <c r="P3077" i="2"/>
  <c r="P3078" i="2"/>
  <c r="P3079" i="2"/>
  <c r="P3080" i="2"/>
  <c r="P3081" i="2"/>
  <c r="P3082" i="2"/>
  <c r="P3083" i="2"/>
  <c r="P3084" i="2"/>
  <c r="P3085" i="2"/>
  <c r="P3086" i="2"/>
  <c r="P3087" i="2"/>
  <c r="P3088" i="2"/>
  <c r="P3089" i="2"/>
  <c r="P3090" i="2"/>
  <c r="P3091" i="2"/>
  <c r="P3092" i="2"/>
  <c r="P3093" i="2"/>
  <c r="P3094" i="2"/>
  <c r="P3095" i="2"/>
  <c r="P3096" i="2"/>
  <c r="P3097" i="2"/>
  <c r="P3098" i="2"/>
  <c r="P3099" i="2"/>
  <c r="P3100" i="2"/>
  <c r="P3101" i="2"/>
  <c r="P3102" i="2"/>
  <c r="P3103" i="2"/>
  <c r="G274" i="3" s="1"/>
  <c r="P3104" i="2"/>
  <c r="P3105" i="2"/>
  <c r="P3106" i="2"/>
  <c r="P3107" i="2"/>
  <c r="P3108" i="2"/>
  <c r="P3109" i="2"/>
  <c r="P3110" i="2"/>
  <c r="P3111" i="2"/>
  <c r="P3112" i="2"/>
  <c r="P3113" i="2"/>
  <c r="P3114" i="2"/>
  <c r="P3115" i="2"/>
  <c r="P3116" i="2"/>
  <c r="P3117" i="2"/>
  <c r="P3118" i="2"/>
  <c r="P3119" i="2"/>
  <c r="P3120" i="2"/>
  <c r="P3121" i="2"/>
  <c r="P3122" i="2"/>
  <c r="P3123" i="2"/>
  <c r="P3124" i="2"/>
  <c r="P3125" i="2"/>
  <c r="P3126" i="2"/>
  <c r="P3127" i="2"/>
  <c r="P3128" i="2"/>
  <c r="P3129" i="2"/>
  <c r="P3130" i="2"/>
  <c r="P3131" i="2"/>
  <c r="P3132" i="2"/>
  <c r="P3133" i="2"/>
  <c r="P3134" i="2"/>
  <c r="P3135" i="2"/>
  <c r="P3136" i="2"/>
  <c r="P3137" i="2"/>
  <c r="P3138" i="2"/>
  <c r="P3139" i="2"/>
  <c r="P3140" i="2"/>
  <c r="P3141" i="2"/>
  <c r="P3142" i="2"/>
  <c r="P3143" i="2"/>
  <c r="P3144" i="2"/>
  <c r="P3145" i="2"/>
  <c r="P3146" i="2"/>
  <c r="P3147" i="2"/>
  <c r="P3148" i="2"/>
  <c r="P3149" i="2"/>
  <c r="P3150" i="2"/>
  <c r="P3151" i="2"/>
  <c r="P3152" i="2"/>
  <c r="P3153" i="2"/>
  <c r="P3154" i="2"/>
  <c r="P3155" i="2"/>
  <c r="P3156" i="2"/>
  <c r="P3157" i="2"/>
  <c r="P3158" i="2"/>
  <c r="P3159" i="2"/>
  <c r="P3160" i="2"/>
  <c r="P3161" i="2"/>
  <c r="P3162" i="2"/>
  <c r="P3163" i="2"/>
  <c r="P3164" i="2"/>
  <c r="P3165" i="2"/>
  <c r="P3166" i="2"/>
  <c r="P3167" i="2"/>
  <c r="P3168" i="2"/>
  <c r="P3169" i="2"/>
  <c r="P3170" i="2"/>
  <c r="P3171" i="2"/>
  <c r="P3172" i="2"/>
  <c r="P3173" i="2"/>
  <c r="P3174" i="2"/>
  <c r="P3175" i="2"/>
  <c r="P3176" i="2"/>
  <c r="P3177" i="2"/>
  <c r="P3178" i="2"/>
  <c r="P3179" i="2"/>
  <c r="P3180" i="2"/>
  <c r="P3181" i="2"/>
  <c r="P3182" i="2"/>
  <c r="P3183" i="2"/>
  <c r="P3184" i="2"/>
  <c r="P3185" i="2"/>
  <c r="P3186" i="2"/>
  <c r="P3187" i="2"/>
  <c r="P3188" i="2"/>
  <c r="P3189" i="2"/>
  <c r="P3190" i="2"/>
  <c r="P3191" i="2"/>
  <c r="P3192" i="2"/>
  <c r="P3193" i="2"/>
  <c r="P3194" i="2"/>
  <c r="P3195" i="2"/>
  <c r="P3196" i="2"/>
  <c r="P3197" i="2"/>
  <c r="P3198" i="2"/>
  <c r="P3199" i="2"/>
  <c r="P3200" i="2"/>
  <c r="P3201" i="2"/>
  <c r="P3202" i="2"/>
  <c r="P3203" i="2"/>
  <c r="P3204" i="2"/>
  <c r="P3205" i="2"/>
  <c r="P3206" i="2"/>
  <c r="P3207" i="2"/>
  <c r="P3208" i="2"/>
  <c r="P3209" i="2"/>
  <c r="P3210" i="2"/>
  <c r="P3211" i="2"/>
  <c r="P3212" i="2"/>
  <c r="P3213" i="2"/>
  <c r="P3214" i="2"/>
  <c r="P3215" i="2"/>
  <c r="P3216" i="2"/>
  <c r="P3217" i="2"/>
  <c r="P3218" i="2"/>
  <c r="P3219" i="2"/>
  <c r="P3220" i="2"/>
  <c r="G112" i="3" s="1"/>
  <c r="P3221" i="2"/>
  <c r="P3222" i="2"/>
  <c r="P3223" i="2"/>
  <c r="P3224" i="2"/>
  <c r="P3225" i="2"/>
  <c r="P3226" i="2"/>
  <c r="P3227" i="2"/>
  <c r="P3228" i="2"/>
  <c r="P3229" i="2"/>
  <c r="P3230" i="2"/>
  <c r="P3231" i="2"/>
  <c r="P3232" i="2"/>
  <c r="P3233" i="2"/>
  <c r="P3234" i="2"/>
  <c r="P3235" i="2"/>
  <c r="P3236" i="2"/>
  <c r="P3237" i="2"/>
  <c r="P3238" i="2"/>
  <c r="P3239" i="2"/>
  <c r="P3240" i="2"/>
  <c r="G434" i="3" s="1"/>
  <c r="P3241" i="2"/>
  <c r="P3242" i="2"/>
  <c r="P3243" i="2"/>
  <c r="P3244" i="2"/>
  <c r="P3245" i="2"/>
  <c r="P3246" i="2"/>
  <c r="P3247" i="2"/>
  <c r="P3248" i="2"/>
  <c r="P3249" i="2"/>
  <c r="P3250" i="2"/>
  <c r="P3251" i="2"/>
  <c r="P3252" i="2"/>
  <c r="G108" i="3" s="1"/>
  <c r="P3253" i="2"/>
  <c r="P3254" i="2"/>
  <c r="P3255" i="2"/>
  <c r="P3256" i="2"/>
  <c r="P3257" i="2"/>
  <c r="P3258" i="2"/>
  <c r="P3259" i="2"/>
  <c r="P3260" i="2"/>
  <c r="P3261" i="2"/>
  <c r="P3262" i="2"/>
  <c r="P3263" i="2"/>
  <c r="P3264" i="2"/>
  <c r="G354" i="3" s="1"/>
  <c r="P3265" i="2"/>
  <c r="P3266" i="2"/>
  <c r="P3267" i="2"/>
  <c r="P3268" i="2"/>
  <c r="P3269" i="2"/>
  <c r="P3270" i="2"/>
  <c r="G318" i="3" s="1"/>
  <c r="P3271" i="2"/>
  <c r="P3272" i="2"/>
  <c r="P3273" i="2"/>
  <c r="G383" i="3" s="1"/>
  <c r="P3274" i="2"/>
  <c r="P3275" i="2"/>
  <c r="G381" i="3" s="1"/>
  <c r="P3276" i="2"/>
  <c r="P3277" i="2"/>
  <c r="P3278" i="2"/>
  <c r="P3279" i="2"/>
  <c r="P3280" i="2"/>
  <c r="P3281" i="2"/>
  <c r="P3282" i="2"/>
  <c r="P3283" i="2"/>
  <c r="P3284" i="2"/>
  <c r="P3285" i="2"/>
  <c r="G406" i="3" s="1"/>
  <c r="P3286" i="2"/>
  <c r="P3287" i="2"/>
  <c r="P3288" i="2"/>
  <c r="G322" i="3" s="1"/>
  <c r="P3289" i="2"/>
  <c r="P3290" i="2"/>
  <c r="P3291" i="2"/>
  <c r="P3292" i="2"/>
  <c r="P3293" i="2"/>
  <c r="P3294" i="2"/>
  <c r="P3295" i="2"/>
  <c r="P3296" i="2"/>
  <c r="P3297" i="2"/>
  <c r="P3298" i="2"/>
  <c r="P3299" i="2"/>
  <c r="P3300" i="2"/>
  <c r="P3301" i="2"/>
  <c r="P3302" i="2"/>
  <c r="P3303" i="2"/>
  <c r="P3304" i="2"/>
  <c r="P3305" i="2"/>
  <c r="P3306" i="2"/>
  <c r="P3307" i="2"/>
  <c r="P3308" i="2"/>
  <c r="P3309" i="2"/>
  <c r="P3310" i="2"/>
  <c r="P3311" i="2"/>
  <c r="P3312" i="2"/>
  <c r="P3313" i="2"/>
  <c r="P3314" i="2"/>
  <c r="P3315" i="2"/>
  <c r="P3316" i="2"/>
  <c r="P3317" i="2"/>
  <c r="P3318" i="2"/>
  <c r="G384" i="3" s="1"/>
  <c r="P3319" i="2"/>
  <c r="P3320" i="2"/>
  <c r="P3321" i="2"/>
  <c r="P3322" i="2"/>
  <c r="P3323" i="2"/>
  <c r="G409" i="3" s="1"/>
  <c r="P3324" i="2"/>
  <c r="P3325" i="2"/>
  <c r="P3326" i="2"/>
  <c r="P3327" i="2"/>
  <c r="P3328" i="2"/>
  <c r="P3329" i="2"/>
  <c r="P3330" i="2"/>
  <c r="P3331" i="2"/>
  <c r="P3332" i="2"/>
  <c r="P3333" i="2"/>
  <c r="P3334" i="2"/>
  <c r="P3335" i="2"/>
  <c r="P3336" i="2"/>
  <c r="P3337" i="2"/>
  <c r="P3338" i="2"/>
  <c r="P3339" i="2"/>
  <c r="P3340" i="2"/>
  <c r="P3341" i="2"/>
  <c r="G382" i="3" s="1"/>
  <c r="P3342" i="2"/>
  <c r="P3343" i="2"/>
  <c r="P3344" i="2"/>
  <c r="P3345" i="2"/>
  <c r="P3346" i="2"/>
  <c r="P3347" i="2"/>
  <c r="G474" i="3" s="1"/>
  <c r="P3348" i="2"/>
  <c r="P3349" i="2"/>
  <c r="P3350" i="2"/>
  <c r="P3351" i="2"/>
  <c r="P3352" i="2"/>
  <c r="P3353" i="2"/>
  <c r="P3354" i="2"/>
  <c r="P3355" i="2"/>
  <c r="P3356" i="2"/>
  <c r="P3357" i="2"/>
  <c r="P3358" i="2"/>
  <c r="P3359" i="2"/>
  <c r="P3360" i="2"/>
  <c r="P3361" i="2"/>
  <c r="P3362" i="2"/>
  <c r="P3363" i="2"/>
  <c r="P3364" i="2"/>
  <c r="P3365" i="2"/>
  <c r="P3366" i="2"/>
  <c r="P3367" i="2"/>
  <c r="P3368" i="2"/>
  <c r="P3369" i="2"/>
  <c r="P3370" i="2"/>
  <c r="P3371" i="2"/>
  <c r="P3372" i="2"/>
  <c r="P3373" i="2"/>
  <c r="P3374" i="2"/>
  <c r="P3375" i="2"/>
  <c r="P3376" i="2"/>
  <c r="P3377" i="2"/>
  <c r="P3378" i="2"/>
  <c r="P3379" i="2"/>
  <c r="P3380" i="2"/>
  <c r="P3381" i="2"/>
  <c r="P3382" i="2"/>
  <c r="P3383" i="2"/>
  <c r="P3384" i="2"/>
  <c r="P3385" i="2"/>
  <c r="P3386" i="2"/>
  <c r="P3387" i="2"/>
  <c r="P3388" i="2"/>
  <c r="P3389" i="2"/>
  <c r="P3390" i="2"/>
  <c r="P3391" i="2"/>
  <c r="P3392" i="2"/>
  <c r="P3393" i="2"/>
  <c r="P3394" i="2"/>
  <c r="P3395" i="2"/>
  <c r="P3396" i="2"/>
  <c r="P3397" i="2"/>
  <c r="P3398" i="2"/>
  <c r="P3399" i="2"/>
  <c r="P3400" i="2"/>
  <c r="P3401" i="2"/>
  <c r="P3402" i="2"/>
  <c r="P3403" i="2"/>
  <c r="P3404" i="2"/>
  <c r="P3405" i="2"/>
  <c r="P3406" i="2"/>
  <c r="P3407" i="2"/>
  <c r="P3408" i="2"/>
  <c r="P3409" i="2"/>
  <c r="P3410" i="2"/>
  <c r="P3411" i="2"/>
  <c r="P3412" i="2"/>
  <c r="P3413" i="2"/>
  <c r="P3414" i="2"/>
  <c r="P3415" i="2"/>
  <c r="P3416" i="2"/>
  <c r="P3417" i="2"/>
  <c r="P3418" i="2"/>
  <c r="P3419" i="2"/>
  <c r="P3420" i="2"/>
  <c r="P3421" i="2"/>
  <c r="P3422" i="2"/>
  <c r="P3423" i="2"/>
  <c r="P3424" i="2"/>
  <c r="P3425" i="2"/>
  <c r="P3426" i="2"/>
  <c r="P3427" i="2"/>
  <c r="P3428" i="2"/>
  <c r="P3429" i="2"/>
  <c r="P3430" i="2"/>
  <c r="P3431" i="2"/>
  <c r="P3432" i="2"/>
  <c r="P3433" i="2"/>
  <c r="P3434" i="2"/>
  <c r="P3435" i="2"/>
  <c r="P3436" i="2"/>
  <c r="P3437" i="2"/>
  <c r="P3438" i="2"/>
  <c r="P3439" i="2"/>
  <c r="P3440" i="2"/>
  <c r="P3441" i="2"/>
  <c r="P3442" i="2"/>
  <c r="P3443" i="2"/>
  <c r="P3444" i="2"/>
  <c r="P3445" i="2"/>
  <c r="P3446" i="2"/>
  <c r="P3447" i="2"/>
  <c r="P3448" i="2"/>
  <c r="P3449" i="2"/>
  <c r="P3450" i="2"/>
  <c r="P3451" i="2"/>
  <c r="P3452" i="2"/>
  <c r="P3453" i="2"/>
  <c r="P3454" i="2"/>
  <c r="P3455" i="2"/>
  <c r="P3456" i="2"/>
  <c r="G132" i="3" s="1"/>
  <c r="P3457" i="2"/>
  <c r="P3458" i="2"/>
  <c r="P3459" i="2"/>
  <c r="P3460" i="2"/>
  <c r="P3461" i="2"/>
  <c r="P3462" i="2"/>
  <c r="P3463" i="2"/>
  <c r="G123" i="3" s="1"/>
  <c r="P3464" i="2"/>
  <c r="G116" i="3" s="1"/>
  <c r="P3465" i="2"/>
  <c r="P3466" i="2"/>
  <c r="P3467" i="2"/>
  <c r="G127" i="3" s="1"/>
  <c r="P3468" i="2"/>
  <c r="P3469" i="2"/>
  <c r="P3470" i="2"/>
  <c r="G430" i="3" s="1"/>
  <c r="P3471" i="2"/>
  <c r="P3472" i="2"/>
  <c r="P3473" i="2"/>
  <c r="G431" i="3" s="1"/>
  <c r="P3474" i="2"/>
  <c r="G126" i="3" s="1"/>
  <c r="P3475" i="2"/>
  <c r="G429" i="3" s="1"/>
  <c r="P3476" i="2"/>
  <c r="P3477" i="2"/>
  <c r="G129" i="3" s="1"/>
  <c r="P3478" i="2"/>
  <c r="P3479" i="2"/>
  <c r="P3480" i="2"/>
  <c r="P3481" i="2"/>
  <c r="P3482" i="2"/>
  <c r="P3483" i="2"/>
  <c r="P3484" i="2"/>
  <c r="P3485" i="2"/>
  <c r="P3486" i="2"/>
  <c r="P3487" i="2"/>
  <c r="P3488" i="2"/>
  <c r="P3489" i="2"/>
  <c r="P3490" i="2"/>
  <c r="P3491" i="2"/>
  <c r="P3492" i="2"/>
  <c r="P3493" i="2"/>
  <c r="P3494" i="2"/>
  <c r="P3495" i="2"/>
  <c r="P3496" i="2"/>
  <c r="P3497" i="2"/>
  <c r="P3498" i="2"/>
  <c r="P3499" i="2"/>
  <c r="P3500" i="2"/>
  <c r="P3501" i="2"/>
  <c r="P3502" i="2"/>
  <c r="P3503" i="2"/>
  <c r="P3504" i="2"/>
  <c r="P3505" i="2"/>
  <c r="P3506" i="2"/>
  <c r="P3507" i="2"/>
  <c r="P3508" i="2"/>
  <c r="P3509" i="2"/>
  <c r="P3510" i="2"/>
  <c r="P3511" i="2"/>
  <c r="P3512" i="2"/>
  <c r="P3513" i="2"/>
  <c r="P3514" i="2"/>
  <c r="P3515" i="2"/>
  <c r="P3516" i="2"/>
  <c r="P3517" i="2"/>
  <c r="P3518" i="2"/>
  <c r="P3519" i="2"/>
  <c r="P3520" i="2"/>
  <c r="P3521" i="2"/>
  <c r="P3522" i="2"/>
  <c r="P3523" i="2"/>
  <c r="P3524" i="2"/>
  <c r="P3525" i="2"/>
  <c r="G327" i="3" s="1"/>
  <c r="P3526" i="2"/>
  <c r="P3527" i="2"/>
  <c r="P3528" i="2"/>
  <c r="P3529" i="2"/>
  <c r="G326" i="3" s="1"/>
  <c r="P3530" i="2"/>
  <c r="P3531" i="2"/>
  <c r="P3532" i="2"/>
  <c r="P3533" i="2"/>
  <c r="P3534" i="2"/>
  <c r="P3535" i="2"/>
  <c r="P3536" i="2"/>
  <c r="P3537" i="2"/>
  <c r="P3538" i="2"/>
  <c r="P3539" i="2"/>
  <c r="P3540" i="2"/>
  <c r="P3541" i="2"/>
  <c r="P3542" i="2"/>
  <c r="P3543" i="2"/>
  <c r="P3544" i="2"/>
  <c r="P3545" i="2"/>
  <c r="P3546" i="2"/>
  <c r="P3547" i="2"/>
  <c r="P3548" i="2"/>
  <c r="P3549" i="2"/>
  <c r="P3550" i="2"/>
  <c r="P3551" i="2"/>
  <c r="P3552" i="2"/>
  <c r="P3553" i="2"/>
  <c r="P3554" i="2"/>
  <c r="P3555" i="2"/>
  <c r="P3556" i="2"/>
  <c r="P3557" i="2"/>
  <c r="P3558" i="2"/>
  <c r="P3559" i="2"/>
  <c r="P3560" i="2"/>
  <c r="P3561" i="2"/>
  <c r="P3562" i="2"/>
  <c r="P3563" i="2"/>
  <c r="P3564" i="2"/>
  <c r="P3565" i="2"/>
  <c r="P3566" i="2"/>
  <c r="P3567" i="2"/>
  <c r="P3568" i="2"/>
  <c r="P3569" i="2"/>
  <c r="P3570" i="2"/>
  <c r="P3571" i="2"/>
  <c r="P3572" i="2"/>
  <c r="P3573" i="2"/>
  <c r="P3574" i="2"/>
  <c r="P3575" i="2"/>
  <c r="P3576" i="2"/>
  <c r="P3577" i="2"/>
  <c r="P3578" i="2"/>
  <c r="P3579" i="2"/>
  <c r="P3580" i="2"/>
  <c r="P3581" i="2"/>
  <c r="P3582" i="2"/>
  <c r="G370" i="3" s="1"/>
  <c r="P3583" i="2"/>
  <c r="P3584" i="2"/>
  <c r="P3585" i="2"/>
  <c r="P3586" i="2"/>
  <c r="G368" i="3" s="1"/>
  <c r="P3587" i="2"/>
  <c r="P3588" i="2"/>
  <c r="P3589" i="2"/>
  <c r="P3590" i="2"/>
  <c r="P3591" i="2"/>
  <c r="P3592" i="2"/>
  <c r="P3593" i="2"/>
  <c r="P3594" i="2"/>
  <c r="P3595" i="2"/>
  <c r="P3596" i="2"/>
  <c r="P3597" i="2"/>
  <c r="P3598" i="2"/>
  <c r="P3599" i="2"/>
  <c r="P3600" i="2"/>
  <c r="P3601" i="2"/>
  <c r="P3602" i="2"/>
  <c r="P3603" i="2"/>
  <c r="P3604" i="2"/>
  <c r="P3605" i="2"/>
  <c r="P3606" i="2"/>
  <c r="P3607" i="2"/>
  <c r="P3608" i="2"/>
  <c r="G374" i="3" s="1"/>
  <c r="P3609" i="2"/>
  <c r="P3610" i="2"/>
  <c r="P3611" i="2"/>
  <c r="P3612" i="2"/>
  <c r="P3613" i="2"/>
  <c r="P3614" i="2"/>
  <c r="P3615" i="2"/>
  <c r="P3616" i="2"/>
  <c r="P3617" i="2"/>
  <c r="P3618" i="2"/>
  <c r="P3619" i="2"/>
  <c r="G366" i="3" s="1"/>
  <c r="P3620" i="2"/>
  <c r="P3621" i="2"/>
  <c r="P3622" i="2"/>
  <c r="P3623" i="2"/>
  <c r="P3624" i="2"/>
  <c r="P3625" i="2"/>
  <c r="P3626" i="2"/>
  <c r="P3627" i="2"/>
  <c r="P3628" i="2"/>
  <c r="P3629" i="2"/>
  <c r="P3630" i="2"/>
  <c r="P3631" i="2"/>
  <c r="P3632" i="2"/>
  <c r="P3633" i="2"/>
  <c r="P3634" i="2"/>
  <c r="P3635" i="2"/>
  <c r="P3636" i="2"/>
  <c r="P3637" i="2"/>
  <c r="P3638" i="2"/>
  <c r="P3639" i="2"/>
  <c r="G410" i="3" s="1"/>
  <c r="P3640" i="2"/>
  <c r="P3641" i="2"/>
  <c r="P3642" i="2"/>
  <c r="P3643" i="2"/>
  <c r="P3644" i="2"/>
  <c r="P3645" i="2"/>
  <c r="P3646" i="2"/>
  <c r="G400" i="3" s="1"/>
  <c r="P3647" i="2"/>
  <c r="P3648" i="2"/>
  <c r="P3649" i="2"/>
  <c r="P3650" i="2"/>
  <c r="P3651" i="2"/>
  <c r="P3652" i="2"/>
  <c r="P3653" i="2"/>
  <c r="P3654" i="2"/>
  <c r="P3655" i="2"/>
  <c r="P3656" i="2"/>
  <c r="P3657" i="2"/>
  <c r="P3658" i="2"/>
  <c r="P3659" i="2"/>
  <c r="P3660" i="2"/>
  <c r="P3661" i="2"/>
  <c r="P3662" i="2"/>
  <c r="P3663" i="2"/>
  <c r="G373" i="3" s="1"/>
  <c r="P3664" i="2"/>
  <c r="P3665" i="2"/>
  <c r="P3666" i="2"/>
  <c r="P3667" i="2"/>
  <c r="P3668" i="2"/>
  <c r="P3669" i="2"/>
  <c r="P3670" i="2"/>
  <c r="P3671" i="2"/>
  <c r="P3672" i="2"/>
  <c r="P3673" i="2"/>
  <c r="P3674" i="2"/>
  <c r="P3675" i="2"/>
  <c r="G477" i="3" s="1"/>
  <c r="P3676" i="2"/>
  <c r="P3677" i="2"/>
  <c r="P3678" i="2"/>
  <c r="P3679" i="2"/>
  <c r="P3680" i="2"/>
  <c r="P3681" i="2"/>
  <c r="P3682" i="2"/>
  <c r="P3683" i="2"/>
  <c r="P3684" i="2"/>
  <c r="P3685" i="2"/>
  <c r="P3686" i="2"/>
  <c r="P3687" i="2"/>
  <c r="P3688" i="2"/>
  <c r="P3689" i="2"/>
  <c r="P3690" i="2"/>
  <c r="P3691" i="2"/>
  <c r="P3692" i="2"/>
  <c r="P3693" i="2"/>
  <c r="P3694" i="2"/>
  <c r="P3695" i="2"/>
  <c r="P3696" i="2"/>
  <c r="P3697" i="2"/>
  <c r="P3698" i="2"/>
  <c r="P3699" i="2"/>
  <c r="P3700" i="2"/>
  <c r="P3701" i="2"/>
  <c r="P3702" i="2"/>
  <c r="P3703" i="2"/>
  <c r="P3704" i="2"/>
  <c r="P3705" i="2"/>
  <c r="P3706" i="2"/>
  <c r="P3707" i="2"/>
  <c r="P3708" i="2"/>
  <c r="P3709" i="2"/>
  <c r="P3710" i="2"/>
  <c r="P3711" i="2"/>
  <c r="P3712" i="2"/>
  <c r="P3713" i="2"/>
  <c r="P3714" i="2"/>
  <c r="P3715" i="2"/>
  <c r="P3716" i="2"/>
  <c r="P3717" i="2"/>
  <c r="P3718" i="2"/>
  <c r="P3719" i="2"/>
  <c r="P3720" i="2"/>
  <c r="P3721" i="2"/>
  <c r="P3722" i="2"/>
  <c r="P3723" i="2"/>
  <c r="P3724" i="2"/>
  <c r="G282" i="3" s="1"/>
  <c r="P3725" i="2"/>
  <c r="P3726" i="2"/>
  <c r="P3727" i="2"/>
  <c r="P3728" i="2"/>
  <c r="P3729" i="2"/>
  <c r="P3730" i="2"/>
  <c r="P3731" i="2"/>
  <c r="P3732" i="2"/>
  <c r="P3733" i="2"/>
  <c r="P3734" i="2"/>
  <c r="P3735" i="2"/>
  <c r="P3736" i="2"/>
  <c r="P3737" i="2"/>
  <c r="P3738" i="2"/>
  <c r="P3739" i="2"/>
  <c r="P3740" i="2"/>
  <c r="P3741" i="2"/>
  <c r="P3742" i="2"/>
  <c r="P3743" i="2"/>
  <c r="P3744" i="2"/>
  <c r="P3745" i="2"/>
  <c r="P3746" i="2"/>
  <c r="P3747" i="2"/>
  <c r="P3748" i="2"/>
  <c r="P3749" i="2"/>
  <c r="P3750" i="2"/>
  <c r="P3751" i="2"/>
  <c r="P3752" i="2"/>
  <c r="P3753" i="2"/>
  <c r="P3754" i="2"/>
  <c r="P3755" i="2"/>
  <c r="P3756" i="2"/>
  <c r="P3757" i="2"/>
  <c r="P3758" i="2"/>
  <c r="P3759" i="2"/>
  <c r="P3760" i="2"/>
  <c r="P3761" i="2"/>
  <c r="P3762" i="2"/>
  <c r="P3763" i="2"/>
  <c r="P3764" i="2"/>
  <c r="P3765" i="2"/>
  <c r="P3766" i="2"/>
  <c r="P3767" i="2"/>
  <c r="P3768" i="2"/>
  <c r="P3769" i="2"/>
  <c r="P3770" i="2"/>
  <c r="G362" i="3" s="1"/>
  <c r="P3771" i="2"/>
  <c r="P3772" i="2"/>
  <c r="P3773" i="2"/>
  <c r="G165" i="3" s="1"/>
  <c r="P3774" i="2"/>
  <c r="P3775" i="2"/>
  <c r="P3776" i="2"/>
  <c r="P3777" i="2"/>
  <c r="P3778" i="2"/>
  <c r="G470" i="3" s="1"/>
  <c r="P3779" i="2"/>
  <c r="P3780" i="2"/>
  <c r="P3781" i="2"/>
  <c r="P3782" i="2"/>
  <c r="P3783" i="2"/>
  <c r="P3784" i="2"/>
  <c r="P3785" i="2"/>
  <c r="P3786" i="2"/>
  <c r="P3787" i="2"/>
  <c r="P3788" i="2"/>
  <c r="P3789" i="2"/>
  <c r="P3790" i="2"/>
  <c r="P3791" i="2"/>
  <c r="P3792" i="2"/>
  <c r="P3793" i="2"/>
  <c r="P3794" i="2"/>
  <c r="P3795" i="2"/>
  <c r="P3796" i="2"/>
  <c r="P3797" i="2"/>
  <c r="P3798" i="2"/>
  <c r="P3799" i="2"/>
  <c r="P3800" i="2"/>
  <c r="P3801" i="2"/>
  <c r="P3802" i="2"/>
  <c r="P3803" i="2"/>
  <c r="P3804" i="2"/>
  <c r="P3805" i="2"/>
  <c r="G334" i="3" s="1"/>
  <c r="P3806" i="2"/>
  <c r="P3807" i="2"/>
  <c r="P3808" i="2"/>
  <c r="P3809" i="2"/>
  <c r="P3810" i="2"/>
  <c r="P3811" i="2"/>
  <c r="P3812" i="2"/>
  <c r="P3813" i="2"/>
  <c r="P3814" i="2"/>
  <c r="P3815" i="2"/>
  <c r="P3816" i="2"/>
  <c r="P3817" i="2"/>
  <c r="P3818" i="2"/>
  <c r="G336" i="3" s="1"/>
  <c r="P3819" i="2"/>
  <c r="P3820" i="2"/>
  <c r="P3821" i="2"/>
  <c r="G331" i="3" s="1"/>
  <c r="P3822" i="2"/>
  <c r="P3823" i="2"/>
  <c r="P3824" i="2"/>
  <c r="P3825" i="2"/>
  <c r="P3826" i="2"/>
  <c r="P3827" i="2"/>
  <c r="P3828" i="2"/>
  <c r="P3829" i="2"/>
  <c r="P3830" i="2"/>
  <c r="P3831" i="2"/>
  <c r="G341" i="3" s="1"/>
  <c r="P3832" i="2"/>
  <c r="P3833" i="2"/>
  <c r="P3834" i="2"/>
  <c r="P3835" i="2"/>
  <c r="P3836" i="2"/>
  <c r="P3837" i="2"/>
  <c r="P3838" i="2"/>
  <c r="P3839" i="2"/>
  <c r="P3840" i="2"/>
  <c r="P3841" i="2"/>
  <c r="P3842" i="2"/>
  <c r="P3843" i="2"/>
  <c r="P3844" i="2"/>
  <c r="P3845" i="2"/>
  <c r="P3846" i="2"/>
  <c r="G338" i="3" s="1"/>
  <c r="P3847" i="2"/>
  <c r="P3848" i="2"/>
  <c r="P3849" i="2"/>
  <c r="P3850" i="2"/>
  <c r="P3851" i="2"/>
  <c r="P3852" i="2"/>
  <c r="G422" i="3" s="1"/>
  <c r="P3853" i="2"/>
  <c r="P3854" i="2"/>
  <c r="P3855" i="2"/>
  <c r="P3856" i="2"/>
  <c r="P3857" i="2"/>
  <c r="P3858" i="2"/>
  <c r="P3859" i="2"/>
  <c r="P3860" i="2"/>
  <c r="P3861" i="2"/>
  <c r="P3862" i="2"/>
  <c r="P3863" i="2"/>
  <c r="P3864" i="2"/>
  <c r="G330" i="3" s="1"/>
  <c r="P3865" i="2"/>
  <c r="P3866" i="2"/>
  <c r="P3867" i="2"/>
  <c r="P3868" i="2"/>
  <c r="P3869" i="2"/>
  <c r="P3870" i="2"/>
  <c r="P3871" i="2"/>
  <c r="P3872" i="2"/>
  <c r="G742" i="3" s="1"/>
  <c r="P3873" i="2"/>
  <c r="P3874" i="2"/>
  <c r="G462" i="3" s="1"/>
  <c r="P3875" i="2"/>
  <c r="P3876" i="2"/>
  <c r="P3877" i="2"/>
  <c r="P3878" i="2"/>
  <c r="P3879" i="2"/>
  <c r="P3880" i="2"/>
  <c r="P3881" i="2"/>
  <c r="P3882" i="2"/>
  <c r="P3883" i="2"/>
  <c r="P3884" i="2"/>
  <c r="G176" i="3" s="1"/>
  <c r="P3885" i="2"/>
  <c r="P3886" i="2"/>
  <c r="P3887" i="2"/>
  <c r="P3888" i="2"/>
  <c r="P3889" i="2"/>
  <c r="P3890" i="2"/>
  <c r="P3891" i="2"/>
  <c r="P3892" i="2"/>
  <c r="P3893" i="2"/>
  <c r="P3894" i="2"/>
  <c r="P3895" i="2"/>
  <c r="P3896" i="2"/>
  <c r="P3897" i="2"/>
  <c r="P3898" i="2"/>
  <c r="P3899" i="2"/>
  <c r="P3900" i="2"/>
  <c r="G746" i="3" s="1"/>
  <c r="P3901" i="2"/>
  <c r="P3902" i="2"/>
  <c r="P3903" i="2"/>
  <c r="P3904" i="2"/>
  <c r="P3905" i="2"/>
  <c r="P3906" i="2"/>
  <c r="P3907" i="2"/>
  <c r="P3908" i="2"/>
  <c r="P3909" i="2"/>
  <c r="P3910" i="2"/>
  <c r="P3911" i="2"/>
  <c r="P3912" i="2"/>
  <c r="P3913" i="2"/>
  <c r="P3914" i="2"/>
  <c r="P3915" i="2"/>
  <c r="P3916" i="2"/>
  <c r="P3917" i="2"/>
  <c r="P3918" i="2"/>
  <c r="P3919" i="2"/>
  <c r="P3920" i="2"/>
  <c r="P3921" i="2"/>
  <c r="P3922" i="2"/>
  <c r="P3923" i="2"/>
  <c r="P3924" i="2"/>
  <c r="P3925" i="2"/>
  <c r="P3926" i="2"/>
  <c r="P3927" i="2"/>
  <c r="P3928" i="2"/>
  <c r="P3929" i="2"/>
  <c r="P3930" i="2"/>
  <c r="P3931" i="2"/>
  <c r="P3932" i="2"/>
  <c r="P3933" i="2"/>
  <c r="P3934" i="2"/>
  <c r="P3935" i="2"/>
  <c r="P3936" i="2"/>
  <c r="P3937" i="2"/>
  <c r="P3938" i="2"/>
  <c r="P3939" i="2"/>
  <c r="P3940" i="2"/>
  <c r="P3941" i="2"/>
  <c r="P3942" i="2"/>
  <c r="P3943" i="2"/>
  <c r="P3944" i="2"/>
  <c r="P3945" i="2"/>
  <c r="P3946" i="2"/>
  <c r="P3947" i="2"/>
  <c r="P3948" i="2"/>
  <c r="P3949" i="2"/>
  <c r="P3950" i="2"/>
  <c r="P3951" i="2"/>
  <c r="P3952" i="2"/>
  <c r="G398" i="3" s="1"/>
  <c r="P3953" i="2"/>
  <c r="P3954" i="2"/>
  <c r="P3955" i="2"/>
  <c r="P3956" i="2"/>
  <c r="P3957" i="2"/>
  <c r="P3958" i="2"/>
  <c r="P3959" i="2"/>
  <c r="G271" i="3" s="1"/>
  <c r="P3960" i="2"/>
  <c r="P3961" i="2"/>
  <c r="P3962" i="2"/>
  <c r="P3963" i="2"/>
  <c r="P3964" i="2"/>
  <c r="P3965" i="2"/>
  <c r="P3966" i="2"/>
  <c r="P3967" i="2"/>
  <c r="P3968" i="2"/>
  <c r="P3969" i="2"/>
  <c r="P3970" i="2"/>
  <c r="P3971" i="2"/>
  <c r="P3972" i="2"/>
  <c r="P3973" i="2"/>
  <c r="P3974" i="2"/>
  <c r="P3975" i="2"/>
  <c r="P3976" i="2"/>
  <c r="P3977" i="2"/>
  <c r="P3978" i="2"/>
  <c r="P3979" i="2"/>
  <c r="P3980" i="2"/>
  <c r="P3981" i="2"/>
  <c r="P3982" i="2"/>
  <c r="P3983" i="2"/>
  <c r="G286" i="3" s="1"/>
  <c r="P3984" i="2"/>
  <c r="P3985" i="2"/>
  <c r="P3986" i="2"/>
  <c r="P3987" i="2"/>
  <c r="P3988" i="2"/>
  <c r="P3989" i="2"/>
  <c r="P3990" i="2"/>
  <c r="P3991" i="2"/>
  <c r="P3992" i="2"/>
  <c r="P3993" i="2"/>
  <c r="P3994" i="2"/>
  <c r="P3995" i="2"/>
  <c r="P3996" i="2"/>
  <c r="P3997" i="2"/>
  <c r="P3998" i="2"/>
  <c r="P3999" i="2"/>
  <c r="P4000" i="2"/>
  <c r="P4001" i="2"/>
  <c r="P4002" i="2"/>
  <c r="P4003" i="2"/>
  <c r="P4004" i="2"/>
  <c r="P4005" i="2"/>
  <c r="P4006" i="2"/>
  <c r="P4007" i="2"/>
  <c r="P4008" i="2"/>
  <c r="P4009" i="2"/>
  <c r="P4010" i="2"/>
  <c r="P4011" i="2"/>
  <c r="P4012" i="2"/>
  <c r="P4013" i="2"/>
  <c r="P4014" i="2"/>
  <c r="P4015" i="2"/>
  <c r="P4016" i="2"/>
  <c r="P4017" i="2"/>
  <c r="P4018" i="2"/>
  <c r="P4019" i="2"/>
  <c r="P4020" i="2"/>
  <c r="P4021" i="2"/>
  <c r="P4022" i="2"/>
  <c r="P4023" i="2"/>
  <c r="P4024" i="2"/>
  <c r="P4025" i="2"/>
  <c r="P4026" i="2"/>
  <c r="P4027" i="2"/>
  <c r="P4028" i="2"/>
  <c r="P4029" i="2"/>
  <c r="P4030" i="2"/>
  <c r="P4031" i="2"/>
  <c r="P4032" i="2"/>
  <c r="P4033" i="2"/>
  <c r="P4034" i="2"/>
  <c r="P4035" i="2"/>
  <c r="P4036" i="2"/>
  <c r="P4037" i="2"/>
  <c r="P4038" i="2"/>
  <c r="P4039" i="2"/>
  <c r="P4040" i="2"/>
  <c r="P4041" i="2"/>
  <c r="P4042" i="2"/>
  <c r="P4043" i="2"/>
  <c r="P4044" i="2"/>
  <c r="P4045" i="2"/>
  <c r="P4046" i="2"/>
  <c r="P4047" i="2"/>
  <c r="P4048" i="2"/>
  <c r="G164" i="3" s="1"/>
  <c r="P4049" i="2"/>
  <c r="P4050" i="2"/>
  <c r="P4051" i="2"/>
  <c r="P4052" i="2"/>
  <c r="G156" i="3" s="1"/>
  <c r="P4053" i="2"/>
  <c r="P4054" i="2"/>
  <c r="P4055" i="2"/>
  <c r="P4056" i="2"/>
  <c r="P4057" i="2"/>
  <c r="P4058" i="2"/>
  <c r="P4059" i="2"/>
  <c r="P4060" i="2"/>
  <c r="P4061" i="2"/>
  <c r="P4062" i="2"/>
  <c r="P4063" i="2"/>
  <c r="P4064" i="2"/>
  <c r="P4065" i="2"/>
  <c r="P4066" i="2"/>
  <c r="P4067" i="2"/>
  <c r="P4068" i="2"/>
  <c r="P4069" i="2"/>
  <c r="P4070" i="2"/>
  <c r="P4071" i="2"/>
  <c r="P4072" i="2"/>
  <c r="P4073" i="2"/>
  <c r="P4074" i="2"/>
  <c r="P4075" i="2"/>
  <c r="P4076" i="2"/>
  <c r="P4077" i="2"/>
  <c r="P4078" i="2"/>
  <c r="P4079" i="2"/>
  <c r="P4080" i="2"/>
  <c r="P4081" i="2"/>
  <c r="P4082" i="2"/>
  <c r="P4083" i="2"/>
  <c r="P4084" i="2"/>
  <c r="P4085" i="2"/>
  <c r="P4086" i="2"/>
  <c r="P4087" i="2"/>
  <c r="P4088" i="2"/>
  <c r="P4089" i="2"/>
  <c r="P4090" i="2"/>
  <c r="P4091" i="2"/>
  <c r="P4092" i="2"/>
  <c r="P4093" i="2"/>
  <c r="P4094" i="2"/>
  <c r="P4095" i="2"/>
  <c r="P4096" i="2"/>
  <c r="P4097" i="2"/>
  <c r="P4098" i="2"/>
  <c r="P4099" i="2"/>
  <c r="P4100" i="2"/>
  <c r="P4101" i="2"/>
  <c r="P4102" i="2"/>
  <c r="P4103" i="2"/>
  <c r="P4104" i="2"/>
  <c r="P4105" i="2"/>
  <c r="P4106" i="2"/>
  <c r="P4107" i="2"/>
  <c r="P4108" i="2"/>
  <c r="P4109" i="2"/>
  <c r="P4110" i="2"/>
  <c r="P4111" i="2"/>
  <c r="P4112" i="2"/>
  <c r="P4113" i="2"/>
  <c r="P4114" i="2"/>
  <c r="P4115" i="2"/>
  <c r="P4116" i="2"/>
  <c r="P4117" i="2"/>
  <c r="P4118" i="2"/>
  <c r="P4119" i="2"/>
  <c r="P4120" i="2"/>
  <c r="P4121" i="2"/>
  <c r="P4122" i="2"/>
  <c r="P4123" i="2"/>
  <c r="P4124" i="2"/>
  <c r="P4125" i="2"/>
  <c r="P4126" i="2"/>
  <c r="P4127" i="2"/>
  <c r="P4128" i="2"/>
  <c r="P4129" i="2"/>
  <c r="P4130" i="2"/>
  <c r="P4131" i="2"/>
  <c r="P4132" i="2"/>
  <c r="P4133" i="2"/>
  <c r="P4134" i="2"/>
  <c r="P4135" i="2"/>
  <c r="P4136" i="2"/>
  <c r="P4137" i="2"/>
  <c r="P4138" i="2"/>
  <c r="P4139" i="2"/>
  <c r="P4140" i="2"/>
  <c r="P4141" i="2"/>
  <c r="P4142" i="2"/>
  <c r="P4143" i="2"/>
  <c r="P4144" i="2"/>
  <c r="P4145" i="2"/>
  <c r="P4146" i="2"/>
  <c r="P4147" i="2"/>
  <c r="P4148" i="2"/>
  <c r="P4149" i="2"/>
  <c r="P4150" i="2"/>
  <c r="P4151" i="2"/>
  <c r="P4152" i="2"/>
  <c r="P4153" i="2"/>
  <c r="G306" i="3" s="1"/>
  <c r="P4154" i="2"/>
  <c r="P4155" i="2"/>
  <c r="P4156" i="2"/>
  <c r="P4157" i="2"/>
  <c r="P4158" i="2"/>
  <c r="P4159" i="2"/>
  <c r="P4160" i="2"/>
  <c r="P4161" i="2"/>
  <c r="P4162" i="2"/>
  <c r="P4163" i="2"/>
  <c r="P4164" i="2"/>
  <c r="P4165" i="2"/>
  <c r="P4166" i="2"/>
  <c r="P4167" i="2"/>
  <c r="P4168" i="2"/>
  <c r="P4169" i="2"/>
  <c r="P4170" i="2"/>
  <c r="P4171" i="2"/>
  <c r="P4172" i="2"/>
  <c r="P4173" i="2"/>
  <c r="P4174" i="2"/>
  <c r="P4175" i="2"/>
  <c r="P4176" i="2"/>
  <c r="P4177" i="2"/>
  <c r="P4178" i="2"/>
  <c r="P4179" i="2"/>
  <c r="P4180" i="2"/>
  <c r="P4181" i="2"/>
  <c r="P4182" i="2"/>
  <c r="P4183" i="2"/>
  <c r="P4184" i="2"/>
  <c r="P4185" i="2"/>
  <c r="P4186" i="2"/>
  <c r="P4187" i="2"/>
  <c r="P4188" i="2"/>
  <c r="P4189" i="2"/>
  <c r="P4190" i="2"/>
  <c r="P4191" i="2"/>
  <c r="G139" i="3" s="1"/>
  <c r="P4192" i="2"/>
  <c r="P4193" i="2"/>
  <c r="G726" i="3" s="1"/>
  <c r="P4194" i="2"/>
  <c r="P4195" i="2"/>
  <c r="G175" i="3" s="1"/>
  <c r="P4196" i="2"/>
  <c r="P4197" i="2"/>
  <c r="P4198" i="2"/>
  <c r="P4199" i="2"/>
  <c r="P4200" i="2"/>
  <c r="P4201" i="2"/>
  <c r="P4202" i="2"/>
  <c r="P4203" i="2"/>
  <c r="P4204" i="2"/>
  <c r="P4205" i="2"/>
  <c r="P4206" i="2"/>
  <c r="P4207" i="2"/>
  <c r="P4208" i="2"/>
  <c r="P4209" i="2"/>
  <c r="P4210" i="2"/>
  <c r="P4211" i="2"/>
  <c r="P4212" i="2"/>
  <c r="P4213" i="2"/>
  <c r="P4214" i="2"/>
  <c r="P4215" i="2"/>
  <c r="P4216" i="2"/>
  <c r="P4217" i="2"/>
  <c r="P4218" i="2"/>
  <c r="P4219" i="2"/>
  <c r="P4220" i="2"/>
  <c r="P4221" i="2"/>
  <c r="P4222" i="2"/>
  <c r="P4223" i="2"/>
  <c r="P4224" i="2"/>
  <c r="P4225" i="2"/>
  <c r="P4226" i="2"/>
  <c r="P4227" i="2"/>
  <c r="P4228" i="2"/>
  <c r="P4229" i="2"/>
  <c r="P4230" i="2"/>
  <c r="P4231" i="2"/>
  <c r="P4232" i="2"/>
  <c r="P4233" i="2"/>
  <c r="P4234" i="2"/>
  <c r="P4235" i="2"/>
  <c r="P4236" i="2"/>
  <c r="P4237" i="2"/>
  <c r="P4238" i="2"/>
  <c r="P4239" i="2"/>
  <c r="P4240" i="2"/>
  <c r="P4241" i="2"/>
  <c r="P4242" i="2"/>
  <c r="P4243" i="2"/>
  <c r="P4244" i="2"/>
  <c r="P4245" i="2"/>
  <c r="P4246" i="2"/>
  <c r="P4247" i="2"/>
  <c r="P4248" i="2"/>
  <c r="P4249" i="2"/>
  <c r="P4250" i="2"/>
  <c r="P4251" i="2"/>
  <c r="P4252" i="2"/>
  <c r="P4253" i="2"/>
  <c r="P4254" i="2"/>
  <c r="P4255" i="2"/>
  <c r="P4256" i="2"/>
  <c r="P4257" i="2"/>
  <c r="P4258" i="2"/>
  <c r="P4259" i="2"/>
  <c r="P4260" i="2"/>
  <c r="P4261" i="2"/>
  <c r="P4262" i="2"/>
  <c r="P4263" i="2"/>
  <c r="P4264" i="2"/>
  <c r="P4265" i="2"/>
  <c r="P4266" i="2"/>
  <c r="P4267" i="2"/>
  <c r="P4268" i="2"/>
  <c r="P4269" i="2"/>
  <c r="P4270" i="2"/>
  <c r="P4271" i="2"/>
  <c r="P4272" i="2"/>
  <c r="P4273" i="2"/>
  <c r="P4274" i="2"/>
  <c r="P4275" i="2"/>
  <c r="P4276" i="2"/>
  <c r="P4277" i="2"/>
  <c r="P4278" i="2"/>
  <c r="P4279" i="2"/>
  <c r="P4280" i="2"/>
  <c r="P4281" i="2"/>
  <c r="P4282" i="2"/>
  <c r="P4283" i="2"/>
  <c r="P4284" i="2"/>
  <c r="P4285" i="2"/>
  <c r="P4286" i="2"/>
  <c r="P4287" i="2"/>
  <c r="P4288" i="2"/>
  <c r="P4289" i="2"/>
  <c r="P4290" i="2"/>
  <c r="P4291" i="2"/>
  <c r="P4292" i="2"/>
  <c r="P4293" i="2"/>
  <c r="P4294" i="2"/>
  <c r="P4295" i="2"/>
  <c r="P4296" i="2"/>
  <c r="P4297" i="2"/>
  <c r="P4298" i="2"/>
  <c r="P4299" i="2"/>
  <c r="P4300" i="2"/>
  <c r="P4301" i="2"/>
  <c r="G302" i="3" s="1"/>
  <c r="P4302" i="2"/>
  <c r="G304" i="3" s="1"/>
  <c r="P4303" i="2"/>
  <c r="P4304" i="2"/>
  <c r="P4305" i="2"/>
  <c r="P4306" i="2"/>
  <c r="P4307" i="2"/>
  <c r="P4308" i="2"/>
  <c r="P4309" i="2"/>
  <c r="P4310" i="2"/>
  <c r="P4311" i="2"/>
  <c r="P4312" i="2"/>
  <c r="P4313" i="2"/>
  <c r="P4314" i="2"/>
  <c r="P4315" i="2"/>
  <c r="P4316" i="2"/>
  <c r="P4317" i="2"/>
  <c r="P4318" i="2"/>
  <c r="P4319" i="2"/>
  <c r="P4320" i="2"/>
  <c r="P4321" i="2"/>
  <c r="P4322" i="2"/>
  <c r="P4323" i="2"/>
  <c r="P4324" i="2"/>
  <c r="P4325" i="2"/>
  <c r="P4326" i="2"/>
  <c r="P4327" i="2"/>
  <c r="P4328" i="2"/>
  <c r="P4329" i="2"/>
  <c r="P4330" i="2"/>
  <c r="P4331" i="2"/>
  <c r="P4332" i="2"/>
  <c r="P4333" i="2"/>
  <c r="P4334" i="2"/>
  <c r="P4335" i="2"/>
  <c r="P4336" i="2"/>
  <c r="P4337" i="2"/>
  <c r="P4338" i="2"/>
  <c r="P4339" i="2"/>
  <c r="P4340" i="2"/>
  <c r="P4341" i="2"/>
  <c r="P4342" i="2"/>
  <c r="P4343" i="2"/>
  <c r="P4344" i="2"/>
  <c r="P4345" i="2"/>
  <c r="P4346" i="2"/>
  <c r="P4347" i="2"/>
  <c r="P4348" i="2"/>
  <c r="P4349" i="2"/>
  <c r="P4350" i="2"/>
  <c r="P4351" i="2"/>
  <c r="P4352" i="2"/>
  <c r="P4353" i="2"/>
  <c r="P4354" i="2"/>
  <c r="P4355" i="2"/>
  <c r="P4356" i="2"/>
  <c r="P4357" i="2"/>
  <c r="P4358" i="2"/>
  <c r="P4359" i="2"/>
  <c r="P4360" i="2"/>
  <c r="P4361" i="2"/>
  <c r="P4362" i="2"/>
  <c r="P4363" i="2"/>
  <c r="P4364" i="2"/>
  <c r="P4365" i="2"/>
  <c r="G495" i="3" s="1"/>
  <c r="P4366" i="2"/>
  <c r="P4367" i="2"/>
  <c r="P4368" i="2"/>
  <c r="P4369" i="2"/>
  <c r="P4370" i="2"/>
  <c r="P4371" i="2"/>
  <c r="P4372" i="2"/>
  <c r="P4373" i="2"/>
  <c r="P4374" i="2"/>
  <c r="P4375" i="2"/>
  <c r="P4376" i="2"/>
  <c r="P4377" i="2"/>
  <c r="P4378" i="2"/>
  <c r="P4379" i="2"/>
  <c r="P4380" i="2"/>
  <c r="P4381" i="2"/>
  <c r="P4382" i="2"/>
  <c r="P4383" i="2"/>
  <c r="P4384" i="2"/>
  <c r="P4385" i="2"/>
  <c r="P4386" i="2"/>
  <c r="P4387" i="2"/>
  <c r="P4388" i="2"/>
  <c r="P4389" i="2"/>
  <c r="P4390" i="2"/>
  <c r="P4391" i="2"/>
  <c r="P4392" i="2"/>
  <c r="P4393" i="2"/>
  <c r="P4394" i="2"/>
  <c r="P4395" i="2"/>
  <c r="P4396" i="2"/>
  <c r="P4397" i="2"/>
  <c r="P4398" i="2"/>
  <c r="P4399" i="2"/>
  <c r="P4400" i="2"/>
  <c r="P4401" i="2"/>
  <c r="P4402" i="2"/>
  <c r="P4403" i="2"/>
  <c r="P4404" i="2"/>
  <c r="P4405" i="2"/>
  <c r="P4406" i="2"/>
  <c r="P4407" i="2"/>
  <c r="P4408" i="2"/>
  <c r="P4409" i="2"/>
  <c r="P4410" i="2"/>
  <c r="P4411" i="2"/>
  <c r="P4412" i="2"/>
  <c r="G402" i="3" s="1"/>
  <c r="P4413" i="2"/>
  <c r="P4414" i="2"/>
  <c r="P4415" i="2"/>
  <c r="P4416" i="2"/>
  <c r="P4417" i="2"/>
  <c r="P4418" i="2"/>
  <c r="P4419" i="2"/>
  <c r="P4420" i="2"/>
  <c r="P4421" i="2"/>
  <c r="G498" i="3" s="1"/>
  <c r="P4422" i="2"/>
  <c r="P4423" i="2"/>
  <c r="P4424" i="2"/>
  <c r="P4425" i="2"/>
  <c r="P4426" i="2"/>
  <c r="G82" i="3" s="1"/>
  <c r="P4427" i="2"/>
  <c r="G83" i="3" s="1"/>
  <c r="P4428" i="2"/>
  <c r="P4429" i="2"/>
  <c r="P4430" i="2"/>
  <c r="P4431" i="2"/>
  <c r="P4432" i="2"/>
  <c r="P4433" i="2"/>
  <c r="P4434" i="2"/>
  <c r="P4435" i="2"/>
  <c r="P4436" i="2"/>
  <c r="P4437" i="2"/>
  <c r="P4438" i="2"/>
  <c r="P4439" i="2"/>
  <c r="P4440" i="2"/>
  <c r="P4441" i="2"/>
  <c r="P4442" i="2"/>
  <c r="P4443" i="2"/>
  <c r="P4444" i="2"/>
  <c r="P4445" i="2"/>
  <c r="P4446" i="2"/>
  <c r="P4447" i="2"/>
  <c r="P4448" i="2"/>
  <c r="P4449" i="2"/>
  <c r="P4450" i="2"/>
  <c r="P4451" i="2"/>
  <c r="P4452" i="2"/>
  <c r="P4453" i="2"/>
  <c r="P4454" i="2"/>
  <c r="P4455" i="2"/>
  <c r="P4456" i="2"/>
  <c r="P4457" i="2"/>
  <c r="P4458" i="2"/>
  <c r="P4459" i="2"/>
  <c r="P4460" i="2"/>
  <c r="P4461" i="2"/>
  <c r="P4462" i="2"/>
  <c r="P4463" i="2"/>
  <c r="P4464" i="2"/>
  <c r="P4465" i="2"/>
  <c r="P4466" i="2"/>
  <c r="P4467" i="2"/>
  <c r="P4468" i="2"/>
  <c r="P4469" i="2"/>
  <c r="P4470" i="2"/>
  <c r="P4471" i="2"/>
  <c r="P4472" i="2"/>
  <c r="P4473" i="2"/>
  <c r="P4474" i="2"/>
  <c r="P4475" i="2"/>
  <c r="P4476" i="2"/>
  <c r="P4477" i="2"/>
  <c r="P4478" i="2"/>
  <c r="P4479" i="2"/>
  <c r="P4480" i="2"/>
  <c r="P4481" i="2"/>
  <c r="P4482" i="2"/>
  <c r="P4483" i="2"/>
  <c r="P4484" i="2"/>
  <c r="P4485" i="2"/>
  <c r="P4486" i="2"/>
  <c r="P4487" i="2"/>
  <c r="P4488" i="2"/>
  <c r="P4489" i="2"/>
  <c r="P4490" i="2"/>
  <c r="P4491" i="2"/>
  <c r="P4492" i="2"/>
  <c r="P4493" i="2"/>
  <c r="P4494" i="2"/>
  <c r="P4495" i="2"/>
  <c r="P4496" i="2"/>
  <c r="P4497" i="2"/>
  <c r="P4498" i="2"/>
  <c r="P4499" i="2"/>
  <c r="P4500" i="2"/>
  <c r="P4501" i="2"/>
  <c r="P4502" i="2"/>
  <c r="P4503" i="2"/>
  <c r="P4504" i="2"/>
  <c r="P4505" i="2"/>
  <c r="P4506" i="2"/>
  <c r="P4507" i="2"/>
  <c r="P4508" i="2"/>
  <c r="P4509" i="2"/>
  <c r="P4510" i="2"/>
  <c r="P4511" i="2"/>
  <c r="P4512" i="2"/>
  <c r="P4513" i="2"/>
  <c r="P4514" i="2"/>
  <c r="P4515" i="2"/>
  <c r="G346" i="3" s="1"/>
  <c r="P4516" i="2"/>
  <c r="P4517" i="2"/>
  <c r="P4518" i="2"/>
  <c r="G344" i="3" s="1"/>
  <c r="P4519" i="2"/>
  <c r="P4520" i="2"/>
  <c r="P4521" i="2"/>
  <c r="P4522" i="2"/>
  <c r="P4523" i="2"/>
  <c r="P4524" i="2"/>
  <c r="P4525" i="2"/>
  <c r="P4526" i="2"/>
  <c r="P4527" i="2"/>
  <c r="P4528" i="2"/>
  <c r="P4529" i="2"/>
  <c r="P4530" i="2"/>
  <c r="P4531" i="2"/>
  <c r="P4532" i="2"/>
  <c r="P4533" i="2"/>
  <c r="P4534" i="2"/>
  <c r="P4535" i="2"/>
  <c r="P4536" i="2"/>
  <c r="P4537" i="2"/>
  <c r="P4538" i="2"/>
  <c r="P4539" i="2"/>
  <c r="P4540" i="2"/>
  <c r="P4541" i="2"/>
  <c r="P4542" i="2"/>
  <c r="P4543" i="2"/>
  <c r="P4544" i="2"/>
  <c r="P4545" i="2"/>
  <c r="P4546" i="2"/>
  <c r="P4547" i="2"/>
  <c r="P4548" i="2"/>
  <c r="P4549" i="2"/>
  <c r="P4550" i="2"/>
  <c r="P4551" i="2"/>
  <c r="P4552" i="2"/>
  <c r="P4553" i="2"/>
  <c r="P4554" i="2"/>
  <c r="P4555" i="2"/>
  <c r="P4556" i="2"/>
  <c r="P4557" i="2"/>
  <c r="P4558" i="2"/>
  <c r="P4559" i="2"/>
  <c r="P4560" i="2"/>
  <c r="P4561" i="2"/>
  <c r="P4562" i="2"/>
  <c r="P4563" i="2"/>
  <c r="P4564" i="2"/>
  <c r="P4565" i="2"/>
  <c r="P4566" i="2"/>
  <c r="P4567" i="2"/>
  <c r="P4568" i="2"/>
  <c r="P4569" i="2"/>
  <c r="P4570" i="2"/>
  <c r="P4571" i="2"/>
  <c r="P4572" i="2"/>
  <c r="P4573" i="2"/>
  <c r="P4574" i="2"/>
  <c r="P4575" i="2"/>
  <c r="P4576" i="2"/>
  <c r="P4577" i="2"/>
  <c r="P4578" i="2"/>
  <c r="P4579" i="2"/>
  <c r="G251" i="3" s="1"/>
  <c r="P4580" i="2"/>
  <c r="P4581" i="2"/>
  <c r="P4582" i="2"/>
  <c r="P4583" i="2"/>
  <c r="P4584" i="2"/>
  <c r="P4585" i="2"/>
  <c r="P4586" i="2"/>
  <c r="P4587" i="2"/>
  <c r="P4588" i="2"/>
  <c r="P4589" i="2"/>
  <c r="P4590" i="2"/>
  <c r="P4591" i="2"/>
  <c r="P4592" i="2"/>
  <c r="P4593" i="2"/>
  <c r="P4594" i="2"/>
  <c r="P4595" i="2"/>
  <c r="P4596" i="2"/>
  <c r="P4597" i="2"/>
  <c r="P4598" i="2"/>
  <c r="P4599" i="2"/>
  <c r="P4600" i="2"/>
  <c r="P4601" i="2"/>
  <c r="P4602" i="2"/>
  <c r="P4603" i="2"/>
  <c r="G446" i="3" s="1"/>
  <c r="P4604" i="2"/>
  <c r="P4605" i="2"/>
  <c r="P4606" i="2"/>
  <c r="P4607" i="2"/>
  <c r="P4608" i="2"/>
  <c r="P4609" i="2"/>
  <c r="P4610" i="2"/>
  <c r="P4611" i="2"/>
  <c r="P4612" i="2"/>
  <c r="P4613" i="2"/>
  <c r="P4614" i="2"/>
  <c r="P4615" i="2"/>
  <c r="P4616" i="2"/>
  <c r="P4617" i="2"/>
  <c r="P4618" i="2"/>
  <c r="P4619" i="2"/>
  <c r="P4620" i="2"/>
  <c r="P4621" i="2"/>
  <c r="P4622" i="2"/>
  <c r="P4623" i="2"/>
  <c r="P4624" i="2"/>
  <c r="P4625" i="2"/>
  <c r="P4626" i="2"/>
  <c r="P4627" i="2"/>
  <c r="P4628" i="2"/>
  <c r="P4629" i="2"/>
  <c r="P4630" i="2"/>
  <c r="P4631" i="2"/>
  <c r="P4632" i="2"/>
  <c r="P4633" i="2"/>
  <c r="P4634" i="2"/>
  <c r="P4635" i="2"/>
  <c r="P4636" i="2"/>
  <c r="P4637" i="2"/>
  <c r="P4638" i="2"/>
  <c r="P4639" i="2"/>
  <c r="P4640" i="2"/>
  <c r="P4641" i="2"/>
  <c r="P4642" i="2"/>
  <c r="P4643" i="2"/>
  <c r="P4644" i="2"/>
  <c r="P4645" i="2"/>
  <c r="P4646" i="2"/>
  <c r="P4647" i="2"/>
  <c r="P4648" i="2"/>
  <c r="P4649" i="2"/>
  <c r="P4650" i="2"/>
  <c r="P4651" i="2"/>
  <c r="P4652" i="2"/>
  <c r="P4653" i="2"/>
  <c r="P4654" i="2"/>
  <c r="P4655" i="2"/>
  <c r="P4656" i="2"/>
  <c r="P4657" i="2"/>
  <c r="P4658" i="2"/>
  <c r="P4659" i="2"/>
  <c r="P4660" i="2"/>
  <c r="P4661" i="2"/>
  <c r="P4662" i="2"/>
  <c r="P4663" i="2"/>
  <c r="G215" i="3" s="1"/>
  <c r="P4664" i="2"/>
  <c r="P4665" i="2"/>
  <c r="P4666" i="2"/>
  <c r="P4667" i="2"/>
  <c r="P4668" i="2"/>
  <c r="P4669" i="2"/>
  <c r="P4670" i="2"/>
  <c r="P4671" i="2"/>
  <c r="P4672" i="2"/>
  <c r="P4673" i="2"/>
  <c r="P4674" i="2"/>
  <c r="G733" i="3" s="1"/>
  <c r="P4675" i="2"/>
  <c r="P4676" i="2"/>
  <c r="P4677" i="2"/>
  <c r="P4678" i="2"/>
  <c r="P4679" i="2"/>
  <c r="P4680" i="2"/>
  <c r="P4681" i="2"/>
  <c r="P4682" i="2"/>
  <c r="P4683" i="2"/>
  <c r="P4684" i="2"/>
  <c r="P4685" i="2"/>
  <c r="P4686" i="2"/>
  <c r="P4687" i="2"/>
  <c r="P4688" i="2"/>
  <c r="P4689" i="2"/>
  <c r="P4690" i="2"/>
  <c r="P4691" i="2"/>
  <c r="P4692" i="2"/>
  <c r="P4693" i="2"/>
  <c r="P4694" i="2"/>
  <c r="P4695" i="2"/>
  <c r="P4696" i="2"/>
  <c r="P4697" i="2"/>
  <c r="P4698" i="2"/>
  <c r="P4699" i="2"/>
  <c r="P4700" i="2"/>
  <c r="P4701" i="2"/>
  <c r="P4702" i="2"/>
  <c r="P4703" i="2"/>
  <c r="P4704" i="2"/>
  <c r="P4705" i="2"/>
  <c r="P4706" i="2"/>
  <c r="P4707" i="2"/>
  <c r="P4708" i="2"/>
  <c r="P4709" i="2"/>
  <c r="P4710" i="2"/>
  <c r="P4711" i="2"/>
  <c r="P4712" i="2"/>
  <c r="P4713" i="2"/>
  <c r="P4714" i="2"/>
  <c r="P4715" i="2"/>
  <c r="P4716" i="2"/>
  <c r="P4717" i="2"/>
  <c r="P4718" i="2"/>
  <c r="P4719" i="2"/>
  <c r="P4720" i="2"/>
  <c r="P4721" i="2"/>
  <c r="P4722" i="2"/>
  <c r="P4723" i="2"/>
  <c r="P4724" i="2"/>
  <c r="P4725" i="2"/>
  <c r="P4726" i="2"/>
  <c r="P4727" i="2"/>
  <c r="P4728" i="2"/>
  <c r="P4729" i="2"/>
  <c r="P4730" i="2"/>
  <c r="P4731" i="2"/>
  <c r="P4732" i="2"/>
  <c r="P4733" i="2"/>
  <c r="P4734" i="2"/>
  <c r="P4735" i="2"/>
  <c r="P4736" i="2"/>
  <c r="P4737" i="2"/>
  <c r="P4738" i="2"/>
  <c r="P4739" i="2"/>
  <c r="P4740" i="2"/>
  <c r="P4741" i="2"/>
  <c r="P4742" i="2"/>
  <c r="P4743" i="2"/>
  <c r="P4744" i="2"/>
  <c r="P4745" i="2"/>
  <c r="P4746" i="2"/>
  <c r="P4747" i="2"/>
  <c r="P4748" i="2"/>
  <c r="P4749" i="2"/>
  <c r="P4750" i="2"/>
  <c r="P4751" i="2"/>
  <c r="P4752" i="2"/>
  <c r="P4753" i="2"/>
  <c r="P4754" i="2"/>
  <c r="P4755" i="2"/>
  <c r="P4756" i="2"/>
  <c r="P4757" i="2"/>
  <c r="P4758" i="2"/>
  <c r="P4759" i="2"/>
  <c r="P4760" i="2"/>
  <c r="P4761" i="2"/>
  <c r="P4762" i="2"/>
  <c r="P4763" i="2"/>
  <c r="P4764" i="2"/>
  <c r="P4765" i="2"/>
  <c r="P4766" i="2"/>
  <c r="P4767" i="2"/>
  <c r="P4768" i="2"/>
  <c r="P4769" i="2"/>
  <c r="P4770" i="2"/>
  <c r="P4771" i="2"/>
  <c r="P4772" i="2"/>
  <c r="P4773" i="2"/>
  <c r="P4774" i="2"/>
  <c r="P4775" i="2"/>
  <c r="P4776" i="2"/>
  <c r="P4777" i="2"/>
  <c r="P4778" i="2"/>
  <c r="P4779" i="2"/>
  <c r="P4780" i="2"/>
  <c r="P4781" i="2"/>
  <c r="P4782" i="2"/>
  <c r="P4783" i="2"/>
  <c r="P4784" i="2"/>
  <c r="P4785" i="2"/>
  <c r="P4786" i="2"/>
  <c r="P4787" i="2"/>
  <c r="P4788" i="2"/>
  <c r="P4789" i="2"/>
  <c r="P4790" i="2"/>
  <c r="P4791" i="2"/>
  <c r="P4792" i="2"/>
  <c r="P4793" i="2"/>
  <c r="P4794" i="2"/>
  <c r="P4795" i="2"/>
  <c r="P4796" i="2"/>
  <c r="P4797" i="2"/>
  <c r="P4798" i="2"/>
  <c r="P4799" i="2"/>
  <c r="P4800" i="2"/>
  <c r="P4801" i="2"/>
  <c r="P4802" i="2"/>
  <c r="P4803" i="2"/>
  <c r="P4804" i="2"/>
  <c r="P4805" i="2"/>
  <c r="P4806" i="2"/>
  <c r="P4807" i="2"/>
  <c r="P4808" i="2"/>
  <c r="P4809" i="2"/>
  <c r="P4810" i="2"/>
  <c r="P4811" i="2"/>
  <c r="P4812" i="2"/>
  <c r="P4813" i="2"/>
  <c r="P4814" i="2"/>
  <c r="P4815" i="2"/>
  <c r="P4816" i="2"/>
  <c r="P4817" i="2"/>
  <c r="P4818" i="2"/>
  <c r="P4819" i="2"/>
  <c r="P4820" i="2"/>
  <c r="P4821" i="2"/>
  <c r="P4822" i="2"/>
  <c r="P4823" i="2"/>
  <c r="P4824" i="2"/>
  <c r="P4825" i="2"/>
  <c r="P4826" i="2"/>
  <c r="P4827" i="2"/>
  <c r="P4828" i="2"/>
  <c r="P4829" i="2"/>
  <c r="P4830" i="2"/>
  <c r="P4831" i="2"/>
  <c r="P4832" i="2"/>
  <c r="P4833" i="2"/>
  <c r="P4834" i="2"/>
  <c r="P4835" i="2"/>
  <c r="P4836" i="2"/>
  <c r="P4837" i="2"/>
  <c r="P4838" i="2"/>
  <c r="P4839" i="2"/>
  <c r="P4840" i="2"/>
  <c r="P4841" i="2"/>
  <c r="P4842" i="2"/>
  <c r="P4843" i="2"/>
  <c r="P4844" i="2"/>
  <c r="P4845" i="2"/>
  <c r="P4846" i="2"/>
  <c r="P4847" i="2"/>
  <c r="P4848" i="2"/>
  <c r="P4849" i="2"/>
  <c r="P4850" i="2"/>
  <c r="P4851" i="2"/>
  <c r="P4852" i="2"/>
  <c r="P4853" i="2"/>
  <c r="P4854" i="2"/>
  <c r="P4855" i="2"/>
  <c r="P4856" i="2"/>
  <c r="P4857" i="2"/>
  <c r="P4858" i="2"/>
  <c r="P4859" i="2"/>
  <c r="P4860" i="2"/>
  <c r="P4861" i="2"/>
  <c r="P4862" i="2"/>
  <c r="P4863" i="2"/>
  <c r="P4864" i="2"/>
  <c r="P4865" i="2"/>
  <c r="P4866" i="2"/>
  <c r="P4867" i="2"/>
  <c r="P4868" i="2"/>
  <c r="P4869" i="2"/>
  <c r="P4870" i="2"/>
  <c r="P4871" i="2"/>
  <c r="P4872" i="2"/>
  <c r="P4873" i="2"/>
  <c r="P4874" i="2"/>
  <c r="P4875" i="2"/>
  <c r="P4876" i="2"/>
  <c r="P4877" i="2"/>
  <c r="P4878" i="2"/>
  <c r="P4879" i="2"/>
  <c r="P4880" i="2"/>
  <c r="P4881" i="2"/>
  <c r="P4882" i="2"/>
  <c r="P4883" i="2"/>
  <c r="P4884" i="2"/>
  <c r="P4885" i="2"/>
  <c r="P4886" i="2"/>
  <c r="P4887" i="2"/>
  <c r="P4888" i="2"/>
  <c r="P4889" i="2"/>
  <c r="P4890" i="2"/>
  <c r="P4891" i="2"/>
  <c r="P4892" i="2"/>
  <c r="P4893" i="2"/>
  <c r="P4894" i="2"/>
  <c r="P4895" i="2"/>
  <c r="P4896" i="2"/>
  <c r="P4897" i="2"/>
  <c r="P4898" i="2"/>
  <c r="P4899" i="2"/>
  <c r="P4900" i="2"/>
  <c r="P4901" i="2"/>
  <c r="P4902" i="2"/>
  <c r="P4903" i="2"/>
  <c r="P4904" i="2"/>
  <c r="P4905" i="2"/>
  <c r="P4906" i="2"/>
  <c r="P4907" i="2"/>
  <c r="P4908" i="2"/>
  <c r="P4909" i="2"/>
  <c r="P4910" i="2"/>
  <c r="P4911" i="2"/>
  <c r="P4912" i="2"/>
  <c r="P4913" i="2"/>
  <c r="P4914" i="2"/>
  <c r="P4915" i="2"/>
  <c r="P4916" i="2"/>
  <c r="P4917" i="2"/>
  <c r="P4918" i="2"/>
  <c r="P4919" i="2"/>
  <c r="P4920" i="2"/>
  <c r="P4921" i="2"/>
  <c r="P4922" i="2"/>
  <c r="P4923" i="2"/>
  <c r="P4924" i="2"/>
  <c r="P4925" i="2"/>
  <c r="P4926" i="2"/>
  <c r="P4927" i="2"/>
  <c r="P4928" i="2"/>
  <c r="P4929" i="2"/>
  <c r="P4930" i="2"/>
  <c r="P4931" i="2"/>
  <c r="P4932" i="2"/>
  <c r="P4933" i="2"/>
  <c r="P4934" i="2"/>
  <c r="P4935" i="2"/>
  <c r="P4936" i="2"/>
  <c r="P4937" i="2"/>
  <c r="P4938" i="2"/>
  <c r="P4939" i="2"/>
  <c r="P4940" i="2"/>
  <c r="P4941" i="2"/>
  <c r="P4942" i="2"/>
  <c r="P4943" i="2"/>
  <c r="P4944" i="2"/>
  <c r="P4945" i="2"/>
  <c r="P4946" i="2"/>
  <c r="P4947" i="2"/>
  <c r="P4948" i="2"/>
  <c r="P4949" i="2"/>
  <c r="P4950" i="2"/>
  <c r="P4951" i="2"/>
  <c r="P4952" i="2"/>
  <c r="P4953" i="2"/>
  <c r="P4954" i="2"/>
  <c r="P4955" i="2"/>
  <c r="P4956" i="2"/>
  <c r="P4957" i="2"/>
  <c r="P4958" i="2"/>
  <c r="P4959" i="2"/>
  <c r="P4960" i="2"/>
  <c r="P4961" i="2"/>
  <c r="P4962" i="2"/>
  <c r="P4963" i="2"/>
  <c r="P4964" i="2"/>
  <c r="P4965" i="2"/>
  <c r="P4966" i="2"/>
  <c r="P4967" i="2"/>
  <c r="P4968" i="2"/>
  <c r="P4969" i="2"/>
  <c r="P4970" i="2"/>
  <c r="P4971" i="2"/>
  <c r="P4972" i="2"/>
  <c r="P4973" i="2"/>
  <c r="P4974" i="2"/>
  <c r="P4975" i="2"/>
  <c r="P4976" i="2"/>
  <c r="P4977" i="2"/>
  <c r="P4978" i="2"/>
  <c r="P4979" i="2"/>
  <c r="P4980" i="2"/>
  <c r="P4981" i="2"/>
  <c r="P4982" i="2"/>
  <c r="P4983" i="2"/>
  <c r="P4984" i="2"/>
  <c r="P4985" i="2"/>
  <c r="P4986" i="2"/>
  <c r="P4987" i="2"/>
  <c r="P4988" i="2"/>
  <c r="P4989" i="2"/>
  <c r="P4990" i="2"/>
  <c r="P4991" i="2"/>
  <c r="P4992" i="2"/>
  <c r="P4993" i="2"/>
  <c r="P4994" i="2"/>
  <c r="P4995" i="2"/>
  <c r="P4996" i="2"/>
  <c r="P4997" i="2"/>
  <c r="P4998" i="2"/>
  <c r="P4999" i="2"/>
  <c r="P5000" i="2"/>
  <c r="P5001" i="2"/>
  <c r="P5002" i="2"/>
  <c r="P5003" i="2"/>
  <c r="P5004" i="2"/>
  <c r="P5005" i="2"/>
  <c r="P5006" i="2"/>
  <c r="P5007" i="2"/>
  <c r="P5008" i="2"/>
  <c r="P5009" i="2"/>
  <c r="P5010" i="2"/>
  <c r="P5011" i="2"/>
  <c r="P5012" i="2"/>
  <c r="P5013" i="2"/>
  <c r="P5014" i="2"/>
  <c r="P5015" i="2"/>
  <c r="P5016" i="2"/>
  <c r="P5017" i="2"/>
  <c r="P5018" i="2"/>
  <c r="P5019" i="2"/>
  <c r="P5020" i="2"/>
  <c r="P5021" i="2"/>
  <c r="P5022" i="2"/>
  <c r="P5023" i="2"/>
  <c r="P5024" i="2"/>
  <c r="P5025" i="2"/>
  <c r="P5026" i="2"/>
  <c r="P5027" i="2"/>
  <c r="P5028" i="2"/>
  <c r="P5029" i="2"/>
  <c r="P5030" i="2"/>
  <c r="P5031" i="2"/>
  <c r="P5032" i="2"/>
  <c r="P5033" i="2"/>
  <c r="P5034" i="2"/>
  <c r="P5035" i="2"/>
  <c r="P5036" i="2"/>
  <c r="P5037" i="2"/>
  <c r="P5038" i="2"/>
  <c r="P5039" i="2"/>
  <c r="P5040" i="2"/>
  <c r="G386" i="3" s="1"/>
  <c r="P5041" i="2"/>
  <c r="P5042" i="2"/>
  <c r="P5043" i="2"/>
  <c r="P5044" i="2"/>
  <c r="P5045" i="2"/>
  <c r="P5046" i="2"/>
  <c r="P5047" i="2"/>
  <c r="P5048" i="2"/>
  <c r="P5049" i="2"/>
  <c r="P5050" i="2"/>
  <c r="P5051" i="2"/>
  <c r="P5052" i="2"/>
  <c r="P5053" i="2"/>
  <c r="P5054" i="2"/>
  <c r="P5055" i="2"/>
  <c r="P5056" i="2"/>
  <c r="P5057" i="2"/>
  <c r="G387" i="3" s="1"/>
  <c r="P5058" i="2"/>
  <c r="P5059" i="2"/>
  <c r="P5060" i="2"/>
  <c r="P5061" i="2"/>
  <c r="P5062" i="2"/>
  <c r="P5063" i="2"/>
  <c r="P5064" i="2"/>
  <c r="P5065" i="2"/>
  <c r="P5066" i="2"/>
  <c r="P5067" i="2"/>
  <c r="P5068" i="2"/>
  <c r="P5069" i="2"/>
  <c r="P5070" i="2"/>
  <c r="P5071" i="2"/>
  <c r="P5072" i="2"/>
  <c r="P5073" i="2"/>
  <c r="P5074" i="2"/>
  <c r="P5075" i="2"/>
  <c r="P5076" i="2"/>
  <c r="P5077" i="2"/>
  <c r="P5078" i="2"/>
  <c r="P5079" i="2"/>
  <c r="P5080" i="2"/>
  <c r="P5081" i="2"/>
  <c r="P5082" i="2"/>
  <c r="P5083" i="2"/>
  <c r="P5084" i="2"/>
  <c r="P5085" i="2"/>
  <c r="P5086" i="2"/>
  <c r="P5087" i="2"/>
  <c r="P5088" i="2"/>
  <c r="P5089" i="2"/>
  <c r="P5090" i="2"/>
  <c r="P5091" i="2"/>
  <c r="P5092" i="2"/>
  <c r="P5093" i="2"/>
  <c r="P5094" i="2"/>
  <c r="P5095" i="2"/>
  <c r="P5096" i="2"/>
  <c r="P5097" i="2"/>
  <c r="P5098" i="2"/>
  <c r="P5099" i="2"/>
  <c r="P5100" i="2"/>
  <c r="P5101" i="2"/>
  <c r="P5102" i="2"/>
  <c r="P5103" i="2"/>
  <c r="P5104" i="2"/>
  <c r="P5105" i="2"/>
  <c r="P5106" i="2"/>
  <c r="P5107" i="2"/>
  <c r="P5108" i="2"/>
  <c r="P5109" i="2"/>
  <c r="P5110" i="2"/>
  <c r="P5111" i="2"/>
  <c r="P5112" i="2"/>
  <c r="P5113" i="2"/>
  <c r="P5114" i="2"/>
  <c r="P5115" i="2"/>
  <c r="P5116" i="2"/>
  <c r="P5117" i="2"/>
  <c r="P5118" i="2"/>
  <c r="P5119" i="2"/>
  <c r="P5120" i="2"/>
  <c r="P5121" i="2"/>
  <c r="P5122" i="2"/>
  <c r="P5123" i="2"/>
  <c r="P5124" i="2"/>
  <c r="P5125" i="2"/>
  <c r="P5126" i="2"/>
  <c r="P5127" i="2"/>
  <c r="P5128" i="2"/>
  <c r="P5129" i="2"/>
  <c r="P5130" i="2"/>
  <c r="G350" i="3" s="1"/>
  <c r="P5131" i="2"/>
  <c r="P5132" i="2"/>
  <c r="P5133" i="2"/>
  <c r="P5134" i="2"/>
  <c r="P5135" i="2"/>
  <c r="G211" i="3" s="1"/>
  <c r="P5136" i="2"/>
  <c r="G212" i="3" s="1"/>
  <c r="P5137" i="2"/>
  <c r="P5138" i="2"/>
  <c r="P5139" i="2"/>
  <c r="P5140" i="2"/>
  <c r="P5141" i="2"/>
  <c r="P5142" i="2"/>
  <c r="P5143" i="2"/>
  <c r="P5144" i="2"/>
  <c r="P5145" i="2"/>
  <c r="P5146" i="2"/>
  <c r="P5147" i="2"/>
  <c r="P5148" i="2"/>
  <c r="P5149" i="2"/>
  <c r="P5150" i="2"/>
  <c r="P5151" i="2"/>
  <c r="P5152" i="2"/>
  <c r="P5153" i="2"/>
  <c r="P5154" i="2"/>
  <c r="P5155" i="2"/>
  <c r="P5156" i="2"/>
  <c r="P5157" i="2"/>
  <c r="P5158" i="2"/>
  <c r="P5159" i="2"/>
  <c r="P5160" i="2"/>
  <c r="P5161" i="2"/>
  <c r="P5162" i="2"/>
  <c r="P5163" i="2"/>
  <c r="P5164" i="2"/>
  <c r="P5165" i="2"/>
  <c r="P5166" i="2"/>
  <c r="P5167" i="2"/>
  <c r="P5168" i="2"/>
  <c r="P5169" i="2"/>
  <c r="P5170" i="2"/>
  <c r="P5171" i="2"/>
  <c r="P5172" i="2"/>
  <c r="P5173" i="2"/>
  <c r="P5174" i="2"/>
  <c r="P5175" i="2"/>
  <c r="P5176" i="2"/>
  <c r="P5177" i="2"/>
  <c r="P5178" i="2"/>
  <c r="P5179" i="2"/>
  <c r="P5180" i="2"/>
  <c r="P5181" i="2"/>
  <c r="P5182" i="2"/>
  <c r="P5183" i="2"/>
  <c r="P5184" i="2"/>
  <c r="P5185" i="2"/>
  <c r="P5186" i="2"/>
  <c r="P5187" i="2"/>
  <c r="P5188" i="2"/>
  <c r="P5189" i="2"/>
  <c r="P5190" i="2"/>
  <c r="P5191" i="2"/>
  <c r="P5192" i="2"/>
  <c r="P5193" i="2"/>
  <c r="P5194" i="2"/>
  <c r="P5195" i="2"/>
  <c r="P5196" i="2"/>
  <c r="P5197" i="2"/>
  <c r="P5198" i="2"/>
  <c r="P5199" i="2"/>
  <c r="P5200" i="2"/>
  <c r="P5201" i="2"/>
  <c r="P5202" i="2"/>
  <c r="P5203" i="2"/>
  <c r="P5204" i="2"/>
  <c r="P5205" i="2"/>
  <c r="P5206" i="2"/>
  <c r="P5207" i="2"/>
  <c r="P5208" i="2"/>
  <c r="P5209" i="2"/>
  <c r="P5210" i="2"/>
  <c r="P5211" i="2"/>
  <c r="P5212" i="2"/>
  <c r="P5213" i="2"/>
  <c r="P5214" i="2"/>
  <c r="P5215" i="2"/>
  <c r="P5216" i="2"/>
  <c r="P5217" i="2"/>
  <c r="P5218" i="2"/>
  <c r="P5219" i="2"/>
  <c r="P5220" i="2"/>
  <c r="P5221" i="2"/>
  <c r="P5222" i="2"/>
  <c r="P5223" i="2"/>
  <c r="P5224" i="2"/>
  <c r="P5225" i="2"/>
  <c r="P5226" i="2"/>
  <c r="P5227" i="2"/>
  <c r="P5228" i="2"/>
  <c r="P5229" i="2"/>
  <c r="P5230" i="2"/>
  <c r="P5231" i="2"/>
  <c r="P5232" i="2"/>
  <c r="P5233" i="2"/>
  <c r="P5234" i="2"/>
  <c r="P5235" i="2"/>
  <c r="P5236" i="2"/>
  <c r="P5237" i="2"/>
  <c r="P5238" i="2"/>
  <c r="P5239" i="2"/>
  <c r="P5240" i="2"/>
  <c r="P5241" i="2"/>
  <c r="P5242" i="2"/>
  <c r="P5243" i="2"/>
  <c r="P5244" i="2"/>
  <c r="P5245" i="2"/>
  <c r="P5246" i="2"/>
  <c r="P5247" i="2"/>
  <c r="P5248" i="2"/>
  <c r="P5249" i="2"/>
  <c r="P5250" i="2"/>
  <c r="P5251" i="2"/>
  <c r="P5252" i="2"/>
  <c r="P5253" i="2"/>
  <c r="P5254" i="2"/>
  <c r="P5255" i="2"/>
  <c r="P5256" i="2"/>
  <c r="P5257" i="2"/>
  <c r="P5258" i="2"/>
  <c r="P5259" i="2"/>
  <c r="P5260" i="2"/>
  <c r="P5261" i="2"/>
  <c r="P5262" i="2"/>
  <c r="P5263" i="2"/>
  <c r="P5264" i="2"/>
  <c r="P5265" i="2"/>
  <c r="P5266" i="2"/>
  <c r="P5267" i="2"/>
  <c r="P5268" i="2"/>
  <c r="P5269" i="2"/>
  <c r="P5270" i="2"/>
  <c r="P5271" i="2"/>
  <c r="P5272" i="2"/>
  <c r="P5273" i="2"/>
  <c r="P5274" i="2"/>
  <c r="P5275" i="2"/>
  <c r="P5276" i="2"/>
  <c r="P5277" i="2"/>
  <c r="P5278" i="2"/>
  <c r="P5279" i="2"/>
  <c r="P5280" i="2"/>
  <c r="P5281" i="2"/>
  <c r="P5282" i="2"/>
  <c r="P5283" i="2"/>
  <c r="P5284" i="2"/>
  <c r="P5285" i="2"/>
  <c r="P5286" i="2"/>
  <c r="P5287" i="2"/>
  <c r="P5288" i="2"/>
  <c r="P5289" i="2"/>
  <c r="P5290" i="2"/>
  <c r="P5291" i="2"/>
  <c r="P5292" i="2"/>
  <c r="P5293" i="2"/>
  <c r="P5294" i="2"/>
  <c r="P5295" i="2"/>
  <c r="P5296" i="2"/>
  <c r="P5297" i="2"/>
  <c r="P5298" i="2"/>
  <c r="P5299" i="2"/>
  <c r="P5300" i="2"/>
  <c r="P5301" i="2"/>
  <c r="P5302" i="2"/>
  <c r="P5303" i="2"/>
  <c r="P5304" i="2"/>
  <c r="P5305" i="2"/>
  <c r="P5306" i="2"/>
  <c r="P5307" i="2"/>
  <c r="P5308" i="2"/>
  <c r="P5309" i="2"/>
  <c r="P5310" i="2"/>
  <c r="P5311" i="2"/>
  <c r="P5312" i="2"/>
  <c r="P5313" i="2"/>
  <c r="P5314" i="2"/>
  <c r="P5315" i="2"/>
  <c r="P5316" i="2"/>
  <c r="P5317" i="2"/>
  <c r="P5318" i="2"/>
  <c r="P5319" i="2"/>
  <c r="P5320" i="2"/>
  <c r="P5321" i="2"/>
  <c r="P5322" i="2"/>
  <c r="P5323" i="2"/>
  <c r="P5324" i="2"/>
  <c r="P5325" i="2"/>
  <c r="P5326" i="2"/>
  <c r="P5327" i="2"/>
  <c r="P5328" i="2"/>
  <c r="P5329" i="2"/>
  <c r="P5330" i="2"/>
  <c r="P5331" i="2"/>
  <c r="P5332" i="2"/>
  <c r="P5333" i="2"/>
  <c r="P5334" i="2"/>
  <c r="P5335" i="2"/>
  <c r="P5336" i="2"/>
  <c r="P5337" i="2"/>
  <c r="P5338" i="2"/>
  <c r="P5339" i="2"/>
  <c r="P5340" i="2"/>
  <c r="P5341" i="2"/>
  <c r="P5342" i="2"/>
  <c r="P5343" i="2"/>
  <c r="P5344" i="2"/>
  <c r="P5345" i="2"/>
  <c r="P5346" i="2"/>
  <c r="P5347" i="2"/>
  <c r="P5348" i="2"/>
  <c r="P5349" i="2"/>
  <c r="P5350" i="2"/>
  <c r="P5351" i="2"/>
  <c r="P5352" i="2"/>
  <c r="P5353" i="2"/>
  <c r="P5354" i="2"/>
  <c r="P5355" i="2"/>
  <c r="P5356" i="2"/>
  <c r="P5357" i="2"/>
  <c r="P5358" i="2"/>
  <c r="P5359" i="2"/>
  <c r="P5360" i="2"/>
  <c r="P5361" i="2"/>
  <c r="P5362" i="2"/>
  <c r="P5363" i="2"/>
  <c r="P5364" i="2"/>
  <c r="P5365" i="2"/>
  <c r="P5366" i="2"/>
  <c r="P5367" i="2"/>
  <c r="P5368" i="2"/>
  <c r="P5369" i="2"/>
  <c r="P5370" i="2"/>
  <c r="P5371" i="2"/>
  <c r="P5372" i="2"/>
  <c r="P5373" i="2"/>
  <c r="P5374" i="2"/>
  <c r="P5375" i="2"/>
  <c r="P5376" i="2"/>
  <c r="P5377" i="2"/>
  <c r="P5378" i="2"/>
  <c r="P5379" i="2"/>
  <c r="P5380" i="2"/>
  <c r="P5381" i="2"/>
  <c r="P5382" i="2"/>
  <c r="P5383" i="2"/>
  <c r="P5384" i="2"/>
  <c r="P5385" i="2"/>
  <c r="P5386" i="2"/>
  <c r="P5387" i="2"/>
  <c r="P5388" i="2"/>
  <c r="P5389" i="2"/>
  <c r="P5390" i="2"/>
  <c r="P5391" i="2"/>
  <c r="P5392" i="2"/>
  <c r="P5393" i="2"/>
  <c r="P5394" i="2"/>
  <c r="P5395" i="2"/>
  <c r="P5396" i="2"/>
  <c r="P5397" i="2"/>
  <c r="P5398" i="2"/>
  <c r="P5399" i="2"/>
  <c r="P5400" i="2"/>
  <c r="P5401" i="2"/>
  <c r="P5402" i="2"/>
  <c r="P5403" i="2"/>
  <c r="P5404" i="2"/>
  <c r="P5405" i="2"/>
  <c r="P5406" i="2"/>
  <c r="P5407" i="2"/>
  <c r="P5408" i="2"/>
  <c r="P5409" i="2"/>
  <c r="P5410" i="2"/>
  <c r="P5411" i="2"/>
  <c r="P5412" i="2"/>
  <c r="P5413" i="2"/>
  <c r="P5414" i="2"/>
  <c r="P5415" i="2"/>
  <c r="P5416" i="2"/>
  <c r="P5417" i="2"/>
  <c r="P5418" i="2"/>
  <c r="P5419" i="2"/>
  <c r="P5420" i="2"/>
  <c r="P5421" i="2"/>
  <c r="P5422" i="2"/>
  <c r="P5423" i="2"/>
  <c r="P5424" i="2"/>
  <c r="P5425" i="2"/>
  <c r="P5426" i="2"/>
  <c r="P5427" i="2"/>
  <c r="P5428" i="2"/>
  <c r="P5429" i="2"/>
  <c r="P5430" i="2"/>
  <c r="P5431" i="2"/>
  <c r="P5432" i="2"/>
  <c r="P5433" i="2"/>
  <c r="P5434" i="2"/>
  <c r="P5435" i="2"/>
  <c r="P5436" i="2"/>
  <c r="P5437" i="2"/>
  <c r="P5438" i="2"/>
  <c r="P5439" i="2"/>
  <c r="P5440" i="2"/>
  <c r="P5441" i="2"/>
  <c r="P5442" i="2"/>
  <c r="P5443" i="2"/>
  <c r="P5444" i="2"/>
  <c r="P5445" i="2"/>
  <c r="P5446" i="2"/>
  <c r="P5447" i="2"/>
  <c r="P5448" i="2"/>
  <c r="P5449" i="2"/>
  <c r="P5450" i="2"/>
  <c r="P5451" i="2"/>
  <c r="P5452" i="2"/>
  <c r="P5453" i="2"/>
  <c r="P5454" i="2"/>
  <c r="P5455" i="2"/>
  <c r="P5456" i="2"/>
  <c r="P5457" i="2"/>
  <c r="P5458" i="2"/>
  <c r="P5459" i="2"/>
  <c r="P5460" i="2"/>
  <c r="P5461" i="2"/>
  <c r="P5462" i="2"/>
  <c r="P5463" i="2"/>
  <c r="P5464" i="2"/>
  <c r="P5465" i="2"/>
  <c r="P5466" i="2"/>
  <c r="P5467" i="2"/>
  <c r="P5468" i="2"/>
  <c r="P5469" i="2"/>
  <c r="P5470" i="2"/>
  <c r="P5471" i="2"/>
  <c r="P5472" i="2"/>
  <c r="P5473" i="2"/>
  <c r="P5474" i="2"/>
  <c r="P5475" i="2"/>
  <c r="P5476" i="2"/>
  <c r="P5477" i="2"/>
  <c r="P5478" i="2"/>
  <c r="P5479" i="2"/>
  <c r="P5480" i="2"/>
  <c r="P5481" i="2"/>
  <c r="P5482" i="2"/>
  <c r="P5483" i="2"/>
  <c r="P5484" i="2"/>
  <c r="P5485" i="2"/>
  <c r="P5486" i="2"/>
  <c r="P5487" i="2"/>
  <c r="P5488" i="2"/>
  <c r="P5489" i="2"/>
  <c r="P5490" i="2"/>
  <c r="P5491" i="2"/>
  <c r="P5492" i="2"/>
  <c r="P5493" i="2"/>
  <c r="P5494" i="2"/>
  <c r="P5495" i="2"/>
  <c r="P5496" i="2"/>
  <c r="P5497" i="2"/>
  <c r="P5498" i="2"/>
  <c r="P5499" i="2"/>
  <c r="P5500" i="2"/>
  <c r="P5501" i="2"/>
  <c r="P5502" i="2"/>
  <c r="P5503" i="2"/>
  <c r="P5504" i="2"/>
  <c r="P5505" i="2"/>
  <c r="P5506" i="2"/>
  <c r="P5507" i="2"/>
  <c r="P5508" i="2"/>
  <c r="P5509" i="2"/>
  <c r="P5510" i="2"/>
  <c r="P5511" i="2"/>
  <c r="P5512" i="2"/>
  <c r="P5513" i="2"/>
  <c r="P5514" i="2"/>
  <c r="P5515" i="2"/>
  <c r="P5516" i="2"/>
  <c r="P5517" i="2"/>
  <c r="P5518" i="2"/>
  <c r="P5519" i="2"/>
  <c r="P5520" i="2"/>
  <c r="P5521" i="2"/>
  <c r="P5522" i="2"/>
  <c r="P5523" i="2"/>
  <c r="P5524" i="2"/>
  <c r="P5525" i="2"/>
  <c r="P5526" i="2"/>
  <c r="P5527" i="2"/>
  <c r="P5528" i="2"/>
  <c r="P5529" i="2"/>
  <c r="P5530" i="2"/>
  <c r="P5531" i="2"/>
  <c r="P5532" i="2"/>
  <c r="P5533" i="2"/>
  <c r="P5534" i="2"/>
  <c r="P5535" i="2"/>
  <c r="P5536" i="2"/>
  <c r="P5537" i="2"/>
  <c r="P5538" i="2"/>
  <c r="P5539" i="2"/>
  <c r="P5540" i="2"/>
  <c r="P5541" i="2"/>
  <c r="P5542" i="2"/>
  <c r="P5543" i="2"/>
  <c r="P5544" i="2"/>
  <c r="P5545" i="2"/>
  <c r="P5546" i="2"/>
  <c r="P5547" i="2"/>
  <c r="P5548" i="2"/>
  <c r="P5549" i="2"/>
  <c r="P5550" i="2"/>
  <c r="P5551" i="2"/>
  <c r="P5552" i="2"/>
  <c r="P5553" i="2"/>
  <c r="P5554" i="2"/>
  <c r="P5555" i="2"/>
  <c r="P5556" i="2"/>
  <c r="P5557" i="2"/>
  <c r="P5558" i="2"/>
  <c r="P5559" i="2"/>
  <c r="P5560" i="2"/>
  <c r="P5561" i="2"/>
  <c r="P5562" i="2"/>
  <c r="P5563" i="2"/>
  <c r="P5564" i="2"/>
  <c r="P5565" i="2"/>
  <c r="P5566" i="2"/>
  <c r="P5567" i="2"/>
  <c r="P5568" i="2"/>
  <c r="P5569" i="2"/>
  <c r="P5570" i="2"/>
  <c r="P5571" i="2"/>
  <c r="P5572" i="2"/>
  <c r="P5573" i="2"/>
  <c r="P5574" i="2"/>
  <c r="P5575" i="2"/>
  <c r="P5576" i="2"/>
  <c r="P5577" i="2"/>
  <c r="P5578" i="2"/>
  <c r="P5579" i="2"/>
  <c r="P5580" i="2"/>
  <c r="P5581" i="2"/>
  <c r="P5582" i="2"/>
  <c r="P5583" i="2"/>
  <c r="P5584" i="2"/>
  <c r="P5585" i="2"/>
  <c r="P5586" i="2"/>
  <c r="P5587" i="2"/>
  <c r="P5588" i="2"/>
  <c r="P5589" i="2"/>
  <c r="P5590" i="2"/>
  <c r="P5591" i="2"/>
  <c r="P5592" i="2"/>
  <c r="P5593" i="2"/>
  <c r="P5594" i="2"/>
  <c r="P5595" i="2"/>
  <c r="P5596" i="2"/>
  <c r="P5597" i="2"/>
  <c r="P5598" i="2"/>
  <c r="P5599" i="2"/>
  <c r="P5600" i="2"/>
  <c r="P5601" i="2"/>
  <c r="P5602" i="2"/>
  <c r="P5603" i="2"/>
  <c r="P5604" i="2"/>
  <c r="P5605" i="2"/>
  <c r="P5606" i="2"/>
  <c r="P5607" i="2"/>
  <c r="P5608" i="2"/>
  <c r="P5609" i="2"/>
  <c r="P5610" i="2"/>
  <c r="P5611" i="2"/>
  <c r="P5612" i="2"/>
  <c r="P5613" i="2"/>
  <c r="P5614" i="2"/>
  <c r="P5615" i="2"/>
  <c r="P5616" i="2"/>
  <c r="P5617" i="2"/>
  <c r="P5618" i="2"/>
  <c r="P5619" i="2"/>
  <c r="P5620" i="2"/>
  <c r="P5621" i="2"/>
  <c r="P5622" i="2"/>
  <c r="P5623" i="2"/>
  <c r="P5624" i="2"/>
  <c r="P5625" i="2"/>
  <c r="P5626" i="2"/>
  <c r="P5627" i="2"/>
  <c r="P5628" i="2"/>
  <c r="P5629" i="2"/>
  <c r="P5630" i="2"/>
  <c r="P5631" i="2"/>
  <c r="P5632" i="2"/>
  <c r="P5633" i="2"/>
  <c r="P5634" i="2"/>
  <c r="P5635" i="2"/>
  <c r="P5636" i="2"/>
  <c r="P5637" i="2"/>
  <c r="P5638" i="2"/>
  <c r="P5639" i="2"/>
  <c r="P5640" i="2"/>
  <c r="P5641" i="2"/>
  <c r="P5642" i="2"/>
  <c r="P5643" i="2"/>
  <c r="P5644" i="2"/>
  <c r="P5645" i="2"/>
  <c r="P5646" i="2"/>
  <c r="P5647" i="2"/>
  <c r="P5648" i="2"/>
  <c r="P5649" i="2"/>
  <c r="P5650" i="2"/>
  <c r="P5651" i="2"/>
  <c r="P5652" i="2"/>
  <c r="P5653" i="2"/>
  <c r="P5654" i="2"/>
  <c r="P5655" i="2"/>
  <c r="P5656" i="2"/>
  <c r="P5657" i="2"/>
  <c r="P5658" i="2"/>
  <c r="P5659" i="2"/>
  <c r="P5660" i="2"/>
  <c r="P5661" i="2"/>
  <c r="P5662" i="2"/>
  <c r="P5663" i="2"/>
  <c r="P5664" i="2"/>
  <c r="P5665" i="2"/>
  <c r="P5666" i="2"/>
  <c r="P5667" i="2"/>
  <c r="P5668" i="2"/>
  <c r="P5669" i="2"/>
  <c r="P5670" i="2"/>
  <c r="P5671" i="2"/>
  <c r="P5672" i="2"/>
  <c r="P5673" i="2"/>
  <c r="P5674" i="2"/>
  <c r="P5675" i="2"/>
  <c r="P5676" i="2"/>
  <c r="P5677" i="2"/>
  <c r="P5678" i="2"/>
  <c r="P5679" i="2"/>
  <c r="P5680" i="2"/>
  <c r="P5681" i="2"/>
  <c r="P5682" i="2"/>
  <c r="P5683" i="2"/>
  <c r="P5684" i="2"/>
  <c r="P5685" i="2"/>
  <c r="P5686" i="2"/>
  <c r="P5687" i="2"/>
  <c r="P5688" i="2"/>
  <c r="P5689" i="2"/>
  <c r="P5690" i="2"/>
  <c r="P5691" i="2"/>
  <c r="P5692" i="2"/>
  <c r="P5693" i="2"/>
  <c r="P5694" i="2"/>
  <c r="P5695" i="2"/>
  <c r="P5696" i="2"/>
  <c r="P5697" i="2"/>
  <c r="P5698" i="2"/>
  <c r="P5699" i="2"/>
  <c r="P5700" i="2"/>
  <c r="P5701" i="2"/>
  <c r="P5702" i="2"/>
  <c r="P5703" i="2"/>
  <c r="P5704" i="2"/>
  <c r="P5705" i="2"/>
  <c r="P5706" i="2"/>
  <c r="P5707" i="2"/>
  <c r="P5708" i="2"/>
  <c r="P5709" i="2"/>
  <c r="P5710" i="2"/>
  <c r="P5711" i="2"/>
  <c r="P5712" i="2"/>
  <c r="P5713" i="2"/>
  <c r="P5714" i="2"/>
  <c r="P5715" i="2"/>
  <c r="P5716" i="2"/>
  <c r="P5717" i="2"/>
  <c r="P5718" i="2"/>
  <c r="P5719" i="2"/>
  <c r="P5720" i="2"/>
  <c r="P5721" i="2"/>
  <c r="P5722" i="2"/>
  <c r="P5723" i="2"/>
  <c r="P5724" i="2"/>
  <c r="P5725" i="2"/>
  <c r="P5726" i="2"/>
  <c r="P5727" i="2"/>
  <c r="P5728" i="2"/>
  <c r="P5729" i="2"/>
  <c r="P5730" i="2"/>
  <c r="P5731" i="2"/>
  <c r="P5732" i="2"/>
  <c r="P5733" i="2"/>
  <c r="P5734" i="2"/>
  <c r="P5735" i="2"/>
  <c r="P5736" i="2"/>
  <c r="P5737" i="2"/>
  <c r="P5738" i="2"/>
  <c r="P5739" i="2"/>
  <c r="P5740" i="2"/>
  <c r="P5741" i="2"/>
  <c r="P5742" i="2"/>
  <c r="P5743" i="2"/>
  <c r="P5744" i="2"/>
  <c r="P5745" i="2"/>
  <c r="P5746" i="2"/>
  <c r="P5747" i="2"/>
  <c r="P5748" i="2"/>
  <c r="P5749" i="2"/>
  <c r="P5750" i="2"/>
  <c r="P5751" i="2"/>
  <c r="P5752" i="2"/>
  <c r="P5753" i="2"/>
  <c r="P5754" i="2"/>
  <c r="P5755" i="2"/>
  <c r="G147" i="3" s="1"/>
  <c r="P5756" i="2"/>
  <c r="P5757" i="2"/>
  <c r="P5758" i="2"/>
  <c r="P5759" i="2"/>
  <c r="P5760" i="2"/>
  <c r="G148" i="3" s="1"/>
  <c r="P5761" i="2"/>
  <c r="P5762" i="2"/>
  <c r="P5763" i="2"/>
  <c r="P5764" i="2"/>
  <c r="P5765" i="2"/>
  <c r="P5766" i="2"/>
  <c r="P5767" i="2"/>
  <c r="P5768" i="2"/>
  <c r="P5769" i="2"/>
  <c r="P5770" i="2"/>
  <c r="P5771" i="2"/>
  <c r="P5772" i="2"/>
  <c r="P5773" i="2"/>
  <c r="P5774" i="2"/>
  <c r="P5775" i="2"/>
  <c r="P5776" i="2"/>
  <c r="P5777" i="2"/>
  <c r="P5778" i="2"/>
  <c r="P5779" i="2"/>
  <c r="P5780" i="2"/>
  <c r="P5781" i="2"/>
  <c r="P5782" i="2"/>
  <c r="P5783" i="2"/>
  <c r="P5784" i="2"/>
  <c r="G160" i="3" s="1"/>
  <c r="P5785" i="2"/>
  <c r="G173" i="3" s="1"/>
  <c r="P5786" i="2"/>
  <c r="P5787" i="2"/>
  <c r="P5788" i="2"/>
  <c r="P5789" i="2"/>
  <c r="P5790" i="2"/>
  <c r="P5791" i="2"/>
  <c r="G75" i="3" s="1"/>
  <c r="P5792" i="2"/>
  <c r="P5793" i="2"/>
  <c r="P5794" i="2"/>
  <c r="P5795" i="2"/>
  <c r="P5796" i="2"/>
  <c r="P5797" i="2"/>
  <c r="P5798" i="2"/>
  <c r="P5799" i="2"/>
  <c r="P5800" i="2"/>
  <c r="P5801" i="2"/>
  <c r="P5802" i="2"/>
  <c r="P5803" i="2"/>
  <c r="P5804" i="2"/>
  <c r="P5805" i="2"/>
  <c r="P5806" i="2"/>
  <c r="P5807" i="2"/>
  <c r="P5808" i="2"/>
  <c r="P5809" i="2"/>
  <c r="P5810" i="2"/>
  <c r="P5811" i="2"/>
  <c r="P5812" i="2"/>
  <c r="P5813" i="2"/>
  <c r="P5814" i="2"/>
  <c r="P5815" i="2"/>
  <c r="P5816" i="2"/>
  <c r="P5817" i="2"/>
  <c r="P5818" i="2"/>
  <c r="P5819" i="2"/>
  <c r="P5820" i="2"/>
  <c r="P5821" i="2"/>
  <c r="P5822" i="2"/>
  <c r="P5823" i="2"/>
  <c r="P5824" i="2"/>
  <c r="P5825" i="2"/>
  <c r="P5826" i="2"/>
  <c r="P5827" i="2"/>
  <c r="P5828" i="2"/>
  <c r="P5829" i="2"/>
  <c r="P5830" i="2"/>
  <c r="P5831" i="2"/>
  <c r="P5832" i="2"/>
  <c r="P5833" i="2"/>
  <c r="P5834" i="2"/>
  <c r="P5835" i="2"/>
  <c r="P5836" i="2"/>
  <c r="P5837" i="2"/>
  <c r="P5838" i="2"/>
  <c r="P5839" i="2"/>
  <c r="P5840" i="2"/>
  <c r="P5841" i="2"/>
  <c r="P5842" i="2"/>
  <c r="P5843" i="2"/>
  <c r="P5844" i="2"/>
  <c r="P5845" i="2"/>
  <c r="P5846" i="2"/>
  <c r="P5847" i="2"/>
  <c r="G310" i="3" s="1"/>
  <c r="P5848" i="2"/>
  <c r="P5849" i="2"/>
  <c r="P5850" i="2"/>
  <c r="P5851" i="2"/>
  <c r="P5852" i="2"/>
  <c r="P5853" i="2"/>
  <c r="P5854" i="2"/>
  <c r="P5855" i="2"/>
  <c r="P5856" i="2"/>
  <c r="P5857" i="2"/>
  <c r="P5858" i="2"/>
  <c r="G110" i="3" s="1"/>
  <c r="P5859" i="2"/>
  <c r="P5860" i="2"/>
  <c r="P5861" i="2"/>
  <c r="P5862" i="2"/>
  <c r="P5863" i="2"/>
  <c r="P5864" i="2"/>
  <c r="P5865" i="2"/>
  <c r="P5866" i="2"/>
  <c r="P5867" i="2"/>
  <c r="P5868" i="2"/>
  <c r="P5869" i="2"/>
  <c r="G77" i="3" s="1"/>
  <c r="P5870" i="2"/>
  <c r="P5871" i="2"/>
  <c r="P5872" i="2"/>
  <c r="P5873" i="2"/>
  <c r="P5874" i="2"/>
  <c r="P5875" i="2"/>
  <c r="P5876" i="2"/>
  <c r="P5877" i="2"/>
  <c r="P5878" i="2"/>
  <c r="P5879" i="2"/>
  <c r="P5880" i="2"/>
  <c r="P5881" i="2"/>
  <c r="P5882" i="2"/>
  <c r="P5883" i="2"/>
  <c r="P5884" i="2"/>
  <c r="P5885" i="2"/>
  <c r="P5886" i="2"/>
  <c r="P5887" i="2"/>
  <c r="P5888" i="2"/>
  <c r="P5889" i="2"/>
  <c r="P5890" i="2"/>
  <c r="P5891" i="2"/>
  <c r="P5892" i="2"/>
  <c r="P5893" i="2"/>
  <c r="P5894" i="2"/>
  <c r="P5895" i="2"/>
  <c r="P5896" i="2"/>
  <c r="P5897" i="2"/>
  <c r="P5898" i="2"/>
  <c r="P5899" i="2"/>
  <c r="P5900" i="2"/>
  <c r="P5901" i="2"/>
  <c r="P5902" i="2"/>
  <c r="P5903" i="2"/>
  <c r="P5904" i="2"/>
  <c r="P5905" i="2"/>
  <c r="G394" i="3" s="1"/>
  <c r="P5906" i="2"/>
  <c r="P5907" i="2"/>
  <c r="P5908" i="2"/>
  <c r="P5909" i="2"/>
  <c r="P5910" i="2"/>
  <c r="P5911" i="2"/>
  <c r="P5912" i="2"/>
  <c r="P5913" i="2"/>
  <c r="P5914" i="2"/>
  <c r="P5915" i="2"/>
  <c r="G298" i="3" s="1"/>
  <c r="P5916" i="2"/>
  <c r="P5917" i="2"/>
  <c r="P5918" i="2"/>
  <c r="P5919" i="2"/>
  <c r="P5920" i="2"/>
  <c r="P5921" i="2"/>
  <c r="P5922" i="2"/>
  <c r="P5923" i="2"/>
  <c r="P5924" i="2"/>
  <c r="P5925" i="2"/>
  <c r="P5926" i="2"/>
  <c r="P5927" i="2"/>
  <c r="P5928" i="2"/>
  <c r="P5929" i="2"/>
  <c r="P5930" i="2"/>
  <c r="P5931" i="2"/>
  <c r="P5932" i="2"/>
  <c r="P5933" i="2"/>
  <c r="P5934" i="2"/>
  <c r="P5935" i="2"/>
  <c r="P5936" i="2"/>
  <c r="P5937" i="2"/>
  <c r="P5938" i="2"/>
  <c r="P5939" i="2"/>
  <c r="P5940" i="2"/>
  <c r="P5941" i="2"/>
  <c r="P5942" i="2"/>
  <c r="P5943" i="2"/>
  <c r="P5944" i="2"/>
  <c r="P5945" i="2"/>
  <c r="P5946" i="2"/>
  <c r="P5947" i="2"/>
  <c r="P5948" i="2"/>
  <c r="P5949" i="2"/>
  <c r="P5950" i="2"/>
  <c r="P5951" i="2"/>
  <c r="P5952" i="2"/>
  <c r="P5953" i="2"/>
  <c r="P5954" i="2"/>
  <c r="G270" i="3" s="1"/>
  <c r="P5955" i="2"/>
  <c r="P5956" i="2"/>
  <c r="P5957" i="2"/>
  <c r="P5958" i="2"/>
  <c r="P5959" i="2"/>
  <c r="P5960" i="2"/>
  <c r="P5961" i="2"/>
  <c r="P5962" i="2"/>
  <c r="P5963" i="2"/>
  <c r="P5964" i="2"/>
  <c r="P5965" i="2"/>
  <c r="P5966" i="2"/>
  <c r="P5967" i="2"/>
  <c r="P5968" i="2"/>
  <c r="P5969" i="2"/>
  <c r="P5970" i="2"/>
  <c r="P5971" i="2"/>
  <c r="P5972" i="2"/>
  <c r="P5973" i="2"/>
  <c r="P5974" i="2"/>
  <c r="P5975" i="2"/>
  <c r="P5976" i="2"/>
  <c r="P5977" i="2"/>
  <c r="P5978" i="2"/>
  <c r="G352" i="3" s="1"/>
  <c r="P5979" i="2"/>
  <c r="P5980" i="2"/>
  <c r="P5981" i="2"/>
  <c r="G291" i="3" s="1"/>
  <c r="P5982" i="2"/>
  <c r="P5983" i="2"/>
  <c r="P5984" i="2"/>
  <c r="P5985" i="2"/>
  <c r="P5986" i="2"/>
  <c r="P5987" i="2"/>
  <c r="P5988" i="2"/>
  <c r="P5989" i="2"/>
  <c r="P5990" i="2"/>
  <c r="P5991" i="2"/>
  <c r="P5992" i="2"/>
  <c r="P5993" i="2"/>
  <c r="P5994" i="2"/>
  <c r="P5995" i="2"/>
  <c r="P5996" i="2"/>
  <c r="P5997" i="2"/>
  <c r="P5998" i="2"/>
  <c r="P5999" i="2"/>
  <c r="P6000" i="2"/>
  <c r="P6001" i="2"/>
  <c r="P6002" i="2"/>
  <c r="P6003" i="2"/>
  <c r="P6004" i="2"/>
  <c r="P6005" i="2"/>
  <c r="P6006" i="2"/>
  <c r="P6007" i="2"/>
  <c r="G414" i="3" s="1"/>
  <c r="P6008" i="2"/>
  <c r="P6009" i="2"/>
  <c r="P6010" i="2"/>
  <c r="P6011" i="2"/>
  <c r="P6012" i="2"/>
  <c r="P6013" i="2"/>
  <c r="P6014" i="2"/>
  <c r="P6015" i="2"/>
  <c r="P6016" i="2"/>
  <c r="P6017" i="2"/>
  <c r="P6018" i="2"/>
  <c r="P6019" i="2"/>
  <c r="P6020" i="2"/>
  <c r="P6021" i="2"/>
  <c r="P6022" i="2"/>
  <c r="P6023" i="2"/>
  <c r="P6024" i="2"/>
  <c r="P6025" i="2"/>
  <c r="P6026" i="2"/>
  <c r="P6027" i="2"/>
  <c r="P6028" i="2"/>
  <c r="P6029" i="2"/>
  <c r="P6030" i="2"/>
  <c r="P6031" i="2"/>
  <c r="P6032" i="2"/>
  <c r="P6033" i="2"/>
  <c r="P6034" i="2"/>
  <c r="P6035" i="2"/>
  <c r="P6036" i="2"/>
  <c r="P6037" i="2"/>
  <c r="P6038" i="2"/>
  <c r="P6039" i="2"/>
  <c r="P6040" i="2"/>
  <c r="P6041" i="2"/>
  <c r="P6042" i="2"/>
  <c r="P6043" i="2"/>
  <c r="P6044" i="2"/>
  <c r="P6045" i="2"/>
  <c r="P6046" i="2"/>
  <c r="P6047" i="2"/>
  <c r="P6048" i="2"/>
  <c r="P6049" i="2"/>
  <c r="P6050" i="2"/>
  <c r="P6051" i="2"/>
  <c r="P6052" i="2"/>
  <c r="P6053" i="2"/>
  <c r="P6054" i="2"/>
  <c r="P6055" i="2"/>
  <c r="P6056" i="2"/>
  <c r="P6057" i="2"/>
  <c r="P6058" i="2"/>
  <c r="P6059" i="2"/>
  <c r="P6060" i="2"/>
  <c r="P6061" i="2"/>
  <c r="P6062" i="2"/>
  <c r="P6063" i="2"/>
  <c r="P6064" i="2"/>
  <c r="P6065" i="2"/>
  <c r="P6066" i="2"/>
  <c r="P6067" i="2"/>
  <c r="P6068" i="2"/>
  <c r="P6069" i="2"/>
  <c r="P6070" i="2"/>
  <c r="P6071" i="2"/>
  <c r="P6072" i="2"/>
  <c r="P6073" i="2"/>
  <c r="P6074" i="2"/>
  <c r="P6075" i="2"/>
  <c r="P6076" i="2"/>
  <c r="P6077" i="2"/>
  <c r="P6078" i="2"/>
  <c r="P6079" i="2"/>
  <c r="P6080" i="2"/>
  <c r="P6081" i="2"/>
  <c r="P6082" i="2"/>
  <c r="P6083" i="2"/>
  <c r="P6084" i="2"/>
  <c r="P6085" i="2"/>
  <c r="P6086" i="2"/>
  <c r="P6087" i="2"/>
  <c r="P6088" i="2"/>
  <c r="P6089" i="2"/>
  <c r="P6090" i="2"/>
  <c r="P6091" i="2"/>
  <c r="P6092" i="2"/>
  <c r="P6093" i="2"/>
  <c r="P6094" i="2"/>
  <c r="P6095" i="2"/>
  <c r="P6096" i="2"/>
  <c r="P6097" i="2"/>
  <c r="P6098" i="2"/>
  <c r="P6099" i="2"/>
  <c r="P6100" i="2"/>
  <c r="P6101" i="2"/>
  <c r="P6102" i="2"/>
  <c r="P6103" i="2"/>
  <c r="P6104" i="2"/>
  <c r="P6105" i="2"/>
  <c r="P6106" i="2"/>
  <c r="P6107" i="2"/>
  <c r="P6108" i="2"/>
  <c r="P6109" i="2"/>
  <c r="P6110" i="2"/>
  <c r="P6111" i="2"/>
  <c r="P6112" i="2"/>
  <c r="P6113" i="2"/>
  <c r="P6114" i="2"/>
  <c r="P6115" i="2"/>
  <c r="P6116" i="2"/>
  <c r="P6117" i="2"/>
  <c r="P6118" i="2"/>
  <c r="P6119" i="2"/>
  <c r="P6120" i="2"/>
  <c r="P6121" i="2"/>
  <c r="P6122" i="2"/>
  <c r="P6123" i="2"/>
  <c r="P6124" i="2"/>
  <c r="P6125" i="2"/>
  <c r="P6126" i="2"/>
  <c r="P6127" i="2"/>
  <c r="P6128" i="2"/>
  <c r="P6129" i="2"/>
  <c r="P6130" i="2"/>
  <c r="P6131" i="2"/>
  <c r="P6132" i="2"/>
  <c r="P6133" i="2"/>
  <c r="P6134" i="2"/>
  <c r="P6135" i="2"/>
  <c r="P6136" i="2"/>
  <c r="P6137" i="2"/>
  <c r="P6138" i="2"/>
  <c r="P6139" i="2"/>
  <c r="P6140" i="2"/>
  <c r="P6141" i="2"/>
  <c r="P6142" i="2"/>
  <c r="P6143" i="2"/>
  <c r="P6144" i="2"/>
  <c r="P6145" i="2"/>
  <c r="P6146" i="2"/>
  <c r="P6147" i="2"/>
  <c r="P6148" i="2"/>
  <c r="P6149" i="2"/>
  <c r="P6150" i="2"/>
  <c r="P6151" i="2"/>
  <c r="P6152" i="2"/>
  <c r="P6153" i="2"/>
  <c r="P6154" i="2"/>
  <c r="P6155" i="2"/>
  <c r="P6156" i="2"/>
  <c r="P6157" i="2"/>
  <c r="P6158" i="2"/>
  <c r="P6159" i="2"/>
  <c r="P6160" i="2"/>
  <c r="P6161" i="2"/>
  <c r="P6162" i="2"/>
  <c r="P6163" i="2"/>
  <c r="P6164" i="2"/>
  <c r="P6165" i="2"/>
  <c r="P6166" i="2"/>
  <c r="P6167" i="2"/>
  <c r="P6168" i="2"/>
  <c r="P6169" i="2"/>
  <c r="P6170" i="2"/>
  <c r="P6171" i="2"/>
  <c r="P6172" i="2"/>
  <c r="P6173" i="2"/>
  <c r="P6174" i="2"/>
  <c r="P6175" i="2"/>
  <c r="P6176" i="2"/>
  <c r="P6177" i="2"/>
  <c r="P6178" i="2"/>
  <c r="P6179" i="2"/>
  <c r="P6180" i="2"/>
  <c r="P6181" i="2"/>
  <c r="P6182" i="2"/>
  <c r="P6183" i="2"/>
  <c r="P6184" i="2"/>
  <c r="P6185" i="2"/>
  <c r="P6186" i="2"/>
  <c r="P6187" i="2"/>
  <c r="P6188" i="2"/>
  <c r="P6189" i="2"/>
  <c r="P6190" i="2"/>
  <c r="P6191" i="2"/>
  <c r="P6192" i="2"/>
  <c r="P6193" i="2"/>
  <c r="P6194" i="2"/>
  <c r="P6195" i="2"/>
  <c r="P6196" i="2"/>
  <c r="P6197" i="2"/>
  <c r="P6198" i="2"/>
  <c r="P6199" i="2"/>
  <c r="P6200" i="2"/>
  <c r="P6201" i="2"/>
  <c r="P6202" i="2"/>
  <c r="P6203" i="2"/>
  <c r="P6204" i="2"/>
  <c r="P6205" i="2"/>
  <c r="P6206" i="2"/>
  <c r="P6207" i="2"/>
  <c r="P6208" i="2"/>
  <c r="P6209" i="2"/>
  <c r="P6210" i="2"/>
  <c r="P6211" i="2"/>
  <c r="P6212" i="2"/>
  <c r="P6213" i="2"/>
  <c r="P6214" i="2"/>
  <c r="P6215" i="2"/>
  <c r="P6216" i="2"/>
  <c r="P6217" i="2"/>
  <c r="P6218" i="2"/>
  <c r="P6219" i="2"/>
  <c r="P6220" i="2"/>
  <c r="P6221" i="2"/>
  <c r="P6222" i="2"/>
  <c r="P6223" i="2"/>
  <c r="P6224" i="2"/>
  <c r="P6225" i="2"/>
  <c r="P6226" i="2"/>
  <c r="P6227" i="2"/>
  <c r="P6228" i="2"/>
  <c r="P6229" i="2"/>
  <c r="P6230" i="2"/>
  <c r="P6231" i="2"/>
  <c r="P6232" i="2"/>
  <c r="P6233" i="2"/>
  <c r="P6234" i="2"/>
  <c r="P6235" i="2"/>
  <c r="P6236" i="2"/>
  <c r="P6237" i="2"/>
  <c r="P6238" i="2"/>
  <c r="P6239" i="2"/>
  <c r="P6240" i="2"/>
  <c r="P6241" i="2"/>
  <c r="P6242" i="2"/>
  <c r="P6243" i="2"/>
  <c r="P6244" i="2"/>
  <c r="P6245" i="2"/>
  <c r="P6246" i="2"/>
  <c r="P6247" i="2"/>
  <c r="P6248" i="2"/>
  <c r="P6249" i="2"/>
  <c r="P6250" i="2"/>
  <c r="P6251" i="2"/>
  <c r="P6252" i="2"/>
  <c r="P6253" i="2"/>
  <c r="P6254" i="2"/>
  <c r="P6255" i="2"/>
  <c r="P6256" i="2"/>
  <c r="P6257" i="2"/>
  <c r="P6258" i="2"/>
  <c r="P6259" i="2"/>
  <c r="P6260" i="2"/>
  <c r="P6261" i="2"/>
  <c r="P6262" i="2"/>
  <c r="P6263" i="2"/>
  <c r="P6264" i="2"/>
  <c r="P6265" i="2"/>
  <c r="P6266" i="2"/>
  <c r="P6267" i="2"/>
  <c r="P6268" i="2"/>
  <c r="P6269" i="2"/>
  <c r="P6270" i="2"/>
  <c r="P6271" i="2"/>
  <c r="P6272" i="2"/>
  <c r="P6273" i="2"/>
  <c r="P6274" i="2"/>
  <c r="P6275" i="2"/>
  <c r="P6276" i="2"/>
  <c r="P6277" i="2"/>
  <c r="P6278" i="2"/>
  <c r="P6279" i="2"/>
  <c r="P6280" i="2"/>
  <c r="P6281" i="2"/>
  <c r="P6282" i="2"/>
  <c r="P6283" i="2"/>
  <c r="P6284" i="2"/>
  <c r="P6285" i="2"/>
  <c r="G426" i="3" s="1"/>
  <c r="P6286" i="2"/>
  <c r="P6287" i="2"/>
  <c r="P6288" i="2"/>
  <c r="P6289" i="2"/>
  <c r="P6290" i="2"/>
  <c r="P6291" i="2"/>
  <c r="P6292" i="2"/>
  <c r="P6293" i="2"/>
  <c r="P6294" i="2"/>
  <c r="P6295" i="2"/>
  <c r="P6296" i="2"/>
  <c r="P6297" i="2"/>
  <c r="P6298" i="2"/>
  <c r="P6299" i="2"/>
  <c r="P6300" i="2"/>
  <c r="P6301" i="2"/>
  <c r="P6302" i="2"/>
  <c r="P6303" i="2"/>
  <c r="P6304" i="2"/>
  <c r="P6305" i="2"/>
  <c r="P6306" i="2"/>
  <c r="P6307" i="2"/>
  <c r="P6308" i="2"/>
  <c r="P6309" i="2"/>
  <c r="P6310" i="2"/>
  <c r="P6311" i="2"/>
  <c r="P6312" i="2"/>
  <c r="P6313" i="2"/>
  <c r="P6314" i="2"/>
  <c r="P6315" i="2"/>
  <c r="P6316" i="2"/>
  <c r="P6317" i="2"/>
  <c r="P6318" i="2"/>
  <c r="P6319" i="2"/>
  <c r="P6320" i="2"/>
  <c r="P6321" i="2"/>
  <c r="P6322" i="2"/>
  <c r="P6323" i="2"/>
  <c r="P6324" i="2"/>
  <c r="P6325" i="2"/>
  <c r="P6326" i="2"/>
  <c r="P6327" i="2"/>
  <c r="P6328" i="2"/>
  <c r="P6329" i="2"/>
  <c r="P6330" i="2"/>
  <c r="P6331" i="2"/>
  <c r="P6332" i="2"/>
  <c r="P6333" i="2"/>
  <c r="P6334" i="2"/>
  <c r="P6335" i="2"/>
  <c r="P6336" i="2"/>
  <c r="P6337" i="2"/>
  <c r="P6338" i="2"/>
  <c r="P6339" i="2"/>
  <c r="P6340" i="2"/>
  <c r="P6341" i="2"/>
  <c r="P6342" i="2"/>
  <c r="P6343" i="2"/>
  <c r="P6344" i="2"/>
  <c r="P6345" i="2"/>
  <c r="P6346" i="2"/>
  <c r="P6347" i="2"/>
  <c r="P6348" i="2"/>
  <c r="P6349" i="2"/>
  <c r="P6350" i="2"/>
  <c r="P6351" i="2"/>
  <c r="P6352" i="2"/>
  <c r="P6353" i="2"/>
  <c r="P6354" i="2"/>
  <c r="P6355" i="2"/>
  <c r="P6356" i="2"/>
  <c r="P6357" i="2"/>
  <c r="P6358" i="2"/>
  <c r="P6359" i="2"/>
  <c r="P6360" i="2"/>
  <c r="P6361" i="2"/>
  <c r="P6362" i="2"/>
  <c r="P6363" i="2"/>
  <c r="P6364" i="2"/>
  <c r="P6365" i="2"/>
  <c r="P6366" i="2"/>
  <c r="P6367" i="2"/>
  <c r="P6368" i="2"/>
  <c r="P6369" i="2"/>
  <c r="P6370" i="2"/>
  <c r="P6371" i="2"/>
  <c r="P6372" i="2"/>
  <c r="P6373" i="2"/>
  <c r="P6374" i="2"/>
  <c r="P6375" i="2"/>
  <c r="P6376" i="2"/>
  <c r="P6377" i="2"/>
  <c r="P6378" i="2"/>
  <c r="P6379" i="2"/>
  <c r="P6380" i="2"/>
  <c r="P6381" i="2"/>
  <c r="P6382" i="2"/>
  <c r="P6383" i="2"/>
  <c r="P6384" i="2"/>
  <c r="P6385" i="2"/>
  <c r="P6386" i="2"/>
  <c r="P6387" i="2"/>
  <c r="P6388" i="2"/>
  <c r="P6389" i="2"/>
  <c r="P6390" i="2"/>
  <c r="P6391" i="2"/>
  <c r="P6392" i="2"/>
  <c r="P6393" i="2"/>
  <c r="P6394" i="2"/>
  <c r="P6395" i="2"/>
  <c r="P6396" i="2"/>
  <c r="P6397" i="2"/>
  <c r="P6398" i="2"/>
  <c r="P6399" i="2"/>
  <c r="P6400" i="2"/>
  <c r="P6401" i="2"/>
  <c r="P6402" i="2"/>
  <c r="P6403" i="2"/>
  <c r="P6404" i="2"/>
  <c r="P6405" i="2"/>
  <c r="P6406" i="2"/>
  <c r="P6407" i="2"/>
  <c r="P6408" i="2"/>
  <c r="P6409" i="2"/>
  <c r="P6410" i="2"/>
  <c r="P6411" i="2"/>
  <c r="P6412" i="2"/>
  <c r="P6413" i="2"/>
  <c r="P6414" i="2"/>
  <c r="P6415" i="2"/>
  <c r="P6416" i="2"/>
  <c r="P6417" i="2"/>
  <c r="P6418" i="2"/>
  <c r="P6419" i="2"/>
  <c r="P6420" i="2"/>
  <c r="P6421" i="2"/>
  <c r="P6422" i="2"/>
  <c r="P6423" i="2"/>
  <c r="P6424" i="2"/>
  <c r="P6425" i="2"/>
  <c r="P6426" i="2"/>
  <c r="P6427" i="2"/>
  <c r="P6428" i="2"/>
  <c r="P6429" i="2"/>
  <c r="P6430" i="2"/>
  <c r="P6431" i="2"/>
  <c r="P6432" i="2"/>
  <c r="P6433" i="2"/>
  <c r="P6434" i="2"/>
  <c r="P6435" i="2"/>
  <c r="P6436" i="2"/>
  <c r="P6437" i="2"/>
  <c r="P6438" i="2"/>
  <c r="P6439" i="2"/>
  <c r="P6440" i="2"/>
  <c r="P6441" i="2"/>
  <c r="P6442" i="2"/>
  <c r="P6443" i="2"/>
  <c r="P6444" i="2"/>
  <c r="P6445" i="2"/>
  <c r="P6446" i="2"/>
  <c r="P6447" i="2"/>
  <c r="P6448" i="2"/>
  <c r="P6449" i="2"/>
  <c r="P6450" i="2"/>
  <c r="P6451" i="2"/>
  <c r="P6452" i="2"/>
  <c r="P6453" i="2"/>
  <c r="P6454" i="2"/>
  <c r="P6455" i="2"/>
  <c r="P6456" i="2"/>
  <c r="P6457" i="2"/>
  <c r="P6458" i="2"/>
  <c r="P6459" i="2"/>
  <c r="P6460" i="2"/>
  <c r="P6461" i="2"/>
  <c r="P6462" i="2"/>
  <c r="P6463" i="2"/>
  <c r="P6464" i="2"/>
  <c r="P6465" i="2"/>
  <c r="P6466" i="2"/>
  <c r="P6467" i="2"/>
  <c r="P6468" i="2"/>
  <c r="P6469" i="2"/>
  <c r="P6470" i="2"/>
  <c r="P6471" i="2"/>
  <c r="P6472" i="2"/>
  <c r="P6473" i="2"/>
  <c r="P6474" i="2"/>
  <c r="P6475" i="2"/>
  <c r="P6476" i="2"/>
  <c r="P6477" i="2"/>
  <c r="P6478" i="2"/>
  <c r="P6479" i="2"/>
  <c r="P6480" i="2"/>
  <c r="P6481" i="2"/>
  <c r="P6482" i="2"/>
  <c r="P6483" i="2"/>
  <c r="P6484" i="2"/>
  <c r="P6485" i="2"/>
  <c r="P6486" i="2"/>
  <c r="P6487" i="2"/>
  <c r="P6488" i="2"/>
  <c r="P6489" i="2"/>
  <c r="P6490" i="2"/>
  <c r="P6491" i="2"/>
  <c r="P6492" i="2"/>
  <c r="P6493" i="2"/>
  <c r="P6494" i="2"/>
  <c r="P6495" i="2"/>
  <c r="P6496" i="2"/>
  <c r="P6497" i="2"/>
  <c r="P6498" i="2"/>
  <c r="P6499" i="2"/>
  <c r="P6500" i="2"/>
  <c r="P6501" i="2"/>
  <c r="P6502" i="2"/>
  <c r="P6503" i="2"/>
  <c r="P6504" i="2"/>
  <c r="P6505" i="2"/>
  <c r="P6506" i="2"/>
  <c r="P6507" i="2"/>
  <c r="P6508" i="2"/>
  <c r="P6509" i="2"/>
  <c r="P6510" i="2"/>
  <c r="P6511" i="2"/>
  <c r="P6512" i="2"/>
  <c r="P6513" i="2"/>
  <c r="P6514" i="2"/>
  <c r="P6515" i="2"/>
  <c r="P6516" i="2"/>
  <c r="P6517" i="2"/>
  <c r="P6518" i="2"/>
  <c r="P6519" i="2"/>
  <c r="P6520" i="2"/>
  <c r="P6521" i="2"/>
  <c r="P6522" i="2"/>
  <c r="P6523" i="2"/>
  <c r="P6524" i="2"/>
  <c r="P6525" i="2"/>
  <c r="P6526" i="2"/>
  <c r="P6527" i="2"/>
  <c r="P6528" i="2"/>
  <c r="P6529" i="2"/>
  <c r="P6530" i="2"/>
  <c r="P6531" i="2"/>
  <c r="P6532" i="2"/>
  <c r="P6533" i="2"/>
  <c r="P6534" i="2"/>
  <c r="P6535" i="2"/>
  <c r="G725" i="3" s="1"/>
  <c r="P6536" i="2"/>
  <c r="P6537" i="2"/>
  <c r="P6538" i="2"/>
  <c r="P6539" i="2"/>
  <c r="P6540" i="2"/>
  <c r="P6541" i="2"/>
  <c r="P6542" i="2"/>
  <c r="P6543" i="2"/>
  <c r="P6544" i="2"/>
  <c r="P6545" i="2"/>
  <c r="P6546" i="2"/>
  <c r="P6547" i="2"/>
  <c r="P6548" i="2"/>
  <c r="P6549" i="2"/>
  <c r="P6550" i="2"/>
  <c r="P6551" i="2"/>
  <c r="P6552" i="2"/>
  <c r="P6553" i="2"/>
  <c r="P6554" i="2"/>
  <c r="P6555" i="2"/>
  <c r="P6556" i="2"/>
  <c r="P6557" i="2"/>
  <c r="P6558" i="2"/>
  <c r="P6559" i="2"/>
  <c r="G722" i="3" s="1"/>
  <c r="P6560" i="2"/>
  <c r="P6561" i="2"/>
  <c r="P6562" i="2"/>
  <c r="P6563" i="2"/>
  <c r="P6564" i="2"/>
  <c r="P6565" i="2"/>
  <c r="P6566" i="2"/>
  <c r="P6567" i="2"/>
  <c r="P6568" i="2"/>
  <c r="P6569" i="2"/>
  <c r="P6570" i="2"/>
  <c r="P6571" i="2"/>
  <c r="P6572" i="2"/>
  <c r="P6573" i="2"/>
  <c r="P6574" i="2"/>
  <c r="P6575" i="2"/>
  <c r="P6576" i="2"/>
  <c r="P6577" i="2"/>
  <c r="P6578" i="2"/>
  <c r="P6579" i="2"/>
  <c r="P6580" i="2"/>
  <c r="P6581" i="2"/>
  <c r="P6582" i="2"/>
  <c r="P6583" i="2"/>
  <c r="P6584" i="2"/>
  <c r="P6585" i="2"/>
  <c r="P6586" i="2"/>
  <c r="P6587" i="2"/>
  <c r="P6588" i="2"/>
  <c r="P6589" i="2"/>
  <c r="P6590" i="2"/>
  <c r="P6591" i="2"/>
  <c r="P6592" i="2"/>
  <c r="P6593" i="2"/>
  <c r="P6594" i="2"/>
  <c r="P6595" i="2"/>
  <c r="P6596" i="2"/>
  <c r="P6597" i="2"/>
  <c r="P6598" i="2"/>
  <c r="P6599" i="2"/>
  <c r="P6600" i="2"/>
  <c r="P6601" i="2"/>
  <c r="P6602" i="2"/>
  <c r="P6603" i="2"/>
  <c r="P6604" i="2"/>
  <c r="P6605" i="2"/>
  <c r="P6606" i="2"/>
  <c r="P6607" i="2"/>
  <c r="P6608" i="2"/>
  <c r="P6609" i="2"/>
  <c r="P6610" i="2"/>
  <c r="P6611" i="2"/>
  <c r="P6612" i="2"/>
  <c r="P6613" i="2"/>
  <c r="P6614" i="2"/>
  <c r="P6615" i="2"/>
  <c r="P6616" i="2"/>
  <c r="P6617" i="2"/>
  <c r="P6618" i="2"/>
  <c r="P6619" i="2"/>
  <c r="P6620" i="2"/>
  <c r="P6621" i="2"/>
  <c r="P6622" i="2"/>
  <c r="P6623" i="2"/>
  <c r="P6624" i="2"/>
  <c r="P6625" i="2"/>
  <c r="P6626" i="2"/>
  <c r="P6627" i="2"/>
  <c r="P6628" i="2"/>
  <c r="P6629" i="2"/>
  <c r="P6630" i="2"/>
  <c r="P6631" i="2"/>
  <c r="P6632" i="2"/>
  <c r="P6633" i="2"/>
  <c r="P6634" i="2"/>
  <c r="P6635" i="2"/>
  <c r="P6636" i="2"/>
  <c r="P6637" i="2"/>
  <c r="P6638" i="2"/>
  <c r="P6639" i="2"/>
  <c r="P6640" i="2"/>
  <c r="P6641" i="2"/>
  <c r="P6642" i="2"/>
  <c r="P6643" i="2"/>
  <c r="P6644" i="2"/>
  <c r="P6645" i="2"/>
  <c r="P6646" i="2"/>
  <c r="P6647" i="2"/>
  <c r="P6648" i="2"/>
  <c r="P6649" i="2"/>
  <c r="P6650" i="2"/>
  <c r="P6651" i="2"/>
  <c r="P6652" i="2"/>
  <c r="P6653" i="2"/>
  <c r="P6654" i="2"/>
  <c r="P6655" i="2"/>
  <c r="P6656" i="2"/>
  <c r="P6657" i="2"/>
  <c r="P6658" i="2"/>
  <c r="P6659" i="2"/>
  <c r="P6660" i="2"/>
  <c r="P6661" i="2"/>
  <c r="P6662" i="2"/>
  <c r="P6663" i="2"/>
  <c r="P6664" i="2"/>
  <c r="P6665" i="2"/>
  <c r="P6666" i="2"/>
  <c r="P6667" i="2"/>
  <c r="P6668" i="2"/>
  <c r="P6669" i="2"/>
  <c r="P6670" i="2"/>
  <c r="P6671" i="2"/>
  <c r="P6672" i="2"/>
  <c r="P6673" i="2"/>
  <c r="P6674" i="2"/>
  <c r="P6675" i="2"/>
  <c r="P6676" i="2"/>
  <c r="P6677" i="2"/>
  <c r="P6678" i="2"/>
  <c r="P6679" i="2"/>
  <c r="P6680" i="2"/>
  <c r="P6681" i="2"/>
  <c r="P6682" i="2"/>
  <c r="P6683" i="2"/>
  <c r="P6684" i="2"/>
  <c r="P6685" i="2"/>
  <c r="P6686" i="2"/>
  <c r="P6687" i="2"/>
  <c r="P6688" i="2"/>
  <c r="P6689" i="2"/>
  <c r="P6690" i="2"/>
  <c r="P6691" i="2"/>
  <c r="P6692" i="2"/>
  <c r="P6693" i="2"/>
  <c r="P6694" i="2"/>
  <c r="P6695" i="2"/>
  <c r="P6696" i="2"/>
  <c r="P6697" i="2"/>
  <c r="P6698" i="2"/>
  <c r="P6699" i="2"/>
  <c r="P6700" i="2"/>
  <c r="P6701" i="2"/>
  <c r="P6702" i="2"/>
  <c r="P6703" i="2"/>
  <c r="P6704" i="2"/>
  <c r="P6705" i="2"/>
  <c r="P6706" i="2"/>
  <c r="P6707" i="2"/>
  <c r="P6708" i="2"/>
  <c r="P6709" i="2"/>
  <c r="P6710" i="2"/>
  <c r="P6711" i="2"/>
  <c r="P6712" i="2"/>
  <c r="P6713" i="2"/>
  <c r="P6714" i="2"/>
  <c r="P6715" i="2"/>
  <c r="P6716" i="2"/>
  <c r="P6717" i="2"/>
  <c r="P6718" i="2"/>
  <c r="P6719" i="2"/>
  <c r="P6720" i="2"/>
  <c r="P6721" i="2"/>
  <c r="P6722" i="2"/>
  <c r="P6723" i="2"/>
  <c r="P6724" i="2"/>
  <c r="P6725" i="2"/>
  <c r="P6726" i="2"/>
  <c r="P6727" i="2"/>
  <c r="P6728" i="2"/>
  <c r="P6729" i="2"/>
  <c r="P6730" i="2"/>
  <c r="P6731" i="2"/>
  <c r="P6732" i="2"/>
  <c r="P6733" i="2"/>
  <c r="P6734" i="2"/>
  <c r="P6735" i="2"/>
  <c r="P6736" i="2"/>
  <c r="P6737" i="2"/>
  <c r="P6738" i="2"/>
  <c r="P6739" i="2"/>
  <c r="P6740" i="2"/>
  <c r="P6741" i="2"/>
  <c r="P6742" i="2"/>
  <c r="P6743" i="2"/>
  <c r="P6744" i="2"/>
  <c r="P6745" i="2"/>
  <c r="P6746" i="2"/>
  <c r="P6747" i="2"/>
  <c r="P6748" i="2"/>
  <c r="P6749" i="2"/>
  <c r="P6750" i="2"/>
  <c r="P6751" i="2"/>
  <c r="P6752" i="2"/>
  <c r="P6753" i="2"/>
  <c r="P6754" i="2"/>
  <c r="P6755" i="2"/>
  <c r="P6756" i="2"/>
  <c r="P6757" i="2"/>
  <c r="P6758" i="2"/>
  <c r="P6759" i="2"/>
  <c r="P6760" i="2"/>
  <c r="P6761" i="2"/>
  <c r="P6762" i="2"/>
  <c r="P6763" i="2"/>
  <c r="P6764" i="2"/>
  <c r="P6765" i="2"/>
  <c r="P6766" i="2"/>
  <c r="P6767" i="2"/>
  <c r="P6768" i="2"/>
  <c r="P6769" i="2"/>
  <c r="P6770" i="2"/>
  <c r="P6771" i="2"/>
  <c r="P6772" i="2"/>
  <c r="P6773" i="2"/>
  <c r="P6774" i="2"/>
  <c r="P6775" i="2"/>
  <c r="P6776" i="2"/>
  <c r="P6777" i="2"/>
  <c r="P6778" i="2"/>
  <c r="P6779" i="2"/>
  <c r="P6780" i="2"/>
  <c r="P6781" i="2"/>
  <c r="P6782" i="2"/>
  <c r="P6783" i="2"/>
  <c r="P6784" i="2"/>
  <c r="P6785" i="2"/>
  <c r="P6786" i="2"/>
  <c r="P6787" i="2"/>
  <c r="P6788" i="2"/>
  <c r="P6789" i="2"/>
  <c r="P6790" i="2"/>
  <c r="P6791" i="2"/>
  <c r="P6792" i="2"/>
  <c r="P6793" i="2"/>
  <c r="P6794" i="2"/>
  <c r="P6795" i="2"/>
  <c r="P6796" i="2"/>
  <c r="P6797" i="2"/>
  <c r="P6798" i="2"/>
  <c r="P6799" i="2"/>
  <c r="P6800" i="2"/>
  <c r="P6801" i="2"/>
  <c r="P6802" i="2"/>
  <c r="P6803" i="2"/>
  <c r="P6804" i="2"/>
  <c r="P6805" i="2"/>
  <c r="P6806" i="2"/>
  <c r="P6807" i="2"/>
  <c r="P6808" i="2"/>
  <c r="P6809" i="2"/>
  <c r="P6810" i="2"/>
  <c r="P6811" i="2"/>
  <c r="P6812" i="2"/>
  <c r="P6813" i="2"/>
  <c r="P6814" i="2"/>
  <c r="P6815" i="2"/>
  <c r="P6816" i="2"/>
  <c r="P6817" i="2"/>
  <c r="P6818" i="2"/>
  <c r="P6819" i="2"/>
  <c r="P6820" i="2"/>
  <c r="P6821" i="2"/>
  <c r="P6822" i="2"/>
  <c r="P6823" i="2"/>
  <c r="P6824" i="2"/>
  <c r="P6825" i="2"/>
  <c r="P6826" i="2"/>
  <c r="P6827" i="2"/>
  <c r="P6828" i="2"/>
  <c r="P6829" i="2"/>
  <c r="P6830" i="2"/>
  <c r="P6831" i="2"/>
  <c r="P6832" i="2"/>
  <c r="P6833" i="2"/>
  <c r="P6834" i="2"/>
  <c r="P6835" i="2"/>
  <c r="P6836" i="2"/>
  <c r="P6837" i="2"/>
  <c r="P6838" i="2"/>
  <c r="P6839" i="2"/>
  <c r="P6840" i="2"/>
  <c r="P6841" i="2"/>
  <c r="P6842" i="2"/>
  <c r="P6843" i="2"/>
  <c r="P6844" i="2"/>
  <c r="P6845" i="2"/>
  <c r="P6846" i="2"/>
  <c r="P6847" i="2"/>
  <c r="P6848" i="2"/>
  <c r="P6849" i="2"/>
  <c r="P6850" i="2"/>
  <c r="P6851" i="2"/>
  <c r="P6852" i="2"/>
  <c r="P6853" i="2"/>
  <c r="P6854" i="2"/>
  <c r="P6855" i="2"/>
  <c r="P6856" i="2"/>
  <c r="P6857" i="2"/>
  <c r="P6858" i="2"/>
  <c r="P6859" i="2"/>
  <c r="P6860" i="2"/>
  <c r="P6861" i="2"/>
  <c r="P6862" i="2"/>
  <c r="P6863" i="2"/>
  <c r="P6864" i="2"/>
  <c r="P6865" i="2"/>
  <c r="P6866" i="2"/>
  <c r="P6867" i="2"/>
  <c r="P6868" i="2"/>
  <c r="P6869" i="2"/>
  <c r="P6870" i="2"/>
  <c r="P6871" i="2"/>
  <c r="P6872" i="2"/>
  <c r="P6873" i="2"/>
  <c r="P6874" i="2"/>
  <c r="P6875" i="2"/>
  <c r="P6876" i="2"/>
  <c r="P6877" i="2"/>
  <c r="P6878" i="2"/>
  <c r="P6879" i="2"/>
  <c r="P6880" i="2"/>
  <c r="P6881" i="2"/>
  <c r="P6882" i="2"/>
  <c r="P6883" i="2"/>
  <c r="P6884" i="2"/>
  <c r="P6885" i="2"/>
  <c r="P6886" i="2"/>
  <c r="P6887" i="2"/>
  <c r="P6888" i="2"/>
  <c r="P6889" i="2"/>
  <c r="P6890" i="2"/>
  <c r="P6891" i="2"/>
  <c r="P6892" i="2"/>
  <c r="P6893" i="2"/>
  <c r="P6894" i="2"/>
  <c r="P6895" i="2"/>
  <c r="P6896" i="2"/>
  <c r="P6897" i="2"/>
  <c r="P6898" i="2"/>
  <c r="P6899" i="2"/>
  <c r="P6900" i="2"/>
  <c r="P6901" i="2"/>
  <c r="P6902" i="2"/>
  <c r="P6903" i="2"/>
  <c r="P6904" i="2"/>
  <c r="P6905" i="2"/>
  <c r="P6906" i="2"/>
  <c r="P6907" i="2"/>
  <c r="P6908" i="2"/>
  <c r="P6909" i="2"/>
  <c r="P6910" i="2"/>
  <c r="P6911" i="2"/>
  <c r="P6912" i="2"/>
  <c r="P6913" i="2"/>
  <c r="P6914" i="2"/>
  <c r="P6915" i="2"/>
  <c r="P6916" i="2"/>
  <c r="P6917" i="2"/>
  <c r="P6918" i="2"/>
  <c r="P6919" i="2"/>
  <c r="P6920" i="2"/>
  <c r="P6921" i="2"/>
  <c r="P6922" i="2"/>
  <c r="P6923" i="2"/>
  <c r="P6924" i="2"/>
  <c r="P6925" i="2"/>
  <c r="P6926" i="2"/>
  <c r="P6927" i="2"/>
  <c r="P6928" i="2"/>
  <c r="P6929" i="2"/>
  <c r="P6930" i="2"/>
  <c r="P6931" i="2"/>
  <c r="P6932" i="2"/>
  <c r="P6933" i="2"/>
  <c r="P6934" i="2"/>
  <c r="P6935" i="2"/>
  <c r="P6936" i="2"/>
  <c r="P6937" i="2"/>
  <c r="P6938" i="2"/>
  <c r="P6939" i="2"/>
  <c r="P6940" i="2"/>
  <c r="P6941" i="2"/>
  <c r="P6942" i="2"/>
  <c r="P6943" i="2"/>
  <c r="P6944" i="2"/>
  <c r="P6945" i="2"/>
  <c r="P6946" i="2"/>
  <c r="P6947" i="2"/>
  <c r="P6948" i="2"/>
  <c r="P6949" i="2"/>
  <c r="P6950" i="2"/>
  <c r="P6951" i="2"/>
  <c r="P6952" i="2"/>
  <c r="P6953" i="2"/>
  <c r="P6954" i="2"/>
  <c r="P6955" i="2"/>
  <c r="P6956" i="2"/>
  <c r="P6957" i="2"/>
  <c r="P6958" i="2"/>
  <c r="P6959" i="2"/>
  <c r="P6960" i="2"/>
  <c r="P6961" i="2"/>
  <c r="P6962" i="2"/>
  <c r="P6963" i="2"/>
  <c r="P6964" i="2"/>
  <c r="P6965" i="2"/>
  <c r="P6966" i="2"/>
  <c r="P6967" i="2"/>
  <c r="P6968" i="2"/>
  <c r="P6969" i="2"/>
  <c r="P6970" i="2"/>
  <c r="P6971" i="2"/>
  <c r="P6972" i="2"/>
  <c r="P6973" i="2"/>
  <c r="P6974" i="2"/>
  <c r="P6975" i="2"/>
  <c r="P6976" i="2"/>
  <c r="P6977" i="2"/>
  <c r="P6978" i="2"/>
  <c r="P6979" i="2"/>
  <c r="P6980" i="2"/>
  <c r="P6981" i="2"/>
  <c r="P6982" i="2"/>
  <c r="P6983" i="2"/>
  <c r="P6984" i="2"/>
  <c r="P6985" i="2"/>
  <c r="P6986" i="2"/>
  <c r="P6987" i="2"/>
  <c r="P6988" i="2"/>
  <c r="P6989" i="2"/>
  <c r="P6990" i="2"/>
  <c r="P6991" i="2"/>
  <c r="P6992" i="2"/>
  <c r="P6993" i="2"/>
  <c r="P6994" i="2"/>
  <c r="P6995" i="2"/>
  <c r="P6996" i="2"/>
  <c r="P6997" i="2"/>
  <c r="P6998" i="2"/>
  <c r="P6999" i="2"/>
  <c r="P7000" i="2"/>
  <c r="P7001" i="2"/>
  <c r="P7002" i="2"/>
  <c r="P7003" i="2"/>
  <c r="P7004" i="2"/>
  <c r="P7005" i="2"/>
  <c r="P7006" i="2"/>
  <c r="P7007" i="2"/>
  <c r="P7008" i="2"/>
  <c r="P7009" i="2"/>
  <c r="P7010" i="2"/>
  <c r="P7011" i="2"/>
  <c r="P7012" i="2"/>
  <c r="P7013" i="2"/>
  <c r="P7014" i="2"/>
  <c r="P7015" i="2"/>
  <c r="P7016" i="2"/>
  <c r="P7017" i="2"/>
  <c r="P7018" i="2"/>
  <c r="P7019" i="2"/>
  <c r="P7020" i="2"/>
  <c r="P7021" i="2"/>
  <c r="P7022" i="2"/>
  <c r="P7023" i="2"/>
  <c r="P7024" i="2"/>
  <c r="P7025" i="2"/>
  <c r="P7026" i="2"/>
  <c r="P7027" i="2"/>
  <c r="P7028" i="2"/>
  <c r="P7029" i="2"/>
  <c r="P7030" i="2"/>
  <c r="P2" i="2"/>
  <c r="G348" i="3" l="1"/>
  <c r="G252" i="3"/>
  <c r="G224" i="3"/>
  <c r="G140" i="3"/>
  <c r="G124" i="3"/>
  <c r="G120" i="3"/>
  <c r="G260" i="3"/>
  <c r="G264" i="3"/>
  <c r="G184" i="3"/>
  <c r="G180" i="3"/>
  <c r="G471" i="3"/>
  <c r="G435" i="3"/>
  <c r="G76" i="3"/>
  <c r="G208" i="3"/>
  <c r="G172" i="3"/>
  <c r="G275" i="3"/>
  <c r="G743" i="3"/>
  <c r="G339" i="3"/>
  <c r="G283" i="3"/>
  <c r="G371" i="3"/>
  <c r="G367" i="3"/>
  <c r="G311" i="3"/>
  <c r="G319" i="3"/>
  <c r="G379" i="3"/>
  <c r="G459" i="3"/>
  <c r="G439" i="3"/>
  <c r="G343" i="3"/>
  <c r="G256" i="3"/>
  <c r="G403" i="3"/>
  <c r="G491" i="3"/>
  <c r="G228" i="3"/>
  <c r="G232" i="3"/>
  <c r="G719" i="3"/>
  <c r="G88" i="3"/>
  <c r="G731" i="3"/>
  <c r="G204" i="3"/>
  <c r="G92" i="3"/>
  <c r="G96" i="3"/>
  <c r="G287" i="3"/>
  <c r="G152" i="3"/>
  <c r="G723" i="3"/>
  <c r="G299" i="3"/>
  <c r="G221" i="3"/>
  <c r="G89" i="3"/>
  <c r="G225" i="3"/>
  <c r="G181" i="3"/>
  <c r="G443" i="3"/>
  <c r="G363" i="3"/>
  <c r="G427" i="3"/>
  <c r="G727" i="3"/>
  <c r="G411" i="3"/>
  <c r="G335" i="3"/>
  <c r="G375" i="3"/>
  <c r="G399" i="3"/>
  <c r="G323" i="3"/>
  <c r="G125" i="3"/>
  <c r="G136" i="3"/>
  <c r="G128" i="3"/>
  <c r="G407" i="3"/>
  <c r="G463" i="3"/>
  <c r="G248" i="3"/>
  <c r="G359" i="3"/>
  <c r="G220" i="3"/>
  <c r="G177" i="3"/>
  <c r="G467" i="3"/>
  <c r="G307" i="3"/>
  <c r="G303" i="3"/>
  <c r="G351" i="3"/>
  <c r="G268" i="3"/>
  <c r="G265" i="3"/>
  <c r="G487" i="3"/>
  <c r="G479" i="3"/>
  <c r="G233" i="3"/>
  <c r="G229" i="3"/>
  <c r="G355" i="3"/>
  <c r="G80" i="3"/>
  <c r="G200" i="3"/>
  <c r="G205" i="3"/>
  <c r="G169" i="3"/>
  <c r="G193" i="3"/>
  <c r="G196" i="3"/>
  <c r="G295" i="3"/>
  <c r="G455" i="3"/>
  <c r="G447" i="3"/>
  <c r="G272" i="3"/>
  <c r="G153" i="3"/>
  <c r="G73" i="3"/>
  <c r="G137" i="3"/>
  <c r="G90" i="3"/>
  <c r="G217" i="3"/>
  <c r="G328" i="3"/>
  <c r="G412" i="3"/>
  <c r="G332" i="3"/>
  <c r="G324" i="3"/>
  <c r="G117" i="3"/>
  <c r="G428" i="3"/>
  <c r="G122" i="3"/>
  <c r="G121" i="3"/>
  <c r="G316" i="3"/>
  <c r="G262" i="3"/>
  <c r="G468" i="3"/>
  <c r="G254" i="3"/>
  <c r="G269" i="3"/>
  <c r="G448" i="3"/>
  <c r="G154" i="3"/>
  <c r="G396" i="3"/>
  <c r="G157" i="3"/>
  <c r="G170" i="3"/>
  <c r="G308" i="3"/>
  <c r="G106" i="3"/>
  <c r="G202" i="3"/>
  <c r="G206" i="3"/>
  <c r="G186" i="3"/>
  <c r="G190" i="3"/>
  <c r="G464" i="3"/>
  <c r="G166" i="3"/>
  <c r="G209" i="3"/>
  <c r="G312" i="3"/>
  <c r="G309" i="3"/>
  <c r="G449" i="3"/>
  <c r="G433" i="3"/>
  <c r="G393" i="3"/>
  <c r="G321" i="3"/>
  <c r="G317" i="3"/>
  <c r="G143" i="3"/>
  <c r="G171" i="3"/>
  <c r="G87" i="3"/>
  <c r="G179" i="3"/>
  <c r="G485" i="3"/>
  <c r="G219" i="3"/>
  <c r="G389" i="3"/>
  <c r="G425" i="3"/>
  <c r="G151" i="3"/>
  <c r="G297" i="3"/>
  <c r="G281" i="3"/>
  <c r="G724" i="3"/>
  <c r="G111" i="3"/>
  <c r="G360" i="3"/>
  <c r="G745" i="3"/>
  <c r="G276" i="3"/>
  <c r="G284" i="3"/>
  <c r="G285" i="3"/>
  <c r="G436" i="3"/>
  <c r="G392" i="3"/>
  <c r="G372" i="3"/>
  <c r="G376" i="3"/>
  <c r="G369" i="3"/>
  <c r="G134" i="3"/>
  <c r="G115" i="3"/>
  <c r="G300" i="3"/>
  <c r="G741" i="3"/>
  <c r="G222" i="3"/>
  <c r="G417" i="3"/>
  <c r="G273" i="3"/>
  <c r="G91" i="3"/>
  <c r="G159" i="3"/>
  <c r="G178" i="3"/>
  <c r="G155" i="3"/>
  <c r="G146" i="3"/>
  <c r="G107" i="3"/>
  <c r="G203" i="3"/>
  <c r="G182" i="3"/>
  <c r="G198" i="3"/>
  <c r="G99" i="3"/>
  <c r="G361" i="3"/>
  <c r="G345" i="3"/>
  <c r="G277" i="3"/>
  <c r="G163" i="3"/>
  <c r="G135" i="3"/>
  <c r="G131" i="3"/>
  <c r="G493" i="3"/>
  <c r="G199" i="3"/>
  <c r="G195" i="3"/>
  <c r="G365" i="3"/>
  <c r="G453" i="3"/>
  <c r="G259" i="3"/>
  <c r="G102" i="3"/>
  <c r="G388" i="3"/>
  <c r="G226" i="3"/>
  <c r="G465" i="3"/>
  <c r="G74" i="3"/>
  <c r="G440" i="3"/>
  <c r="G305" i="3"/>
  <c r="G461" i="3"/>
  <c r="G476" i="3"/>
  <c r="G340" i="3"/>
  <c r="G337" i="3"/>
  <c r="G333" i="3"/>
  <c r="G210" i="3"/>
  <c r="G267" i="3"/>
  <c r="G481" i="3"/>
  <c r="G480" i="3"/>
  <c r="G501" i="3"/>
  <c r="G230" i="3"/>
  <c r="G98" i="3"/>
  <c r="G194" i="3"/>
  <c r="G420" i="3"/>
  <c r="G292" i="3"/>
  <c r="G380" i="3"/>
  <c r="G250" i="3"/>
  <c r="G451" i="3"/>
  <c r="G395" i="3"/>
  <c r="G78" i="3"/>
  <c r="G223" i="3"/>
  <c r="G432" i="3"/>
  <c r="G158" i="3"/>
  <c r="L731" i="3"/>
  <c r="L727" i="3"/>
  <c r="L723" i="3"/>
  <c r="L719" i="3"/>
  <c r="G377" i="3"/>
  <c r="G413" i="3"/>
  <c r="G421" i="3"/>
  <c r="G227" i="3"/>
  <c r="G405" i="3"/>
  <c r="G86" i="3"/>
  <c r="G347" i="3"/>
  <c r="G81" i="3"/>
  <c r="G492" i="3"/>
  <c r="G255" i="3"/>
  <c r="G445" i="3"/>
  <c r="G744" i="3"/>
  <c r="G329" i="3"/>
  <c r="G258" i="3"/>
  <c r="G249" i="3"/>
  <c r="G253" i="3"/>
  <c r="G325" i="3"/>
  <c r="G150" i="3"/>
  <c r="G130" i="3"/>
  <c r="G119" i="3"/>
  <c r="G113" i="3"/>
  <c r="G114" i="3"/>
  <c r="G118" i="3"/>
  <c r="G133" i="3"/>
  <c r="G404" i="3"/>
  <c r="G473" i="3"/>
  <c r="G475" i="3"/>
  <c r="G424" i="3"/>
  <c r="G320" i="3"/>
  <c r="G385" i="3"/>
  <c r="G296" i="3"/>
  <c r="G261" i="3"/>
  <c r="G301" i="3"/>
  <c r="G280" i="3"/>
  <c r="G397" i="3"/>
  <c r="G740" i="3"/>
  <c r="G739" i="3"/>
  <c r="G288" i="3"/>
  <c r="G391" i="3"/>
  <c r="G289" i="3"/>
  <c r="G149" i="3"/>
  <c r="G437" i="3"/>
  <c r="G401" i="3"/>
  <c r="G357" i="3"/>
  <c r="G218" i="3"/>
  <c r="G214" i="3"/>
  <c r="G142" i="3"/>
  <c r="G488" i="3"/>
  <c r="G500" i="3"/>
  <c r="G484" i="3"/>
  <c r="G266" i="3"/>
  <c r="G483" i="3"/>
  <c r="G263" i="3"/>
  <c r="G145" i="3"/>
  <c r="G503" i="3"/>
  <c r="G231" i="3"/>
  <c r="G452" i="3"/>
  <c r="G207" i="3"/>
  <c r="G201" i="3"/>
  <c r="G97" i="3"/>
  <c r="G469" i="3"/>
  <c r="G720" i="3"/>
  <c r="G185" i="3"/>
  <c r="G189" i="3"/>
  <c r="G419" i="3"/>
  <c r="G408" i="3"/>
  <c r="G293" i="3"/>
  <c r="G423" i="3"/>
  <c r="G415" i="3"/>
  <c r="G138" i="3"/>
  <c r="G93" i="3"/>
  <c r="G747" i="3"/>
  <c r="G460" i="3"/>
  <c r="L88" i="3"/>
  <c r="L84" i="3"/>
  <c r="L80" i="3"/>
  <c r="L76" i="3"/>
  <c r="K746" i="3"/>
  <c r="K742" i="3"/>
  <c r="K738" i="3"/>
  <c r="K734" i="3"/>
  <c r="K730" i="3"/>
  <c r="K726" i="3"/>
  <c r="K722" i="3"/>
  <c r="K718" i="3"/>
  <c r="J733" i="3"/>
  <c r="J729" i="3"/>
  <c r="J725" i="3"/>
  <c r="J721" i="3"/>
  <c r="J717" i="3"/>
  <c r="H91" i="1"/>
  <c r="I108" i="1"/>
  <c r="I8" i="1"/>
  <c r="J382" i="1"/>
  <c r="L381" i="1"/>
  <c r="N365" i="1"/>
  <c r="O371" i="1"/>
  <c r="J362" i="1"/>
  <c r="M98" i="1"/>
  <c r="N13" i="1"/>
  <c r="O347" i="1"/>
  <c r="M377" i="1"/>
  <c r="N361" i="1"/>
  <c r="N353" i="1"/>
  <c r="O379" i="1"/>
  <c r="L383" i="1"/>
  <c r="N367" i="1"/>
  <c r="O365" i="1"/>
  <c r="J269" i="3"/>
  <c r="N269" i="3"/>
  <c r="K269" i="3"/>
  <c r="O269" i="3"/>
  <c r="L269" i="3"/>
  <c r="I269" i="3"/>
  <c r="M269" i="3"/>
  <c r="J265" i="3"/>
  <c r="N265" i="3"/>
  <c r="K265" i="3"/>
  <c r="O265" i="3"/>
  <c r="L265" i="3"/>
  <c r="I265" i="3"/>
  <c r="M265" i="3"/>
  <c r="J261" i="3"/>
  <c r="N261" i="3"/>
  <c r="K261" i="3"/>
  <c r="O261" i="3"/>
  <c r="L261" i="3"/>
  <c r="I261" i="3"/>
  <c r="M261" i="3"/>
  <c r="J257" i="3"/>
  <c r="N257" i="3"/>
  <c r="K257" i="3"/>
  <c r="O257" i="3"/>
  <c r="L257" i="3"/>
  <c r="I257" i="3"/>
  <c r="M257" i="3"/>
  <c r="J253" i="3"/>
  <c r="N253" i="3"/>
  <c r="K253" i="3"/>
  <c r="O253" i="3"/>
  <c r="L253" i="3"/>
  <c r="I253" i="3"/>
  <c r="M253" i="3"/>
  <c r="J249" i="3"/>
  <c r="N249" i="3"/>
  <c r="K249" i="3"/>
  <c r="O249" i="3"/>
  <c r="L249" i="3"/>
  <c r="I249" i="3"/>
  <c r="M249" i="3"/>
  <c r="K245" i="3"/>
  <c r="O245" i="3"/>
  <c r="G245" i="3"/>
  <c r="L245" i="3"/>
  <c r="I245" i="3"/>
  <c r="M245" i="3"/>
  <c r="J245" i="3"/>
  <c r="N245" i="3"/>
  <c r="K241" i="3"/>
  <c r="O241" i="3"/>
  <c r="G241" i="3"/>
  <c r="L241" i="3"/>
  <c r="I241" i="3"/>
  <c r="M241" i="3"/>
  <c r="J241" i="3"/>
  <c r="N241" i="3"/>
  <c r="K237" i="3"/>
  <c r="O237" i="3"/>
  <c r="G237" i="3"/>
  <c r="L237" i="3"/>
  <c r="I237" i="3"/>
  <c r="M237" i="3"/>
  <c r="J237" i="3"/>
  <c r="N237" i="3"/>
  <c r="K233" i="3"/>
  <c r="O233" i="3"/>
  <c r="L233" i="3"/>
  <c r="I233" i="3"/>
  <c r="M233" i="3"/>
  <c r="J233" i="3"/>
  <c r="N233" i="3"/>
  <c r="K229" i="3"/>
  <c r="O229" i="3"/>
  <c r="L229" i="3"/>
  <c r="I229" i="3"/>
  <c r="M229" i="3"/>
  <c r="J229" i="3"/>
  <c r="N229" i="3"/>
  <c r="L225" i="3"/>
  <c r="M225" i="3"/>
  <c r="I225" i="3"/>
  <c r="N225" i="3"/>
  <c r="J225" i="3"/>
  <c r="O225" i="3"/>
  <c r="K225" i="3"/>
  <c r="L221" i="3"/>
  <c r="I221" i="3"/>
  <c r="N221" i="3"/>
  <c r="J221" i="3"/>
  <c r="O221" i="3"/>
  <c r="K221" i="3"/>
  <c r="M221" i="3"/>
  <c r="L217" i="3"/>
  <c r="J217" i="3"/>
  <c r="O217" i="3"/>
  <c r="K217" i="3"/>
  <c r="M217" i="3"/>
  <c r="I217" i="3"/>
  <c r="N217" i="3"/>
  <c r="L213" i="3"/>
  <c r="I213" i="3"/>
  <c r="M213" i="3"/>
  <c r="K213" i="3"/>
  <c r="N213" i="3"/>
  <c r="O213" i="3"/>
  <c r="J213" i="3"/>
  <c r="L209" i="3"/>
  <c r="I209" i="3"/>
  <c r="M209" i="3"/>
  <c r="O209" i="3"/>
  <c r="J209" i="3"/>
  <c r="K209" i="3"/>
  <c r="N209" i="3"/>
  <c r="L205" i="3"/>
  <c r="I205" i="3"/>
  <c r="M205" i="3"/>
  <c r="K205" i="3"/>
  <c r="N205" i="3"/>
  <c r="O205" i="3"/>
  <c r="J205" i="3"/>
  <c r="L201" i="3"/>
  <c r="I201" i="3"/>
  <c r="M201" i="3"/>
  <c r="O201" i="3"/>
  <c r="J201" i="3"/>
  <c r="K201" i="3"/>
  <c r="N201" i="3"/>
  <c r="L197" i="3"/>
  <c r="I197" i="3"/>
  <c r="M197" i="3"/>
  <c r="K197" i="3"/>
  <c r="N197" i="3"/>
  <c r="O197" i="3"/>
  <c r="J197" i="3"/>
  <c r="L193" i="3"/>
  <c r="I193" i="3"/>
  <c r="M193" i="3"/>
  <c r="O193" i="3"/>
  <c r="J193" i="3"/>
  <c r="K193" i="3"/>
  <c r="N193" i="3"/>
  <c r="L189" i="3"/>
  <c r="I189" i="3"/>
  <c r="M189" i="3"/>
  <c r="K189" i="3"/>
  <c r="N189" i="3"/>
  <c r="O189" i="3"/>
  <c r="J189" i="3"/>
  <c r="L185" i="3"/>
  <c r="I185" i="3"/>
  <c r="M185" i="3"/>
  <c r="O185" i="3"/>
  <c r="J185" i="3"/>
  <c r="K185" i="3"/>
  <c r="N185" i="3"/>
  <c r="L181" i="3"/>
  <c r="I181" i="3"/>
  <c r="M181" i="3"/>
  <c r="K181" i="3"/>
  <c r="N181" i="3"/>
  <c r="O181" i="3"/>
  <c r="J181" i="3"/>
  <c r="L177" i="3"/>
  <c r="I177" i="3"/>
  <c r="M177" i="3"/>
  <c r="O177" i="3"/>
  <c r="J177" i="3"/>
  <c r="K177" i="3"/>
  <c r="N177" i="3"/>
  <c r="L173" i="3"/>
  <c r="I173" i="3"/>
  <c r="M173" i="3"/>
  <c r="K173" i="3"/>
  <c r="N173" i="3"/>
  <c r="O173" i="3"/>
  <c r="J173" i="3"/>
  <c r="L169" i="3"/>
  <c r="I169" i="3"/>
  <c r="M169" i="3"/>
  <c r="O169" i="3"/>
  <c r="J169" i="3"/>
  <c r="K169" i="3"/>
  <c r="N169" i="3"/>
  <c r="L165" i="3"/>
  <c r="I165" i="3"/>
  <c r="M165" i="3"/>
  <c r="K165" i="3"/>
  <c r="N165" i="3"/>
  <c r="O165" i="3"/>
  <c r="J165" i="3"/>
  <c r="L161" i="3"/>
  <c r="I161" i="3"/>
  <c r="M161" i="3"/>
  <c r="O161" i="3"/>
  <c r="J161" i="3"/>
  <c r="K161" i="3"/>
  <c r="N161" i="3"/>
  <c r="L157" i="3"/>
  <c r="I157" i="3"/>
  <c r="M157" i="3"/>
  <c r="K157" i="3"/>
  <c r="N157" i="3"/>
  <c r="O157" i="3"/>
  <c r="J157" i="3"/>
  <c r="L153" i="3"/>
  <c r="I153" i="3"/>
  <c r="M153" i="3"/>
  <c r="O153" i="3"/>
  <c r="J153" i="3"/>
  <c r="K153" i="3"/>
  <c r="N153" i="3"/>
  <c r="L149" i="3"/>
  <c r="I149" i="3"/>
  <c r="M149" i="3"/>
  <c r="K149" i="3"/>
  <c r="N149" i="3"/>
  <c r="O149" i="3"/>
  <c r="J149" i="3"/>
  <c r="L145" i="3"/>
  <c r="I145" i="3"/>
  <c r="M145" i="3"/>
  <c r="O145" i="3"/>
  <c r="J145" i="3"/>
  <c r="K145" i="3"/>
  <c r="N145" i="3"/>
  <c r="L141" i="3"/>
  <c r="I141" i="3"/>
  <c r="M141" i="3"/>
  <c r="K141" i="3"/>
  <c r="N141" i="3"/>
  <c r="O141" i="3"/>
  <c r="J141" i="3"/>
  <c r="J137" i="3"/>
  <c r="N137" i="3"/>
  <c r="K137" i="3"/>
  <c r="O137" i="3"/>
  <c r="M137" i="3"/>
  <c r="I137" i="3"/>
  <c r="L137" i="3"/>
  <c r="J133" i="3"/>
  <c r="N133" i="3"/>
  <c r="K133" i="3"/>
  <c r="O133" i="3"/>
  <c r="I133" i="3"/>
  <c r="L133" i="3"/>
  <c r="M133" i="3"/>
  <c r="J129" i="3"/>
  <c r="N129" i="3"/>
  <c r="K129" i="3"/>
  <c r="O129" i="3"/>
  <c r="M129" i="3"/>
  <c r="L129" i="3"/>
  <c r="I129" i="3"/>
  <c r="J125" i="3"/>
  <c r="N125" i="3"/>
  <c r="K125" i="3"/>
  <c r="O125" i="3"/>
  <c r="I125" i="3"/>
  <c r="L125" i="3"/>
  <c r="M125" i="3"/>
  <c r="J121" i="3"/>
  <c r="N121" i="3"/>
  <c r="K121" i="3"/>
  <c r="O121" i="3"/>
  <c r="M121" i="3"/>
  <c r="I121" i="3"/>
  <c r="L121" i="3"/>
  <c r="J117" i="3"/>
  <c r="N117" i="3"/>
  <c r="K117" i="3"/>
  <c r="O117" i="3"/>
  <c r="I117" i="3"/>
  <c r="L117" i="3"/>
  <c r="M117" i="3"/>
  <c r="J113" i="3"/>
  <c r="N113" i="3"/>
  <c r="K113" i="3"/>
  <c r="O113" i="3"/>
  <c r="M113" i="3"/>
  <c r="L113" i="3"/>
  <c r="I113" i="3"/>
  <c r="J109" i="3"/>
  <c r="N109" i="3"/>
  <c r="K109" i="3"/>
  <c r="O109" i="3"/>
  <c r="I109" i="3"/>
  <c r="L109" i="3"/>
  <c r="M109" i="3"/>
  <c r="J105" i="3"/>
  <c r="N105" i="3"/>
  <c r="K105" i="3"/>
  <c r="O105" i="3"/>
  <c r="M105" i="3"/>
  <c r="I105" i="3"/>
  <c r="L105" i="3"/>
  <c r="J101" i="3"/>
  <c r="N101" i="3"/>
  <c r="K101" i="3"/>
  <c r="O101" i="3"/>
  <c r="I101" i="3"/>
  <c r="L101" i="3"/>
  <c r="M101" i="3"/>
  <c r="J97" i="3"/>
  <c r="N97" i="3"/>
  <c r="K97" i="3"/>
  <c r="O97" i="3"/>
  <c r="M97" i="3"/>
  <c r="L97" i="3"/>
  <c r="I97" i="3"/>
  <c r="J93" i="3"/>
  <c r="N93" i="3"/>
  <c r="K93" i="3"/>
  <c r="O93" i="3"/>
  <c r="I93" i="3"/>
  <c r="L93" i="3"/>
  <c r="M93" i="3"/>
  <c r="G679" i="3"/>
  <c r="L679" i="3"/>
  <c r="G675" i="3"/>
  <c r="L675" i="3"/>
  <c r="I675" i="3"/>
  <c r="M675" i="3"/>
  <c r="J675" i="3"/>
  <c r="N675" i="3"/>
  <c r="K675" i="3"/>
  <c r="O675" i="3"/>
  <c r="G671" i="3"/>
  <c r="L671" i="3"/>
  <c r="I671" i="3"/>
  <c r="M671" i="3"/>
  <c r="J671" i="3"/>
  <c r="N671" i="3"/>
  <c r="K671" i="3"/>
  <c r="O671" i="3"/>
  <c r="G667" i="3"/>
  <c r="L667" i="3"/>
  <c r="I667" i="3"/>
  <c r="M667" i="3"/>
  <c r="J667" i="3"/>
  <c r="N667" i="3"/>
  <c r="K667" i="3"/>
  <c r="O667" i="3"/>
  <c r="G663" i="3"/>
  <c r="L663" i="3"/>
  <c r="I663" i="3"/>
  <c r="M663" i="3"/>
  <c r="J663" i="3"/>
  <c r="N663" i="3"/>
  <c r="K663" i="3"/>
  <c r="O663" i="3"/>
  <c r="G659" i="3"/>
  <c r="L659" i="3"/>
  <c r="I659" i="3"/>
  <c r="M659" i="3"/>
  <c r="J659" i="3"/>
  <c r="N659" i="3"/>
  <c r="K659" i="3"/>
  <c r="O659" i="3"/>
  <c r="G655" i="3"/>
  <c r="L655" i="3"/>
  <c r="I655" i="3"/>
  <c r="M655" i="3"/>
  <c r="J655" i="3"/>
  <c r="N655" i="3"/>
  <c r="K655" i="3"/>
  <c r="O655" i="3"/>
  <c r="G651" i="3"/>
  <c r="L651" i="3"/>
  <c r="I651" i="3"/>
  <c r="M651" i="3"/>
  <c r="J651" i="3"/>
  <c r="N651" i="3"/>
  <c r="K651" i="3"/>
  <c r="O651" i="3"/>
  <c r="G647" i="3"/>
  <c r="L647" i="3"/>
  <c r="I647" i="3"/>
  <c r="M647" i="3"/>
  <c r="J647" i="3"/>
  <c r="N647" i="3"/>
  <c r="K647" i="3"/>
  <c r="O647" i="3"/>
  <c r="G643" i="3"/>
  <c r="L643" i="3"/>
  <c r="I643" i="3"/>
  <c r="M643" i="3"/>
  <c r="J643" i="3"/>
  <c r="N643" i="3"/>
  <c r="K643" i="3"/>
  <c r="O643" i="3"/>
  <c r="G639" i="3"/>
  <c r="L639" i="3"/>
  <c r="I639" i="3"/>
  <c r="M639" i="3"/>
  <c r="J639" i="3"/>
  <c r="N639" i="3"/>
  <c r="K639" i="3"/>
  <c r="O639" i="3"/>
  <c r="G635" i="3"/>
  <c r="L635" i="3"/>
  <c r="I635" i="3"/>
  <c r="M635" i="3"/>
  <c r="J635" i="3"/>
  <c r="N635" i="3"/>
  <c r="K635" i="3"/>
  <c r="O635" i="3"/>
  <c r="G631" i="3"/>
  <c r="L631" i="3"/>
  <c r="I631" i="3"/>
  <c r="M631" i="3"/>
  <c r="J631" i="3"/>
  <c r="N631" i="3"/>
  <c r="K631" i="3"/>
  <c r="O631" i="3"/>
  <c r="G627" i="3"/>
  <c r="L627" i="3"/>
  <c r="I627" i="3"/>
  <c r="M627" i="3"/>
  <c r="J627" i="3"/>
  <c r="N627" i="3"/>
  <c r="K627" i="3"/>
  <c r="O627" i="3"/>
  <c r="G623" i="3"/>
  <c r="L623" i="3"/>
  <c r="I623" i="3"/>
  <c r="M623" i="3"/>
  <c r="J623" i="3"/>
  <c r="N623" i="3"/>
  <c r="K623" i="3"/>
  <c r="O623" i="3"/>
  <c r="G619" i="3"/>
  <c r="L619" i="3"/>
  <c r="I619" i="3"/>
  <c r="M619" i="3"/>
  <c r="J619" i="3"/>
  <c r="N619" i="3"/>
  <c r="K619" i="3"/>
  <c r="O619" i="3"/>
  <c r="G615" i="3"/>
  <c r="L615" i="3"/>
  <c r="I615" i="3"/>
  <c r="M615" i="3"/>
  <c r="J615" i="3"/>
  <c r="N615" i="3"/>
  <c r="K615" i="3"/>
  <c r="O615" i="3"/>
  <c r="G611" i="3"/>
  <c r="L611" i="3"/>
  <c r="I611" i="3"/>
  <c r="M611" i="3"/>
  <c r="J611" i="3"/>
  <c r="N611" i="3"/>
  <c r="K611" i="3"/>
  <c r="O611" i="3"/>
  <c r="G607" i="3"/>
  <c r="L607" i="3"/>
  <c r="I607" i="3"/>
  <c r="M607" i="3"/>
  <c r="J607" i="3"/>
  <c r="N607" i="3"/>
  <c r="K607" i="3"/>
  <c r="O607" i="3"/>
  <c r="G603" i="3"/>
  <c r="L603" i="3"/>
  <c r="I603" i="3"/>
  <c r="M603" i="3"/>
  <c r="J603" i="3"/>
  <c r="N603" i="3"/>
  <c r="K603" i="3"/>
  <c r="O603" i="3"/>
  <c r="G599" i="3"/>
  <c r="L599" i="3"/>
  <c r="I599" i="3"/>
  <c r="M599" i="3"/>
  <c r="J599" i="3"/>
  <c r="N599" i="3"/>
  <c r="K599" i="3"/>
  <c r="O599" i="3"/>
  <c r="G595" i="3"/>
  <c r="L595" i="3"/>
  <c r="I595" i="3"/>
  <c r="M595" i="3"/>
  <c r="J595" i="3"/>
  <c r="N595" i="3"/>
  <c r="K595" i="3"/>
  <c r="O595" i="3"/>
  <c r="G591" i="3"/>
  <c r="L591" i="3"/>
  <c r="I591" i="3"/>
  <c r="M591" i="3"/>
  <c r="J591" i="3"/>
  <c r="N591" i="3"/>
  <c r="K591" i="3"/>
  <c r="O591" i="3"/>
  <c r="G587" i="3"/>
  <c r="L587" i="3"/>
  <c r="I587" i="3"/>
  <c r="M587" i="3"/>
  <c r="J587" i="3"/>
  <c r="N587" i="3"/>
  <c r="K587" i="3"/>
  <c r="O587" i="3"/>
  <c r="G583" i="3"/>
  <c r="L583" i="3"/>
  <c r="I583" i="3"/>
  <c r="M583" i="3"/>
  <c r="J583" i="3"/>
  <c r="N583" i="3"/>
  <c r="K583" i="3"/>
  <c r="O583" i="3"/>
  <c r="G579" i="3"/>
  <c r="L579" i="3"/>
  <c r="I579" i="3"/>
  <c r="M579" i="3"/>
  <c r="J579" i="3"/>
  <c r="N579" i="3"/>
  <c r="K579" i="3"/>
  <c r="O579" i="3"/>
  <c r="G575" i="3"/>
  <c r="L575" i="3"/>
  <c r="I575" i="3"/>
  <c r="M575" i="3"/>
  <c r="J575" i="3"/>
  <c r="N575" i="3"/>
  <c r="K575" i="3"/>
  <c r="O575" i="3"/>
  <c r="G571" i="3"/>
  <c r="L571" i="3"/>
  <c r="I571" i="3"/>
  <c r="M571" i="3"/>
  <c r="J571" i="3"/>
  <c r="N571" i="3"/>
  <c r="K571" i="3"/>
  <c r="O571" i="3"/>
  <c r="G567" i="3"/>
  <c r="L567" i="3"/>
  <c r="I567" i="3"/>
  <c r="M567" i="3"/>
  <c r="J567" i="3"/>
  <c r="N567" i="3"/>
  <c r="K567" i="3"/>
  <c r="O567" i="3"/>
  <c r="G563" i="3"/>
  <c r="L563" i="3"/>
  <c r="I563" i="3"/>
  <c r="M563" i="3"/>
  <c r="J563" i="3"/>
  <c r="N563" i="3"/>
  <c r="K563" i="3"/>
  <c r="O563" i="3"/>
  <c r="G559" i="3"/>
  <c r="L559" i="3"/>
  <c r="I559" i="3"/>
  <c r="M559" i="3"/>
  <c r="J559" i="3"/>
  <c r="N559" i="3"/>
  <c r="K559" i="3"/>
  <c r="O559" i="3"/>
  <c r="G555" i="3"/>
  <c r="L555" i="3"/>
  <c r="I555" i="3"/>
  <c r="M555" i="3"/>
  <c r="J555" i="3"/>
  <c r="N555" i="3"/>
  <c r="K555" i="3"/>
  <c r="O555" i="3"/>
  <c r="G551" i="3"/>
  <c r="L551" i="3"/>
  <c r="I551" i="3"/>
  <c r="M551" i="3"/>
  <c r="J551" i="3"/>
  <c r="N551" i="3"/>
  <c r="K551" i="3"/>
  <c r="O551" i="3"/>
  <c r="G547" i="3"/>
  <c r="L547" i="3"/>
  <c r="I547" i="3"/>
  <c r="M547" i="3"/>
  <c r="J547" i="3"/>
  <c r="N547" i="3"/>
  <c r="K547" i="3"/>
  <c r="O547" i="3"/>
  <c r="G543" i="3"/>
  <c r="L543" i="3"/>
  <c r="I543" i="3"/>
  <c r="M543" i="3"/>
  <c r="J543" i="3"/>
  <c r="N543" i="3"/>
  <c r="K543" i="3"/>
  <c r="O543" i="3"/>
  <c r="G539" i="3"/>
  <c r="L539" i="3"/>
  <c r="I539" i="3"/>
  <c r="M539" i="3"/>
  <c r="J539" i="3"/>
  <c r="N539" i="3"/>
  <c r="K539" i="3"/>
  <c r="O539" i="3"/>
  <c r="G535" i="3"/>
  <c r="L535" i="3"/>
  <c r="I535" i="3"/>
  <c r="M535" i="3"/>
  <c r="J535" i="3"/>
  <c r="N535" i="3"/>
  <c r="K535" i="3"/>
  <c r="O535" i="3"/>
  <c r="G531" i="3"/>
  <c r="L531" i="3"/>
  <c r="I531" i="3"/>
  <c r="M531" i="3"/>
  <c r="J531" i="3"/>
  <c r="N531" i="3"/>
  <c r="K531" i="3"/>
  <c r="O531" i="3"/>
  <c r="G527" i="3"/>
  <c r="L527" i="3"/>
  <c r="I527" i="3"/>
  <c r="M527" i="3"/>
  <c r="J527" i="3"/>
  <c r="N527" i="3"/>
  <c r="K527" i="3"/>
  <c r="O527" i="3"/>
  <c r="G523" i="3"/>
  <c r="L523" i="3"/>
  <c r="I523" i="3"/>
  <c r="M523" i="3"/>
  <c r="J523" i="3"/>
  <c r="N523" i="3"/>
  <c r="K523" i="3"/>
  <c r="O523" i="3"/>
  <c r="G519" i="3"/>
  <c r="L519" i="3"/>
  <c r="I519" i="3"/>
  <c r="M519" i="3"/>
  <c r="J519" i="3"/>
  <c r="N519" i="3"/>
  <c r="K519" i="3"/>
  <c r="O519" i="3"/>
  <c r="G515" i="3"/>
  <c r="L515" i="3"/>
  <c r="I515" i="3"/>
  <c r="M515" i="3"/>
  <c r="J515" i="3"/>
  <c r="N515" i="3"/>
  <c r="K515" i="3"/>
  <c r="O515" i="3"/>
  <c r="G511" i="3"/>
  <c r="L511" i="3"/>
  <c r="I511" i="3"/>
  <c r="M511" i="3"/>
  <c r="J511" i="3"/>
  <c r="N511" i="3"/>
  <c r="K511" i="3"/>
  <c r="O511" i="3"/>
  <c r="I507" i="3"/>
  <c r="L507" i="3"/>
  <c r="G507" i="3"/>
  <c r="M507" i="3"/>
  <c r="J507" i="3"/>
  <c r="N507" i="3"/>
  <c r="K507" i="3"/>
  <c r="O507" i="3"/>
  <c r="I503" i="3"/>
  <c r="M503" i="3"/>
  <c r="J503" i="3"/>
  <c r="N503" i="3"/>
  <c r="K503" i="3"/>
  <c r="O503" i="3"/>
  <c r="L503" i="3"/>
  <c r="I499" i="3"/>
  <c r="M499" i="3"/>
  <c r="J499" i="3"/>
  <c r="N499" i="3"/>
  <c r="K499" i="3"/>
  <c r="O499" i="3"/>
  <c r="L499" i="3"/>
  <c r="I495" i="3"/>
  <c r="M495" i="3"/>
  <c r="J495" i="3"/>
  <c r="N495" i="3"/>
  <c r="K495" i="3"/>
  <c r="O495" i="3"/>
  <c r="L495" i="3"/>
  <c r="I491" i="3"/>
  <c r="M491" i="3"/>
  <c r="J491" i="3"/>
  <c r="N491" i="3"/>
  <c r="K491" i="3"/>
  <c r="O491" i="3"/>
  <c r="L491" i="3"/>
  <c r="I487" i="3"/>
  <c r="M487" i="3"/>
  <c r="J487" i="3"/>
  <c r="N487" i="3"/>
  <c r="K487" i="3"/>
  <c r="O487" i="3"/>
  <c r="L487" i="3"/>
  <c r="I483" i="3"/>
  <c r="M483" i="3"/>
  <c r="J483" i="3"/>
  <c r="N483" i="3"/>
  <c r="K483" i="3"/>
  <c r="O483" i="3"/>
  <c r="L483" i="3"/>
  <c r="I479" i="3"/>
  <c r="M479" i="3"/>
  <c r="J479" i="3"/>
  <c r="N479" i="3"/>
  <c r="K479" i="3"/>
  <c r="O479" i="3"/>
  <c r="L479" i="3"/>
  <c r="I475" i="3"/>
  <c r="M475" i="3"/>
  <c r="J475" i="3"/>
  <c r="N475" i="3"/>
  <c r="K475" i="3"/>
  <c r="O475" i="3"/>
  <c r="L475" i="3"/>
  <c r="I471" i="3"/>
  <c r="M471" i="3"/>
  <c r="J471" i="3"/>
  <c r="N471" i="3"/>
  <c r="K471" i="3"/>
  <c r="O471" i="3"/>
  <c r="L471" i="3"/>
  <c r="I467" i="3"/>
  <c r="M467" i="3"/>
  <c r="J467" i="3"/>
  <c r="N467" i="3"/>
  <c r="K467" i="3"/>
  <c r="O467" i="3"/>
  <c r="L467" i="3"/>
  <c r="I463" i="3"/>
  <c r="M463" i="3"/>
  <c r="J463" i="3"/>
  <c r="N463" i="3"/>
  <c r="K463" i="3"/>
  <c r="O463" i="3"/>
  <c r="L463" i="3"/>
  <c r="I459" i="3"/>
  <c r="M459" i="3"/>
  <c r="J459" i="3"/>
  <c r="N459" i="3"/>
  <c r="K459" i="3"/>
  <c r="O459" i="3"/>
  <c r="L459" i="3"/>
  <c r="I455" i="3"/>
  <c r="M455" i="3"/>
  <c r="J455" i="3"/>
  <c r="N455" i="3"/>
  <c r="K455" i="3"/>
  <c r="O455" i="3"/>
  <c r="L455" i="3"/>
  <c r="I451" i="3"/>
  <c r="M451" i="3"/>
  <c r="J451" i="3"/>
  <c r="N451" i="3"/>
  <c r="K451" i="3"/>
  <c r="O451" i="3"/>
  <c r="L451" i="3"/>
  <c r="I447" i="3"/>
  <c r="M447" i="3"/>
  <c r="J447" i="3"/>
  <c r="N447" i="3"/>
  <c r="K447" i="3"/>
  <c r="O447" i="3"/>
  <c r="L447" i="3"/>
  <c r="I443" i="3"/>
  <c r="M443" i="3"/>
  <c r="J443" i="3"/>
  <c r="N443" i="3"/>
  <c r="K443" i="3"/>
  <c r="O443" i="3"/>
  <c r="L443" i="3"/>
  <c r="I439" i="3"/>
  <c r="M439" i="3"/>
  <c r="J439" i="3"/>
  <c r="N439" i="3"/>
  <c r="K439" i="3"/>
  <c r="O439" i="3"/>
  <c r="L439" i="3"/>
  <c r="I435" i="3"/>
  <c r="M435" i="3"/>
  <c r="J435" i="3"/>
  <c r="N435" i="3"/>
  <c r="K435" i="3"/>
  <c r="O435" i="3"/>
  <c r="L435" i="3"/>
  <c r="I431" i="3"/>
  <c r="M431" i="3"/>
  <c r="J431" i="3"/>
  <c r="N431" i="3"/>
  <c r="K431" i="3"/>
  <c r="O431" i="3"/>
  <c r="L431" i="3"/>
  <c r="I427" i="3"/>
  <c r="M427" i="3"/>
  <c r="J427" i="3"/>
  <c r="N427" i="3"/>
  <c r="K427" i="3"/>
  <c r="O427" i="3"/>
  <c r="L427" i="3"/>
  <c r="I423" i="3"/>
  <c r="M423" i="3"/>
  <c r="J423" i="3"/>
  <c r="N423" i="3"/>
  <c r="K423" i="3"/>
  <c r="O423" i="3"/>
  <c r="L423" i="3"/>
  <c r="I419" i="3"/>
  <c r="M419" i="3"/>
  <c r="J419" i="3"/>
  <c r="N419" i="3"/>
  <c r="K419" i="3"/>
  <c r="O419" i="3"/>
  <c r="L419" i="3"/>
  <c r="I415" i="3"/>
  <c r="M415" i="3"/>
  <c r="J415" i="3"/>
  <c r="N415" i="3"/>
  <c r="K415" i="3"/>
  <c r="O415" i="3"/>
  <c r="L415" i="3"/>
  <c r="I411" i="3"/>
  <c r="M411" i="3"/>
  <c r="J411" i="3"/>
  <c r="N411" i="3"/>
  <c r="K411" i="3"/>
  <c r="O411" i="3"/>
  <c r="L411" i="3"/>
  <c r="I407" i="3"/>
  <c r="M407" i="3"/>
  <c r="J407" i="3"/>
  <c r="N407" i="3"/>
  <c r="K407" i="3"/>
  <c r="O407" i="3"/>
  <c r="L407" i="3"/>
  <c r="I403" i="3"/>
  <c r="M403" i="3"/>
  <c r="J403" i="3"/>
  <c r="N403" i="3"/>
  <c r="K403" i="3"/>
  <c r="O403" i="3"/>
  <c r="L403" i="3"/>
  <c r="I399" i="3"/>
  <c r="M399" i="3"/>
  <c r="J399" i="3"/>
  <c r="N399" i="3"/>
  <c r="K399" i="3"/>
  <c r="O399" i="3"/>
  <c r="L399" i="3"/>
  <c r="I395" i="3"/>
  <c r="M395" i="3"/>
  <c r="J395" i="3"/>
  <c r="N395" i="3"/>
  <c r="K395" i="3"/>
  <c r="O395" i="3"/>
  <c r="L395" i="3"/>
  <c r="I391" i="3"/>
  <c r="M391" i="3"/>
  <c r="J391" i="3"/>
  <c r="N391" i="3"/>
  <c r="K391" i="3"/>
  <c r="O391" i="3"/>
  <c r="L391" i="3"/>
  <c r="I387" i="3"/>
  <c r="M387" i="3"/>
  <c r="J387" i="3"/>
  <c r="N387" i="3"/>
  <c r="K387" i="3"/>
  <c r="O387" i="3"/>
  <c r="L387" i="3"/>
  <c r="I383" i="3"/>
  <c r="M383" i="3"/>
  <c r="J383" i="3"/>
  <c r="N383" i="3"/>
  <c r="K383" i="3"/>
  <c r="O383" i="3"/>
  <c r="L383" i="3"/>
  <c r="I379" i="3"/>
  <c r="M379" i="3"/>
  <c r="J379" i="3"/>
  <c r="N379" i="3"/>
  <c r="K379" i="3"/>
  <c r="O379" i="3"/>
  <c r="L379" i="3"/>
  <c r="I375" i="3"/>
  <c r="M375" i="3"/>
  <c r="J375" i="3"/>
  <c r="N375" i="3"/>
  <c r="K375" i="3"/>
  <c r="O375" i="3"/>
  <c r="L375" i="3"/>
  <c r="I371" i="3"/>
  <c r="M371" i="3"/>
  <c r="J371" i="3"/>
  <c r="N371" i="3"/>
  <c r="K371" i="3"/>
  <c r="O371" i="3"/>
  <c r="L371" i="3"/>
  <c r="I367" i="3"/>
  <c r="M367" i="3"/>
  <c r="J367" i="3"/>
  <c r="N367" i="3"/>
  <c r="K367" i="3"/>
  <c r="O367" i="3"/>
  <c r="L367" i="3"/>
  <c r="I363" i="3"/>
  <c r="M363" i="3"/>
  <c r="J363" i="3"/>
  <c r="N363" i="3"/>
  <c r="K363" i="3"/>
  <c r="O363" i="3"/>
  <c r="L363" i="3"/>
  <c r="I359" i="3"/>
  <c r="M359" i="3"/>
  <c r="J359" i="3"/>
  <c r="N359" i="3"/>
  <c r="K359" i="3"/>
  <c r="O359" i="3"/>
  <c r="L359" i="3"/>
  <c r="I355" i="3"/>
  <c r="M355" i="3"/>
  <c r="J355" i="3"/>
  <c r="N355" i="3"/>
  <c r="K355" i="3"/>
  <c r="O355" i="3"/>
  <c r="L355" i="3"/>
  <c r="I351" i="3"/>
  <c r="M351" i="3"/>
  <c r="J351" i="3"/>
  <c r="N351" i="3"/>
  <c r="K351" i="3"/>
  <c r="O351" i="3"/>
  <c r="L351" i="3"/>
  <c r="I347" i="3"/>
  <c r="M347" i="3"/>
  <c r="J347" i="3"/>
  <c r="N347" i="3"/>
  <c r="K347" i="3"/>
  <c r="O347" i="3"/>
  <c r="L347" i="3"/>
  <c r="I343" i="3"/>
  <c r="M343" i="3"/>
  <c r="J343" i="3"/>
  <c r="N343" i="3"/>
  <c r="K343" i="3"/>
  <c r="O343" i="3"/>
  <c r="L343" i="3"/>
  <c r="I339" i="3"/>
  <c r="M339" i="3"/>
  <c r="J339" i="3"/>
  <c r="N339" i="3"/>
  <c r="K339" i="3"/>
  <c r="O339" i="3"/>
  <c r="L339" i="3"/>
  <c r="I335" i="3"/>
  <c r="M335" i="3"/>
  <c r="J335" i="3"/>
  <c r="N335" i="3"/>
  <c r="K335" i="3"/>
  <c r="O335" i="3"/>
  <c r="L335" i="3"/>
  <c r="I331" i="3"/>
  <c r="M331" i="3"/>
  <c r="J331" i="3"/>
  <c r="N331" i="3"/>
  <c r="K331" i="3"/>
  <c r="O331" i="3"/>
  <c r="L331" i="3"/>
  <c r="I327" i="3"/>
  <c r="M327" i="3"/>
  <c r="J327" i="3"/>
  <c r="N327" i="3"/>
  <c r="K327" i="3"/>
  <c r="O327" i="3"/>
  <c r="L327" i="3"/>
  <c r="I323" i="3"/>
  <c r="M323" i="3"/>
  <c r="J323" i="3"/>
  <c r="N323" i="3"/>
  <c r="K323" i="3"/>
  <c r="O323" i="3"/>
  <c r="L323" i="3"/>
  <c r="I319" i="3"/>
  <c r="M319" i="3"/>
  <c r="J319" i="3"/>
  <c r="N319" i="3"/>
  <c r="K319" i="3"/>
  <c r="O319" i="3"/>
  <c r="L319" i="3"/>
  <c r="I315" i="3"/>
  <c r="M315" i="3"/>
  <c r="J315" i="3"/>
  <c r="N315" i="3"/>
  <c r="K315" i="3"/>
  <c r="O315" i="3"/>
  <c r="L315" i="3"/>
  <c r="L311" i="3"/>
  <c r="I311" i="3"/>
  <c r="M311" i="3"/>
  <c r="J311" i="3"/>
  <c r="N311" i="3"/>
  <c r="K311" i="3"/>
  <c r="O311" i="3"/>
  <c r="L307" i="3"/>
  <c r="I307" i="3"/>
  <c r="M307" i="3"/>
  <c r="J307" i="3"/>
  <c r="N307" i="3"/>
  <c r="K307" i="3"/>
  <c r="O307" i="3"/>
  <c r="L303" i="3"/>
  <c r="I303" i="3"/>
  <c r="M303" i="3"/>
  <c r="J303" i="3"/>
  <c r="N303" i="3"/>
  <c r="K303" i="3"/>
  <c r="O303" i="3"/>
  <c r="L299" i="3"/>
  <c r="I299" i="3"/>
  <c r="M299" i="3"/>
  <c r="J299" i="3"/>
  <c r="N299" i="3"/>
  <c r="K299" i="3"/>
  <c r="O299" i="3"/>
  <c r="L295" i="3"/>
  <c r="I295" i="3"/>
  <c r="M295" i="3"/>
  <c r="J295" i="3"/>
  <c r="N295" i="3"/>
  <c r="K295" i="3"/>
  <c r="O295" i="3"/>
  <c r="L291" i="3"/>
  <c r="I291" i="3"/>
  <c r="M291" i="3"/>
  <c r="J291" i="3"/>
  <c r="N291" i="3"/>
  <c r="K291" i="3"/>
  <c r="O291" i="3"/>
  <c r="L287" i="3"/>
  <c r="I287" i="3"/>
  <c r="M287" i="3"/>
  <c r="J287" i="3"/>
  <c r="N287" i="3"/>
  <c r="K287" i="3"/>
  <c r="O287" i="3"/>
  <c r="L283" i="3"/>
  <c r="I283" i="3"/>
  <c r="M283" i="3"/>
  <c r="J283" i="3"/>
  <c r="N283" i="3"/>
  <c r="K283" i="3"/>
  <c r="O283" i="3"/>
  <c r="L279" i="3"/>
  <c r="I279" i="3"/>
  <c r="M279" i="3"/>
  <c r="J279" i="3"/>
  <c r="N279" i="3"/>
  <c r="K279" i="3"/>
  <c r="O279" i="3"/>
  <c r="L275" i="3"/>
  <c r="I275" i="3"/>
  <c r="M275" i="3"/>
  <c r="J275" i="3"/>
  <c r="N275" i="3"/>
  <c r="K275" i="3"/>
  <c r="O275" i="3"/>
  <c r="J4" i="3"/>
  <c r="N4" i="3"/>
  <c r="M90" i="3"/>
  <c r="I90" i="3"/>
  <c r="L89" i="3"/>
  <c r="O88" i="3"/>
  <c r="K88" i="3"/>
  <c r="N87" i="3"/>
  <c r="J87" i="3"/>
  <c r="M86" i="3"/>
  <c r="I86" i="3"/>
  <c r="L85" i="3"/>
  <c r="O84" i="3"/>
  <c r="K84" i="3"/>
  <c r="N83" i="3"/>
  <c r="J83" i="3"/>
  <c r="M82" i="3"/>
  <c r="I82" i="3"/>
  <c r="L81" i="3"/>
  <c r="O80" i="3"/>
  <c r="K80" i="3"/>
  <c r="N79" i="3"/>
  <c r="J79" i="3"/>
  <c r="M78" i="3"/>
  <c r="I78" i="3"/>
  <c r="L77" i="3"/>
  <c r="O76" i="3"/>
  <c r="K76" i="3"/>
  <c r="N75" i="3"/>
  <c r="J75" i="3"/>
  <c r="M74" i="3"/>
  <c r="I74" i="3"/>
  <c r="L73" i="3"/>
  <c r="O72" i="3"/>
  <c r="K72" i="3"/>
  <c r="O71" i="3"/>
  <c r="K71" i="3"/>
  <c r="O70" i="3"/>
  <c r="K70" i="3"/>
  <c r="O69" i="3"/>
  <c r="K69" i="3"/>
  <c r="O68" i="3"/>
  <c r="K68" i="3"/>
  <c r="O67" i="3"/>
  <c r="K67" i="3"/>
  <c r="O66" i="3"/>
  <c r="K66" i="3"/>
  <c r="O65" i="3"/>
  <c r="K65" i="3"/>
  <c r="O64" i="3"/>
  <c r="K64" i="3"/>
  <c r="O63" i="3"/>
  <c r="K63" i="3"/>
  <c r="O62" i="3"/>
  <c r="K62" i="3"/>
  <c r="O61" i="3"/>
  <c r="K61" i="3"/>
  <c r="O60" i="3"/>
  <c r="K60" i="3"/>
  <c r="O59" i="3"/>
  <c r="K59" i="3"/>
  <c r="O58" i="3"/>
  <c r="K58" i="3"/>
  <c r="O57" i="3"/>
  <c r="K57" i="3"/>
  <c r="O56" i="3"/>
  <c r="K56" i="3"/>
  <c r="O55" i="3"/>
  <c r="K55" i="3"/>
  <c r="O54" i="3"/>
  <c r="K54" i="3"/>
  <c r="O53" i="3"/>
  <c r="K53" i="3"/>
  <c r="O52" i="3"/>
  <c r="K52" i="3"/>
  <c r="O51" i="3"/>
  <c r="K51" i="3"/>
  <c r="O50" i="3"/>
  <c r="K50" i="3"/>
  <c r="O49" i="3"/>
  <c r="K49" i="3"/>
  <c r="O48" i="3"/>
  <c r="K48" i="3"/>
  <c r="O47" i="3"/>
  <c r="K47" i="3"/>
  <c r="O46" i="3"/>
  <c r="K46" i="3"/>
  <c r="O45" i="3"/>
  <c r="K45" i="3"/>
  <c r="O44" i="3"/>
  <c r="K44" i="3"/>
  <c r="O43" i="3"/>
  <c r="K43" i="3"/>
  <c r="O42" i="3"/>
  <c r="K42" i="3"/>
  <c r="O41" i="3"/>
  <c r="K41" i="3"/>
  <c r="O40" i="3"/>
  <c r="K40" i="3"/>
  <c r="O39" i="3"/>
  <c r="K39" i="3"/>
  <c r="O38" i="3"/>
  <c r="K38" i="3"/>
  <c r="O37" i="3"/>
  <c r="K37" i="3"/>
  <c r="O36" i="3"/>
  <c r="K36" i="3"/>
  <c r="O35" i="3"/>
  <c r="K35" i="3"/>
  <c r="O34" i="3"/>
  <c r="K34" i="3"/>
  <c r="O33" i="3"/>
  <c r="K33" i="3"/>
  <c r="O32" i="3"/>
  <c r="K32" i="3"/>
  <c r="O31" i="3"/>
  <c r="K31" i="3"/>
  <c r="O30" i="3"/>
  <c r="K30" i="3"/>
  <c r="O29" i="3"/>
  <c r="K29" i="3"/>
  <c r="O28" i="3"/>
  <c r="K28" i="3"/>
  <c r="O27" i="3"/>
  <c r="K27" i="3"/>
  <c r="O26" i="3"/>
  <c r="K26" i="3"/>
  <c r="O25" i="3"/>
  <c r="K25" i="3"/>
  <c r="O24" i="3"/>
  <c r="K24" i="3"/>
  <c r="O23" i="3"/>
  <c r="K23" i="3"/>
  <c r="O22" i="3"/>
  <c r="K22" i="3"/>
  <c r="O21" i="3"/>
  <c r="K21" i="3"/>
  <c r="O20" i="3"/>
  <c r="K20" i="3"/>
  <c r="O19" i="3"/>
  <c r="K19" i="3"/>
  <c r="O18" i="3"/>
  <c r="K18" i="3"/>
  <c r="O17" i="3"/>
  <c r="K17" i="3"/>
  <c r="O16" i="3"/>
  <c r="K16" i="3"/>
  <c r="O15" i="3"/>
  <c r="K15" i="3"/>
  <c r="O14" i="3"/>
  <c r="K14" i="3"/>
  <c r="O13" i="3"/>
  <c r="K13" i="3"/>
  <c r="O12" i="3"/>
  <c r="K12" i="3"/>
  <c r="O11" i="3"/>
  <c r="K11" i="3"/>
  <c r="O10" i="3"/>
  <c r="K10" i="3"/>
  <c r="O9" i="3"/>
  <c r="K9" i="3"/>
  <c r="O8" i="3"/>
  <c r="K8" i="3"/>
  <c r="O7" i="3"/>
  <c r="K7" i="3"/>
  <c r="O6" i="3"/>
  <c r="K6" i="3"/>
  <c r="O5" i="3"/>
  <c r="K5" i="3"/>
  <c r="O747" i="3"/>
  <c r="K747" i="3"/>
  <c r="N746" i="3"/>
  <c r="J746" i="3"/>
  <c r="M745" i="3"/>
  <c r="I745" i="3"/>
  <c r="L744" i="3"/>
  <c r="O743" i="3"/>
  <c r="K743" i="3"/>
  <c r="N742" i="3"/>
  <c r="J742" i="3"/>
  <c r="M741" i="3"/>
  <c r="I741" i="3"/>
  <c r="L740" i="3"/>
  <c r="O739" i="3"/>
  <c r="K739" i="3"/>
  <c r="N738" i="3"/>
  <c r="J738" i="3"/>
  <c r="M737" i="3"/>
  <c r="I737" i="3"/>
  <c r="L736" i="3"/>
  <c r="O735" i="3"/>
  <c r="K735" i="3"/>
  <c r="N734" i="3"/>
  <c r="J734" i="3"/>
  <c r="M733" i="3"/>
  <c r="I733" i="3"/>
  <c r="L732" i="3"/>
  <c r="O731" i="3"/>
  <c r="K731" i="3"/>
  <c r="N730" i="3"/>
  <c r="J730" i="3"/>
  <c r="M729" i="3"/>
  <c r="I729" i="3"/>
  <c r="L728" i="3"/>
  <c r="O727" i="3"/>
  <c r="K727" i="3"/>
  <c r="N726" i="3"/>
  <c r="J726" i="3"/>
  <c r="M725" i="3"/>
  <c r="I725" i="3"/>
  <c r="L724" i="3"/>
  <c r="O723" i="3"/>
  <c r="K723" i="3"/>
  <c r="N722" i="3"/>
  <c r="J722" i="3"/>
  <c r="M721" i="3"/>
  <c r="I721" i="3"/>
  <c r="L720" i="3"/>
  <c r="O719" i="3"/>
  <c r="K719" i="3"/>
  <c r="N718" i="3"/>
  <c r="J718" i="3"/>
  <c r="M717" i="3"/>
  <c r="I717" i="3"/>
  <c r="L716" i="3"/>
  <c r="L715" i="3"/>
  <c r="G715" i="3"/>
  <c r="L714" i="3"/>
  <c r="G714" i="3"/>
  <c r="L713" i="3"/>
  <c r="G713" i="3"/>
  <c r="L712" i="3"/>
  <c r="G712" i="3"/>
  <c r="L711" i="3"/>
  <c r="G711" i="3"/>
  <c r="L710" i="3"/>
  <c r="G710" i="3"/>
  <c r="L709" i="3"/>
  <c r="G709" i="3"/>
  <c r="L708" i="3"/>
  <c r="G708" i="3"/>
  <c r="L707" i="3"/>
  <c r="G707" i="3"/>
  <c r="L706" i="3"/>
  <c r="G706" i="3"/>
  <c r="L705" i="3"/>
  <c r="G705" i="3"/>
  <c r="L704" i="3"/>
  <c r="G704" i="3"/>
  <c r="L703" i="3"/>
  <c r="G703" i="3"/>
  <c r="L702" i="3"/>
  <c r="G702" i="3"/>
  <c r="L701" i="3"/>
  <c r="G701" i="3"/>
  <c r="L700" i="3"/>
  <c r="G700" i="3"/>
  <c r="L699" i="3"/>
  <c r="G699" i="3"/>
  <c r="L698" i="3"/>
  <c r="G698" i="3"/>
  <c r="L697" i="3"/>
  <c r="G697" i="3"/>
  <c r="L696" i="3"/>
  <c r="G696" i="3"/>
  <c r="L695" i="3"/>
  <c r="G695" i="3"/>
  <c r="L694" i="3"/>
  <c r="G694" i="3"/>
  <c r="L693" i="3"/>
  <c r="G693" i="3"/>
  <c r="L692" i="3"/>
  <c r="G692" i="3"/>
  <c r="L691" i="3"/>
  <c r="G691" i="3"/>
  <c r="L690" i="3"/>
  <c r="G690" i="3"/>
  <c r="L689" i="3"/>
  <c r="G689" i="3"/>
  <c r="L688" i="3"/>
  <c r="G688" i="3"/>
  <c r="L687" i="3"/>
  <c r="G687" i="3"/>
  <c r="L686" i="3"/>
  <c r="G686" i="3"/>
  <c r="L685" i="3"/>
  <c r="G685" i="3"/>
  <c r="L684" i="3"/>
  <c r="G684" i="3"/>
  <c r="L683" i="3"/>
  <c r="G683" i="3"/>
  <c r="L682" i="3"/>
  <c r="G682" i="3"/>
  <c r="L681" i="3"/>
  <c r="G681" i="3"/>
  <c r="L680" i="3"/>
  <c r="G680" i="3"/>
  <c r="K679" i="3"/>
  <c r="N678" i="3"/>
  <c r="I268" i="3"/>
  <c r="M268" i="3"/>
  <c r="J268" i="3"/>
  <c r="N268" i="3"/>
  <c r="K268" i="3"/>
  <c r="O268" i="3"/>
  <c r="L268" i="3"/>
  <c r="I264" i="3"/>
  <c r="M264" i="3"/>
  <c r="J264" i="3"/>
  <c r="N264" i="3"/>
  <c r="K264" i="3"/>
  <c r="O264" i="3"/>
  <c r="L264" i="3"/>
  <c r="I260" i="3"/>
  <c r="M260" i="3"/>
  <c r="J260" i="3"/>
  <c r="N260" i="3"/>
  <c r="K260" i="3"/>
  <c r="O260" i="3"/>
  <c r="L260" i="3"/>
  <c r="I256" i="3"/>
  <c r="M256" i="3"/>
  <c r="J256" i="3"/>
  <c r="N256" i="3"/>
  <c r="K256" i="3"/>
  <c r="O256" i="3"/>
  <c r="L256" i="3"/>
  <c r="I252" i="3"/>
  <c r="M252" i="3"/>
  <c r="J252" i="3"/>
  <c r="N252" i="3"/>
  <c r="K252" i="3"/>
  <c r="O252" i="3"/>
  <c r="L252" i="3"/>
  <c r="I248" i="3"/>
  <c r="M248" i="3"/>
  <c r="J248" i="3"/>
  <c r="N248" i="3"/>
  <c r="K248" i="3"/>
  <c r="O248" i="3"/>
  <c r="L248" i="3"/>
  <c r="K244" i="3"/>
  <c r="O244" i="3"/>
  <c r="G244" i="3"/>
  <c r="L244" i="3"/>
  <c r="I244" i="3"/>
  <c r="M244" i="3"/>
  <c r="J244" i="3"/>
  <c r="N244" i="3"/>
  <c r="K240" i="3"/>
  <c r="O240" i="3"/>
  <c r="G240" i="3"/>
  <c r="L240" i="3"/>
  <c r="I240" i="3"/>
  <c r="M240" i="3"/>
  <c r="J240" i="3"/>
  <c r="N240" i="3"/>
  <c r="K236" i="3"/>
  <c r="O236" i="3"/>
  <c r="G236" i="3"/>
  <c r="L236" i="3"/>
  <c r="I236" i="3"/>
  <c r="M236" i="3"/>
  <c r="J236" i="3"/>
  <c r="N236" i="3"/>
  <c r="J232" i="3"/>
  <c r="N232" i="3"/>
  <c r="K232" i="3"/>
  <c r="O232" i="3"/>
  <c r="L232" i="3"/>
  <c r="I232" i="3"/>
  <c r="M232" i="3"/>
  <c r="J228" i="3"/>
  <c r="N228" i="3"/>
  <c r="K228" i="3"/>
  <c r="O228" i="3"/>
  <c r="L228" i="3"/>
  <c r="I228" i="3"/>
  <c r="M228" i="3"/>
  <c r="K224" i="3"/>
  <c r="O224" i="3"/>
  <c r="I224" i="3"/>
  <c r="N224" i="3"/>
  <c r="J224" i="3"/>
  <c r="L224" i="3"/>
  <c r="M224" i="3"/>
  <c r="K220" i="3"/>
  <c r="O220" i="3"/>
  <c r="J220" i="3"/>
  <c r="L220" i="3"/>
  <c r="M220" i="3"/>
  <c r="I220" i="3"/>
  <c r="N220" i="3"/>
  <c r="K216" i="3"/>
  <c r="O216" i="3"/>
  <c r="L216" i="3"/>
  <c r="M216" i="3"/>
  <c r="I216" i="3"/>
  <c r="N216" i="3"/>
  <c r="J216" i="3"/>
  <c r="K212" i="3"/>
  <c r="J212" i="3"/>
  <c r="O212" i="3"/>
  <c r="L212" i="3"/>
  <c r="I212" i="3"/>
  <c r="M212" i="3"/>
  <c r="N212" i="3"/>
  <c r="K208" i="3"/>
  <c r="O208" i="3"/>
  <c r="L208" i="3"/>
  <c r="N208" i="3"/>
  <c r="I208" i="3"/>
  <c r="J208" i="3"/>
  <c r="M208" i="3"/>
  <c r="K204" i="3"/>
  <c r="O204" i="3"/>
  <c r="L204" i="3"/>
  <c r="J204" i="3"/>
  <c r="M204" i="3"/>
  <c r="N204" i="3"/>
  <c r="I204" i="3"/>
  <c r="K200" i="3"/>
  <c r="O200" i="3"/>
  <c r="L200" i="3"/>
  <c r="N200" i="3"/>
  <c r="I200" i="3"/>
  <c r="J200" i="3"/>
  <c r="M200" i="3"/>
  <c r="K196" i="3"/>
  <c r="O196" i="3"/>
  <c r="L196" i="3"/>
  <c r="J196" i="3"/>
  <c r="M196" i="3"/>
  <c r="N196" i="3"/>
  <c r="I196" i="3"/>
  <c r="K192" i="3"/>
  <c r="O192" i="3"/>
  <c r="L192" i="3"/>
  <c r="N192" i="3"/>
  <c r="I192" i="3"/>
  <c r="J192" i="3"/>
  <c r="M192" i="3"/>
  <c r="K188" i="3"/>
  <c r="O188" i="3"/>
  <c r="L188" i="3"/>
  <c r="J188" i="3"/>
  <c r="M188" i="3"/>
  <c r="N188" i="3"/>
  <c r="I188" i="3"/>
  <c r="K184" i="3"/>
  <c r="O184" i="3"/>
  <c r="L184" i="3"/>
  <c r="N184" i="3"/>
  <c r="I184" i="3"/>
  <c r="J184" i="3"/>
  <c r="M184" i="3"/>
  <c r="K180" i="3"/>
  <c r="O180" i="3"/>
  <c r="L180" i="3"/>
  <c r="J180" i="3"/>
  <c r="M180" i="3"/>
  <c r="N180" i="3"/>
  <c r="I180" i="3"/>
  <c r="K176" i="3"/>
  <c r="O176" i="3"/>
  <c r="L176" i="3"/>
  <c r="N176" i="3"/>
  <c r="I176" i="3"/>
  <c r="J176" i="3"/>
  <c r="M176" i="3"/>
  <c r="K172" i="3"/>
  <c r="O172" i="3"/>
  <c r="L172" i="3"/>
  <c r="J172" i="3"/>
  <c r="M172" i="3"/>
  <c r="N172" i="3"/>
  <c r="I172" i="3"/>
  <c r="K168" i="3"/>
  <c r="O168" i="3"/>
  <c r="L168" i="3"/>
  <c r="N168" i="3"/>
  <c r="I168" i="3"/>
  <c r="J168" i="3"/>
  <c r="M168" i="3"/>
  <c r="K164" i="3"/>
  <c r="O164" i="3"/>
  <c r="L164" i="3"/>
  <c r="J164" i="3"/>
  <c r="M164" i="3"/>
  <c r="N164" i="3"/>
  <c r="I164" i="3"/>
  <c r="K160" i="3"/>
  <c r="O160" i="3"/>
  <c r="L160" i="3"/>
  <c r="N160" i="3"/>
  <c r="I160" i="3"/>
  <c r="J160" i="3"/>
  <c r="M160" i="3"/>
  <c r="K156" i="3"/>
  <c r="O156" i="3"/>
  <c r="L156" i="3"/>
  <c r="J156" i="3"/>
  <c r="M156" i="3"/>
  <c r="N156" i="3"/>
  <c r="I156" i="3"/>
  <c r="K152" i="3"/>
  <c r="O152" i="3"/>
  <c r="L152" i="3"/>
  <c r="N152" i="3"/>
  <c r="I152" i="3"/>
  <c r="J152" i="3"/>
  <c r="M152" i="3"/>
  <c r="K148" i="3"/>
  <c r="O148" i="3"/>
  <c r="L148" i="3"/>
  <c r="J148" i="3"/>
  <c r="M148" i="3"/>
  <c r="N148" i="3"/>
  <c r="I148" i="3"/>
  <c r="K144" i="3"/>
  <c r="O144" i="3"/>
  <c r="L144" i="3"/>
  <c r="N144" i="3"/>
  <c r="I144" i="3"/>
  <c r="J144" i="3"/>
  <c r="M144" i="3"/>
  <c r="K140" i="3"/>
  <c r="O140" i="3"/>
  <c r="L140" i="3"/>
  <c r="J140" i="3"/>
  <c r="M140" i="3"/>
  <c r="N140" i="3"/>
  <c r="I140" i="3"/>
  <c r="I136" i="3"/>
  <c r="M136" i="3"/>
  <c r="J136" i="3"/>
  <c r="N136" i="3"/>
  <c r="L136" i="3"/>
  <c r="O136" i="3"/>
  <c r="K136" i="3"/>
  <c r="I132" i="3"/>
  <c r="M132" i="3"/>
  <c r="J132" i="3"/>
  <c r="N132" i="3"/>
  <c r="K132" i="3"/>
  <c r="L132" i="3"/>
  <c r="O132" i="3"/>
  <c r="I128" i="3"/>
  <c r="M128" i="3"/>
  <c r="J128" i="3"/>
  <c r="N128" i="3"/>
  <c r="L128" i="3"/>
  <c r="O128" i="3"/>
  <c r="K128" i="3"/>
  <c r="I124" i="3"/>
  <c r="M124" i="3"/>
  <c r="J124" i="3"/>
  <c r="N124" i="3"/>
  <c r="K124" i="3"/>
  <c r="O124" i="3"/>
  <c r="L124" i="3"/>
  <c r="I120" i="3"/>
  <c r="M120" i="3"/>
  <c r="J120" i="3"/>
  <c r="N120" i="3"/>
  <c r="L120" i="3"/>
  <c r="O120" i="3"/>
  <c r="K120" i="3"/>
  <c r="I116" i="3"/>
  <c r="M116" i="3"/>
  <c r="J116" i="3"/>
  <c r="N116" i="3"/>
  <c r="K116" i="3"/>
  <c r="L116" i="3"/>
  <c r="O116" i="3"/>
  <c r="I112" i="3"/>
  <c r="M112" i="3"/>
  <c r="J112" i="3"/>
  <c r="N112" i="3"/>
  <c r="L112" i="3"/>
  <c r="O112" i="3"/>
  <c r="K112" i="3"/>
  <c r="I108" i="3"/>
  <c r="M108" i="3"/>
  <c r="J108" i="3"/>
  <c r="N108" i="3"/>
  <c r="K108" i="3"/>
  <c r="O108" i="3"/>
  <c r="L108" i="3"/>
  <c r="I104" i="3"/>
  <c r="M104" i="3"/>
  <c r="J104" i="3"/>
  <c r="N104" i="3"/>
  <c r="L104" i="3"/>
  <c r="O104" i="3"/>
  <c r="K104" i="3"/>
  <c r="I100" i="3"/>
  <c r="M100" i="3"/>
  <c r="J100" i="3"/>
  <c r="N100" i="3"/>
  <c r="K100" i="3"/>
  <c r="L100" i="3"/>
  <c r="O100" i="3"/>
  <c r="I96" i="3"/>
  <c r="M96" i="3"/>
  <c r="J96" i="3"/>
  <c r="N96" i="3"/>
  <c r="L96" i="3"/>
  <c r="O96" i="3"/>
  <c r="K96" i="3"/>
  <c r="I92" i="3"/>
  <c r="M92" i="3"/>
  <c r="J92" i="3"/>
  <c r="N92" i="3"/>
  <c r="K92" i="3"/>
  <c r="O92" i="3"/>
  <c r="L92" i="3"/>
  <c r="G678" i="3"/>
  <c r="L678" i="3"/>
  <c r="G674" i="3"/>
  <c r="L674" i="3"/>
  <c r="I674" i="3"/>
  <c r="M674" i="3"/>
  <c r="J674" i="3"/>
  <c r="N674" i="3"/>
  <c r="K674" i="3"/>
  <c r="O674" i="3"/>
  <c r="G670" i="3"/>
  <c r="L670" i="3"/>
  <c r="I670" i="3"/>
  <c r="M670" i="3"/>
  <c r="J670" i="3"/>
  <c r="N670" i="3"/>
  <c r="K670" i="3"/>
  <c r="O670" i="3"/>
  <c r="G666" i="3"/>
  <c r="L666" i="3"/>
  <c r="I666" i="3"/>
  <c r="M666" i="3"/>
  <c r="J666" i="3"/>
  <c r="N666" i="3"/>
  <c r="K666" i="3"/>
  <c r="O666" i="3"/>
  <c r="G662" i="3"/>
  <c r="L662" i="3"/>
  <c r="I662" i="3"/>
  <c r="M662" i="3"/>
  <c r="J662" i="3"/>
  <c r="N662" i="3"/>
  <c r="K662" i="3"/>
  <c r="O662" i="3"/>
  <c r="G658" i="3"/>
  <c r="L658" i="3"/>
  <c r="I658" i="3"/>
  <c r="M658" i="3"/>
  <c r="J658" i="3"/>
  <c r="N658" i="3"/>
  <c r="K658" i="3"/>
  <c r="O658" i="3"/>
  <c r="G654" i="3"/>
  <c r="L654" i="3"/>
  <c r="I654" i="3"/>
  <c r="M654" i="3"/>
  <c r="J654" i="3"/>
  <c r="N654" i="3"/>
  <c r="K654" i="3"/>
  <c r="O654" i="3"/>
  <c r="G650" i="3"/>
  <c r="L650" i="3"/>
  <c r="I650" i="3"/>
  <c r="M650" i="3"/>
  <c r="J650" i="3"/>
  <c r="N650" i="3"/>
  <c r="K650" i="3"/>
  <c r="O650" i="3"/>
  <c r="G646" i="3"/>
  <c r="L646" i="3"/>
  <c r="I646" i="3"/>
  <c r="M646" i="3"/>
  <c r="J646" i="3"/>
  <c r="N646" i="3"/>
  <c r="K646" i="3"/>
  <c r="O646" i="3"/>
  <c r="G642" i="3"/>
  <c r="L642" i="3"/>
  <c r="I642" i="3"/>
  <c r="M642" i="3"/>
  <c r="J642" i="3"/>
  <c r="N642" i="3"/>
  <c r="K642" i="3"/>
  <c r="O642" i="3"/>
  <c r="G638" i="3"/>
  <c r="L638" i="3"/>
  <c r="I638" i="3"/>
  <c r="M638" i="3"/>
  <c r="J638" i="3"/>
  <c r="N638" i="3"/>
  <c r="K638" i="3"/>
  <c r="O638" i="3"/>
  <c r="G634" i="3"/>
  <c r="L634" i="3"/>
  <c r="I634" i="3"/>
  <c r="M634" i="3"/>
  <c r="J634" i="3"/>
  <c r="N634" i="3"/>
  <c r="K634" i="3"/>
  <c r="O634" i="3"/>
  <c r="G630" i="3"/>
  <c r="L630" i="3"/>
  <c r="I630" i="3"/>
  <c r="M630" i="3"/>
  <c r="J630" i="3"/>
  <c r="N630" i="3"/>
  <c r="K630" i="3"/>
  <c r="O630" i="3"/>
  <c r="G626" i="3"/>
  <c r="L626" i="3"/>
  <c r="I626" i="3"/>
  <c r="M626" i="3"/>
  <c r="J626" i="3"/>
  <c r="N626" i="3"/>
  <c r="K626" i="3"/>
  <c r="O626" i="3"/>
  <c r="G622" i="3"/>
  <c r="L622" i="3"/>
  <c r="I622" i="3"/>
  <c r="M622" i="3"/>
  <c r="J622" i="3"/>
  <c r="N622" i="3"/>
  <c r="K622" i="3"/>
  <c r="O622" i="3"/>
  <c r="G618" i="3"/>
  <c r="E618" i="3" s="1"/>
  <c r="L618" i="3"/>
  <c r="I618" i="3"/>
  <c r="M618" i="3"/>
  <c r="J618" i="3"/>
  <c r="N618" i="3"/>
  <c r="K618" i="3"/>
  <c r="O618" i="3"/>
  <c r="G614" i="3"/>
  <c r="L614" i="3"/>
  <c r="I614" i="3"/>
  <c r="M614" i="3"/>
  <c r="J614" i="3"/>
  <c r="N614" i="3"/>
  <c r="K614" i="3"/>
  <c r="O614" i="3"/>
  <c r="G610" i="3"/>
  <c r="L610" i="3"/>
  <c r="I610" i="3"/>
  <c r="M610" i="3"/>
  <c r="J610" i="3"/>
  <c r="N610" i="3"/>
  <c r="K610" i="3"/>
  <c r="O610" i="3"/>
  <c r="G606" i="3"/>
  <c r="L606" i="3"/>
  <c r="I606" i="3"/>
  <c r="M606" i="3"/>
  <c r="J606" i="3"/>
  <c r="N606" i="3"/>
  <c r="K606" i="3"/>
  <c r="O606" i="3"/>
  <c r="G602" i="3"/>
  <c r="L602" i="3"/>
  <c r="I602" i="3"/>
  <c r="M602" i="3"/>
  <c r="J602" i="3"/>
  <c r="N602" i="3"/>
  <c r="K602" i="3"/>
  <c r="O602" i="3"/>
  <c r="G598" i="3"/>
  <c r="L598" i="3"/>
  <c r="I598" i="3"/>
  <c r="M598" i="3"/>
  <c r="J598" i="3"/>
  <c r="N598" i="3"/>
  <c r="K598" i="3"/>
  <c r="O598" i="3"/>
  <c r="G594" i="3"/>
  <c r="L594" i="3"/>
  <c r="I594" i="3"/>
  <c r="M594" i="3"/>
  <c r="J594" i="3"/>
  <c r="N594" i="3"/>
  <c r="K594" i="3"/>
  <c r="O594" i="3"/>
  <c r="G590" i="3"/>
  <c r="L590" i="3"/>
  <c r="I590" i="3"/>
  <c r="M590" i="3"/>
  <c r="J590" i="3"/>
  <c r="N590" i="3"/>
  <c r="K590" i="3"/>
  <c r="O590" i="3"/>
  <c r="G586" i="3"/>
  <c r="L586" i="3"/>
  <c r="I586" i="3"/>
  <c r="M586" i="3"/>
  <c r="J586" i="3"/>
  <c r="N586" i="3"/>
  <c r="K586" i="3"/>
  <c r="O586" i="3"/>
  <c r="G582" i="3"/>
  <c r="L582" i="3"/>
  <c r="I582" i="3"/>
  <c r="M582" i="3"/>
  <c r="J582" i="3"/>
  <c r="N582" i="3"/>
  <c r="K582" i="3"/>
  <c r="O582" i="3"/>
  <c r="G578" i="3"/>
  <c r="L578" i="3"/>
  <c r="I578" i="3"/>
  <c r="M578" i="3"/>
  <c r="J578" i="3"/>
  <c r="N578" i="3"/>
  <c r="K578" i="3"/>
  <c r="O578" i="3"/>
  <c r="G574" i="3"/>
  <c r="E574" i="3" s="1"/>
  <c r="L574" i="3"/>
  <c r="I574" i="3"/>
  <c r="M574" i="3"/>
  <c r="J574" i="3"/>
  <c r="N574" i="3"/>
  <c r="K574" i="3"/>
  <c r="O574" i="3"/>
  <c r="G570" i="3"/>
  <c r="L570" i="3"/>
  <c r="I570" i="3"/>
  <c r="M570" i="3"/>
  <c r="J570" i="3"/>
  <c r="N570" i="3"/>
  <c r="K570" i="3"/>
  <c r="O570" i="3"/>
  <c r="G566" i="3"/>
  <c r="L566" i="3"/>
  <c r="I566" i="3"/>
  <c r="M566" i="3"/>
  <c r="J566" i="3"/>
  <c r="N566" i="3"/>
  <c r="K566" i="3"/>
  <c r="O566" i="3"/>
  <c r="G562" i="3"/>
  <c r="L562" i="3"/>
  <c r="I562" i="3"/>
  <c r="M562" i="3"/>
  <c r="J562" i="3"/>
  <c r="N562" i="3"/>
  <c r="K562" i="3"/>
  <c r="O562" i="3"/>
  <c r="G558" i="3"/>
  <c r="L558" i="3"/>
  <c r="I558" i="3"/>
  <c r="M558" i="3"/>
  <c r="J558" i="3"/>
  <c r="N558" i="3"/>
  <c r="K558" i="3"/>
  <c r="O558" i="3"/>
  <c r="G554" i="3"/>
  <c r="L554" i="3"/>
  <c r="I554" i="3"/>
  <c r="M554" i="3"/>
  <c r="J554" i="3"/>
  <c r="N554" i="3"/>
  <c r="K554" i="3"/>
  <c r="O554" i="3"/>
  <c r="G550" i="3"/>
  <c r="L550" i="3"/>
  <c r="I550" i="3"/>
  <c r="M550" i="3"/>
  <c r="J550" i="3"/>
  <c r="N550" i="3"/>
  <c r="K550" i="3"/>
  <c r="O550" i="3"/>
  <c r="G546" i="3"/>
  <c r="L546" i="3"/>
  <c r="I546" i="3"/>
  <c r="M546" i="3"/>
  <c r="J546" i="3"/>
  <c r="N546" i="3"/>
  <c r="K546" i="3"/>
  <c r="O546" i="3"/>
  <c r="G542" i="3"/>
  <c r="L542" i="3"/>
  <c r="I542" i="3"/>
  <c r="M542" i="3"/>
  <c r="J542" i="3"/>
  <c r="N542" i="3"/>
  <c r="K542" i="3"/>
  <c r="O542" i="3"/>
  <c r="G538" i="3"/>
  <c r="L538" i="3"/>
  <c r="I538" i="3"/>
  <c r="M538" i="3"/>
  <c r="J538" i="3"/>
  <c r="N538" i="3"/>
  <c r="K538" i="3"/>
  <c r="O538" i="3"/>
  <c r="G534" i="3"/>
  <c r="L534" i="3"/>
  <c r="I534" i="3"/>
  <c r="M534" i="3"/>
  <c r="J534" i="3"/>
  <c r="N534" i="3"/>
  <c r="K534" i="3"/>
  <c r="O534" i="3"/>
  <c r="G530" i="3"/>
  <c r="L530" i="3"/>
  <c r="I530" i="3"/>
  <c r="M530" i="3"/>
  <c r="J530" i="3"/>
  <c r="N530" i="3"/>
  <c r="K530" i="3"/>
  <c r="O530" i="3"/>
  <c r="G526" i="3"/>
  <c r="L526" i="3"/>
  <c r="I526" i="3"/>
  <c r="M526" i="3"/>
  <c r="J526" i="3"/>
  <c r="N526" i="3"/>
  <c r="K526" i="3"/>
  <c r="O526" i="3"/>
  <c r="G522" i="3"/>
  <c r="L522" i="3"/>
  <c r="I522" i="3"/>
  <c r="M522" i="3"/>
  <c r="J522" i="3"/>
  <c r="N522" i="3"/>
  <c r="K522" i="3"/>
  <c r="O522" i="3"/>
  <c r="G518" i="3"/>
  <c r="L518" i="3"/>
  <c r="I518" i="3"/>
  <c r="M518" i="3"/>
  <c r="J518" i="3"/>
  <c r="N518" i="3"/>
  <c r="K518" i="3"/>
  <c r="O518" i="3"/>
  <c r="G514" i="3"/>
  <c r="L514" i="3"/>
  <c r="I514" i="3"/>
  <c r="M514" i="3"/>
  <c r="J514" i="3"/>
  <c r="N514" i="3"/>
  <c r="K514" i="3"/>
  <c r="O514" i="3"/>
  <c r="G510" i="3"/>
  <c r="L510" i="3"/>
  <c r="I510" i="3"/>
  <c r="M510" i="3"/>
  <c r="J510" i="3"/>
  <c r="N510" i="3"/>
  <c r="K510" i="3"/>
  <c r="O510" i="3"/>
  <c r="I506" i="3"/>
  <c r="M506" i="3"/>
  <c r="J506" i="3"/>
  <c r="N506" i="3"/>
  <c r="K506" i="3"/>
  <c r="O506" i="3"/>
  <c r="G506" i="3"/>
  <c r="L506" i="3"/>
  <c r="L502" i="3"/>
  <c r="I502" i="3"/>
  <c r="M502" i="3"/>
  <c r="J502" i="3"/>
  <c r="N502" i="3"/>
  <c r="K502" i="3"/>
  <c r="O502" i="3"/>
  <c r="L498" i="3"/>
  <c r="I498" i="3"/>
  <c r="M498" i="3"/>
  <c r="J498" i="3"/>
  <c r="N498" i="3"/>
  <c r="K498" i="3"/>
  <c r="O498" i="3"/>
  <c r="L494" i="3"/>
  <c r="I494" i="3"/>
  <c r="M494" i="3"/>
  <c r="J494" i="3"/>
  <c r="N494" i="3"/>
  <c r="K494" i="3"/>
  <c r="O494" i="3"/>
  <c r="L490" i="3"/>
  <c r="I490" i="3"/>
  <c r="M490" i="3"/>
  <c r="J490" i="3"/>
  <c r="N490" i="3"/>
  <c r="K490" i="3"/>
  <c r="O490" i="3"/>
  <c r="L486" i="3"/>
  <c r="I486" i="3"/>
  <c r="M486" i="3"/>
  <c r="J486" i="3"/>
  <c r="N486" i="3"/>
  <c r="K486" i="3"/>
  <c r="O486" i="3"/>
  <c r="L482" i="3"/>
  <c r="I482" i="3"/>
  <c r="M482" i="3"/>
  <c r="J482" i="3"/>
  <c r="N482" i="3"/>
  <c r="K482" i="3"/>
  <c r="O482" i="3"/>
  <c r="L478" i="3"/>
  <c r="I478" i="3"/>
  <c r="M478" i="3"/>
  <c r="J478" i="3"/>
  <c r="N478" i="3"/>
  <c r="K478" i="3"/>
  <c r="O478" i="3"/>
  <c r="L474" i="3"/>
  <c r="I474" i="3"/>
  <c r="M474" i="3"/>
  <c r="J474" i="3"/>
  <c r="N474" i="3"/>
  <c r="K474" i="3"/>
  <c r="O474" i="3"/>
  <c r="L470" i="3"/>
  <c r="I470" i="3"/>
  <c r="M470" i="3"/>
  <c r="J470" i="3"/>
  <c r="N470" i="3"/>
  <c r="K470" i="3"/>
  <c r="O470" i="3"/>
  <c r="L466" i="3"/>
  <c r="I466" i="3"/>
  <c r="M466" i="3"/>
  <c r="J466" i="3"/>
  <c r="N466" i="3"/>
  <c r="K466" i="3"/>
  <c r="O466" i="3"/>
  <c r="L462" i="3"/>
  <c r="I462" i="3"/>
  <c r="M462" i="3"/>
  <c r="J462" i="3"/>
  <c r="N462" i="3"/>
  <c r="K462" i="3"/>
  <c r="O462" i="3"/>
  <c r="L458" i="3"/>
  <c r="I458" i="3"/>
  <c r="M458" i="3"/>
  <c r="J458" i="3"/>
  <c r="N458" i="3"/>
  <c r="K458" i="3"/>
  <c r="O458" i="3"/>
  <c r="L454" i="3"/>
  <c r="I454" i="3"/>
  <c r="M454" i="3"/>
  <c r="J454" i="3"/>
  <c r="N454" i="3"/>
  <c r="K454" i="3"/>
  <c r="O454" i="3"/>
  <c r="L450" i="3"/>
  <c r="I450" i="3"/>
  <c r="M450" i="3"/>
  <c r="J450" i="3"/>
  <c r="N450" i="3"/>
  <c r="K450" i="3"/>
  <c r="O450" i="3"/>
  <c r="L446" i="3"/>
  <c r="I446" i="3"/>
  <c r="M446" i="3"/>
  <c r="J446" i="3"/>
  <c r="N446" i="3"/>
  <c r="K446" i="3"/>
  <c r="O446" i="3"/>
  <c r="L442" i="3"/>
  <c r="I442" i="3"/>
  <c r="M442" i="3"/>
  <c r="J442" i="3"/>
  <c r="N442" i="3"/>
  <c r="K442" i="3"/>
  <c r="O442" i="3"/>
  <c r="L438" i="3"/>
  <c r="I438" i="3"/>
  <c r="M438" i="3"/>
  <c r="J438" i="3"/>
  <c r="N438" i="3"/>
  <c r="K438" i="3"/>
  <c r="O438" i="3"/>
  <c r="L434" i="3"/>
  <c r="I434" i="3"/>
  <c r="M434" i="3"/>
  <c r="J434" i="3"/>
  <c r="N434" i="3"/>
  <c r="K434" i="3"/>
  <c r="O434" i="3"/>
  <c r="L430" i="3"/>
  <c r="I430" i="3"/>
  <c r="M430" i="3"/>
  <c r="J430" i="3"/>
  <c r="N430" i="3"/>
  <c r="K430" i="3"/>
  <c r="O430" i="3"/>
  <c r="L426" i="3"/>
  <c r="I426" i="3"/>
  <c r="M426" i="3"/>
  <c r="J426" i="3"/>
  <c r="N426" i="3"/>
  <c r="K426" i="3"/>
  <c r="O426" i="3"/>
  <c r="L422" i="3"/>
  <c r="I422" i="3"/>
  <c r="M422" i="3"/>
  <c r="J422" i="3"/>
  <c r="N422" i="3"/>
  <c r="K422" i="3"/>
  <c r="O422" i="3"/>
  <c r="L418" i="3"/>
  <c r="I418" i="3"/>
  <c r="M418" i="3"/>
  <c r="J418" i="3"/>
  <c r="N418" i="3"/>
  <c r="K418" i="3"/>
  <c r="O418" i="3"/>
  <c r="L414" i="3"/>
  <c r="I414" i="3"/>
  <c r="M414" i="3"/>
  <c r="J414" i="3"/>
  <c r="N414" i="3"/>
  <c r="K414" i="3"/>
  <c r="O414" i="3"/>
  <c r="L410" i="3"/>
  <c r="I410" i="3"/>
  <c r="M410" i="3"/>
  <c r="J410" i="3"/>
  <c r="N410" i="3"/>
  <c r="K410" i="3"/>
  <c r="O410" i="3"/>
  <c r="L406" i="3"/>
  <c r="I406" i="3"/>
  <c r="M406" i="3"/>
  <c r="J406" i="3"/>
  <c r="N406" i="3"/>
  <c r="K406" i="3"/>
  <c r="O406" i="3"/>
  <c r="L402" i="3"/>
  <c r="I402" i="3"/>
  <c r="M402" i="3"/>
  <c r="J402" i="3"/>
  <c r="N402" i="3"/>
  <c r="K402" i="3"/>
  <c r="O402" i="3"/>
  <c r="L398" i="3"/>
  <c r="I398" i="3"/>
  <c r="M398" i="3"/>
  <c r="J398" i="3"/>
  <c r="N398" i="3"/>
  <c r="K398" i="3"/>
  <c r="O398" i="3"/>
  <c r="L394" i="3"/>
  <c r="I394" i="3"/>
  <c r="M394" i="3"/>
  <c r="J394" i="3"/>
  <c r="N394" i="3"/>
  <c r="K394" i="3"/>
  <c r="O394" i="3"/>
  <c r="L390" i="3"/>
  <c r="I390" i="3"/>
  <c r="M390" i="3"/>
  <c r="J390" i="3"/>
  <c r="N390" i="3"/>
  <c r="K390" i="3"/>
  <c r="O390" i="3"/>
  <c r="L386" i="3"/>
  <c r="I386" i="3"/>
  <c r="M386" i="3"/>
  <c r="J386" i="3"/>
  <c r="N386" i="3"/>
  <c r="K386" i="3"/>
  <c r="O386" i="3"/>
  <c r="L382" i="3"/>
  <c r="I382" i="3"/>
  <c r="M382" i="3"/>
  <c r="J382" i="3"/>
  <c r="N382" i="3"/>
  <c r="K382" i="3"/>
  <c r="O382" i="3"/>
  <c r="L378" i="3"/>
  <c r="I378" i="3"/>
  <c r="M378" i="3"/>
  <c r="J378" i="3"/>
  <c r="N378" i="3"/>
  <c r="K378" i="3"/>
  <c r="O378" i="3"/>
  <c r="L374" i="3"/>
  <c r="I374" i="3"/>
  <c r="M374" i="3"/>
  <c r="J374" i="3"/>
  <c r="N374" i="3"/>
  <c r="K374" i="3"/>
  <c r="O374" i="3"/>
  <c r="L370" i="3"/>
  <c r="I370" i="3"/>
  <c r="M370" i="3"/>
  <c r="J370" i="3"/>
  <c r="N370" i="3"/>
  <c r="K370" i="3"/>
  <c r="O370" i="3"/>
  <c r="L366" i="3"/>
  <c r="I366" i="3"/>
  <c r="M366" i="3"/>
  <c r="J366" i="3"/>
  <c r="N366" i="3"/>
  <c r="K366" i="3"/>
  <c r="O366" i="3"/>
  <c r="L362" i="3"/>
  <c r="I362" i="3"/>
  <c r="M362" i="3"/>
  <c r="J362" i="3"/>
  <c r="N362" i="3"/>
  <c r="K362" i="3"/>
  <c r="O362" i="3"/>
  <c r="L358" i="3"/>
  <c r="I358" i="3"/>
  <c r="M358" i="3"/>
  <c r="J358" i="3"/>
  <c r="N358" i="3"/>
  <c r="K358" i="3"/>
  <c r="O358" i="3"/>
  <c r="L354" i="3"/>
  <c r="I354" i="3"/>
  <c r="M354" i="3"/>
  <c r="J354" i="3"/>
  <c r="N354" i="3"/>
  <c r="K354" i="3"/>
  <c r="O354" i="3"/>
  <c r="L350" i="3"/>
  <c r="I350" i="3"/>
  <c r="M350" i="3"/>
  <c r="J350" i="3"/>
  <c r="N350" i="3"/>
  <c r="K350" i="3"/>
  <c r="O350" i="3"/>
  <c r="L346" i="3"/>
  <c r="I346" i="3"/>
  <c r="M346" i="3"/>
  <c r="J346" i="3"/>
  <c r="N346" i="3"/>
  <c r="K346" i="3"/>
  <c r="O346" i="3"/>
  <c r="L342" i="3"/>
  <c r="I342" i="3"/>
  <c r="M342" i="3"/>
  <c r="J342" i="3"/>
  <c r="N342" i="3"/>
  <c r="K342" i="3"/>
  <c r="O342" i="3"/>
  <c r="L338" i="3"/>
  <c r="I338" i="3"/>
  <c r="M338" i="3"/>
  <c r="J338" i="3"/>
  <c r="N338" i="3"/>
  <c r="K338" i="3"/>
  <c r="O338" i="3"/>
  <c r="L334" i="3"/>
  <c r="I334" i="3"/>
  <c r="M334" i="3"/>
  <c r="J334" i="3"/>
  <c r="N334" i="3"/>
  <c r="K334" i="3"/>
  <c r="O334" i="3"/>
  <c r="L330" i="3"/>
  <c r="I330" i="3"/>
  <c r="M330" i="3"/>
  <c r="J330" i="3"/>
  <c r="N330" i="3"/>
  <c r="K330" i="3"/>
  <c r="O330" i="3"/>
  <c r="L326" i="3"/>
  <c r="I326" i="3"/>
  <c r="M326" i="3"/>
  <c r="J326" i="3"/>
  <c r="N326" i="3"/>
  <c r="K326" i="3"/>
  <c r="O326" i="3"/>
  <c r="L322" i="3"/>
  <c r="I322" i="3"/>
  <c r="M322" i="3"/>
  <c r="J322" i="3"/>
  <c r="N322" i="3"/>
  <c r="K322" i="3"/>
  <c r="O322" i="3"/>
  <c r="L318" i="3"/>
  <c r="I318" i="3"/>
  <c r="M318" i="3"/>
  <c r="J318" i="3"/>
  <c r="N318" i="3"/>
  <c r="K318" i="3"/>
  <c r="O318" i="3"/>
  <c r="L314" i="3"/>
  <c r="I314" i="3"/>
  <c r="M314" i="3"/>
  <c r="J314" i="3"/>
  <c r="N314" i="3"/>
  <c r="K314" i="3"/>
  <c r="O314" i="3"/>
  <c r="K310" i="3"/>
  <c r="O310" i="3"/>
  <c r="L310" i="3"/>
  <c r="I310" i="3"/>
  <c r="M310" i="3"/>
  <c r="J310" i="3"/>
  <c r="N310" i="3"/>
  <c r="K306" i="3"/>
  <c r="O306" i="3"/>
  <c r="L306" i="3"/>
  <c r="I306" i="3"/>
  <c r="M306" i="3"/>
  <c r="J306" i="3"/>
  <c r="N306" i="3"/>
  <c r="K302" i="3"/>
  <c r="O302" i="3"/>
  <c r="L302" i="3"/>
  <c r="I302" i="3"/>
  <c r="M302" i="3"/>
  <c r="J302" i="3"/>
  <c r="N302" i="3"/>
  <c r="K298" i="3"/>
  <c r="O298" i="3"/>
  <c r="L298" i="3"/>
  <c r="I298" i="3"/>
  <c r="M298" i="3"/>
  <c r="J298" i="3"/>
  <c r="N298" i="3"/>
  <c r="K294" i="3"/>
  <c r="O294" i="3"/>
  <c r="L294" i="3"/>
  <c r="I294" i="3"/>
  <c r="M294" i="3"/>
  <c r="J294" i="3"/>
  <c r="N294" i="3"/>
  <c r="K290" i="3"/>
  <c r="O290" i="3"/>
  <c r="L290" i="3"/>
  <c r="I290" i="3"/>
  <c r="M290" i="3"/>
  <c r="J290" i="3"/>
  <c r="N290" i="3"/>
  <c r="K286" i="3"/>
  <c r="O286" i="3"/>
  <c r="L286" i="3"/>
  <c r="I286" i="3"/>
  <c r="M286" i="3"/>
  <c r="J286" i="3"/>
  <c r="N286" i="3"/>
  <c r="K282" i="3"/>
  <c r="O282" i="3"/>
  <c r="L282" i="3"/>
  <c r="I282" i="3"/>
  <c r="M282" i="3"/>
  <c r="J282" i="3"/>
  <c r="N282" i="3"/>
  <c r="K278" i="3"/>
  <c r="O278" i="3"/>
  <c r="L278" i="3"/>
  <c r="I278" i="3"/>
  <c r="M278" i="3"/>
  <c r="J278" i="3"/>
  <c r="N278" i="3"/>
  <c r="K274" i="3"/>
  <c r="O274" i="3"/>
  <c r="L274" i="3"/>
  <c r="I274" i="3"/>
  <c r="M274" i="3"/>
  <c r="J274" i="3"/>
  <c r="N274" i="3"/>
  <c r="K4" i="3"/>
  <c r="O4" i="3"/>
  <c r="L90" i="3"/>
  <c r="O89" i="3"/>
  <c r="K89" i="3"/>
  <c r="N88" i="3"/>
  <c r="J88" i="3"/>
  <c r="M87" i="3"/>
  <c r="I87" i="3"/>
  <c r="L86" i="3"/>
  <c r="O85" i="3"/>
  <c r="K85" i="3"/>
  <c r="N84" i="3"/>
  <c r="J84" i="3"/>
  <c r="M83" i="3"/>
  <c r="I83" i="3"/>
  <c r="L82" i="3"/>
  <c r="O81" i="3"/>
  <c r="K81" i="3"/>
  <c r="N80" i="3"/>
  <c r="J80" i="3"/>
  <c r="M79" i="3"/>
  <c r="I79" i="3"/>
  <c r="L78" i="3"/>
  <c r="O77" i="3"/>
  <c r="K77" i="3"/>
  <c r="N76" i="3"/>
  <c r="J76" i="3"/>
  <c r="M75" i="3"/>
  <c r="I75" i="3"/>
  <c r="L74" i="3"/>
  <c r="O73" i="3"/>
  <c r="K73" i="3"/>
  <c r="N72" i="3"/>
  <c r="J72" i="3"/>
  <c r="N71" i="3"/>
  <c r="J71" i="3"/>
  <c r="N70" i="3"/>
  <c r="J70" i="3"/>
  <c r="N69" i="3"/>
  <c r="J69" i="3"/>
  <c r="N68" i="3"/>
  <c r="J68" i="3"/>
  <c r="N67" i="3"/>
  <c r="J67" i="3"/>
  <c r="N66" i="3"/>
  <c r="J66" i="3"/>
  <c r="N65" i="3"/>
  <c r="J65" i="3"/>
  <c r="N64" i="3"/>
  <c r="J64" i="3"/>
  <c r="N63" i="3"/>
  <c r="J63" i="3"/>
  <c r="N62" i="3"/>
  <c r="J62" i="3"/>
  <c r="N61" i="3"/>
  <c r="J61" i="3"/>
  <c r="N60" i="3"/>
  <c r="J60" i="3"/>
  <c r="N59" i="3"/>
  <c r="J59" i="3"/>
  <c r="N58" i="3"/>
  <c r="J58" i="3"/>
  <c r="N57" i="3"/>
  <c r="J57" i="3"/>
  <c r="N56" i="3"/>
  <c r="J56" i="3"/>
  <c r="N55" i="3"/>
  <c r="J55" i="3"/>
  <c r="N54" i="3"/>
  <c r="J54" i="3"/>
  <c r="N53" i="3"/>
  <c r="J53" i="3"/>
  <c r="N52" i="3"/>
  <c r="J52" i="3"/>
  <c r="N51" i="3"/>
  <c r="J51" i="3"/>
  <c r="N50" i="3"/>
  <c r="J50" i="3"/>
  <c r="N49" i="3"/>
  <c r="J49" i="3"/>
  <c r="N48" i="3"/>
  <c r="J48" i="3"/>
  <c r="N47" i="3"/>
  <c r="J47" i="3"/>
  <c r="N46" i="3"/>
  <c r="J46" i="3"/>
  <c r="N45" i="3"/>
  <c r="J45" i="3"/>
  <c r="N44" i="3"/>
  <c r="J44" i="3"/>
  <c r="N43" i="3"/>
  <c r="J43" i="3"/>
  <c r="N42" i="3"/>
  <c r="J42" i="3"/>
  <c r="N41" i="3"/>
  <c r="J41" i="3"/>
  <c r="N40" i="3"/>
  <c r="J40" i="3"/>
  <c r="N39" i="3"/>
  <c r="J39" i="3"/>
  <c r="N38" i="3"/>
  <c r="J38" i="3"/>
  <c r="N37" i="3"/>
  <c r="J37" i="3"/>
  <c r="N36" i="3"/>
  <c r="J36" i="3"/>
  <c r="N35" i="3"/>
  <c r="J35" i="3"/>
  <c r="N34" i="3"/>
  <c r="J34" i="3"/>
  <c r="N33" i="3"/>
  <c r="J33" i="3"/>
  <c r="N32" i="3"/>
  <c r="J32" i="3"/>
  <c r="N31" i="3"/>
  <c r="J31" i="3"/>
  <c r="N30" i="3"/>
  <c r="J30" i="3"/>
  <c r="N29" i="3"/>
  <c r="J29" i="3"/>
  <c r="N28" i="3"/>
  <c r="J28" i="3"/>
  <c r="N27" i="3"/>
  <c r="J27" i="3"/>
  <c r="N26" i="3"/>
  <c r="J26" i="3"/>
  <c r="N25" i="3"/>
  <c r="J25" i="3"/>
  <c r="N24" i="3"/>
  <c r="J24" i="3"/>
  <c r="N23" i="3"/>
  <c r="J23" i="3"/>
  <c r="N22" i="3"/>
  <c r="J22" i="3"/>
  <c r="N21" i="3"/>
  <c r="J21" i="3"/>
  <c r="N20" i="3"/>
  <c r="J20" i="3"/>
  <c r="N19" i="3"/>
  <c r="J19" i="3"/>
  <c r="N18" i="3"/>
  <c r="J18" i="3"/>
  <c r="N17" i="3"/>
  <c r="J17" i="3"/>
  <c r="N16" i="3"/>
  <c r="J16" i="3"/>
  <c r="N15" i="3"/>
  <c r="J15" i="3"/>
  <c r="N14" i="3"/>
  <c r="J14" i="3"/>
  <c r="N13" i="3"/>
  <c r="J13" i="3"/>
  <c r="N12" i="3"/>
  <c r="J12" i="3"/>
  <c r="N11" i="3"/>
  <c r="J11" i="3"/>
  <c r="N10" i="3"/>
  <c r="J10" i="3"/>
  <c r="N9" i="3"/>
  <c r="J9" i="3"/>
  <c r="N8" i="3"/>
  <c r="J8" i="3"/>
  <c r="N7" i="3"/>
  <c r="J7" i="3"/>
  <c r="N6" i="3"/>
  <c r="J6" i="3"/>
  <c r="N5" i="3"/>
  <c r="J5" i="3"/>
  <c r="N747" i="3"/>
  <c r="J747" i="3"/>
  <c r="M746" i="3"/>
  <c r="I746" i="3"/>
  <c r="L745" i="3"/>
  <c r="O744" i="3"/>
  <c r="K744" i="3"/>
  <c r="N743" i="3"/>
  <c r="J743" i="3"/>
  <c r="M742" i="3"/>
  <c r="I742" i="3"/>
  <c r="L741" i="3"/>
  <c r="O740" i="3"/>
  <c r="K740" i="3"/>
  <c r="N739" i="3"/>
  <c r="J739" i="3"/>
  <c r="M738" i="3"/>
  <c r="I738" i="3"/>
  <c r="L737" i="3"/>
  <c r="O736" i="3"/>
  <c r="K736" i="3"/>
  <c r="N735" i="3"/>
  <c r="J735" i="3"/>
  <c r="M734" i="3"/>
  <c r="I734" i="3"/>
  <c r="L733" i="3"/>
  <c r="O732" i="3"/>
  <c r="K732" i="3"/>
  <c r="N731" i="3"/>
  <c r="J731" i="3"/>
  <c r="M730" i="3"/>
  <c r="I730" i="3"/>
  <c r="L729" i="3"/>
  <c r="O728" i="3"/>
  <c r="K728" i="3"/>
  <c r="N727" i="3"/>
  <c r="J727" i="3"/>
  <c r="M726" i="3"/>
  <c r="I726" i="3"/>
  <c r="L725" i="3"/>
  <c r="O724" i="3"/>
  <c r="K724" i="3"/>
  <c r="N723" i="3"/>
  <c r="J723" i="3"/>
  <c r="M722" i="3"/>
  <c r="I722" i="3"/>
  <c r="L721" i="3"/>
  <c r="O720" i="3"/>
  <c r="K720" i="3"/>
  <c r="N719" i="3"/>
  <c r="J719" i="3"/>
  <c r="M718" i="3"/>
  <c r="I718" i="3"/>
  <c r="L717" i="3"/>
  <c r="O716" i="3"/>
  <c r="K716" i="3"/>
  <c r="O715" i="3"/>
  <c r="K715" i="3"/>
  <c r="O714" i="3"/>
  <c r="K714" i="3"/>
  <c r="O713" i="3"/>
  <c r="K713" i="3"/>
  <c r="O712" i="3"/>
  <c r="K712" i="3"/>
  <c r="O711" i="3"/>
  <c r="K711" i="3"/>
  <c r="O710" i="3"/>
  <c r="K710" i="3"/>
  <c r="O709" i="3"/>
  <c r="K709" i="3"/>
  <c r="O708" i="3"/>
  <c r="K708" i="3"/>
  <c r="O707" i="3"/>
  <c r="K707" i="3"/>
  <c r="O706" i="3"/>
  <c r="K706" i="3"/>
  <c r="O705" i="3"/>
  <c r="K705" i="3"/>
  <c r="O704" i="3"/>
  <c r="K704" i="3"/>
  <c r="O703" i="3"/>
  <c r="K703" i="3"/>
  <c r="O702" i="3"/>
  <c r="K702" i="3"/>
  <c r="O701" i="3"/>
  <c r="K701" i="3"/>
  <c r="O700" i="3"/>
  <c r="K700" i="3"/>
  <c r="O699" i="3"/>
  <c r="K699" i="3"/>
  <c r="O698" i="3"/>
  <c r="K698" i="3"/>
  <c r="O697" i="3"/>
  <c r="K697" i="3"/>
  <c r="O696" i="3"/>
  <c r="K696" i="3"/>
  <c r="O695" i="3"/>
  <c r="K695" i="3"/>
  <c r="O694" i="3"/>
  <c r="K694" i="3"/>
  <c r="O693" i="3"/>
  <c r="K693" i="3"/>
  <c r="O692" i="3"/>
  <c r="K692" i="3"/>
  <c r="O691" i="3"/>
  <c r="K691" i="3"/>
  <c r="O690" i="3"/>
  <c r="K690" i="3"/>
  <c r="O689" i="3"/>
  <c r="K689" i="3"/>
  <c r="O688" i="3"/>
  <c r="K688" i="3"/>
  <c r="O687" i="3"/>
  <c r="K687" i="3"/>
  <c r="O686" i="3"/>
  <c r="K686" i="3"/>
  <c r="O685" i="3"/>
  <c r="K685" i="3"/>
  <c r="O684" i="3"/>
  <c r="K684" i="3"/>
  <c r="O683" i="3"/>
  <c r="K683" i="3"/>
  <c r="O682" i="3"/>
  <c r="K682" i="3"/>
  <c r="O681" i="3"/>
  <c r="K681" i="3"/>
  <c r="O680" i="3"/>
  <c r="K680" i="3"/>
  <c r="O679" i="3"/>
  <c r="J679" i="3"/>
  <c r="M678" i="3"/>
  <c r="L271" i="3"/>
  <c r="I271" i="3"/>
  <c r="M271" i="3"/>
  <c r="J271" i="3"/>
  <c r="N271" i="3"/>
  <c r="K271" i="3"/>
  <c r="O271" i="3"/>
  <c r="L267" i="3"/>
  <c r="I267" i="3"/>
  <c r="M267" i="3"/>
  <c r="J267" i="3"/>
  <c r="N267" i="3"/>
  <c r="K267" i="3"/>
  <c r="O267" i="3"/>
  <c r="L263" i="3"/>
  <c r="I263" i="3"/>
  <c r="M263" i="3"/>
  <c r="J263" i="3"/>
  <c r="N263" i="3"/>
  <c r="K263" i="3"/>
  <c r="O263" i="3"/>
  <c r="L259" i="3"/>
  <c r="I259" i="3"/>
  <c r="M259" i="3"/>
  <c r="J259" i="3"/>
  <c r="N259" i="3"/>
  <c r="K259" i="3"/>
  <c r="O259" i="3"/>
  <c r="L255" i="3"/>
  <c r="I255" i="3"/>
  <c r="M255" i="3"/>
  <c r="J255" i="3"/>
  <c r="N255" i="3"/>
  <c r="K255" i="3"/>
  <c r="O255" i="3"/>
  <c r="L251" i="3"/>
  <c r="I251" i="3"/>
  <c r="M251" i="3"/>
  <c r="J251" i="3"/>
  <c r="N251" i="3"/>
  <c r="K251" i="3"/>
  <c r="O251" i="3"/>
  <c r="L247" i="3"/>
  <c r="I247" i="3"/>
  <c r="M247" i="3"/>
  <c r="J247" i="3"/>
  <c r="N247" i="3"/>
  <c r="K247" i="3"/>
  <c r="O247" i="3"/>
  <c r="K243" i="3"/>
  <c r="O243" i="3"/>
  <c r="G243" i="3"/>
  <c r="L243" i="3"/>
  <c r="I243" i="3"/>
  <c r="M243" i="3"/>
  <c r="J243" i="3"/>
  <c r="N243" i="3"/>
  <c r="K239" i="3"/>
  <c r="O239" i="3"/>
  <c r="G239" i="3"/>
  <c r="L239" i="3"/>
  <c r="I239" i="3"/>
  <c r="M239" i="3"/>
  <c r="J239" i="3"/>
  <c r="N239" i="3"/>
  <c r="K235" i="3"/>
  <c r="O235" i="3"/>
  <c r="G235" i="3"/>
  <c r="L235" i="3"/>
  <c r="I235" i="3"/>
  <c r="M235" i="3"/>
  <c r="J235" i="3"/>
  <c r="N235" i="3"/>
  <c r="I231" i="3"/>
  <c r="M231" i="3"/>
  <c r="J231" i="3"/>
  <c r="N231" i="3"/>
  <c r="K231" i="3"/>
  <c r="O231" i="3"/>
  <c r="L231" i="3"/>
  <c r="I227" i="3"/>
  <c r="M227" i="3"/>
  <c r="J227" i="3"/>
  <c r="N227" i="3"/>
  <c r="K227" i="3"/>
  <c r="O227" i="3"/>
  <c r="L227" i="3"/>
  <c r="J223" i="3"/>
  <c r="N223" i="3"/>
  <c r="K223" i="3"/>
  <c r="L223" i="3"/>
  <c r="M223" i="3"/>
  <c r="I223" i="3"/>
  <c r="O223" i="3"/>
  <c r="J219" i="3"/>
  <c r="N219" i="3"/>
  <c r="L219" i="3"/>
  <c r="M219" i="3"/>
  <c r="I219" i="3"/>
  <c r="O219" i="3"/>
  <c r="K219" i="3"/>
  <c r="J215" i="3"/>
  <c r="N215" i="3"/>
  <c r="K215" i="3"/>
  <c r="M215" i="3"/>
  <c r="O215" i="3"/>
  <c r="I215" i="3"/>
  <c r="L215" i="3"/>
  <c r="J211" i="3"/>
  <c r="N211" i="3"/>
  <c r="K211" i="3"/>
  <c r="O211" i="3"/>
  <c r="I211" i="3"/>
  <c r="L211" i="3"/>
  <c r="M211" i="3"/>
  <c r="J207" i="3"/>
  <c r="N207" i="3"/>
  <c r="K207" i="3"/>
  <c r="O207" i="3"/>
  <c r="M207" i="3"/>
  <c r="I207" i="3"/>
  <c r="L207" i="3"/>
  <c r="J203" i="3"/>
  <c r="N203" i="3"/>
  <c r="K203" i="3"/>
  <c r="O203" i="3"/>
  <c r="I203" i="3"/>
  <c r="L203" i="3"/>
  <c r="M203" i="3"/>
  <c r="J199" i="3"/>
  <c r="N199" i="3"/>
  <c r="K199" i="3"/>
  <c r="O199" i="3"/>
  <c r="M199" i="3"/>
  <c r="I199" i="3"/>
  <c r="L199" i="3"/>
  <c r="J195" i="3"/>
  <c r="N195" i="3"/>
  <c r="K195" i="3"/>
  <c r="O195" i="3"/>
  <c r="I195" i="3"/>
  <c r="L195" i="3"/>
  <c r="M195" i="3"/>
  <c r="J191" i="3"/>
  <c r="N191" i="3"/>
  <c r="K191" i="3"/>
  <c r="O191" i="3"/>
  <c r="M191" i="3"/>
  <c r="I191" i="3"/>
  <c r="L191" i="3"/>
  <c r="J187" i="3"/>
  <c r="N187" i="3"/>
  <c r="K187" i="3"/>
  <c r="O187" i="3"/>
  <c r="I187" i="3"/>
  <c r="L187" i="3"/>
  <c r="M187" i="3"/>
  <c r="J183" i="3"/>
  <c r="N183" i="3"/>
  <c r="K183" i="3"/>
  <c r="O183" i="3"/>
  <c r="M183" i="3"/>
  <c r="I183" i="3"/>
  <c r="L183" i="3"/>
  <c r="J179" i="3"/>
  <c r="N179" i="3"/>
  <c r="K179" i="3"/>
  <c r="O179" i="3"/>
  <c r="I179" i="3"/>
  <c r="L179" i="3"/>
  <c r="M179" i="3"/>
  <c r="J175" i="3"/>
  <c r="N175" i="3"/>
  <c r="K175" i="3"/>
  <c r="O175" i="3"/>
  <c r="M175" i="3"/>
  <c r="I175" i="3"/>
  <c r="L175" i="3"/>
  <c r="J171" i="3"/>
  <c r="N171" i="3"/>
  <c r="K171" i="3"/>
  <c r="O171" i="3"/>
  <c r="I171" i="3"/>
  <c r="L171" i="3"/>
  <c r="M171" i="3"/>
  <c r="J167" i="3"/>
  <c r="N167" i="3"/>
  <c r="K167" i="3"/>
  <c r="O167" i="3"/>
  <c r="M167" i="3"/>
  <c r="I167" i="3"/>
  <c r="L167" i="3"/>
  <c r="J163" i="3"/>
  <c r="N163" i="3"/>
  <c r="K163" i="3"/>
  <c r="O163" i="3"/>
  <c r="I163" i="3"/>
  <c r="L163" i="3"/>
  <c r="M163" i="3"/>
  <c r="J159" i="3"/>
  <c r="N159" i="3"/>
  <c r="K159" i="3"/>
  <c r="O159" i="3"/>
  <c r="M159" i="3"/>
  <c r="I159" i="3"/>
  <c r="L159" i="3"/>
  <c r="J155" i="3"/>
  <c r="N155" i="3"/>
  <c r="K155" i="3"/>
  <c r="O155" i="3"/>
  <c r="I155" i="3"/>
  <c r="L155" i="3"/>
  <c r="M155" i="3"/>
  <c r="J151" i="3"/>
  <c r="N151" i="3"/>
  <c r="K151" i="3"/>
  <c r="O151" i="3"/>
  <c r="M151" i="3"/>
  <c r="I151" i="3"/>
  <c r="L151" i="3"/>
  <c r="J147" i="3"/>
  <c r="N147" i="3"/>
  <c r="K147" i="3"/>
  <c r="O147" i="3"/>
  <c r="I147" i="3"/>
  <c r="L147" i="3"/>
  <c r="M147" i="3"/>
  <c r="J143" i="3"/>
  <c r="N143" i="3"/>
  <c r="K143" i="3"/>
  <c r="O143" i="3"/>
  <c r="M143" i="3"/>
  <c r="I143" i="3"/>
  <c r="L143" i="3"/>
  <c r="L139" i="3"/>
  <c r="I139" i="3"/>
  <c r="N139" i="3"/>
  <c r="J139" i="3"/>
  <c r="O139" i="3"/>
  <c r="K139" i="3"/>
  <c r="M139" i="3"/>
  <c r="L135" i="3"/>
  <c r="I135" i="3"/>
  <c r="M135" i="3"/>
  <c r="K135" i="3"/>
  <c r="N135" i="3"/>
  <c r="J135" i="3"/>
  <c r="O135" i="3"/>
  <c r="L131" i="3"/>
  <c r="I131" i="3"/>
  <c r="M131" i="3"/>
  <c r="O131" i="3"/>
  <c r="J131" i="3"/>
  <c r="N131" i="3"/>
  <c r="K131" i="3"/>
  <c r="L127" i="3"/>
  <c r="I127" i="3"/>
  <c r="M127" i="3"/>
  <c r="K127" i="3"/>
  <c r="N127" i="3"/>
  <c r="J127" i="3"/>
  <c r="O127" i="3"/>
  <c r="L123" i="3"/>
  <c r="I123" i="3"/>
  <c r="M123" i="3"/>
  <c r="O123" i="3"/>
  <c r="J123" i="3"/>
  <c r="K123" i="3"/>
  <c r="N123" i="3"/>
  <c r="L119" i="3"/>
  <c r="I119" i="3"/>
  <c r="M119" i="3"/>
  <c r="K119" i="3"/>
  <c r="N119" i="3"/>
  <c r="J119" i="3"/>
  <c r="O119" i="3"/>
  <c r="L115" i="3"/>
  <c r="I115" i="3"/>
  <c r="M115" i="3"/>
  <c r="O115" i="3"/>
  <c r="J115" i="3"/>
  <c r="N115" i="3"/>
  <c r="K115" i="3"/>
  <c r="L111" i="3"/>
  <c r="I111" i="3"/>
  <c r="M111" i="3"/>
  <c r="K111" i="3"/>
  <c r="N111" i="3"/>
  <c r="J111" i="3"/>
  <c r="O111" i="3"/>
  <c r="L107" i="3"/>
  <c r="I107" i="3"/>
  <c r="M107" i="3"/>
  <c r="O107" i="3"/>
  <c r="J107" i="3"/>
  <c r="K107" i="3"/>
  <c r="N107" i="3"/>
  <c r="L103" i="3"/>
  <c r="I103" i="3"/>
  <c r="M103" i="3"/>
  <c r="K103" i="3"/>
  <c r="N103" i="3"/>
  <c r="J103" i="3"/>
  <c r="O103" i="3"/>
  <c r="L99" i="3"/>
  <c r="I99" i="3"/>
  <c r="M99" i="3"/>
  <c r="O99" i="3"/>
  <c r="J99" i="3"/>
  <c r="N99" i="3"/>
  <c r="K99" i="3"/>
  <c r="L95" i="3"/>
  <c r="I95" i="3"/>
  <c r="M95" i="3"/>
  <c r="K95" i="3"/>
  <c r="N95" i="3"/>
  <c r="J95" i="3"/>
  <c r="O95" i="3"/>
  <c r="L91" i="3"/>
  <c r="I91" i="3"/>
  <c r="M91" i="3"/>
  <c r="O91" i="3"/>
  <c r="J91" i="3"/>
  <c r="K91" i="3"/>
  <c r="N91" i="3"/>
  <c r="G677" i="3"/>
  <c r="L677" i="3"/>
  <c r="I677" i="3"/>
  <c r="M677" i="3"/>
  <c r="J677" i="3"/>
  <c r="K677" i="3"/>
  <c r="G673" i="3"/>
  <c r="L673" i="3"/>
  <c r="I673" i="3"/>
  <c r="M673" i="3"/>
  <c r="J673" i="3"/>
  <c r="N673" i="3"/>
  <c r="K673" i="3"/>
  <c r="O673" i="3"/>
  <c r="G669" i="3"/>
  <c r="L669" i="3"/>
  <c r="I669" i="3"/>
  <c r="M669" i="3"/>
  <c r="J669" i="3"/>
  <c r="N669" i="3"/>
  <c r="K669" i="3"/>
  <c r="O669" i="3"/>
  <c r="G665" i="3"/>
  <c r="L665" i="3"/>
  <c r="I665" i="3"/>
  <c r="M665" i="3"/>
  <c r="J665" i="3"/>
  <c r="N665" i="3"/>
  <c r="K665" i="3"/>
  <c r="O665" i="3"/>
  <c r="G661" i="3"/>
  <c r="L661" i="3"/>
  <c r="I661" i="3"/>
  <c r="M661" i="3"/>
  <c r="J661" i="3"/>
  <c r="N661" i="3"/>
  <c r="K661" i="3"/>
  <c r="O661" i="3"/>
  <c r="G657" i="3"/>
  <c r="L657" i="3"/>
  <c r="I657" i="3"/>
  <c r="M657" i="3"/>
  <c r="J657" i="3"/>
  <c r="N657" i="3"/>
  <c r="K657" i="3"/>
  <c r="O657" i="3"/>
  <c r="G653" i="3"/>
  <c r="L653" i="3"/>
  <c r="I653" i="3"/>
  <c r="M653" i="3"/>
  <c r="J653" i="3"/>
  <c r="N653" i="3"/>
  <c r="K653" i="3"/>
  <c r="O653" i="3"/>
  <c r="G649" i="3"/>
  <c r="L649" i="3"/>
  <c r="I649" i="3"/>
  <c r="M649" i="3"/>
  <c r="J649" i="3"/>
  <c r="N649" i="3"/>
  <c r="K649" i="3"/>
  <c r="O649" i="3"/>
  <c r="G645" i="3"/>
  <c r="L645" i="3"/>
  <c r="I645" i="3"/>
  <c r="M645" i="3"/>
  <c r="J645" i="3"/>
  <c r="N645" i="3"/>
  <c r="K645" i="3"/>
  <c r="O645" i="3"/>
  <c r="G641" i="3"/>
  <c r="L641" i="3"/>
  <c r="I641" i="3"/>
  <c r="M641" i="3"/>
  <c r="J641" i="3"/>
  <c r="N641" i="3"/>
  <c r="K641" i="3"/>
  <c r="O641" i="3"/>
  <c r="G637" i="3"/>
  <c r="L637" i="3"/>
  <c r="I637" i="3"/>
  <c r="M637" i="3"/>
  <c r="J637" i="3"/>
  <c r="N637" i="3"/>
  <c r="K637" i="3"/>
  <c r="O637" i="3"/>
  <c r="G633" i="3"/>
  <c r="L633" i="3"/>
  <c r="I633" i="3"/>
  <c r="M633" i="3"/>
  <c r="J633" i="3"/>
  <c r="N633" i="3"/>
  <c r="K633" i="3"/>
  <c r="O633" i="3"/>
  <c r="G629" i="3"/>
  <c r="L629" i="3"/>
  <c r="I629" i="3"/>
  <c r="M629" i="3"/>
  <c r="J629" i="3"/>
  <c r="N629" i="3"/>
  <c r="K629" i="3"/>
  <c r="O629" i="3"/>
  <c r="G625" i="3"/>
  <c r="L625" i="3"/>
  <c r="I625" i="3"/>
  <c r="M625" i="3"/>
  <c r="J625" i="3"/>
  <c r="N625" i="3"/>
  <c r="K625" i="3"/>
  <c r="O625" i="3"/>
  <c r="G621" i="3"/>
  <c r="L621" i="3"/>
  <c r="I621" i="3"/>
  <c r="M621" i="3"/>
  <c r="J621" i="3"/>
  <c r="N621" i="3"/>
  <c r="K621" i="3"/>
  <c r="O621" i="3"/>
  <c r="G617" i="3"/>
  <c r="L617" i="3"/>
  <c r="I617" i="3"/>
  <c r="M617" i="3"/>
  <c r="J617" i="3"/>
  <c r="N617" i="3"/>
  <c r="K617" i="3"/>
  <c r="O617" i="3"/>
  <c r="G613" i="3"/>
  <c r="L613" i="3"/>
  <c r="I613" i="3"/>
  <c r="M613" i="3"/>
  <c r="J613" i="3"/>
  <c r="N613" i="3"/>
  <c r="K613" i="3"/>
  <c r="O613" i="3"/>
  <c r="G609" i="3"/>
  <c r="L609" i="3"/>
  <c r="I609" i="3"/>
  <c r="M609" i="3"/>
  <c r="J609" i="3"/>
  <c r="N609" i="3"/>
  <c r="K609" i="3"/>
  <c r="O609" i="3"/>
  <c r="G605" i="3"/>
  <c r="L605" i="3"/>
  <c r="I605" i="3"/>
  <c r="M605" i="3"/>
  <c r="J605" i="3"/>
  <c r="N605" i="3"/>
  <c r="K605" i="3"/>
  <c r="O605" i="3"/>
  <c r="G601" i="3"/>
  <c r="L601" i="3"/>
  <c r="I601" i="3"/>
  <c r="M601" i="3"/>
  <c r="J601" i="3"/>
  <c r="N601" i="3"/>
  <c r="K601" i="3"/>
  <c r="O601" i="3"/>
  <c r="G597" i="3"/>
  <c r="L597" i="3"/>
  <c r="I597" i="3"/>
  <c r="M597" i="3"/>
  <c r="J597" i="3"/>
  <c r="N597" i="3"/>
  <c r="K597" i="3"/>
  <c r="O597" i="3"/>
  <c r="G593" i="3"/>
  <c r="L593" i="3"/>
  <c r="I593" i="3"/>
  <c r="M593" i="3"/>
  <c r="J593" i="3"/>
  <c r="N593" i="3"/>
  <c r="K593" i="3"/>
  <c r="O593" i="3"/>
  <c r="G589" i="3"/>
  <c r="L589" i="3"/>
  <c r="I589" i="3"/>
  <c r="M589" i="3"/>
  <c r="J589" i="3"/>
  <c r="N589" i="3"/>
  <c r="K589" i="3"/>
  <c r="O589" i="3"/>
  <c r="G585" i="3"/>
  <c r="L585" i="3"/>
  <c r="I585" i="3"/>
  <c r="M585" i="3"/>
  <c r="J585" i="3"/>
  <c r="N585" i="3"/>
  <c r="K585" i="3"/>
  <c r="O585" i="3"/>
  <c r="G581" i="3"/>
  <c r="L581" i="3"/>
  <c r="I581" i="3"/>
  <c r="M581" i="3"/>
  <c r="J581" i="3"/>
  <c r="N581" i="3"/>
  <c r="K581" i="3"/>
  <c r="O581" i="3"/>
  <c r="G577" i="3"/>
  <c r="L577" i="3"/>
  <c r="I577" i="3"/>
  <c r="M577" i="3"/>
  <c r="J577" i="3"/>
  <c r="N577" i="3"/>
  <c r="K577" i="3"/>
  <c r="O577" i="3"/>
  <c r="G573" i="3"/>
  <c r="L573" i="3"/>
  <c r="I573" i="3"/>
  <c r="M573" i="3"/>
  <c r="J573" i="3"/>
  <c r="N573" i="3"/>
  <c r="K573" i="3"/>
  <c r="O573" i="3"/>
  <c r="G569" i="3"/>
  <c r="L569" i="3"/>
  <c r="I569" i="3"/>
  <c r="M569" i="3"/>
  <c r="J569" i="3"/>
  <c r="N569" i="3"/>
  <c r="K569" i="3"/>
  <c r="O569" i="3"/>
  <c r="G565" i="3"/>
  <c r="L565" i="3"/>
  <c r="I565" i="3"/>
  <c r="M565" i="3"/>
  <c r="J565" i="3"/>
  <c r="N565" i="3"/>
  <c r="K565" i="3"/>
  <c r="O565" i="3"/>
  <c r="G561" i="3"/>
  <c r="L561" i="3"/>
  <c r="I561" i="3"/>
  <c r="M561" i="3"/>
  <c r="J561" i="3"/>
  <c r="N561" i="3"/>
  <c r="K561" i="3"/>
  <c r="O561" i="3"/>
  <c r="G557" i="3"/>
  <c r="L557" i="3"/>
  <c r="I557" i="3"/>
  <c r="M557" i="3"/>
  <c r="J557" i="3"/>
  <c r="N557" i="3"/>
  <c r="K557" i="3"/>
  <c r="O557" i="3"/>
  <c r="G553" i="3"/>
  <c r="L553" i="3"/>
  <c r="I553" i="3"/>
  <c r="M553" i="3"/>
  <c r="J553" i="3"/>
  <c r="N553" i="3"/>
  <c r="K553" i="3"/>
  <c r="O553" i="3"/>
  <c r="G549" i="3"/>
  <c r="L549" i="3"/>
  <c r="I549" i="3"/>
  <c r="M549" i="3"/>
  <c r="J549" i="3"/>
  <c r="N549" i="3"/>
  <c r="K549" i="3"/>
  <c r="O549" i="3"/>
  <c r="G545" i="3"/>
  <c r="L545" i="3"/>
  <c r="I545" i="3"/>
  <c r="M545" i="3"/>
  <c r="J545" i="3"/>
  <c r="N545" i="3"/>
  <c r="K545" i="3"/>
  <c r="O545" i="3"/>
  <c r="G541" i="3"/>
  <c r="L541" i="3"/>
  <c r="I541" i="3"/>
  <c r="M541" i="3"/>
  <c r="J541" i="3"/>
  <c r="N541" i="3"/>
  <c r="K541" i="3"/>
  <c r="O541" i="3"/>
  <c r="G537" i="3"/>
  <c r="L537" i="3"/>
  <c r="I537" i="3"/>
  <c r="M537" i="3"/>
  <c r="J537" i="3"/>
  <c r="N537" i="3"/>
  <c r="K537" i="3"/>
  <c r="O537" i="3"/>
  <c r="G533" i="3"/>
  <c r="L533" i="3"/>
  <c r="I533" i="3"/>
  <c r="M533" i="3"/>
  <c r="J533" i="3"/>
  <c r="N533" i="3"/>
  <c r="K533" i="3"/>
  <c r="O533" i="3"/>
  <c r="G529" i="3"/>
  <c r="L529" i="3"/>
  <c r="I529" i="3"/>
  <c r="M529" i="3"/>
  <c r="J529" i="3"/>
  <c r="N529" i="3"/>
  <c r="K529" i="3"/>
  <c r="O529" i="3"/>
  <c r="G525" i="3"/>
  <c r="L525" i="3"/>
  <c r="I525" i="3"/>
  <c r="M525" i="3"/>
  <c r="J525" i="3"/>
  <c r="N525" i="3"/>
  <c r="K525" i="3"/>
  <c r="O525" i="3"/>
  <c r="G521" i="3"/>
  <c r="L521" i="3"/>
  <c r="I521" i="3"/>
  <c r="M521" i="3"/>
  <c r="J521" i="3"/>
  <c r="N521" i="3"/>
  <c r="K521" i="3"/>
  <c r="O521" i="3"/>
  <c r="G517" i="3"/>
  <c r="L517" i="3"/>
  <c r="I517" i="3"/>
  <c r="M517" i="3"/>
  <c r="J517" i="3"/>
  <c r="N517" i="3"/>
  <c r="K517" i="3"/>
  <c r="O517" i="3"/>
  <c r="G513" i="3"/>
  <c r="L513" i="3"/>
  <c r="I513" i="3"/>
  <c r="M513" i="3"/>
  <c r="J513" i="3"/>
  <c r="N513" i="3"/>
  <c r="K513" i="3"/>
  <c r="O513" i="3"/>
  <c r="G509" i="3"/>
  <c r="L509" i="3"/>
  <c r="I509" i="3"/>
  <c r="M509" i="3"/>
  <c r="J509" i="3"/>
  <c r="N509" i="3"/>
  <c r="K509" i="3"/>
  <c r="O509" i="3"/>
  <c r="I505" i="3"/>
  <c r="M505" i="3"/>
  <c r="J505" i="3"/>
  <c r="N505" i="3"/>
  <c r="K505" i="3"/>
  <c r="O505" i="3"/>
  <c r="G505" i="3"/>
  <c r="L505" i="3"/>
  <c r="K501" i="3"/>
  <c r="O501" i="3"/>
  <c r="L501" i="3"/>
  <c r="I501" i="3"/>
  <c r="M501" i="3"/>
  <c r="J501" i="3"/>
  <c r="N501" i="3"/>
  <c r="K497" i="3"/>
  <c r="O497" i="3"/>
  <c r="L497" i="3"/>
  <c r="I497" i="3"/>
  <c r="M497" i="3"/>
  <c r="J497" i="3"/>
  <c r="N497" i="3"/>
  <c r="K493" i="3"/>
  <c r="O493" i="3"/>
  <c r="L493" i="3"/>
  <c r="I493" i="3"/>
  <c r="M493" i="3"/>
  <c r="J493" i="3"/>
  <c r="N493" i="3"/>
  <c r="K489" i="3"/>
  <c r="O489" i="3"/>
  <c r="L489" i="3"/>
  <c r="I489" i="3"/>
  <c r="M489" i="3"/>
  <c r="J489" i="3"/>
  <c r="N489" i="3"/>
  <c r="K485" i="3"/>
  <c r="O485" i="3"/>
  <c r="L485" i="3"/>
  <c r="I485" i="3"/>
  <c r="M485" i="3"/>
  <c r="J485" i="3"/>
  <c r="N485" i="3"/>
  <c r="K481" i="3"/>
  <c r="O481" i="3"/>
  <c r="L481" i="3"/>
  <c r="I481" i="3"/>
  <c r="M481" i="3"/>
  <c r="J481" i="3"/>
  <c r="N481" i="3"/>
  <c r="K477" i="3"/>
  <c r="O477" i="3"/>
  <c r="L477" i="3"/>
  <c r="I477" i="3"/>
  <c r="M477" i="3"/>
  <c r="J477" i="3"/>
  <c r="N477" i="3"/>
  <c r="K473" i="3"/>
  <c r="O473" i="3"/>
  <c r="L473" i="3"/>
  <c r="I473" i="3"/>
  <c r="M473" i="3"/>
  <c r="J473" i="3"/>
  <c r="N473" i="3"/>
  <c r="K469" i="3"/>
  <c r="O469" i="3"/>
  <c r="L469" i="3"/>
  <c r="I469" i="3"/>
  <c r="M469" i="3"/>
  <c r="J469" i="3"/>
  <c r="N469" i="3"/>
  <c r="K465" i="3"/>
  <c r="O465" i="3"/>
  <c r="L465" i="3"/>
  <c r="I465" i="3"/>
  <c r="M465" i="3"/>
  <c r="J465" i="3"/>
  <c r="N465" i="3"/>
  <c r="K461" i="3"/>
  <c r="O461" i="3"/>
  <c r="L461" i="3"/>
  <c r="I461" i="3"/>
  <c r="M461" i="3"/>
  <c r="J461" i="3"/>
  <c r="N461" i="3"/>
  <c r="K457" i="3"/>
  <c r="O457" i="3"/>
  <c r="L457" i="3"/>
  <c r="I457" i="3"/>
  <c r="M457" i="3"/>
  <c r="J457" i="3"/>
  <c r="N457" i="3"/>
  <c r="K453" i="3"/>
  <c r="O453" i="3"/>
  <c r="L453" i="3"/>
  <c r="I453" i="3"/>
  <c r="M453" i="3"/>
  <c r="J453" i="3"/>
  <c r="N453" i="3"/>
  <c r="K449" i="3"/>
  <c r="O449" i="3"/>
  <c r="L449" i="3"/>
  <c r="I449" i="3"/>
  <c r="M449" i="3"/>
  <c r="J449" i="3"/>
  <c r="N449" i="3"/>
  <c r="K445" i="3"/>
  <c r="O445" i="3"/>
  <c r="L445" i="3"/>
  <c r="I445" i="3"/>
  <c r="M445" i="3"/>
  <c r="J445" i="3"/>
  <c r="N445" i="3"/>
  <c r="K441" i="3"/>
  <c r="O441" i="3"/>
  <c r="L441" i="3"/>
  <c r="I441" i="3"/>
  <c r="M441" i="3"/>
  <c r="J441" i="3"/>
  <c r="N441" i="3"/>
  <c r="K437" i="3"/>
  <c r="O437" i="3"/>
  <c r="L437" i="3"/>
  <c r="I437" i="3"/>
  <c r="M437" i="3"/>
  <c r="J437" i="3"/>
  <c r="N437" i="3"/>
  <c r="K433" i="3"/>
  <c r="O433" i="3"/>
  <c r="L433" i="3"/>
  <c r="I433" i="3"/>
  <c r="M433" i="3"/>
  <c r="J433" i="3"/>
  <c r="N433" i="3"/>
  <c r="K429" i="3"/>
  <c r="O429" i="3"/>
  <c r="L429" i="3"/>
  <c r="I429" i="3"/>
  <c r="M429" i="3"/>
  <c r="J429" i="3"/>
  <c r="N429" i="3"/>
  <c r="K425" i="3"/>
  <c r="O425" i="3"/>
  <c r="L425" i="3"/>
  <c r="I425" i="3"/>
  <c r="M425" i="3"/>
  <c r="J425" i="3"/>
  <c r="N425" i="3"/>
  <c r="K421" i="3"/>
  <c r="O421" i="3"/>
  <c r="L421" i="3"/>
  <c r="I421" i="3"/>
  <c r="M421" i="3"/>
  <c r="J421" i="3"/>
  <c r="N421" i="3"/>
  <c r="K417" i="3"/>
  <c r="O417" i="3"/>
  <c r="L417" i="3"/>
  <c r="I417" i="3"/>
  <c r="M417" i="3"/>
  <c r="J417" i="3"/>
  <c r="N417" i="3"/>
  <c r="K413" i="3"/>
  <c r="O413" i="3"/>
  <c r="L413" i="3"/>
  <c r="I413" i="3"/>
  <c r="M413" i="3"/>
  <c r="J413" i="3"/>
  <c r="N413" i="3"/>
  <c r="K409" i="3"/>
  <c r="O409" i="3"/>
  <c r="L409" i="3"/>
  <c r="I409" i="3"/>
  <c r="M409" i="3"/>
  <c r="J409" i="3"/>
  <c r="N409" i="3"/>
  <c r="K405" i="3"/>
  <c r="O405" i="3"/>
  <c r="L405" i="3"/>
  <c r="I405" i="3"/>
  <c r="M405" i="3"/>
  <c r="J405" i="3"/>
  <c r="N405" i="3"/>
  <c r="K401" i="3"/>
  <c r="O401" i="3"/>
  <c r="L401" i="3"/>
  <c r="I401" i="3"/>
  <c r="M401" i="3"/>
  <c r="J401" i="3"/>
  <c r="N401" i="3"/>
  <c r="K397" i="3"/>
  <c r="O397" i="3"/>
  <c r="L397" i="3"/>
  <c r="I397" i="3"/>
  <c r="M397" i="3"/>
  <c r="J397" i="3"/>
  <c r="N397" i="3"/>
  <c r="K393" i="3"/>
  <c r="O393" i="3"/>
  <c r="L393" i="3"/>
  <c r="I393" i="3"/>
  <c r="M393" i="3"/>
  <c r="J393" i="3"/>
  <c r="N393" i="3"/>
  <c r="K389" i="3"/>
  <c r="O389" i="3"/>
  <c r="L389" i="3"/>
  <c r="I389" i="3"/>
  <c r="M389" i="3"/>
  <c r="J389" i="3"/>
  <c r="N389" i="3"/>
  <c r="K385" i="3"/>
  <c r="O385" i="3"/>
  <c r="L385" i="3"/>
  <c r="I385" i="3"/>
  <c r="M385" i="3"/>
  <c r="J385" i="3"/>
  <c r="N385" i="3"/>
  <c r="K381" i="3"/>
  <c r="O381" i="3"/>
  <c r="L381" i="3"/>
  <c r="I381" i="3"/>
  <c r="M381" i="3"/>
  <c r="J381" i="3"/>
  <c r="N381" i="3"/>
  <c r="K377" i="3"/>
  <c r="O377" i="3"/>
  <c r="L377" i="3"/>
  <c r="I377" i="3"/>
  <c r="M377" i="3"/>
  <c r="J377" i="3"/>
  <c r="N377" i="3"/>
  <c r="K373" i="3"/>
  <c r="O373" i="3"/>
  <c r="L373" i="3"/>
  <c r="I373" i="3"/>
  <c r="M373" i="3"/>
  <c r="J373" i="3"/>
  <c r="N373" i="3"/>
  <c r="K369" i="3"/>
  <c r="O369" i="3"/>
  <c r="L369" i="3"/>
  <c r="I369" i="3"/>
  <c r="M369" i="3"/>
  <c r="J369" i="3"/>
  <c r="N369" i="3"/>
  <c r="K365" i="3"/>
  <c r="O365" i="3"/>
  <c r="L365" i="3"/>
  <c r="I365" i="3"/>
  <c r="M365" i="3"/>
  <c r="J365" i="3"/>
  <c r="N365" i="3"/>
  <c r="K361" i="3"/>
  <c r="O361" i="3"/>
  <c r="L361" i="3"/>
  <c r="I361" i="3"/>
  <c r="M361" i="3"/>
  <c r="J361" i="3"/>
  <c r="N361" i="3"/>
  <c r="K357" i="3"/>
  <c r="O357" i="3"/>
  <c r="L357" i="3"/>
  <c r="I357" i="3"/>
  <c r="M357" i="3"/>
  <c r="J357" i="3"/>
  <c r="N357" i="3"/>
  <c r="K353" i="3"/>
  <c r="O353" i="3"/>
  <c r="L353" i="3"/>
  <c r="I353" i="3"/>
  <c r="M353" i="3"/>
  <c r="J353" i="3"/>
  <c r="N353" i="3"/>
  <c r="K349" i="3"/>
  <c r="O349" i="3"/>
  <c r="L349" i="3"/>
  <c r="I349" i="3"/>
  <c r="M349" i="3"/>
  <c r="J349" i="3"/>
  <c r="N349" i="3"/>
  <c r="K345" i="3"/>
  <c r="O345" i="3"/>
  <c r="L345" i="3"/>
  <c r="I345" i="3"/>
  <c r="M345" i="3"/>
  <c r="J345" i="3"/>
  <c r="N345" i="3"/>
  <c r="K341" i="3"/>
  <c r="O341" i="3"/>
  <c r="L341" i="3"/>
  <c r="I341" i="3"/>
  <c r="M341" i="3"/>
  <c r="J341" i="3"/>
  <c r="N341" i="3"/>
  <c r="K337" i="3"/>
  <c r="O337" i="3"/>
  <c r="L337" i="3"/>
  <c r="I337" i="3"/>
  <c r="M337" i="3"/>
  <c r="J337" i="3"/>
  <c r="N337" i="3"/>
  <c r="K333" i="3"/>
  <c r="O333" i="3"/>
  <c r="L333" i="3"/>
  <c r="I333" i="3"/>
  <c r="M333" i="3"/>
  <c r="J333" i="3"/>
  <c r="N333" i="3"/>
  <c r="K329" i="3"/>
  <c r="O329" i="3"/>
  <c r="L329" i="3"/>
  <c r="I329" i="3"/>
  <c r="M329" i="3"/>
  <c r="J329" i="3"/>
  <c r="N329" i="3"/>
  <c r="K325" i="3"/>
  <c r="O325" i="3"/>
  <c r="L325" i="3"/>
  <c r="I325" i="3"/>
  <c r="M325" i="3"/>
  <c r="J325" i="3"/>
  <c r="N325" i="3"/>
  <c r="K321" i="3"/>
  <c r="O321" i="3"/>
  <c r="L321" i="3"/>
  <c r="I321" i="3"/>
  <c r="M321" i="3"/>
  <c r="J321" i="3"/>
  <c r="N321" i="3"/>
  <c r="K317" i="3"/>
  <c r="O317" i="3"/>
  <c r="L317" i="3"/>
  <c r="I317" i="3"/>
  <c r="M317" i="3"/>
  <c r="J317" i="3"/>
  <c r="N317" i="3"/>
  <c r="K313" i="3"/>
  <c r="O313" i="3"/>
  <c r="I313" i="3"/>
  <c r="N313" i="3"/>
  <c r="J313" i="3"/>
  <c r="L313" i="3"/>
  <c r="M313" i="3"/>
  <c r="J309" i="3"/>
  <c r="N309" i="3"/>
  <c r="K309" i="3"/>
  <c r="O309" i="3"/>
  <c r="L309" i="3"/>
  <c r="I309" i="3"/>
  <c r="M309" i="3"/>
  <c r="J305" i="3"/>
  <c r="N305" i="3"/>
  <c r="K305" i="3"/>
  <c r="O305" i="3"/>
  <c r="L305" i="3"/>
  <c r="I305" i="3"/>
  <c r="M305" i="3"/>
  <c r="J301" i="3"/>
  <c r="N301" i="3"/>
  <c r="K301" i="3"/>
  <c r="O301" i="3"/>
  <c r="L301" i="3"/>
  <c r="I301" i="3"/>
  <c r="M301" i="3"/>
  <c r="J297" i="3"/>
  <c r="N297" i="3"/>
  <c r="K297" i="3"/>
  <c r="O297" i="3"/>
  <c r="L297" i="3"/>
  <c r="I297" i="3"/>
  <c r="M297" i="3"/>
  <c r="J293" i="3"/>
  <c r="N293" i="3"/>
  <c r="K293" i="3"/>
  <c r="O293" i="3"/>
  <c r="L293" i="3"/>
  <c r="I293" i="3"/>
  <c r="M293" i="3"/>
  <c r="J289" i="3"/>
  <c r="N289" i="3"/>
  <c r="K289" i="3"/>
  <c r="O289" i="3"/>
  <c r="L289" i="3"/>
  <c r="I289" i="3"/>
  <c r="M289" i="3"/>
  <c r="J285" i="3"/>
  <c r="N285" i="3"/>
  <c r="K285" i="3"/>
  <c r="O285" i="3"/>
  <c r="L285" i="3"/>
  <c r="I285" i="3"/>
  <c r="M285" i="3"/>
  <c r="J281" i="3"/>
  <c r="N281" i="3"/>
  <c r="K281" i="3"/>
  <c r="O281" i="3"/>
  <c r="L281" i="3"/>
  <c r="I281" i="3"/>
  <c r="M281" i="3"/>
  <c r="J277" i="3"/>
  <c r="N277" i="3"/>
  <c r="K277" i="3"/>
  <c r="O277" i="3"/>
  <c r="L277" i="3"/>
  <c r="I277" i="3"/>
  <c r="M277" i="3"/>
  <c r="J273" i="3"/>
  <c r="N273" i="3"/>
  <c r="K273" i="3"/>
  <c r="O273" i="3"/>
  <c r="L273" i="3"/>
  <c r="I273" i="3"/>
  <c r="M273" i="3"/>
  <c r="G4" i="3"/>
  <c r="F3" i="3" s="1"/>
  <c r="L4" i="3"/>
  <c r="O90" i="3"/>
  <c r="K90" i="3"/>
  <c r="N89" i="3"/>
  <c r="J89" i="3"/>
  <c r="M88" i="3"/>
  <c r="I88" i="3"/>
  <c r="L87" i="3"/>
  <c r="O86" i="3"/>
  <c r="K86" i="3"/>
  <c r="N85" i="3"/>
  <c r="J85" i="3"/>
  <c r="M84" i="3"/>
  <c r="I84" i="3"/>
  <c r="L83" i="3"/>
  <c r="O82" i="3"/>
  <c r="K82" i="3"/>
  <c r="N81" i="3"/>
  <c r="J81" i="3"/>
  <c r="M80" i="3"/>
  <c r="I80" i="3"/>
  <c r="L79" i="3"/>
  <c r="O78" i="3"/>
  <c r="K78" i="3"/>
  <c r="N77" i="3"/>
  <c r="J77" i="3"/>
  <c r="M76" i="3"/>
  <c r="I76" i="3"/>
  <c r="L75" i="3"/>
  <c r="O74" i="3"/>
  <c r="K74" i="3"/>
  <c r="N73" i="3"/>
  <c r="J73" i="3"/>
  <c r="M72" i="3"/>
  <c r="I72" i="3"/>
  <c r="M71" i="3"/>
  <c r="I71" i="3"/>
  <c r="M70" i="3"/>
  <c r="I70" i="3"/>
  <c r="M69" i="3"/>
  <c r="I69" i="3"/>
  <c r="M68" i="3"/>
  <c r="I68" i="3"/>
  <c r="M67" i="3"/>
  <c r="I67" i="3"/>
  <c r="M66" i="3"/>
  <c r="I66" i="3"/>
  <c r="M65" i="3"/>
  <c r="I65" i="3"/>
  <c r="M64" i="3"/>
  <c r="I64" i="3"/>
  <c r="M63" i="3"/>
  <c r="I63" i="3"/>
  <c r="M62" i="3"/>
  <c r="I62" i="3"/>
  <c r="M61" i="3"/>
  <c r="I61" i="3"/>
  <c r="M60" i="3"/>
  <c r="I60" i="3"/>
  <c r="M59" i="3"/>
  <c r="I59" i="3"/>
  <c r="M58" i="3"/>
  <c r="I58" i="3"/>
  <c r="M57" i="3"/>
  <c r="I57" i="3"/>
  <c r="M56" i="3"/>
  <c r="I56" i="3"/>
  <c r="M55" i="3"/>
  <c r="I55" i="3"/>
  <c r="M54" i="3"/>
  <c r="I54" i="3"/>
  <c r="M53" i="3"/>
  <c r="I53" i="3"/>
  <c r="M52" i="3"/>
  <c r="I52" i="3"/>
  <c r="M51" i="3"/>
  <c r="I51" i="3"/>
  <c r="M50" i="3"/>
  <c r="I50" i="3"/>
  <c r="M49" i="3"/>
  <c r="I49" i="3"/>
  <c r="M48" i="3"/>
  <c r="I48" i="3"/>
  <c r="M47" i="3"/>
  <c r="I47" i="3"/>
  <c r="M46" i="3"/>
  <c r="I46" i="3"/>
  <c r="M45" i="3"/>
  <c r="I45" i="3"/>
  <c r="M44" i="3"/>
  <c r="I44" i="3"/>
  <c r="M43" i="3"/>
  <c r="I43" i="3"/>
  <c r="M42" i="3"/>
  <c r="I42" i="3"/>
  <c r="M41" i="3"/>
  <c r="I41" i="3"/>
  <c r="M40" i="3"/>
  <c r="I40" i="3"/>
  <c r="M39" i="3"/>
  <c r="I39" i="3"/>
  <c r="M38" i="3"/>
  <c r="I38" i="3"/>
  <c r="M37" i="3"/>
  <c r="I37" i="3"/>
  <c r="M36" i="3"/>
  <c r="I36" i="3"/>
  <c r="M35" i="3"/>
  <c r="I35" i="3"/>
  <c r="M34" i="3"/>
  <c r="I34" i="3"/>
  <c r="M33" i="3"/>
  <c r="I33" i="3"/>
  <c r="M32" i="3"/>
  <c r="I32" i="3"/>
  <c r="M31" i="3"/>
  <c r="I31" i="3"/>
  <c r="M30" i="3"/>
  <c r="I30" i="3"/>
  <c r="M29" i="3"/>
  <c r="I29" i="3"/>
  <c r="M28" i="3"/>
  <c r="I28" i="3"/>
  <c r="M27" i="3"/>
  <c r="I27" i="3"/>
  <c r="M26" i="3"/>
  <c r="I26" i="3"/>
  <c r="M25" i="3"/>
  <c r="I25" i="3"/>
  <c r="M24" i="3"/>
  <c r="I24" i="3"/>
  <c r="M23" i="3"/>
  <c r="I23" i="3"/>
  <c r="M22" i="3"/>
  <c r="I22" i="3"/>
  <c r="M21" i="3"/>
  <c r="I21" i="3"/>
  <c r="M20" i="3"/>
  <c r="I20" i="3"/>
  <c r="M19" i="3"/>
  <c r="I19" i="3"/>
  <c r="M18" i="3"/>
  <c r="I18" i="3"/>
  <c r="M17" i="3"/>
  <c r="I17" i="3"/>
  <c r="M16" i="3"/>
  <c r="I16" i="3"/>
  <c r="M15" i="3"/>
  <c r="I15" i="3"/>
  <c r="M14" i="3"/>
  <c r="I14" i="3"/>
  <c r="M13" i="3"/>
  <c r="I13" i="3"/>
  <c r="M12" i="3"/>
  <c r="I12" i="3"/>
  <c r="M11" i="3"/>
  <c r="I11" i="3"/>
  <c r="M10" i="3"/>
  <c r="I10" i="3"/>
  <c r="M9" i="3"/>
  <c r="I9" i="3"/>
  <c r="M8" i="3"/>
  <c r="I8" i="3"/>
  <c r="M7" i="3"/>
  <c r="I7" i="3"/>
  <c r="M6" i="3"/>
  <c r="I6" i="3"/>
  <c r="M5" i="3"/>
  <c r="I5" i="3"/>
  <c r="M747" i="3"/>
  <c r="I747" i="3"/>
  <c r="L746" i="3"/>
  <c r="O745" i="3"/>
  <c r="K745" i="3"/>
  <c r="N744" i="3"/>
  <c r="J744" i="3"/>
  <c r="M743" i="3"/>
  <c r="I743" i="3"/>
  <c r="L742" i="3"/>
  <c r="O741" i="3"/>
  <c r="K741" i="3"/>
  <c r="N740" i="3"/>
  <c r="J740" i="3"/>
  <c r="M739" i="3"/>
  <c r="I739" i="3"/>
  <c r="L738" i="3"/>
  <c r="O737" i="3"/>
  <c r="K737" i="3"/>
  <c r="N736" i="3"/>
  <c r="J736" i="3"/>
  <c r="M735" i="3"/>
  <c r="I735" i="3"/>
  <c r="L734" i="3"/>
  <c r="O733" i="3"/>
  <c r="K733" i="3"/>
  <c r="N732" i="3"/>
  <c r="J732" i="3"/>
  <c r="M731" i="3"/>
  <c r="I731" i="3"/>
  <c r="L730" i="3"/>
  <c r="O729" i="3"/>
  <c r="K729" i="3"/>
  <c r="N728" i="3"/>
  <c r="J728" i="3"/>
  <c r="M727" i="3"/>
  <c r="I727" i="3"/>
  <c r="L726" i="3"/>
  <c r="O725" i="3"/>
  <c r="K725" i="3"/>
  <c r="N724" i="3"/>
  <c r="J724" i="3"/>
  <c r="M723" i="3"/>
  <c r="I723" i="3"/>
  <c r="L722" i="3"/>
  <c r="O721" i="3"/>
  <c r="K721" i="3"/>
  <c r="N720" i="3"/>
  <c r="J720" i="3"/>
  <c r="M719" i="3"/>
  <c r="I719" i="3"/>
  <c r="L718" i="3"/>
  <c r="O717" i="3"/>
  <c r="K717" i="3"/>
  <c r="N716" i="3"/>
  <c r="J716" i="3"/>
  <c r="N715" i="3"/>
  <c r="J715" i="3"/>
  <c r="N714" i="3"/>
  <c r="J714" i="3"/>
  <c r="N713" i="3"/>
  <c r="J713" i="3"/>
  <c r="N712" i="3"/>
  <c r="J712" i="3"/>
  <c r="N711" i="3"/>
  <c r="J711" i="3"/>
  <c r="N710" i="3"/>
  <c r="J710" i="3"/>
  <c r="N709" i="3"/>
  <c r="J709" i="3"/>
  <c r="N708" i="3"/>
  <c r="J708" i="3"/>
  <c r="N707" i="3"/>
  <c r="J707" i="3"/>
  <c r="N706" i="3"/>
  <c r="J706" i="3"/>
  <c r="N705" i="3"/>
  <c r="J705" i="3"/>
  <c r="N704" i="3"/>
  <c r="J704" i="3"/>
  <c r="N703" i="3"/>
  <c r="J703" i="3"/>
  <c r="N702" i="3"/>
  <c r="J702" i="3"/>
  <c r="N701" i="3"/>
  <c r="J701" i="3"/>
  <c r="N700" i="3"/>
  <c r="J700" i="3"/>
  <c r="N699" i="3"/>
  <c r="J699" i="3"/>
  <c r="N698" i="3"/>
  <c r="J698" i="3"/>
  <c r="N697" i="3"/>
  <c r="J697" i="3"/>
  <c r="N696" i="3"/>
  <c r="J696" i="3"/>
  <c r="N695" i="3"/>
  <c r="J695" i="3"/>
  <c r="N694" i="3"/>
  <c r="J694" i="3"/>
  <c r="N693" i="3"/>
  <c r="J693" i="3"/>
  <c r="N692" i="3"/>
  <c r="J692" i="3"/>
  <c r="N691" i="3"/>
  <c r="J691" i="3"/>
  <c r="N690" i="3"/>
  <c r="J690" i="3"/>
  <c r="N689" i="3"/>
  <c r="J689" i="3"/>
  <c r="N688" i="3"/>
  <c r="J688" i="3"/>
  <c r="N687" i="3"/>
  <c r="J687" i="3"/>
  <c r="N686" i="3"/>
  <c r="J686" i="3"/>
  <c r="N685" i="3"/>
  <c r="J685" i="3"/>
  <c r="N684" i="3"/>
  <c r="J684" i="3"/>
  <c r="N683" i="3"/>
  <c r="J683" i="3"/>
  <c r="N682" i="3"/>
  <c r="J682" i="3"/>
  <c r="N681" i="3"/>
  <c r="J681" i="3"/>
  <c r="N680" i="3"/>
  <c r="J680" i="3"/>
  <c r="N679" i="3"/>
  <c r="I679" i="3"/>
  <c r="K678" i="3"/>
  <c r="N677" i="3"/>
  <c r="K270" i="3"/>
  <c r="O270" i="3"/>
  <c r="L270" i="3"/>
  <c r="I270" i="3"/>
  <c r="M270" i="3"/>
  <c r="J270" i="3"/>
  <c r="N270" i="3"/>
  <c r="K266" i="3"/>
  <c r="O266" i="3"/>
  <c r="L266" i="3"/>
  <c r="I266" i="3"/>
  <c r="M266" i="3"/>
  <c r="J266" i="3"/>
  <c r="N266" i="3"/>
  <c r="K262" i="3"/>
  <c r="O262" i="3"/>
  <c r="L262" i="3"/>
  <c r="I262" i="3"/>
  <c r="M262" i="3"/>
  <c r="J262" i="3"/>
  <c r="N262" i="3"/>
  <c r="K258" i="3"/>
  <c r="O258" i="3"/>
  <c r="L258" i="3"/>
  <c r="I258" i="3"/>
  <c r="M258" i="3"/>
  <c r="J258" i="3"/>
  <c r="N258" i="3"/>
  <c r="K254" i="3"/>
  <c r="O254" i="3"/>
  <c r="L254" i="3"/>
  <c r="I254" i="3"/>
  <c r="M254" i="3"/>
  <c r="J254" i="3"/>
  <c r="N254" i="3"/>
  <c r="K250" i="3"/>
  <c r="O250" i="3"/>
  <c r="L250" i="3"/>
  <c r="I250" i="3"/>
  <c r="M250" i="3"/>
  <c r="J250" i="3"/>
  <c r="N250" i="3"/>
  <c r="K246" i="3"/>
  <c r="O246" i="3"/>
  <c r="L246" i="3"/>
  <c r="I246" i="3"/>
  <c r="M246" i="3"/>
  <c r="J246" i="3"/>
  <c r="N246" i="3"/>
  <c r="K242" i="3"/>
  <c r="O242" i="3"/>
  <c r="G242" i="3"/>
  <c r="L242" i="3"/>
  <c r="I242" i="3"/>
  <c r="M242" i="3"/>
  <c r="J242" i="3"/>
  <c r="N242" i="3"/>
  <c r="K238" i="3"/>
  <c r="O238" i="3"/>
  <c r="G238" i="3"/>
  <c r="L238" i="3"/>
  <c r="I238" i="3"/>
  <c r="M238" i="3"/>
  <c r="J238" i="3"/>
  <c r="N238" i="3"/>
  <c r="K234" i="3"/>
  <c r="O234" i="3"/>
  <c r="G234" i="3"/>
  <c r="E234" i="3" s="1"/>
  <c r="L234" i="3"/>
  <c r="I234" i="3"/>
  <c r="M234" i="3"/>
  <c r="J234" i="3"/>
  <c r="N234" i="3"/>
  <c r="L230" i="3"/>
  <c r="I230" i="3"/>
  <c r="M230" i="3"/>
  <c r="J230" i="3"/>
  <c r="N230" i="3"/>
  <c r="K230" i="3"/>
  <c r="O230" i="3"/>
  <c r="I226" i="3"/>
  <c r="M226" i="3"/>
  <c r="K226" i="3"/>
  <c r="L226" i="3"/>
  <c r="N226" i="3"/>
  <c r="J226" i="3"/>
  <c r="O226" i="3"/>
  <c r="I222" i="3"/>
  <c r="M222" i="3"/>
  <c r="L222" i="3"/>
  <c r="N222" i="3"/>
  <c r="J222" i="3"/>
  <c r="O222" i="3"/>
  <c r="K222" i="3"/>
  <c r="I218" i="3"/>
  <c r="M218" i="3"/>
  <c r="N218" i="3"/>
  <c r="J218" i="3"/>
  <c r="O218" i="3"/>
  <c r="K218" i="3"/>
  <c r="L218" i="3"/>
  <c r="I214" i="3"/>
  <c r="M214" i="3"/>
  <c r="J214" i="3"/>
  <c r="N214" i="3"/>
  <c r="L214" i="3"/>
  <c r="O214" i="3"/>
  <c r="K214" i="3"/>
  <c r="I210" i="3"/>
  <c r="M210" i="3"/>
  <c r="J210" i="3"/>
  <c r="N210" i="3"/>
  <c r="K210" i="3"/>
  <c r="L210" i="3"/>
  <c r="O210" i="3"/>
  <c r="I206" i="3"/>
  <c r="M206" i="3"/>
  <c r="J206" i="3"/>
  <c r="N206" i="3"/>
  <c r="L206" i="3"/>
  <c r="O206" i="3"/>
  <c r="K206" i="3"/>
  <c r="I202" i="3"/>
  <c r="M202" i="3"/>
  <c r="J202" i="3"/>
  <c r="N202" i="3"/>
  <c r="K202" i="3"/>
  <c r="L202" i="3"/>
  <c r="O202" i="3"/>
  <c r="I198" i="3"/>
  <c r="M198" i="3"/>
  <c r="J198" i="3"/>
  <c r="N198" i="3"/>
  <c r="L198" i="3"/>
  <c r="O198" i="3"/>
  <c r="K198" i="3"/>
  <c r="I194" i="3"/>
  <c r="M194" i="3"/>
  <c r="J194" i="3"/>
  <c r="N194" i="3"/>
  <c r="K194" i="3"/>
  <c r="L194" i="3"/>
  <c r="O194" i="3"/>
  <c r="I190" i="3"/>
  <c r="M190" i="3"/>
  <c r="J190" i="3"/>
  <c r="N190" i="3"/>
  <c r="L190" i="3"/>
  <c r="O190" i="3"/>
  <c r="K190" i="3"/>
  <c r="I186" i="3"/>
  <c r="M186" i="3"/>
  <c r="J186" i="3"/>
  <c r="N186" i="3"/>
  <c r="K186" i="3"/>
  <c r="L186" i="3"/>
  <c r="O186" i="3"/>
  <c r="I182" i="3"/>
  <c r="M182" i="3"/>
  <c r="J182" i="3"/>
  <c r="N182" i="3"/>
  <c r="L182" i="3"/>
  <c r="O182" i="3"/>
  <c r="K182" i="3"/>
  <c r="I178" i="3"/>
  <c r="M178" i="3"/>
  <c r="J178" i="3"/>
  <c r="N178" i="3"/>
  <c r="K178" i="3"/>
  <c r="L178" i="3"/>
  <c r="O178" i="3"/>
  <c r="I174" i="3"/>
  <c r="M174" i="3"/>
  <c r="J174" i="3"/>
  <c r="N174" i="3"/>
  <c r="L174" i="3"/>
  <c r="O174" i="3"/>
  <c r="K174" i="3"/>
  <c r="I170" i="3"/>
  <c r="M170" i="3"/>
  <c r="J170" i="3"/>
  <c r="N170" i="3"/>
  <c r="K170" i="3"/>
  <c r="L170" i="3"/>
  <c r="O170" i="3"/>
  <c r="I166" i="3"/>
  <c r="M166" i="3"/>
  <c r="J166" i="3"/>
  <c r="N166" i="3"/>
  <c r="L166" i="3"/>
  <c r="O166" i="3"/>
  <c r="K166" i="3"/>
  <c r="I162" i="3"/>
  <c r="M162" i="3"/>
  <c r="J162" i="3"/>
  <c r="N162" i="3"/>
  <c r="K162" i="3"/>
  <c r="L162" i="3"/>
  <c r="O162" i="3"/>
  <c r="I158" i="3"/>
  <c r="M158" i="3"/>
  <c r="J158" i="3"/>
  <c r="N158" i="3"/>
  <c r="L158" i="3"/>
  <c r="O158" i="3"/>
  <c r="K158" i="3"/>
  <c r="I154" i="3"/>
  <c r="M154" i="3"/>
  <c r="J154" i="3"/>
  <c r="N154" i="3"/>
  <c r="K154" i="3"/>
  <c r="L154" i="3"/>
  <c r="O154" i="3"/>
  <c r="I150" i="3"/>
  <c r="M150" i="3"/>
  <c r="J150" i="3"/>
  <c r="N150" i="3"/>
  <c r="L150" i="3"/>
  <c r="O150" i="3"/>
  <c r="K150" i="3"/>
  <c r="I146" i="3"/>
  <c r="M146" i="3"/>
  <c r="J146" i="3"/>
  <c r="N146" i="3"/>
  <c r="K146" i="3"/>
  <c r="L146" i="3"/>
  <c r="O146" i="3"/>
  <c r="I142" i="3"/>
  <c r="M142" i="3"/>
  <c r="J142" i="3"/>
  <c r="N142" i="3"/>
  <c r="L142" i="3"/>
  <c r="O142" i="3"/>
  <c r="K142" i="3"/>
  <c r="K138" i="3"/>
  <c r="O138" i="3"/>
  <c r="L138" i="3"/>
  <c r="N138" i="3"/>
  <c r="I138" i="3"/>
  <c r="M138" i="3"/>
  <c r="J138" i="3"/>
  <c r="K134" i="3"/>
  <c r="O134" i="3"/>
  <c r="L134" i="3"/>
  <c r="J134" i="3"/>
  <c r="M134" i="3"/>
  <c r="I134" i="3"/>
  <c r="N134" i="3"/>
  <c r="K130" i="3"/>
  <c r="O130" i="3"/>
  <c r="L130" i="3"/>
  <c r="N130" i="3"/>
  <c r="I130" i="3"/>
  <c r="J130" i="3"/>
  <c r="M130" i="3"/>
  <c r="K126" i="3"/>
  <c r="O126" i="3"/>
  <c r="L126" i="3"/>
  <c r="J126" i="3"/>
  <c r="M126" i="3"/>
  <c r="I126" i="3"/>
  <c r="N126" i="3"/>
  <c r="K122" i="3"/>
  <c r="O122" i="3"/>
  <c r="L122" i="3"/>
  <c r="N122" i="3"/>
  <c r="I122" i="3"/>
  <c r="M122" i="3"/>
  <c r="J122" i="3"/>
  <c r="K118" i="3"/>
  <c r="O118" i="3"/>
  <c r="L118" i="3"/>
  <c r="J118" i="3"/>
  <c r="M118" i="3"/>
  <c r="I118" i="3"/>
  <c r="N118" i="3"/>
  <c r="K114" i="3"/>
  <c r="O114" i="3"/>
  <c r="L114" i="3"/>
  <c r="N114" i="3"/>
  <c r="I114" i="3"/>
  <c r="J114" i="3"/>
  <c r="M114" i="3"/>
  <c r="K110" i="3"/>
  <c r="O110" i="3"/>
  <c r="L110" i="3"/>
  <c r="J110" i="3"/>
  <c r="M110" i="3"/>
  <c r="I110" i="3"/>
  <c r="N110" i="3"/>
  <c r="K106" i="3"/>
  <c r="O106" i="3"/>
  <c r="L106" i="3"/>
  <c r="N106" i="3"/>
  <c r="I106" i="3"/>
  <c r="M106" i="3"/>
  <c r="J106" i="3"/>
  <c r="K102" i="3"/>
  <c r="O102" i="3"/>
  <c r="L102" i="3"/>
  <c r="J102" i="3"/>
  <c r="M102" i="3"/>
  <c r="I102" i="3"/>
  <c r="N102" i="3"/>
  <c r="K98" i="3"/>
  <c r="O98" i="3"/>
  <c r="L98" i="3"/>
  <c r="N98" i="3"/>
  <c r="I98" i="3"/>
  <c r="J98" i="3"/>
  <c r="M98" i="3"/>
  <c r="K94" i="3"/>
  <c r="O94" i="3"/>
  <c r="L94" i="3"/>
  <c r="J94" i="3"/>
  <c r="M94" i="3"/>
  <c r="I94" i="3"/>
  <c r="N94" i="3"/>
  <c r="G676" i="3"/>
  <c r="L676" i="3"/>
  <c r="I676" i="3"/>
  <c r="M676" i="3"/>
  <c r="J676" i="3"/>
  <c r="N676" i="3"/>
  <c r="K676" i="3"/>
  <c r="O676" i="3"/>
  <c r="G672" i="3"/>
  <c r="L672" i="3"/>
  <c r="I672" i="3"/>
  <c r="M672" i="3"/>
  <c r="J672" i="3"/>
  <c r="N672" i="3"/>
  <c r="K672" i="3"/>
  <c r="O672" i="3"/>
  <c r="G668" i="3"/>
  <c r="L668" i="3"/>
  <c r="I668" i="3"/>
  <c r="M668" i="3"/>
  <c r="J668" i="3"/>
  <c r="N668" i="3"/>
  <c r="K668" i="3"/>
  <c r="O668" i="3"/>
  <c r="G664" i="3"/>
  <c r="L664" i="3"/>
  <c r="I664" i="3"/>
  <c r="M664" i="3"/>
  <c r="J664" i="3"/>
  <c r="N664" i="3"/>
  <c r="K664" i="3"/>
  <c r="O664" i="3"/>
  <c r="G660" i="3"/>
  <c r="L660" i="3"/>
  <c r="I660" i="3"/>
  <c r="M660" i="3"/>
  <c r="J660" i="3"/>
  <c r="N660" i="3"/>
  <c r="K660" i="3"/>
  <c r="O660" i="3"/>
  <c r="G656" i="3"/>
  <c r="L656" i="3"/>
  <c r="I656" i="3"/>
  <c r="M656" i="3"/>
  <c r="J656" i="3"/>
  <c r="N656" i="3"/>
  <c r="K656" i="3"/>
  <c r="O656" i="3"/>
  <c r="G652" i="3"/>
  <c r="L652" i="3"/>
  <c r="I652" i="3"/>
  <c r="M652" i="3"/>
  <c r="J652" i="3"/>
  <c r="N652" i="3"/>
  <c r="K652" i="3"/>
  <c r="O652" i="3"/>
  <c r="G648" i="3"/>
  <c r="L648" i="3"/>
  <c r="I648" i="3"/>
  <c r="M648" i="3"/>
  <c r="J648" i="3"/>
  <c r="N648" i="3"/>
  <c r="K648" i="3"/>
  <c r="O648" i="3"/>
  <c r="G644" i="3"/>
  <c r="L644" i="3"/>
  <c r="I644" i="3"/>
  <c r="M644" i="3"/>
  <c r="J644" i="3"/>
  <c r="N644" i="3"/>
  <c r="K644" i="3"/>
  <c r="O644" i="3"/>
  <c r="G640" i="3"/>
  <c r="L640" i="3"/>
  <c r="I640" i="3"/>
  <c r="M640" i="3"/>
  <c r="J640" i="3"/>
  <c r="N640" i="3"/>
  <c r="K640" i="3"/>
  <c r="O640" i="3"/>
  <c r="G636" i="3"/>
  <c r="L636" i="3"/>
  <c r="I636" i="3"/>
  <c r="M636" i="3"/>
  <c r="J636" i="3"/>
  <c r="N636" i="3"/>
  <c r="K636" i="3"/>
  <c r="O636" i="3"/>
  <c r="G632" i="3"/>
  <c r="L632" i="3"/>
  <c r="I632" i="3"/>
  <c r="M632" i="3"/>
  <c r="J632" i="3"/>
  <c r="N632" i="3"/>
  <c r="K632" i="3"/>
  <c r="O632" i="3"/>
  <c r="G628" i="3"/>
  <c r="L628" i="3"/>
  <c r="I628" i="3"/>
  <c r="M628" i="3"/>
  <c r="J628" i="3"/>
  <c r="N628" i="3"/>
  <c r="K628" i="3"/>
  <c r="O628" i="3"/>
  <c r="G624" i="3"/>
  <c r="L624" i="3"/>
  <c r="I624" i="3"/>
  <c r="M624" i="3"/>
  <c r="J624" i="3"/>
  <c r="N624" i="3"/>
  <c r="K624" i="3"/>
  <c r="O624" i="3"/>
  <c r="G620" i="3"/>
  <c r="L620" i="3"/>
  <c r="I620" i="3"/>
  <c r="M620" i="3"/>
  <c r="J620" i="3"/>
  <c r="N620" i="3"/>
  <c r="K620" i="3"/>
  <c r="O620" i="3"/>
  <c r="G616" i="3"/>
  <c r="L616" i="3"/>
  <c r="I616" i="3"/>
  <c r="M616" i="3"/>
  <c r="J616" i="3"/>
  <c r="N616" i="3"/>
  <c r="K616" i="3"/>
  <c r="O616" i="3"/>
  <c r="G612" i="3"/>
  <c r="L612" i="3"/>
  <c r="I612" i="3"/>
  <c r="M612" i="3"/>
  <c r="J612" i="3"/>
  <c r="N612" i="3"/>
  <c r="K612" i="3"/>
  <c r="O612" i="3"/>
  <c r="G608" i="3"/>
  <c r="L608" i="3"/>
  <c r="I608" i="3"/>
  <c r="M608" i="3"/>
  <c r="J608" i="3"/>
  <c r="N608" i="3"/>
  <c r="K608" i="3"/>
  <c r="O608" i="3"/>
  <c r="G604" i="3"/>
  <c r="L604" i="3"/>
  <c r="I604" i="3"/>
  <c r="M604" i="3"/>
  <c r="J604" i="3"/>
  <c r="N604" i="3"/>
  <c r="K604" i="3"/>
  <c r="O604" i="3"/>
  <c r="G600" i="3"/>
  <c r="L600" i="3"/>
  <c r="I600" i="3"/>
  <c r="M600" i="3"/>
  <c r="J600" i="3"/>
  <c r="N600" i="3"/>
  <c r="K600" i="3"/>
  <c r="O600" i="3"/>
  <c r="G596" i="3"/>
  <c r="L596" i="3"/>
  <c r="I596" i="3"/>
  <c r="M596" i="3"/>
  <c r="J596" i="3"/>
  <c r="N596" i="3"/>
  <c r="K596" i="3"/>
  <c r="O596" i="3"/>
  <c r="G592" i="3"/>
  <c r="L592" i="3"/>
  <c r="I592" i="3"/>
  <c r="M592" i="3"/>
  <c r="J592" i="3"/>
  <c r="N592" i="3"/>
  <c r="K592" i="3"/>
  <c r="O592" i="3"/>
  <c r="G588" i="3"/>
  <c r="L588" i="3"/>
  <c r="I588" i="3"/>
  <c r="M588" i="3"/>
  <c r="J588" i="3"/>
  <c r="N588" i="3"/>
  <c r="K588" i="3"/>
  <c r="O588" i="3"/>
  <c r="G584" i="3"/>
  <c r="L584" i="3"/>
  <c r="I584" i="3"/>
  <c r="M584" i="3"/>
  <c r="J584" i="3"/>
  <c r="N584" i="3"/>
  <c r="K584" i="3"/>
  <c r="O584" i="3"/>
  <c r="G580" i="3"/>
  <c r="L580" i="3"/>
  <c r="I580" i="3"/>
  <c r="M580" i="3"/>
  <c r="J580" i="3"/>
  <c r="N580" i="3"/>
  <c r="K580" i="3"/>
  <c r="O580" i="3"/>
  <c r="G576" i="3"/>
  <c r="L576" i="3"/>
  <c r="I576" i="3"/>
  <c r="M576" i="3"/>
  <c r="J576" i="3"/>
  <c r="N576" i="3"/>
  <c r="K576" i="3"/>
  <c r="O576" i="3"/>
  <c r="G572" i="3"/>
  <c r="L572" i="3"/>
  <c r="I572" i="3"/>
  <c r="M572" i="3"/>
  <c r="J572" i="3"/>
  <c r="N572" i="3"/>
  <c r="K572" i="3"/>
  <c r="O572" i="3"/>
  <c r="G568" i="3"/>
  <c r="L568" i="3"/>
  <c r="I568" i="3"/>
  <c r="M568" i="3"/>
  <c r="J568" i="3"/>
  <c r="N568" i="3"/>
  <c r="K568" i="3"/>
  <c r="O568" i="3"/>
  <c r="G564" i="3"/>
  <c r="L564" i="3"/>
  <c r="I564" i="3"/>
  <c r="M564" i="3"/>
  <c r="J564" i="3"/>
  <c r="N564" i="3"/>
  <c r="K564" i="3"/>
  <c r="O564" i="3"/>
  <c r="G560" i="3"/>
  <c r="L560" i="3"/>
  <c r="I560" i="3"/>
  <c r="M560" i="3"/>
  <c r="J560" i="3"/>
  <c r="N560" i="3"/>
  <c r="K560" i="3"/>
  <c r="O560" i="3"/>
  <c r="G556" i="3"/>
  <c r="L556" i="3"/>
  <c r="I556" i="3"/>
  <c r="M556" i="3"/>
  <c r="J556" i="3"/>
  <c r="N556" i="3"/>
  <c r="K556" i="3"/>
  <c r="O556" i="3"/>
  <c r="G552" i="3"/>
  <c r="L552" i="3"/>
  <c r="I552" i="3"/>
  <c r="M552" i="3"/>
  <c r="J552" i="3"/>
  <c r="N552" i="3"/>
  <c r="K552" i="3"/>
  <c r="O552" i="3"/>
  <c r="G548" i="3"/>
  <c r="L548" i="3"/>
  <c r="I548" i="3"/>
  <c r="M548" i="3"/>
  <c r="J548" i="3"/>
  <c r="N548" i="3"/>
  <c r="K548" i="3"/>
  <c r="O548" i="3"/>
  <c r="G544" i="3"/>
  <c r="E543" i="3" s="1"/>
  <c r="L544" i="3"/>
  <c r="I544" i="3"/>
  <c r="M544" i="3"/>
  <c r="J544" i="3"/>
  <c r="N544" i="3"/>
  <c r="K544" i="3"/>
  <c r="O544" i="3"/>
  <c r="G540" i="3"/>
  <c r="L540" i="3"/>
  <c r="I540" i="3"/>
  <c r="M540" i="3"/>
  <c r="J540" i="3"/>
  <c r="N540" i="3"/>
  <c r="K540" i="3"/>
  <c r="O540" i="3"/>
  <c r="G536" i="3"/>
  <c r="L536" i="3"/>
  <c r="I536" i="3"/>
  <c r="M536" i="3"/>
  <c r="J536" i="3"/>
  <c r="N536" i="3"/>
  <c r="K536" i="3"/>
  <c r="O536" i="3"/>
  <c r="G532" i="3"/>
  <c r="L532" i="3"/>
  <c r="I532" i="3"/>
  <c r="M532" i="3"/>
  <c r="J532" i="3"/>
  <c r="N532" i="3"/>
  <c r="K532" i="3"/>
  <c r="O532" i="3"/>
  <c r="G528" i="3"/>
  <c r="L528" i="3"/>
  <c r="I528" i="3"/>
  <c r="M528" i="3"/>
  <c r="J528" i="3"/>
  <c r="N528" i="3"/>
  <c r="K528" i="3"/>
  <c r="O528" i="3"/>
  <c r="G524" i="3"/>
  <c r="L524" i="3"/>
  <c r="I524" i="3"/>
  <c r="M524" i="3"/>
  <c r="J524" i="3"/>
  <c r="N524" i="3"/>
  <c r="K524" i="3"/>
  <c r="O524" i="3"/>
  <c r="G520" i="3"/>
  <c r="L520" i="3"/>
  <c r="I520" i="3"/>
  <c r="M520" i="3"/>
  <c r="J520" i="3"/>
  <c r="N520" i="3"/>
  <c r="K520" i="3"/>
  <c r="O520" i="3"/>
  <c r="G516" i="3"/>
  <c r="L516" i="3"/>
  <c r="I516" i="3"/>
  <c r="M516" i="3"/>
  <c r="J516" i="3"/>
  <c r="N516" i="3"/>
  <c r="K516" i="3"/>
  <c r="O516" i="3"/>
  <c r="G512" i="3"/>
  <c r="L512" i="3"/>
  <c r="I512" i="3"/>
  <c r="M512" i="3"/>
  <c r="J512" i="3"/>
  <c r="N512" i="3"/>
  <c r="K512" i="3"/>
  <c r="O512" i="3"/>
  <c r="G508" i="3"/>
  <c r="L508" i="3"/>
  <c r="I508" i="3"/>
  <c r="M508" i="3"/>
  <c r="J508" i="3"/>
  <c r="N508" i="3"/>
  <c r="K508" i="3"/>
  <c r="O508" i="3"/>
  <c r="I504" i="3"/>
  <c r="M504" i="3"/>
  <c r="J504" i="3"/>
  <c r="N504" i="3"/>
  <c r="K504" i="3"/>
  <c r="O504" i="3"/>
  <c r="G504" i="3"/>
  <c r="L504" i="3"/>
  <c r="J500" i="3"/>
  <c r="N500" i="3"/>
  <c r="K500" i="3"/>
  <c r="O500" i="3"/>
  <c r="L500" i="3"/>
  <c r="I500" i="3"/>
  <c r="M500" i="3"/>
  <c r="J496" i="3"/>
  <c r="N496" i="3"/>
  <c r="K496" i="3"/>
  <c r="O496" i="3"/>
  <c r="L496" i="3"/>
  <c r="I496" i="3"/>
  <c r="M496" i="3"/>
  <c r="J492" i="3"/>
  <c r="N492" i="3"/>
  <c r="K492" i="3"/>
  <c r="O492" i="3"/>
  <c r="L492" i="3"/>
  <c r="I492" i="3"/>
  <c r="M492" i="3"/>
  <c r="J488" i="3"/>
  <c r="N488" i="3"/>
  <c r="K488" i="3"/>
  <c r="O488" i="3"/>
  <c r="L488" i="3"/>
  <c r="I488" i="3"/>
  <c r="M488" i="3"/>
  <c r="J484" i="3"/>
  <c r="N484" i="3"/>
  <c r="K484" i="3"/>
  <c r="O484" i="3"/>
  <c r="L484" i="3"/>
  <c r="I484" i="3"/>
  <c r="M484" i="3"/>
  <c r="J480" i="3"/>
  <c r="N480" i="3"/>
  <c r="K480" i="3"/>
  <c r="O480" i="3"/>
  <c r="L480" i="3"/>
  <c r="I480" i="3"/>
  <c r="M480" i="3"/>
  <c r="J476" i="3"/>
  <c r="N476" i="3"/>
  <c r="K476" i="3"/>
  <c r="O476" i="3"/>
  <c r="L476" i="3"/>
  <c r="I476" i="3"/>
  <c r="M476" i="3"/>
  <c r="J472" i="3"/>
  <c r="N472" i="3"/>
  <c r="K472" i="3"/>
  <c r="O472" i="3"/>
  <c r="L472" i="3"/>
  <c r="I472" i="3"/>
  <c r="M472" i="3"/>
  <c r="J468" i="3"/>
  <c r="N468" i="3"/>
  <c r="K468" i="3"/>
  <c r="O468" i="3"/>
  <c r="L468" i="3"/>
  <c r="I468" i="3"/>
  <c r="M468" i="3"/>
  <c r="J464" i="3"/>
  <c r="N464" i="3"/>
  <c r="K464" i="3"/>
  <c r="O464" i="3"/>
  <c r="L464" i="3"/>
  <c r="I464" i="3"/>
  <c r="M464" i="3"/>
  <c r="J460" i="3"/>
  <c r="N460" i="3"/>
  <c r="K460" i="3"/>
  <c r="O460" i="3"/>
  <c r="L460" i="3"/>
  <c r="I460" i="3"/>
  <c r="M460" i="3"/>
  <c r="J456" i="3"/>
  <c r="N456" i="3"/>
  <c r="K456" i="3"/>
  <c r="O456" i="3"/>
  <c r="L456" i="3"/>
  <c r="I456" i="3"/>
  <c r="M456" i="3"/>
  <c r="J452" i="3"/>
  <c r="N452" i="3"/>
  <c r="K452" i="3"/>
  <c r="O452" i="3"/>
  <c r="L452" i="3"/>
  <c r="I452" i="3"/>
  <c r="M452" i="3"/>
  <c r="J448" i="3"/>
  <c r="N448" i="3"/>
  <c r="K448" i="3"/>
  <c r="O448" i="3"/>
  <c r="L448" i="3"/>
  <c r="I448" i="3"/>
  <c r="M448" i="3"/>
  <c r="J444" i="3"/>
  <c r="N444" i="3"/>
  <c r="K444" i="3"/>
  <c r="O444" i="3"/>
  <c r="L444" i="3"/>
  <c r="I444" i="3"/>
  <c r="M444" i="3"/>
  <c r="J440" i="3"/>
  <c r="N440" i="3"/>
  <c r="K440" i="3"/>
  <c r="O440" i="3"/>
  <c r="L440" i="3"/>
  <c r="I440" i="3"/>
  <c r="M440" i="3"/>
  <c r="J436" i="3"/>
  <c r="N436" i="3"/>
  <c r="K436" i="3"/>
  <c r="O436" i="3"/>
  <c r="L436" i="3"/>
  <c r="I436" i="3"/>
  <c r="M436" i="3"/>
  <c r="J432" i="3"/>
  <c r="N432" i="3"/>
  <c r="K432" i="3"/>
  <c r="O432" i="3"/>
  <c r="L432" i="3"/>
  <c r="I432" i="3"/>
  <c r="M432" i="3"/>
  <c r="J428" i="3"/>
  <c r="N428" i="3"/>
  <c r="K428" i="3"/>
  <c r="O428" i="3"/>
  <c r="L428" i="3"/>
  <c r="I428" i="3"/>
  <c r="M428" i="3"/>
  <c r="J424" i="3"/>
  <c r="N424" i="3"/>
  <c r="K424" i="3"/>
  <c r="O424" i="3"/>
  <c r="L424" i="3"/>
  <c r="I424" i="3"/>
  <c r="M424" i="3"/>
  <c r="J420" i="3"/>
  <c r="N420" i="3"/>
  <c r="K420" i="3"/>
  <c r="O420" i="3"/>
  <c r="L420" i="3"/>
  <c r="I420" i="3"/>
  <c r="M420" i="3"/>
  <c r="J416" i="3"/>
  <c r="N416" i="3"/>
  <c r="K416" i="3"/>
  <c r="O416" i="3"/>
  <c r="L416" i="3"/>
  <c r="I416" i="3"/>
  <c r="M416" i="3"/>
  <c r="J412" i="3"/>
  <c r="N412" i="3"/>
  <c r="K412" i="3"/>
  <c r="O412" i="3"/>
  <c r="L412" i="3"/>
  <c r="I412" i="3"/>
  <c r="M412" i="3"/>
  <c r="J408" i="3"/>
  <c r="N408" i="3"/>
  <c r="K408" i="3"/>
  <c r="O408" i="3"/>
  <c r="L408" i="3"/>
  <c r="I408" i="3"/>
  <c r="M408" i="3"/>
  <c r="J404" i="3"/>
  <c r="N404" i="3"/>
  <c r="K404" i="3"/>
  <c r="O404" i="3"/>
  <c r="L404" i="3"/>
  <c r="I404" i="3"/>
  <c r="M404" i="3"/>
  <c r="J400" i="3"/>
  <c r="N400" i="3"/>
  <c r="K400" i="3"/>
  <c r="O400" i="3"/>
  <c r="L400" i="3"/>
  <c r="I400" i="3"/>
  <c r="M400" i="3"/>
  <c r="J396" i="3"/>
  <c r="N396" i="3"/>
  <c r="K396" i="3"/>
  <c r="O396" i="3"/>
  <c r="L396" i="3"/>
  <c r="I396" i="3"/>
  <c r="M396" i="3"/>
  <c r="J392" i="3"/>
  <c r="N392" i="3"/>
  <c r="K392" i="3"/>
  <c r="O392" i="3"/>
  <c r="L392" i="3"/>
  <c r="I392" i="3"/>
  <c r="M392" i="3"/>
  <c r="J388" i="3"/>
  <c r="N388" i="3"/>
  <c r="K388" i="3"/>
  <c r="O388" i="3"/>
  <c r="L388" i="3"/>
  <c r="I388" i="3"/>
  <c r="M388" i="3"/>
  <c r="J384" i="3"/>
  <c r="N384" i="3"/>
  <c r="K384" i="3"/>
  <c r="O384" i="3"/>
  <c r="L384" i="3"/>
  <c r="I384" i="3"/>
  <c r="M384" i="3"/>
  <c r="J380" i="3"/>
  <c r="N380" i="3"/>
  <c r="K380" i="3"/>
  <c r="O380" i="3"/>
  <c r="L380" i="3"/>
  <c r="I380" i="3"/>
  <c r="M380" i="3"/>
  <c r="J376" i="3"/>
  <c r="N376" i="3"/>
  <c r="K376" i="3"/>
  <c r="O376" i="3"/>
  <c r="L376" i="3"/>
  <c r="I376" i="3"/>
  <c r="M376" i="3"/>
  <c r="J372" i="3"/>
  <c r="N372" i="3"/>
  <c r="K372" i="3"/>
  <c r="O372" i="3"/>
  <c r="L372" i="3"/>
  <c r="I372" i="3"/>
  <c r="M372" i="3"/>
  <c r="J368" i="3"/>
  <c r="N368" i="3"/>
  <c r="K368" i="3"/>
  <c r="O368" i="3"/>
  <c r="L368" i="3"/>
  <c r="I368" i="3"/>
  <c r="M368" i="3"/>
  <c r="J364" i="3"/>
  <c r="N364" i="3"/>
  <c r="K364" i="3"/>
  <c r="O364" i="3"/>
  <c r="L364" i="3"/>
  <c r="I364" i="3"/>
  <c r="M364" i="3"/>
  <c r="J360" i="3"/>
  <c r="N360" i="3"/>
  <c r="K360" i="3"/>
  <c r="O360" i="3"/>
  <c r="L360" i="3"/>
  <c r="I360" i="3"/>
  <c r="M360" i="3"/>
  <c r="J356" i="3"/>
  <c r="N356" i="3"/>
  <c r="K356" i="3"/>
  <c r="O356" i="3"/>
  <c r="L356" i="3"/>
  <c r="I356" i="3"/>
  <c r="M356" i="3"/>
  <c r="J352" i="3"/>
  <c r="N352" i="3"/>
  <c r="K352" i="3"/>
  <c r="O352" i="3"/>
  <c r="L352" i="3"/>
  <c r="I352" i="3"/>
  <c r="M352" i="3"/>
  <c r="J348" i="3"/>
  <c r="N348" i="3"/>
  <c r="K348" i="3"/>
  <c r="O348" i="3"/>
  <c r="L348" i="3"/>
  <c r="I348" i="3"/>
  <c r="M348" i="3"/>
  <c r="J344" i="3"/>
  <c r="N344" i="3"/>
  <c r="K344" i="3"/>
  <c r="O344" i="3"/>
  <c r="L344" i="3"/>
  <c r="I344" i="3"/>
  <c r="M344" i="3"/>
  <c r="J340" i="3"/>
  <c r="N340" i="3"/>
  <c r="K340" i="3"/>
  <c r="O340" i="3"/>
  <c r="L340" i="3"/>
  <c r="I340" i="3"/>
  <c r="M340" i="3"/>
  <c r="J336" i="3"/>
  <c r="N336" i="3"/>
  <c r="K336" i="3"/>
  <c r="O336" i="3"/>
  <c r="L336" i="3"/>
  <c r="I336" i="3"/>
  <c r="M336" i="3"/>
  <c r="J332" i="3"/>
  <c r="N332" i="3"/>
  <c r="K332" i="3"/>
  <c r="O332" i="3"/>
  <c r="L332" i="3"/>
  <c r="I332" i="3"/>
  <c r="M332" i="3"/>
  <c r="J328" i="3"/>
  <c r="N328" i="3"/>
  <c r="K328" i="3"/>
  <c r="O328" i="3"/>
  <c r="L328" i="3"/>
  <c r="I328" i="3"/>
  <c r="M328" i="3"/>
  <c r="J324" i="3"/>
  <c r="N324" i="3"/>
  <c r="K324" i="3"/>
  <c r="O324" i="3"/>
  <c r="L324" i="3"/>
  <c r="I324" i="3"/>
  <c r="M324" i="3"/>
  <c r="J320" i="3"/>
  <c r="N320" i="3"/>
  <c r="K320" i="3"/>
  <c r="O320" i="3"/>
  <c r="L320" i="3"/>
  <c r="I320" i="3"/>
  <c r="M320" i="3"/>
  <c r="J316" i="3"/>
  <c r="N316" i="3"/>
  <c r="K316" i="3"/>
  <c r="O316" i="3"/>
  <c r="L316" i="3"/>
  <c r="I316" i="3"/>
  <c r="M316" i="3"/>
  <c r="I312" i="3"/>
  <c r="M312" i="3"/>
  <c r="J312" i="3"/>
  <c r="N312" i="3"/>
  <c r="K312" i="3"/>
  <c r="L312" i="3"/>
  <c r="O312" i="3"/>
  <c r="I308" i="3"/>
  <c r="M308" i="3"/>
  <c r="J308" i="3"/>
  <c r="N308" i="3"/>
  <c r="K308" i="3"/>
  <c r="O308" i="3"/>
  <c r="L308" i="3"/>
  <c r="I304" i="3"/>
  <c r="M304" i="3"/>
  <c r="J304" i="3"/>
  <c r="N304" i="3"/>
  <c r="K304" i="3"/>
  <c r="O304" i="3"/>
  <c r="L304" i="3"/>
  <c r="I300" i="3"/>
  <c r="M300" i="3"/>
  <c r="J300" i="3"/>
  <c r="N300" i="3"/>
  <c r="K300" i="3"/>
  <c r="O300" i="3"/>
  <c r="L300" i="3"/>
  <c r="I296" i="3"/>
  <c r="M296" i="3"/>
  <c r="J296" i="3"/>
  <c r="N296" i="3"/>
  <c r="K296" i="3"/>
  <c r="O296" i="3"/>
  <c r="L296" i="3"/>
  <c r="I292" i="3"/>
  <c r="M292" i="3"/>
  <c r="J292" i="3"/>
  <c r="N292" i="3"/>
  <c r="K292" i="3"/>
  <c r="O292" i="3"/>
  <c r="L292" i="3"/>
  <c r="I288" i="3"/>
  <c r="M288" i="3"/>
  <c r="J288" i="3"/>
  <c r="N288" i="3"/>
  <c r="K288" i="3"/>
  <c r="O288" i="3"/>
  <c r="L288" i="3"/>
  <c r="I284" i="3"/>
  <c r="M284" i="3"/>
  <c r="J284" i="3"/>
  <c r="N284" i="3"/>
  <c r="K284" i="3"/>
  <c r="O284" i="3"/>
  <c r="L284" i="3"/>
  <c r="I280" i="3"/>
  <c r="M280" i="3"/>
  <c r="J280" i="3"/>
  <c r="N280" i="3"/>
  <c r="K280" i="3"/>
  <c r="O280" i="3"/>
  <c r="L280" i="3"/>
  <c r="I276" i="3"/>
  <c r="M276" i="3"/>
  <c r="J276" i="3"/>
  <c r="N276" i="3"/>
  <c r="K276" i="3"/>
  <c r="O276" i="3"/>
  <c r="L276" i="3"/>
  <c r="I272" i="3"/>
  <c r="M272" i="3"/>
  <c r="J272" i="3"/>
  <c r="N272" i="3"/>
  <c r="K272" i="3"/>
  <c r="O272" i="3"/>
  <c r="L272" i="3"/>
  <c r="I4" i="3"/>
  <c r="N90" i="3"/>
  <c r="M89" i="3"/>
  <c r="O87" i="3"/>
  <c r="N86" i="3"/>
  <c r="M85" i="3"/>
  <c r="O83" i="3"/>
  <c r="N82" i="3"/>
  <c r="M81" i="3"/>
  <c r="O79" i="3"/>
  <c r="N78" i="3"/>
  <c r="M77" i="3"/>
  <c r="O75" i="3"/>
  <c r="N74" i="3"/>
  <c r="M73" i="3"/>
  <c r="L72" i="3"/>
  <c r="L71" i="3"/>
  <c r="L70" i="3"/>
  <c r="L69" i="3"/>
  <c r="L68" i="3"/>
  <c r="L67" i="3"/>
  <c r="L66" i="3"/>
  <c r="L65" i="3"/>
  <c r="L64" i="3"/>
  <c r="L63" i="3"/>
  <c r="L62" i="3"/>
  <c r="L61" i="3"/>
  <c r="L60" i="3"/>
  <c r="L59" i="3"/>
  <c r="L58" i="3"/>
  <c r="L57" i="3"/>
  <c r="L56" i="3"/>
  <c r="L55" i="3"/>
  <c r="L54" i="3"/>
  <c r="L53" i="3"/>
  <c r="L52" i="3"/>
  <c r="L51" i="3"/>
  <c r="L50" i="3"/>
  <c r="L49" i="3"/>
  <c r="L48" i="3"/>
  <c r="L47" i="3"/>
  <c r="L46" i="3"/>
  <c r="L45" i="3"/>
  <c r="L44" i="3"/>
  <c r="L43" i="3"/>
  <c r="L42" i="3"/>
  <c r="L41" i="3"/>
  <c r="L40"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L10" i="3"/>
  <c r="L9" i="3"/>
  <c r="L8" i="3"/>
  <c r="L7" i="3"/>
  <c r="L6" i="3"/>
  <c r="L5" i="3"/>
  <c r="O746" i="3"/>
  <c r="N745" i="3"/>
  <c r="M744" i="3"/>
  <c r="O742" i="3"/>
  <c r="N741" i="3"/>
  <c r="M740" i="3"/>
  <c r="O738" i="3"/>
  <c r="N737" i="3"/>
  <c r="M736" i="3"/>
  <c r="O734" i="3"/>
  <c r="N733" i="3"/>
  <c r="M732" i="3"/>
  <c r="O730" i="3"/>
  <c r="N729" i="3"/>
  <c r="M728" i="3"/>
  <c r="O726" i="3"/>
  <c r="N725" i="3"/>
  <c r="M724" i="3"/>
  <c r="O722" i="3"/>
  <c r="N721" i="3"/>
  <c r="M720" i="3"/>
  <c r="O718" i="3"/>
  <c r="N717" i="3"/>
  <c r="M716" i="3"/>
  <c r="M715" i="3"/>
  <c r="M714" i="3"/>
  <c r="M713" i="3"/>
  <c r="M712" i="3"/>
  <c r="M711" i="3"/>
  <c r="M710" i="3"/>
  <c r="M709" i="3"/>
  <c r="M708" i="3"/>
  <c r="M707" i="3"/>
  <c r="M706" i="3"/>
  <c r="M705" i="3"/>
  <c r="M704" i="3"/>
  <c r="M703" i="3"/>
  <c r="M702" i="3"/>
  <c r="M701" i="3"/>
  <c r="M700" i="3"/>
  <c r="M699" i="3"/>
  <c r="M698" i="3"/>
  <c r="M697" i="3"/>
  <c r="M696" i="3"/>
  <c r="M695" i="3"/>
  <c r="M694" i="3"/>
  <c r="M693" i="3"/>
  <c r="M692" i="3"/>
  <c r="M691" i="3"/>
  <c r="M690" i="3"/>
  <c r="M689" i="3"/>
  <c r="M688" i="3"/>
  <c r="M687" i="3"/>
  <c r="M686" i="3"/>
  <c r="M685" i="3"/>
  <c r="M684" i="3"/>
  <c r="M683" i="3"/>
  <c r="M682" i="3"/>
  <c r="M681" i="3"/>
  <c r="M680" i="3"/>
  <c r="M679" i="3"/>
  <c r="O678" i="3"/>
  <c r="J678" i="3"/>
  <c r="J88" i="1"/>
  <c r="G354" i="1"/>
  <c r="G346" i="1"/>
  <c r="G338" i="1"/>
  <c r="G322" i="1"/>
  <c r="G380" i="1"/>
  <c r="G376" i="1"/>
  <c r="G372" i="1"/>
  <c r="G364" i="1"/>
  <c r="G360" i="1"/>
  <c r="G348" i="1"/>
  <c r="G344" i="1"/>
  <c r="G336" i="1"/>
  <c r="G332" i="1"/>
  <c r="G328" i="1"/>
  <c r="G320" i="1"/>
  <c r="G316" i="1"/>
  <c r="E68" i="3"/>
  <c r="F68" i="3"/>
  <c r="F66" i="3"/>
  <c r="E66" i="3"/>
  <c r="E61" i="3"/>
  <c r="F61" i="3"/>
  <c r="F59" i="3"/>
  <c r="E59" i="3"/>
  <c r="E52" i="3"/>
  <c r="F52" i="3"/>
  <c r="F48" i="3"/>
  <c r="E48" i="3"/>
  <c r="E44" i="3"/>
  <c r="F44" i="3"/>
  <c r="F31" i="3"/>
  <c r="E31" i="3"/>
  <c r="E29" i="3"/>
  <c r="F29" i="3"/>
  <c r="F26" i="3"/>
  <c r="E26" i="3"/>
  <c r="E20" i="3"/>
  <c r="F20" i="3"/>
  <c r="F18" i="3"/>
  <c r="E18" i="3"/>
  <c r="G382" i="1"/>
  <c r="G378" i="1"/>
  <c r="G366" i="1"/>
  <c r="G334" i="1"/>
  <c r="G330" i="1"/>
  <c r="G318" i="1"/>
  <c r="G314" i="1"/>
  <c r="J360" i="1"/>
  <c r="I382" i="1"/>
  <c r="O381" i="1"/>
  <c r="N381" i="1"/>
  <c r="M367" i="1"/>
  <c r="O353" i="1"/>
  <c r="O377" i="1"/>
  <c r="N377" i="1"/>
  <c r="J352" i="1"/>
  <c r="J376" i="1"/>
  <c r="J346" i="1"/>
  <c r="I376" i="1"/>
  <c r="I346" i="1"/>
  <c r="J4" i="1"/>
  <c r="J366" i="1"/>
  <c r="K4" i="1"/>
  <c r="I366" i="1"/>
  <c r="G80" i="1"/>
  <c r="I80" i="1"/>
  <c r="K80" i="1"/>
  <c r="O80" i="1"/>
  <c r="J80" i="1"/>
  <c r="L80" i="1"/>
  <c r="M80" i="1"/>
  <c r="N80" i="1"/>
  <c r="G64" i="1"/>
  <c r="K64" i="1"/>
  <c r="O64" i="1"/>
  <c r="J64" i="1"/>
  <c r="L64" i="1"/>
  <c r="N64" i="1"/>
  <c r="M64" i="1"/>
  <c r="G48" i="1"/>
  <c r="I48" i="1"/>
  <c r="K48" i="1"/>
  <c r="O48" i="1"/>
  <c r="J48" i="1"/>
  <c r="L48" i="1"/>
  <c r="N48" i="1"/>
  <c r="M48" i="1"/>
  <c r="G32" i="1"/>
  <c r="I32" i="1"/>
  <c r="K32" i="1"/>
  <c r="O32" i="1"/>
  <c r="J32" i="1"/>
  <c r="L32" i="1"/>
  <c r="M32" i="1"/>
  <c r="N32" i="1"/>
  <c r="G16" i="1"/>
  <c r="I16" i="1"/>
  <c r="K16" i="1"/>
  <c r="O16" i="1"/>
  <c r="J16" i="1"/>
  <c r="L16" i="1"/>
  <c r="M16" i="1"/>
  <c r="N16" i="1"/>
  <c r="G1319" i="1"/>
  <c r="J1319" i="1"/>
  <c r="K1319" i="1"/>
  <c r="I1319" i="1"/>
  <c r="L1319" i="1"/>
  <c r="M1319" i="1"/>
  <c r="N1319" i="1"/>
  <c r="O1319" i="1"/>
  <c r="G1303" i="1"/>
  <c r="J1303" i="1"/>
  <c r="K1303" i="1"/>
  <c r="L1303" i="1"/>
  <c r="M1303" i="1"/>
  <c r="N1303" i="1"/>
  <c r="O1303" i="1"/>
  <c r="G1287" i="1"/>
  <c r="I1287" i="1"/>
  <c r="N1287" i="1"/>
  <c r="O1287" i="1"/>
  <c r="J1287" i="1"/>
  <c r="K1287" i="1"/>
  <c r="L1287" i="1"/>
  <c r="M1287" i="1"/>
  <c r="J1271" i="1"/>
  <c r="G1271" i="1"/>
  <c r="K1271" i="1"/>
  <c r="L1271" i="1"/>
  <c r="M1271" i="1"/>
  <c r="N1271" i="1"/>
  <c r="O1271" i="1"/>
  <c r="J1255" i="1"/>
  <c r="G1255" i="1"/>
  <c r="K1255" i="1"/>
  <c r="L1255" i="1"/>
  <c r="I1255" i="1"/>
  <c r="M1255" i="1"/>
  <c r="N1255" i="1"/>
  <c r="O1255" i="1"/>
  <c r="J1239" i="1"/>
  <c r="M1239" i="1"/>
  <c r="I1239" i="1"/>
  <c r="K1239" i="1"/>
  <c r="G1239" i="1"/>
  <c r="L1239" i="1"/>
  <c r="N1239" i="1"/>
  <c r="O1239" i="1"/>
  <c r="J1223" i="1"/>
  <c r="K1223" i="1"/>
  <c r="M1223" i="1"/>
  <c r="G1223" i="1"/>
  <c r="L1223" i="1"/>
  <c r="N1223" i="1"/>
  <c r="I1223" i="1"/>
  <c r="O1223" i="1"/>
  <c r="J1207" i="1"/>
  <c r="K1207" i="1"/>
  <c r="M1207" i="1"/>
  <c r="G1207" i="1"/>
  <c r="L1207" i="1"/>
  <c r="N1207" i="1"/>
  <c r="I1207" i="1"/>
  <c r="O1207" i="1"/>
  <c r="J1191" i="1"/>
  <c r="K1191" i="1"/>
  <c r="M1191" i="1"/>
  <c r="G1191" i="1"/>
  <c r="L1191" i="1"/>
  <c r="N1191" i="1"/>
  <c r="I1191" i="1"/>
  <c r="O1191" i="1"/>
  <c r="J1175" i="1"/>
  <c r="K1175" i="1"/>
  <c r="M1175" i="1"/>
  <c r="G1175" i="1"/>
  <c r="L1175" i="1"/>
  <c r="N1175" i="1"/>
  <c r="I1175" i="1"/>
  <c r="O1175" i="1"/>
  <c r="J1159" i="1"/>
  <c r="K1159" i="1"/>
  <c r="M1159" i="1"/>
  <c r="G1159" i="1"/>
  <c r="L1159" i="1"/>
  <c r="N1159" i="1"/>
  <c r="I1159" i="1"/>
  <c r="O1159" i="1"/>
  <c r="J1143" i="1"/>
  <c r="K1143" i="1"/>
  <c r="M1143" i="1"/>
  <c r="G1143" i="1"/>
  <c r="I1143" i="1"/>
  <c r="L1143" i="1"/>
  <c r="N1143" i="1"/>
  <c r="O1143" i="1"/>
  <c r="N1127" i="1"/>
  <c r="G1127" i="1"/>
  <c r="J1127" i="1"/>
  <c r="K1127" i="1"/>
  <c r="L1127" i="1"/>
  <c r="M1127" i="1"/>
  <c r="O1127" i="1"/>
  <c r="I1127" i="1"/>
  <c r="N1111" i="1"/>
  <c r="L1111" i="1"/>
  <c r="O1111" i="1"/>
  <c r="I1111" i="1"/>
  <c r="J1111" i="1"/>
  <c r="K1111" i="1"/>
  <c r="M1111" i="1"/>
  <c r="G1111" i="1"/>
  <c r="N1095" i="1"/>
  <c r="I1095" i="1"/>
  <c r="J1095" i="1"/>
  <c r="K1095" i="1"/>
  <c r="L1095" i="1"/>
  <c r="M1095" i="1"/>
  <c r="O1095" i="1"/>
  <c r="G1095" i="1"/>
  <c r="N1079" i="1"/>
  <c r="J1079" i="1"/>
  <c r="K1079" i="1"/>
  <c r="M1079" i="1"/>
  <c r="L1079" i="1"/>
  <c r="O1079" i="1"/>
  <c r="G1079" i="1"/>
  <c r="I1079" i="1"/>
  <c r="N1063" i="1"/>
  <c r="M1063" i="1"/>
  <c r="G1063" i="1"/>
  <c r="J1063" i="1"/>
  <c r="K1063" i="1"/>
  <c r="L1063" i="1"/>
  <c r="O1063" i="1"/>
  <c r="N1047" i="1"/>
  <c r="G1047" i="1"/>
  <c r="J1047" i="1"/>
  <c r="K1047" i="1"/>
  <c r="L1047" i="1"/>
  <c r="M1047" i="1"/>
  <c r="O1047" i="1"/>
  <c r="N1031" i="1"/>
  <c r="G1031" i="1"/>
  <c r="J1031" i="1"/>
  <c r="M1031" i="1"/>
  <c r="O1031" i="1"/>
  <c r="I1031" i="1"/>
  <c r="K1031" i="1"/>
  <c r="L1031" i="1"/>
  <c r="N1015" i="1"/>
  <c r="G1015" i="1"/>
  <c r="J1015" i="1"/>
  <c r="K1015" i="1"/>
  <c r="M1015" i="1"/>
  <c r="O1015" i="1"/>
  <c r="I1015" i="1"/>
  <c r="L1015" i="1"/>
  <c r="N999" i="1"/>
  <c r="G999" i="1"/>
  <c r="J999" i="1"/>
  <c r="I999" i="1"/>
  <c r="L999" i="1"/>
  <c r="K999" i="1"/>
  <c r="M999" i="1"/>
  <c r="O999" i="1"/>
  <c r="N983" i="1"/>
  <c r="G983" i="1"/>
  <c r="J983" i="1"/>
  <c r="I983" i="1"/>
  <c r="K983" i="1"/>
  <c r="L983" i="1"/>
  <c r="M983" i="1"/>
  <c r="O983" i="1"/>
  <c r="N967" i="1"/>
  <c r="G967" i="1"/>
  <c r="J967" i="1"/>
  <c r="K967" i="1"/>
  <c r="L967" i="1"/>
  <c r="O967" i="1"/>
  <c r="I967" i="1"/>
  <c r="M967" i="1"/>
  <c r="N951" i="1"/>
  <c r="J951" i="1"/>
  <c r="L951" i="1"/>
  <c r="M951" i="1"/>
  <c r="K951" i="1"/>
  <c r="G951" i="1"/>
  <c r="I951" i="1"/>
  <c r="O951" i="1"/>
  <c r="N935" i="1"/>
  <c r="G935" i="1"/>
  <c r="M935" i="1"/>
  <c r="O935" i="1"/>
  <c r="L935" i="1"/>
  <c r="I935" i="1"/>
  <c r="J935" i="1"/>
  <c r="K935" i="1"/>
  <c r="N919" i="1"/>
  <c r="K919" i="1"/>
  <c r="L919" i="1"/>
  <c r="O919" i="1"/>
  <c r="G919" i="1"/>
  <c r="J919" i="1"/>
  <c r="M919" i="1"/>
  <c r="I919" i="1"/>
  <c r="N903" i="1"/>
  <c r="K903" i="1"/>
  <c r="L903" i="1"/>
  <c r="O903" i="1"/>
  <c r="I903" i="1"/>
  <c r="G903" i="1"/>
  <c r="J903" i="1"/>
  <c r="M903" i="1"/>
  <c r="N887" i="1"/>
  <c r="K887" i="1"/>
  <c r="L887" i="1"/>
  <c r="O887" i="1"/>
  <c r="M887" i="1"/>
  <c r="G887" i="1"/>
  <c r="I887" i="1"/>
  <c r="J887" i="1"/>
  <c r="K871" i="1"/>
  <c r="M871" i="1"/>
  <c r="N871" i="1"/>
  <c r="G871" i="1"/>
  <c r="I871" i="1"/>
  <c r="J871" i="1"/>
  <c r="L871" i="1"/>
  <c r="O871" i="1"/>
  <c r="M855" i="1"/>
  <c r="O855" i="1"/>
  <c r="G855" i="1"/>
  <c r="K855" i="1"/>
  <c r="L855" i="1"/>
  <c r="J855" i="1"/>
  <c r="N855" i="1"/>
  <c r="I855" i="1"/>
  <c r="O839" i="1"/>
  <c r="G839" i="1"/>
  <c r="J839" i="1"/>
  <c r="I839" i="1"/>
  <c r="L839" i="1"/>
  <c r="K839" i="1"/>
  <c r="M839" i="1"/>
  <c r="N839" i="1"/>
  <c r="I823" i="1"/>
  <c r="J823" i="1"/>
  <c r="L823" i="1"/>
  <c r="O823" i="1"/>
  <c r="G823" i="1"/>
  <c r="K823" i="1"/>
  <c r="M823" i="1"/>
  <c r="N823" i="1"/>
  <c r="K807" i="1"/>
  <c r="L807" i="1"/>
  <c r="N807" i="1"/>
  <c r="J807" i="1"/>
  <c r="O807" i="1"/>
  <c r="G807" i="1"/>
  <c r="I807" i="1"/>
  <c r="M807" i="1"/>
  <c r="L791" i="1"/>
  <c r="M791" i="1"/>
  <c r="N791" i="1"/>
  <c r="J791" i="1"/>
  <c r="O791" i="1"/>
  <c r="G791" i="1"/>
  <c r="I791" i="1"/>
  <c r="K791" i="1"/>
  <c r="L775" i="1"/>
  <c r="M775" i="1"/>
  <c r="N775" i="1"/>
  <c r="G775" i="1"/>
  <c r="I775" i="1"/>
  <c r="K775" i="1"/>
  <c r="O775" i="1"/>
  <c r="J775" i="1"/>
  <c r="M759" i="1"/>
  <c r="O759" i="1"/>
  <c r="G759" i="1"/>
  <c r="K759" i="1"/>
  <c r="L759" i="1"/>
  <c r="I759" i="1"/>
  <c r="J759" i="1"/>
  <c r="N759" i="1"/>
  <c r="M743" i="1"/>
  <c r="O743" i="1"/>
  <c r="G743" i="1"/>
  <c r="I743" i="1"/>
  <c r="J743" i="1"/>
  <c r="K743" i="1"/>
  <c r="L743" i="1"/>
  <c r="N743" i="1"/>
  <c r="M727" i="1"/>
  <c r="O727" i="1"/>
  <c r="G727" i="1"/>
  <c r="I727" i="1"/>
  <c r="J727" i="1"/>
  <c r="K727" i="1"/>
  <c r="L727" i="1"/>
  <c r="N727" i="1"/>
  <c r="M711" i="1"/>
  <c r="O711" i="1"/>
  <c r="G711" i="1"/>
  <c r="I711" i="1"/>
  <c r="J711" i="1"/>
  <c r="K711" i="1"/>
  <c r="L711" i="1"/>
  <c r="N711" i="1"/>
  <c r="M695" i="1"/>
  <c r="O695" i="1"/>
  <c r="J695" i="1"/>
  <c r="K695" i="1"/>
  <c r="L695" i="1"/>
  <c r="N695" i="1"/>
  <c r="G695" i="1"/>
  <c r="M679" i="1"/>
  <c r="O679" i="1"/>
  <c r="K679" i="1"/>
  <c r="L679" i="1"/>
  <c r="N679" i="1"/>
  <c r="G679" i="1"/>
  <c r="I679" i="1"/>
  <c r="J679" i="1"/>
  <c r="M663" i="1"/>
  <c r="O663" i="1"/>
  <c r="N663" i="1"/>
  <c r="G663" i="1"/>
  <c r="I663" i="1"/>
  <c r="J663" i="1"/>
  <c r="K663" i="1"/>
  <c r="L663" i="1"/>
  <c r="L647" i="1"/>
  <c r="G647" i="1"/>
  <c r="J647" i="1"/>
  <c r="K647" i="1"/>
  <c r="M647" i="1"/>
  <c r="N647" i="1"/>
  <c r="O647" i="1"/>
  <c r="I647" i="1"/>
  <c r="G631" i="1"/>
  <c r="J631" i="1"/>
  <c r="M631" i="1"/>
  <c r="N631" i="1"/>
  <c r="O631" i="1"/>
  <c r="I631" i="1"/>
  <c r="K631" i="1"/>
  <c r="L631" i="1"/>
  <c r="G615" i="1"/>
  <c r="J615" i="1"/>
  <c r="K615" i="1"/>
  <c r="I615" i="1"/>
  <c r="L615" i="1"/>
  <c r="M615" i="1"/>
  <c r="N615" i="1"/>
  <c r="O615" i="1"/>
  <c r="G599" i="1"/>
  <c r="J599" i="1"/>
  <c r="M599" i="1"/>
  <c r="O599" i="1"/>
  <c r="I599" i="1"/>
  <c r="K599" i="1"/>
  <c r="L599" i="1"/>
  <c r="N599" i="1"/>
  <c r="N583" i="1"/>
  <c r="K583" i="1"/>
  <c r="I583" i="1"/>
  <c r="J583" i="1"/>
  <c r="M583" i="1"/>
  <c r="O583" i="1"/>
  <c r="G583" i="1"/>
  <c r="L583" i="1"/>
  <c r="N567" i="1"/>
  <c r="M567" i="1"/>
  <c r="K567" i="1"/>
  <c r="O567" i="1"/>
  <c r="I567" i="1"/>
  <c r="G567" i="1"/>
  <c r="L567" i="1"/>
  <c r="J567" i="1"/>
  <c r="N551" i="1"/>
  <c r="M551" i="1"/>
  <c r="G551" i="1"/>
  <c r="J551" i="1"/>
  <c r="I551" i="1"/>
  <c r="K551" i="1"/>
  <c r="O551" i="1"/>
  <c r="L551" i="1"/>
  <c r="N535" i="1"/>
  <c r="M535" i="1"/>
  <c r="I535" i="1"/>
  <c r="G535" i="1"/>
  <c r="J535" i="1"/>
  <c r="K535" i="1"/>
  <c r="L535" i="1"/>
  <c r="O535" i="1"/>
  <c r="N519" i="1"/>
  <c r="M519" i="1"/>
  <c r="L519" i="1"/>
  <c r="G519" i="1"/>
  <c r="I519" i="1"/>
  <c r="J519" i="1"/>
  <c r="O519" i="1"/>
  <c r="K519" i="1"/>
  <c r="N503" i="1"/>
  <c r="M503" i="1"/>
  <c r="O503" i="1"/>
  <c r="G503" i="1"/>
  <c r="I503" i="1"/>
  <c r="J503" i="1"/>
  <c r="K503" i="1"/>
  <c r="L503" i="1"/>
  <c r="N487" i="1"/>
  <c r="M487" i="1"/>
  <c r="I487" i="1"/>
  <c r="O487" i="1"/>
  <c r="G487" i="1"/>
  <c r="J487" i="1"/>
  <c r="K487" i="1"/>
  <c r="L487" i="1"/>
  <c r="N471" i="1"/>
  <c r="M471" i="1"/>
  <c r="K471" i="1"/>
  <c r="O471" i="1"/>
  <c r="G471" i="1"/>
  <c r="I471" i="1"/>
  <c r="J471" i="1"/>
  <c r="L471" i="1"/>
  <c r="N455" i="1"/>
  <c r="M455" i="1"/>
  <c r="I455" i="1"/>
  <c r="G455" i="1"/>
  <c r="J455" i="1"/>
  <c r="K455" i="1"/>
  <c r="L455" i="1"/>
  <c r="O455" i="1"/>
  <c r="G439" i="1"/>
  <c r="N439" i="1"/>
  <c r="L439" i="1"/>
  <c r="O439" i="1"/>
  <c r="J439" i="1"/>
  <c r="I439" i="1"/>
  <c r="K439" i="1"/>
  <c r="M439" i="1"/>
  <c r="G423" i="1"/>
  <c r="M423" i="1"/>
  <c r="N423" i="1"/>
  <c r="K423" i="1"/>
  <c r="L423" i="1"/>
  <c r="I423" i="1"/>
  <c r="J423" i="1"/>
  <c r="O423" i="1"/>
  <c r="G407" i="1"/>
  <c r="M407" i="1"/>
  <c r="N407" i="1"/>
  <c r="L407" i="1"/>
  <c r="K407" i="1"/>
  <c r="I407" i="1"/>
  <c r="J407" i="1"/>
  <c r="O407" i="1"/>
  <c r="G391" i="1"/>
  <c r="I391" i="1"/>
  <c r="K391" i="1"/>
  <c r="J391" i="1"/>
  <c r="L391" i="1"/>
  <c r="M391" i="1"/>
  <c r="N391" i="1"/>
  <c r="O391" i="1"/>
  <c r="G375" i="1"/>
  <c r="I375" i="1"/>
  <c r="J375" i="1"/>
  <c r="K375" i="1"/>
  <c r="L375" i="1"/>
  <c r="G359" i="1"/>
  <c r="J359" i="1"/>
  <c r="K359" i="1"/>
  <c r="L359" i="1"/>
  <c r="M359" i="1"/>
  <c r="G343" i="1"/>
  <c r="I343" i="1"/>
  <c r="J343" i="1"/>
  <c r="K343" i="1"/>
  <c r="L343" i="1"/>
  <c r="M343" i="1"/>
  <c r="N343" i="1"/>
  <c r="O343" i="1"/>
  <c r="G327" i="1"/>
  <c r="J327" i="1"/>
  <c r="K327" i="1"/>
  <c r="L327" i="1"/>
  <c r="M327" i="1"/>
  <c r="N327" i="1"/>
  <c r="O327" i="1"/>
  <c r="G311" i="1"/>
  <c r="I311" i="1"/>
  <c r="J311" i="1"/>
  <c r="K311" i="1"/>
  <c r="L311" i="1"/>
  <c r="M311" i="1"/>
  <c r="N311" i="1"/>
  <c r="O311" i="1"/>
  <c r="G295" i="1"/>
  <c r="I295" i="1"/>
  <c r="J295" i="1"/>
  <c r="K295" i="1"/>
  <c r="L295" i="1"/>
  <c r="M295" i="1"/>
  <c r="N295" i="1"/>
  <c r="O295" i="1"/>
  <c r="G279" i="1"/>
  <c r="I279" i="1"/>
  <c r="J279" i="1"/>
  <c r="K279" i="1"/>
  <c r="L279" i="1"/>
  <c r="M279" i="1"/>
  <c r="N279" i="1"/>
  <c r="O279" i="1"/>
  <c r="G263" i="1"/>
  <c r="J263" i="1"/>
  <c r="N263" i="1"/>
  <c r="O263" i="1"/>
  <c r="K263" i="1"/>
  <c r="L263" i="1"/>
  <c r="M263" i="1"/>
  <c r="G247" i="1"/>
  <c r="I247" i="1"/>
  <c r="J247" i="1"/>
  <c r="K247" i="1"/>
  <c r="L247" i="1"/>
  <c r="M247" i="1"/>
  <c r="N247" i="1"/>
  <c r="O247" i="1"/>
  <c r="G231" i="1"/>
  <c r="J231" i="1"/>
  <c r="K231" i="1"/>
  <c r="L231" i="1"/>
  <c r="M231" i="1"/>
  <c r="N231" i="1"/>
  <c r="O231" i="1"/>
  <c r="G215" i="1"/>
  <c r="J215" i="1"/>
  <c r="K215" i="1"/>
  <c r="L215" i="1"/>
  <c r="M215" i="1"/>
  <c r="N215" i="1"/>
  <c r="O215" i="1"/>
  <c r="G199" i="1"/>
  <c r="J199" i="1"/>
  <c r="K199" i="1"/>
  <c r="L199" i="1"/>
  <c r="M199" i="1"/>
  <c r="N199" i="1"/>
  <c r="O199" i="1"/>
  <c r="M183" i="1"/>
  <c r="G183" i="1"/>
  <c r="I183" i="1"/>
  <c r="J183" i="1"/>
  <c r="K183" i="1"/>
  <c r="L183" i="1"/>
  <c r="N183" i="1"/>
  <c r="O183" i="1"/>
  <c r="M167" i="1"/>
  <c r="G167" i="1"/>
  <c r="I167" i="1"/>
  <c r="J167" i="1"/>
  <c r="N167" i="1"/>
  <c r="O167" i="1"/>
  <c r="K167" i="1"/>
  <c r="L167" i="1"/>
  <c r="M151" i="1"/>
  <c r="G151" i="1"/>
  <c r="I151" i="1"/>
  <c r="J151" i="1"/>
  <c r="N151" i="1"/>
  <c r="O151" i="1"/>
  <c r="K151" i="1"/>
  <c r="L151" i="1"/>
  <c r="M135" i="1"/>
  <c r="G135" i="1"/>
  <c r="I135" i="1"/>
  <c r="J135" i="1"/>
  <c r="N135" i="1"/>
  <c r="O135" i="1"/>
  <c r="K135" i="1"/>
  <c r="L135" i="1"/>
  <c r="M119" i="1"/>
  <c r="J119" i="1"/>
  <c r="K119" i="1"/>
  <c r="L119" i="1"/>
  <c r="N119" i="1"/>
  <c r="O119" i="1"/>
  <c r="G119" i="1"/>
  <c r="G103" i="1"/>
  <c r="M103" i="1"/>
  <c r="J103" i="1"/>
  <c r="K103" i="1"/>
  <c r="L103" i="1"/>
  <c r="N103" i="1"/>
  <c r="O103" i="1"/>
  <c r="I103" i="1"/>
  <c r="J372" i="1"/>
  <c r="J354" i="1"/>
  <c r="G79" i="1"/>
  <c r="J79" i="1"/>
  <c r="K79" i="1"/>
  <c r="I79" i="1"/>
  <c r="L79" i="1"/>
  <c r="M79" i="1"/>
  <c r="N79" i="1"/>
  <c r="O79" i="1"/>
  <c r="G63" i="1"/>
  <c r="J63" i="1"/>
  <c r="K63" i="1"/>
  <c r="L63" i="1"/>
  <c r="M63" i="1"/>
  <c r="N63" i="1"/>
  <c r="O63" i="1"/>
  <c r="G47" i="1"/>
  <c r="J47" i="1"/>
  <c r="K47" i="1"/>
  <c r="I47" i="1"/>
  <c r="L47" i="1"/>
  <c r="M47" i="1"/>
  <c r="N47" i="1"/>
  <c r="O47" i="1"/>
  <c r="G31" i="1"/>
  <c r="J31" i="1"/>
  <c r="K31" i="1"/>
  <c r="I31" i="1"/>
  <c r="L31" i="1"/>
  <c r="M31" i="1"/>
  <c r="N31" i="1"/>
  <c r="O31" i="1"/>
  <c r="G15" i="1"/>
  <c r="J15" i="1"/>
  <c r="K15" i="1"/>
  <c r="L15" i="1"/>
  <c r="M15" i="1"/>
  <c r="N15" i="1"/>
  <c r="O15" i="1"/>
  <c r="G1318" i="1"/>
  <c r="K1318" i="1"/>
  <c r="J1318" i="1"/>
  <c r="L1318" i="1"/>
  <c r="M1318" i="1"/>
  <c r="N1318" i="1"/>
  <c r="O1318" i="1"/>
  <c r="G1302" i="1"/>
  <c r="I1302" i="1"/>
  <c r="K1302" i="1"/>
  <c r="J1302" i="1"/>
  <c r="L1302" i="1"/>
  <c r="M1302" i="1"/>
  <c r="N1302" i="1"/>
  <c r="O1302" i="1"/>
  <c r="J1286" i="1"/>
  <c r="L1286" i="1"/>
  <c r="M1286" i="1"/>
  <c r="N1286" i="1"/>
  <c r="G1286" i="1"/>
  <c r="K1286" i="1"/>
  <c r="O1286" i="1"/>
  <c r="J1270" i="1"/>
  <c r="L1270" i="1"/>
  <c r="M1270" i="1"/>
  <c r="G1270" i="1"/>
  <c r="K1270" i="1"/>
  <c r="N1270" i="1"/>
  <c r="O1270" i="1"/>
  <c r="J1254" i="1"/>
  <c r="L1254" i="1"/>
  <c r="M1254" i="1"/>
  <c r="G1254" i="1"/>
  <c r="I1254" i="1"/>
  <c r="K1254" i="1"/>
  <c r="N1254" i="1"/>
  <c r="O1254" i="1"/>
  <c r="J1238" i="1"/>
  <c r="L1238" i="1"/>
  <c r="M1238" i="1"/>
  <c r="O1238" i="1"/>
  <c r="G1238" i="1"/>
  <c r="I1238" i="1"/>
  <c r="K1238" i="1"/>
  <c r="N1238" i="1"/>
  <c r="J1222" i="1"/>
  <c r="L1222" i="1"/>
  <c r="M1222" i="1"/>
  <c r="G1222" i="1"/>
  <c r="I1222" i="1"/>
  <c r="K1222" i="1"/>
  <c r="N1222" i="1"/>
  <c r="O1222" i="1"/>
  <c r="J1206" i="1"/>
  <c r="L1206" i="1"/>
  <c r="M1206" i="1"/>
  <c r="G1206" i="1"/>
  <c r="I1206" i="1"/>
  <c r="K1206" i="1"/>
  <c r="N1206" i="1"/>
  <c r="O1206" i="1"/>
  <c r="J1190" i="1"/>
  <c r="L1190" i="1"/>
  <c r="M1190" i="1"/>
  <c r="I1190" i="1"/>
  <c r="K1190" i="1"/>
  <c r="N1190" i="1"/>
  <c r="O1190" i="1"/>
  <c r="J1174" i="1"/>
  <c r="L1174" i="1"/>
  <c r="M1174" i="1"/>
  <c r="G1174" i="1"/>
  <c r="K1174" i="1"/>
  <c r="N1174" i="1"/>
  <c r="O1174" i="1"/>
  <c r="I1174" i="1"/>
  <c r="J1158" i="1"/>
  <c r="L1158" i="1"/>
  <c r="M1158" i="1"/>
  <c r="G1158" i="1"/>
  <c r="O1158" i="1"/>
  <c r="I1158" i="1"/>
  <c r="K1158" i="1"/>
  <c r="N1158" i="1"/>
  <c r="G1142" i="1"/>
  <c r="J1142" i="1"/>
  <c r="L1142" i="1"/>
  <c r="M1142" i="1"/>
  <c r="I1142" i="1"/>
  <c r="K1142" i="1"/>
  <c r="N1142" i="1"/>
  <c r="O1142" i="1"/>
  <c r="G1126" i="1"/>
  <c r="I1126" i="1"/>
  <c r="K1126" i="1"/>
  <c r="J1126" i="1"/>
  <c r="L1126" i="1"/>
  <c r="O1126" i="1"/>
  <c r="M1126" i="1"/>
  <c r="N1126" i="1"/>
  <c r="G1110" i="1"/>
  <c r="I1110" i="1"/>
  <c r="J1110" i="1"/>
  <c r="L1110" i="1"/>
  <c r="M1110" i="1"/>
  <c r="O1110" i="1"/>
  <c r="N1110" i="1"/>
  <c r="K1110" i="1"/>
  <c r="G1094" i="1"/>
  <c r="I1094" i="1"/>
  <c r="J1094" i="1"/>
  <c r="O1094" i="1"/>
  <c r="K1094" i="1"/>
  <c r="L1094" i="1"/>
  <c r="M1094" i="1"/>
  <c r="N1094" i="1"/>
  <c r="G1078" i="1"/>
  <c r="I1078" i="1"/>
  <c r="J1078" i="1"/>
  <c r="L1078" i="1"/>
  <c r="M1078" i="1"/>
  <c r="K1078" i="1"/>
  <c r="N1078" i="1"/>
  <c r="O1078" i="1"/>
  <c r="G1062" i="1"/>
  <c r="J1062" i="1"/>
  <c r="M1062" i="1"/>
  <c r="N1062" i="1"/>
  <c r="O1062" i="1"/>
  <c r="K1062" i="1"/>
  <c r="L1062" i="1"/>
  <c r="G1046" i="1"/>
  <c r="I1046" i="1"/>
  <c r="J1046" i="1"/>
  <c r="K1046" i="1"/>
  <c r="L1046" i="1"/>
  <c r="M1046" i="1"/>
  <c r="N1046" i="1"/>
  <c r="O1046" i="1"/>
  <c r="G1030" i="1"/>
  <c r="J1030" i="1"/>
  <c r="O1030" i="1"/>
  <c r="L1030" i="1"/>
  <c r="M1030" i="1"/>
  <c r="K1030" i="1"/>
  <c r="N1030" i="1"/>
  <c r="G1014" i="1"/>
  <c r="I1014" i="1"/>
  <c r="J1014" i="1"/>
  <c r="O1014" i="1"/>
  <c r="K1014" i="1"/>
  <c r="L1014" i="1"/>
  <c r="M1014" i="1"/>
  <c r="N1014" i="1"/>
  <c r="G998" i="1"/>
  <c r="I998" i="1"/>
  <c r="J998" i="1"/>
  <c r="O998" i="1"/>
  <c r="N998" i="1"/>
  <c r="L998" i="1"/>
  <c r="M998" i="1"/>
  <c r="K998" i="1"/>
  <c r="G982" i="1"/>
  <c r="I982" i="1"/>
  <c r="J982" i="1"/>
  <c r="O982" i="1"/>
  <c r="L982" i="1"/>
  <c r="N982" i="1"/>
  <c r="K982" i="1"/>
  <c r="M982" i="1"/>
  <c r="G966" i="1"/>
  <c r="K966" i="1"/>
  <c r="M966" i="1"/>
  <c r="N966" i="1"/>
  <c r="O966" i="1"/>
  <c r="L966" i="1"/>
  <c r="I966" i="1"/>
  <c r="J966" i="1"/>
  <c r="G950" i="1"/>
  <c r="K950" i="1"/>
  <c r="M950" i="1"/>
  <c r="N950" i="1"/>
  <c r="J950" i="1"/>
  <c r="I950" i="1"/>
  <c r="L950" i="1"/>
  <c r="O950" i="1"/>
  <c r="G934" i="1"/>
  <c r="K934" i="1"/>
  <c r="M934" i="1"/>
  <c r="N934" i="1"/>
  <c r="J934" i="1"/>
  <c r="O934" i="1"/>
  <c r="I934" i="1"/>
  <c r="L934" i="1"/>
  <c r="G918" i="1"/>
  <c r="K918" i="1"/>
  <c r="M918" i="1"/>
  <c r="N918" i="1"/>
  <c r="L918" i="1"/>
  <c r="O918" i="1"/>
  <c r="I918" i="1"/>
  <c r="J918" i="1"/>
  <c r="G902" i="1"/>
  <c r="K902" i="1"/>
  <c r="M902" i="1"/>
  <c r="N902" i="1"/>
  <c r="L902" i="1"/>
  <c r="O902" i="1"/>
  <c r="I902" i="1"/>
  <c r="J902" i="1"/>
  <c r="G886" i="1"/>
  <c r="K886" i="1"/>
  <c r="M886" i="1"/>
  <c r="N886" i="1"/>
  <c r="I886" i="1"/>
  <c r="L886" i="1"/>
  <c r="O886" i="1"/>
  <c r="J886" i="1"/>
  <c r="K870" i="1"/>
  <c r="M870" i="1"/>
  <c r="J870" i="1"/>
  <c r="N870" i="1"/>
  <c r="G870" i="1"/>
  <c r="L870" i="1"/>
  <c r="O870" i="1"/>
  <c r="I870" i="1"/>
  <c r="K854" i="1"/>
  <c r="M854" i="1"/>
  <c r="J854" i="1"/>
  <c r="N854" i="1"/>
  <c r="I854" i="1"/>
  <c r="L854" i="1"/>
  <c r="G854" i="1"/>
  <c r="O854" i="1"/>
  <c r="K838" i="1"/>
  <c r="M838" i="1"/>
  <c r="J838" i="1"/>
  <c r="N838" i="1"/>
  <c r="O838" i="1"/>
  <c r="L838" i="1"/>
  <c r="G838" i="1"/>
  <c r="I838" i="1"/>
  <c r="K822" i="1"/>
  <c r="M822" i="1"/>
  <c r="J822" i="1"/>
  <c r="N822" i="1"/>
  <c r="G822" i="1"/>
  <c r="I822" i="1"/>
  <c r="O822" i="1"/>
  <c r="L822" i="1"/>
  <c r="K806" i="1"/>
  <c r="M806" i="1"/>
  <c r="J806" i="1"/>
  <c r="N806" i="1"/>
  <c r="I806" i="1"/>
  <c r="L806" i="1"/>
  <c r="G806" i="1"/>
  <c r="O806" i="1"/>
  <c r="K790" i="1"/>
  <c r="M790" i="1"/>
  <c r="J790" i="1"/>
  <c r="L790" i="1"/>
  <c r="N790" i="1"/>
  <c r="G790" i="1"/>
  <c r="I790" i="1"/>
  <c r="O790" i="1"/>
  <c r="K774" i="1"/>
  <c r="M774" i="1"/>
  <c r="J774" i="1"/>
  <c r="L774" i="1"/>
  <c r="N774" i="1"/>
  <c r="I774" i="1"/>
  <c r="G774" i="1"/>
  <c r="O774" i="1"/>
  <c r="J758" i="1"/>
  <c r="K758" i="1"/>
  <c r="G758" i="1"/>
  <c r="N758" i="1"/>
  <c r="O758" i="1"/>
  <c r="I758" i="1"/>
  <c r="M758" i="1"/>
  <c r="L758" i="1"/>
  <c r="J742" i="1"/>
  <c r="K742" i="1"/>
  <c r="I742" i="1"/>
  <c r="L742" i="1"/>
  <c r="M742" i="1"/>
  <c r="N742" i="1"/>
  <c r="O742" i="1"/>
  <c r="G742" i="1"/>
  <c r="J726" i="1"/>
  <c r="K726" i="1"/>
  <c r="M726" i="1"/>
  <c r="N726" i="1"/>
  <c r="O726" i="1"/>
  <c r="G726" i="1"/>
  <c r="I726" i="1"/>
  <c r="L726" i="1"/>
  <c r="J710" i="1"/>
  <c r="K710" i="1"/>
  <c r="O710" i="1"/>
  <c r="G710" i="1"/>
  <c r="I710" i="1"/>
  <c r="L710" i="1"/>
  <c r="M710" i="1"/>
  <c r="N710" i="1"/>
  <c r="J694" i="1"/>
  <c r="K694" i="1"/>
  <c r="G694" i="1"/>
  <c r="I694" i="1"/>
  <c r="L694" i="1"/>
  <c r="M694" i="1"/>
  <c r="N694" i="1"/>
  <c r="O694" i="1"/>
  <c r="J678" i="1"/>
  <c r="K678" i="1"/>
  <c r="G678" i="1"/>
  <c r="I678" i="1"/>
  <c r="L678" i="1"/>
  <c r="M678" i="1"/>
  <c r="N678" i="1"/>
  <c r="O678" i="1"/>
  <c r="J662" i="1"/>
  <c r="K662" i="1"/>
  <c r="G662" i="1"/>
  <c r="I662" i="1"/>
  <c r="L662" i="1"/>
  <c r="M662" i="1"/>
  <c r="N662" i="1"/>
  <c r="O662" i="1"/>
  <c r="L646" i="1"/>
  <c r="J646" i="1"/>
  <c r="K646" i="1"/>
  <c r="N646" i="1"/>
  <c r="G646" i="1"/>
  <c r="I646" i="1"/>
  <c r="M646" i="1"/>
  <c r="O646" i="1"/>
  <c r="N630" i="1"/>
  <c r="G630" i="1"/>
  <c r="J630" i="1"/>
  <c r="L630" i="1"/>
  <c r="I630" i="1"/>
  <c r="K630" i="1"/>
  <c r="M630" i="1"/>
  <c r="O630" i="1"/>
  <c r="N614" i="1"/>
  <c r="G614" i="1"/>
  <c r="O614" i="1"/>
  <c r="J614" i="1"/>
  <c r="K614" i="1"/>
  <c r="L614" i="1"/>
  <c r="M614" i="1"/>
  <c r="N598" i="1"/>
  <c r="G598" i="1"/>
  <c r="I598" i="1"/>
  <c r="J598" i="1"/>
  <c r="K598" i="1"/>
  <c r="L598" i="1"/>
  <c r="M598" i="1"/>
  <c r="O598" i="1"/>
  <c r="K582" i="1"/>
  <c r="G582" i="1"/>
  <c r="J582" i="1"/>
  <c r="L582" i="1"/>
  <c r="M582" i="1"/>
  <c r="N582" i="1"/>
  <c r="O582" i="1"/>
  <c r="O566" i="1"/>
  <c r="L566" i="1"/>
  <c r="N566" i="1"/>
  <c r="G566" i="1"/>
  <c r="I566" i="1"/>
  <c r="J566" i="1"/>
  <c r="K566" i="1"/>
  <c r="M566" i="1"/>
  <c r="O550" i="1"/>
  <c r="L550" i="1"/>
  <c r="M550" i="1"/>
  <c r="N550" i="1"/>
  <c r="G550" i="1"/>
  <c r="I550" i="1"/>
  <c r="J550" i="1"/>
  <c r="K550" i="1"/>
  <c r="O534" i="1"/>
  <c r="L534" i="1"/>
  <c r="I534" i="1"/>
  <c r="N534" i="1"/>
  <c r="G534" i="1"/>
  <c r="J534" i="1"/>
  <c r="M534" i="1"/>
  <c r="K534" i="1"/>
  <c r="O518" i="1"/>
  <c r="L518" i="1"/>
  <c r="M518" i="1"/>
  <c r="N518" i="1"/>
  <c r="G518" i="1"/>
  <c r="I518" i="1"/>
  <c r="J518" i="1"/>
  <c r="K518" i="1"/>
  <c r="O502" i="1"/>
  <c r="K502" i="1"/>
  <c r="L502" i="1"/>
  <c r="G502" i="1"/>
  <c r="J502" i="1"/>
  <c r="I502" i="1"/>
  <c r="M502" i="1"/>
  <c r="N502" i="1"/>
  <c r="O486" i="1"/>
  <c r="K486" i="1"/>
  <c r="L486" i="1"/>
  <c r="N486" i="1"/>
  <c r="J486" i="1"/>
  <c r="G486" i="1"/>
  <c r="I486" i="1"/>
  <c r="M486" i="1"/>
  <c r="O470" i="1"/>
  <c r="K470" i="1"/>
  <c r="L470" i="1"/>
  <c r="N470" i="1"/>
  <c r="J470" i="1"/>
  <c r="M470" i="1"/>
  <c r="G470" i="1"/>
  <c r="I470" i="1"/>
  <c r="O454" i="1"/>
  <c r="K454" i="1"/>
  <c r="L454" i="1"/>
  <c r="M454" i="1"/>
  <c r="N454" i="1"/>
  <c r="G454" i="1"/>
  <c r="I454" i="1"/>
  <c r="J454" i="1"/>
  <c r="G438" i="1"/>
  <c r="O438" i="1"/>
  <c r="I438" i="1"/>
  <c r="J438" i="1"/>
  <c r="N438" i="1"/>
  <c r="K438" i="1"/>
  <c r="L438" i="1"/>
  <c r="M438" i="1"/>
  <c r="G422" i="1"/>
  <c r="O422" i="1"/>
  <c r="J422" i="1"/>
  <c r="L422" i="1"/>
  <c r="K422" i="1"/>
  <c r="I422" i="1"/>
  <c r="M422" i="1"/>
  <c r="N422" i="1"/>
  <c r="G406" i="1"/>
  <c r="O406" i="1"/>
  <c r="I406" i="1"/>
  <c r="J406" i="1"/>
  <c r="K406" i="1"/>
  <c r="L406" i="1"/>
  <c r="M406" i="1"/>
  <c r="N406" i="1"/>
  <c r="G390" i="1"/>
  <c r="J390" i="1"/>
  <c r="K390" i="1"/>
  <c r="N390" i="1"/>
  <c r="O390" i="1"/>
  <c r="I390" i="1"/>
  <c r="L390" i="1"/>
  <c r="M390" i="1"/>
  <c r="K374" i="1"/>
  <c r="L374" i="1"/>
  <c r="M374" i="1"/>
  <c r="N374" i="1"/>
  <c r="O374" i="1"/>
  <c r="K358" i="1"/>
  <c r="L358" i="1"/>
  <c r="M358" i="1"/>
  <c r="N358" i="1"/>
  <c r="O358" i="1"/>
  <c r="K342" i="1"/>
  <c r="L342" i="1"/>
  <c r="M342" i="1"/>
  <c r="N342" i="1"/>
  <c r="O342" i="1"/>
  <c r="K326" i="1"/>
  <c r="L326" i="1"/>
  <c r="M326" i="1"/>
  <c r="N326" i="1"/>
  <c r="O326" i="1"/>
  <c r="K310" i="1"/>
  <c r="L310" i="1"/>
  <c r="M310" i="1"/>
  <c r="N310" i="1"/>
  <c r="O310" i="1"/>
  <c r="G310" i="1"/>
  <c r="I310" i="1"/>
  <c r="J310" i="1"/>
  <c r="K294" i="1"/>
  <c r="L294" i="1"/>
  <c r="M294" i="1"/>
  <c r="N294" i="1"/>
  <c r="O294" i="1"/>
  <c r="G294" i="1"/>
  <c r="I294" i="1"/>
  <c r="J294" i="1"/>
  <c r="K278" i="1"/>
  <c r="L278" i="1"/>
  <c r="M278" i="1"/>
  <c r="N278" i="1"/>
  <c r="O278" i="1"/>
  <c r="G278" i="1"/>
  <c r="I278" i="1"/>
  <c r="J278" i="1"/>
  <c r="M262" i="1"/>
  <c r="N262" i="1"/>
  <c r="O262" i="1"/>
  <c r="G262" i="1"/>
  <c r="I262" i="1"/>
  <c r="J262" i="1"/>
  <c r="K262" i="1"/>
  <c r="L262" i="1"/>
  <c r="M246" i="1"/>
  <c r="N246" i="1"/>
  <c r="O246" i="1"/>
  <c r="K246" i="1"/>
  <c r="L246" i="1"/>
  <c r="G246" i="1"/>
  <c r="I246" i="1"/>
  <c r="J246" i="1"/>
  <c r="M230" i="1"/>
  <c r="N230" i="1"/>
  <c r="O230" i="1"/>
  <c r="K230" i="1"/>
  <c r="L230" i="1"/>
  <c r="G230" i="1"/>
  <c r="J230" i="1"/>
  <c r="M214" i="1"/>
  <c r="N214" i="1"/>
  <c r="O214" i="1"/>
  <c r="G214" i="1"/>
  <c r="J214" i="1"/>
  <c r="K214" i="1"/>
  <c r="L214" i="1"/>
  <c r="M198" i="1"/>
  <c r="N198" i="1"/>
  <c r="O198" i="1"/>
  <c r="G198" i="1"/>
  <c r="J198" i="1"/>
  <c r="K198" i="1"/>
  <c r="L198" i="1"/>
  <c r="G182" i="1"/>
  <c r="J182" i="1"/>
  <c r="K182" i="1"/>
  <c r="L182" i="1"/>
  <c r="M182" i="1"/>
  <c r="N182" i="1"/>
  <c r="O182" i="1"/>
  <c r="O166" i="1"/>
  <c r="I166" i="1"/>
  <c r="J166" i="1"/>
  <c r="K166" i="1"/>
  <c r="L166" i="1"/>
  <c r="M166" i="1"/>
  <c r="N166" i="1"/>
  <c r="G166" i="1"/>
  <c r="O150" i="1"/>
  <c r="I150" i="1"/>
  <c r="J150" i="1"/>
  <c r="K150" i="1"/>
  <c r="L150" i="1"/>
  <c r="M150" i="1"/>
  <c r="N150" i="1"/>
  <c r="G150" i="1"/>
  <c r="O134" i="1"/>
  <c r="I134" i="1"/>
  <c r="J134" i="1"/>
  <c r="K134" i="1"/>
  <c r="L134" i="1"/>
  <c r="M134" i="1"/>
  <c r="N134" i="1"/>
  <c r="G134" i="1"/>
  <c r="O118" i="1"/>
  <c r="K118" i="1"/>
  <c r="G118" i="1"/>
  <c r="J118" i="1"/>
  <c r="L118" i="1"/>
  <c r="M118" i="1"/>
  <c r="N118" i="1"/>
  <c r="G102" i="1"/>
  <c r="I102" i="1"/>
  <c r="K102" i="1"/>
  <c r="O102" i="1"/>
  <c r="J102" i="1"/>
  <c r="L102" i="1"/>
  <c r="M102" i="1"/>
  <c r="N102" i="1"/>
  <c r="I372" i="1"/>
  <c r="I354" i="1"/>
  <c r="J336" i="1"/>
  <c r="J320" i="1"/>
  <c r="G78" i="1"/>
  <c r="I78" i="1"/>
  <c r="K78" i="1"/>
  <c r="M78" i="1"/>
  <c r="O78" i="1"/>
  <c r="N78" i="1"/>
  <c r="J78" i="1"/>
  <c r="L78" i="1"/>
  <c r="G62" i="1"/>
  <c r="I62" i="1"/>
  <c r="K62" i="1"/>
  <c r="J62" i="1"/>
  <c r="M62" i="1"/>
  <c r="O62" i="1"/>
  <c r="L62" i="1"/>
  <c r="N62" i="1"/>
  <c r="G46" i="1"/>
  <c r="I46" i="1"/>
  <c r="K46" i="1"/>
  <c r="J46" i="1"/>
  <c r="M46" i="1"/>
  <c r="N46" i="1"/>
  <c r="O46" i="1"/>
  <c r="L46" i="1"/>
  <c r="G30" i="1"/>
  <c r="I30" i="1"/>
  <c r="K30" i="1"/>
  <c r="J30" i="1"/>
  <c r="L30" i="1"/>
  <c r="M30" i="1"/>
  <c r="N30" i="1"/>
  <c r="O30" i="1"/>
  <c r="G14" i="1"/>
  <c r="I14" i="1"/>
  <c r="K14" i="1"/>
  <c r="J14" i="1"/>
  <c r="L14" i="1"/>
  <c r="M14" i="1"/>
  <c r="N14" i="1"/>
  <c r="O14" i="1"/>
  <c r="G1317" i="1"/>
  <c r="J1317" i="1"/>
  <c r="K1317" i="1"/>
  <c r="L1317" i="1"/>
  <c r="M1317" i="1"/>
  <c r="N1317" i="1"/>
  <c r="O1317" i="1"/>
  <c r="G1301" i="1"/>
  <c r="J1301" i="1"/>
  <c r="K1301" i="1"/>
  <c r="L1301" i="1"/>
  <c r="M1301" i="1"/>
  <c r="N1301" i="1"/>
  <c r="O1301" i="1"/>
  <c r="K1285" i="1"/>
  <c r="L1285" i="1"/>
  <c r="N1285" i="1"/>
  <c r="G1285" i="1"/>
  <c r="J1285" i="1"/>
  <c r="M1285" i="1"/>
  <c r="O1285" i="1"/>
  <c r="J1269" i="1"/>
  <c r="M1269" i="1"/>
  <c r="N1269" i="1"/>
  <c r="G1269" i="1"/>
  <c r="K1269" i="1"/>
  <c r="L1269" i="1"/>
  <c r="O1269" i="1"/>
  <c r="J1253" i="1"/>
  <c r="M1253" i="1"/>
  <c r="N1253" i="1"/>
  <c r="K1253" i="1"/>
  <c r="L1253" i="1"/>
  <c r="O1253" i="1"/>
  <c r="G1253" i="1"/>
  <c r="I1253" i="1"/>
  <c r="J1237" i="1"/>
  <c r="M1237" i="1"/>
  <c r="K1237" i="1"/>
  <c r="L1237" i="1"/>
  <c r="O1237" i="1"/>
  <c r="G1237" i="1"/>
  <c r="I1237" i="1"/>
  <c r="N1237" i="1"/>
  <c r="J1221" i="1"/>
  <c r="K1221" i="1"/>
  <c r="M1221" i="1"/>
  <c r="L1221" i="1"/>
  <c r="N1221" i="1"/>
  <c r="G1221" i="1"/>
  <c r="I1221" i="1"/>
  <c r="O1221" i="1"/>
  <c r="J1205" i="1"/>
  <c r="K1205" i="1"/>
  <c r="M1205" i="1"/>
  <c r="L1205" i="1"/>
  <c r="N1205" i="1"/>
  <c r="G1205" i="1"/>
  <c r="I1205" i="1"/>
  <c r="O1205" i="1"/>
  <c r="J1189" i="1"/>
  <c r="K1189" i="1"/>
  <c r="M1189" i="1"/>
  <c r="L1189" i="1"/>
  <c r="N1189" i="1"/>
  <c r="O1189" i="1"/>
  <c r="G1189" i="1"/>
  <c r="I1189" i="1"/>
  <c r="J1173" i="1"/>
  <c r="K1173" i="1"/>
  <c r="M1173" i="1"/>
  <c r="L1173" i="1"/>
  <c r="N1173" i="1"/>
  <c r="G1173" i="1"/>
  <c r="I1173" i="1"/>
  <c r="O1173" i="1"/>
  <c r="J1157" i="1"/>
  <c r="K1157" i="1"/>
  <c r="M1157" i="1"/>
  <c r="L1157" i="1"/>
  <c r="N1157" i="1"/>
  <c r="G1157" i="1"/>
  <c r="I1157" i="1"/>
  <c r="O1157" i="1"/>
  <c r="I1141" i="1"/>
  <c r="J1141" i="1"/>
  <c r="L1141" i="1"/>
  <c r="K1141" i="1"/>
  <c r="M1141" i="1"/>
  <c r="N1141" i="1"/>
  <c r="O1141" i="1"/>
  <c r="G1141" i="1"/>
  <c r="M1125" i="1"/>
  <c r="G1125" i="1"/>
  <c r="I1125" i="1"/>
  <c r="O1125" i="1"/>
  <c r="L1125" i="1"/>
  <c r="N1125" i="1"/>
  <c r="J1125" i="1"/>
  <c r="K1125" i="1"/>
  <c r="N1109" i="1"/>
  <c r="M1109" i="1"/>
  <c r="I1109" i="1"/>
  <c r="J1109" i="1"/>
  <c r="G1109" i="1"/>
  <c r="K1109" i="1"/>
  <c r="L1109" i="1"/>
  <c r="O1109" i="1"/>
  <c r="N1093" i="1"/>
  <c r="M1093" i="1"/>
  <c r="J1093" i="1"/>
  <c r="K1093" i="1"/>
  <c r="O1093" i="1"/>
  <c r="G1093" i="1"/>
  <c r="I1093" i="1"/>
  <c r="L1093" i="1"/>
  <c r="N1077" i="1"/>
  <c r="M1077" i="1"/>
  <c r="O1077" i="1"/>
  <c r="G1077" i="1"/>
  <c r="J1077" i="1"/>
  <c r="K1077" i="1"/>
  <c r="L1077" i="1"/>
  <c r="I1077" i="1"/>
  <c r="N1061" i="1"/>
  <c r="M1061" i="1"/>
  <c r="G1061" i="1"/>
  <c r="J1061" i="1"/>
  <c r="K1061" i="1"/>
  <c r="I1061" i="1"/>
  <c r="L1061" i="1"/>
  <c r="O1061" i="1"/>
  <c r="N1045" i="1"/>
  <c r="M1045" i="1"/>
  <c r="K1045" i="1"/>
  <c r="L1045" i="1"/>
  <c r="G1045" i="1"/>
  <c r="J1045" i="1"/>
  <c r="O1045" i="1"/>
  <c r="N1029" i="1"/>
  <c r="M1029" i="1"/>
  <c r="G1029" i="1"/>
  <c r="O1029" i="1"/>
  <c r="I1029" i="1"/>
  <c r="J1029" i="1"/>
  <c r="K1029" i="1"/>
  <c r="L1029" i="1"/>
  <c r="N1013" i="1"/>
  <c r="M1013" i="1"/>
  <c r="G1013" i="1"/>
  <c r="K1013" i="1"/>
  <c r="L1013" i="1"/>
  <c r="I1013" i="1"/>
  <c r="J1013" i="1"/>
  <c r="O1013" i="1"/>
  <c r="N997" i="1"/>
  <c r="M997" i="1"/>
  <c r="G997" i="1"/>
  <c r="I997" i="1"/>
  <c r="K997" i="1"/>
  <c r="L997" i="1"/>
  <c r="J997" i="1"/>
  <c r="O997" i="1"/>
  <c r="N981" i="1"/>
  <c r="M981" i="1"/>
  <c r="G981" i="1"/>
  <c r="J981" i="1"/>
  <c r="I981" i="1"/>
  <c r="K981" i="1"/>
  <c r="L981" i="1"/>
  <c r="O981" i="1"/>
  <c r="N965" i="1"/>
  <c r="J965" i="1"/>
  <c r="L965" i="1"/>
  <c r="M965" i="1"/>
  <c r="G965" i="1"/>
  <c r="K965" i="1"/>
  <c r="O965" i="1"/>
  <c r="I965" i="1"/>
  <c r="N949" i="1"/>
  <c r="G949" i="1"/>
  <c r="M949" i="1"/>
  <c r="O949" i="1"/>
  <c r="J949" i="1"/>
  <c r="K949" i="1"/>
  <c r="I949" i="1"/>
  <c r="L949" i="1"/>
  <c r="N933" i="1"/>
  <c r="G933" i="1"/>
  <c r="I933" i="1"/>
  <c r="K933" i="1"/>
  <c r="L933" i="1"/>
  <c r="O933" i="1"/>
  <c r="J933" i="1"/>
  <c r="M933" i="1"/>
  <c r="N917" i="1"/>
  <c r="I917" i="1"/>
  <c r="J917" i="1"/>
  <c r="L917" i="1"/>
  <c r="G917" i="1"/>
  <c r="K917" i="1"/>
  <c r="O917" i="1"/>
  <c r="M917" i="1"/>
  <c r="N901" i="1"/>
  <c r="I901" i="1"/>
  <c r="J901" i="1"/>
  <c r="L901" i="1"/>
  <c r="G901" i="1"/>
  <c r="K901" i="1"/>
  <c r="M901" i="1"/>
  <c r="O901" i="1"/>
  <c r="N885" i="1"/>
  <c r="I885" i="1"/>
  <c r="J885" i="1"/>
  <c r="L885" i="1"/>
  <c r="G885" i="1"/>
  <c r="K885" i="1"/>
  <c r="M885" i="1"/>
  <c r="O885" i="1"/>
  <c r="I869" i="1"/>
  <c r="J869" i="1"/>
  <c r="O869" i="1"/>
  <c r="N869" i="1"/>
  <c r="G869" i="1"/>
  <c r="K869" i="1"/>
  <c r="L869" i="1"/>
  <c r="M869" i="1"/>
  <c r="K853" i="1"/>
  <c r="L853" i="1"/>
  <c r="J853" i="1"/>
  <c r="N853" i="1"/>
  <c r="O853" i="1"/>
  <c r="G853" i="1"/>
  <c r="M853" i="1"/>
  <c r="K837" i="1"/>
  <c r="M837" i="1"/>
  <c r="N837" i="1"/>
  <c r="I837" i="1"/>
  <c r="J837" i="1"/>
  <c r="G837" i="1"/>
  <c r="L837" i="1"/>
  <c r="O837" i="1"/>
  <c r="M821" i="1"/>
  <c r="O821" i="1"/>
  <c r="G821" i="1"/>
  <c r="N821" i="1"/>
  <c r="L821" i="1"/>
  <c r="I821" i="1"/>
  <c r="J821" i="1"/>
  <c r="K821" i="1"/>
  <c r="O805" i="1"/>
  <c r="G805" i="1"/>
  <c r="J805" i="1"/>
  <c r="K805" i="1"/>
  <c r="L805" i="1"/>
  <c r="N805" i="1"/>
  <c r="I805" i="1"/>
  <c r="M805" i="1"/>
  <c r="J789" i="1"/>
  <c r="K789" i="1"/>
  <c r="L789" i="1"/>
  <c r="M789" i="1"/>
  <c r="N789" i="1"/>
  <c r="G789" i="1"/>
  <c r="I789" i="1"/>
  <c r="O789" i="1"/>
  <c r="J773" i="1"/>
  <c r="K773" i="1"/>
  <c r="L773" i="1"/>
  <c r="G773" i="1"/>
  <c r="M773" i="1"/>
  <c r="N773" i="1"/>
  <c r="I773" i="1"/>
  <c r="O773" i="1"/>
  <c r="K757" i="1"/>
  <c r="M757" i="1"/>
  <c r="J757" i="1"/>
  <c r="L757" i="1"/>
  <c r="N757" i="1"/>
  <c r="G757" i="1"/>
  <c r="O757" i="1"/>
  <c r="I757" i="1"/>
  <c r="K741" i="1"/>
  <c r="M741" i="1"/>
  <c r="G741" i="1"/>
  <c r="I741" i="1"/>
  <c r="J741" i="1"/>
  <c r="L741" i="1"/>
  <c r="N741" i="1"/>
  <c r="O741" i="1"/>
  <c r="K725" i="1"/>
  <c r="M725" i="1"/>
  <c r="G725" i="1"/>
  <c r="I725" i="1"/>
  <c r="J725" i="1"/>
  <c r="L725" i="1"/>
  <c r="N725" i="1"/>
  <c r="O725" i="1"/>
  <c r="K709" i="1"/>
  <c r="M709" i="1"/>
  <c r="G709" i="1"/>
  <c r="I709" i="1"/>
  <c r="J709" i="1"/>
  <c r="L709" i="1"/>
  <c r="N709" i="1"/>
  <c r="O709" i="1"/>
  <c r="K693" i="1"/>
  <c r="M693" i="1"/>
  <c r="G693" i="1"/>
  <c r="I693" i="1"/>
  <c r="J693" i="1"/>
  <c r="L693" i="1"/>
  <c r="N693" i="1"/>
  <c r="O693" i="1"/>
  <c r="K677" i="1"/>
  <c r="M677" i="1"/>
  <c r="G677" i="1"/>
  <c r="I677" i="1"/>
  <c r="J677" i="1"/>
  <c r="L677" i="1"/>
  <c r="N677" i="1"/>
  <c r="O677" i="1"/>
  <c r="K661" i="1"/>
  <c r="M661" i="1"/>
  <c r="I661" i="1"/>
  <c r="J661" i="1"/>
  <c r="L661" i="1"/>
  <c r="N661" i="1"/>
  <c r="O661" i="1"/>
  <c r="G661" i="1"/>
  <c r="L645" i="1"/>
  <c r="G645" i="1"/>
  <c r="I645" i="1"/>
  <c r="J645" i="1"/>
  <c r="K645" i="1"/>
  <c r="M645" i="1"/>
  <c r="N645" i="1"/>
  <c r="O645" i="1"/>
  <c r="G629" i="1"/>
  <c r="N629" i="1"/>
  <c r="O629" i="1"/>
  <c r="J629" i="1"/>
  <c r="K629" i="1"/>
  <c r="L629" i="1"/>
  <c r="M629" i="1"/>
  <c r="G613" i="1"/>
  <c r="N613" i="1"/>
  <c r="O613" i="1"/>
  <c r="I613" i="1"/>
  <c r="J613" i="1"/>
  <c r="K613" i="1"/>
  <c r="L613" i="1"/>
  <c r="M613" i="1"/>
  <c r="G597" i="1"/>
  <c r="N597" i="1"/>
  <c r="O597" i="1"/>
  <c r="I597" i="1"/>
  <c r="J597" i="1"/>
  <c r="K597" i="1"/>
  <c r="L597" i="1"/>
  <c r="M597" i="1"/>
  <c r="N581" i="1"/>
  <c r="O581" i="1"/>
  <c r="G581" i="1"/>
  <c r="J581" i="1"/>
  <c r="K581" i="1"/>
  <c r="L581" i="1"/>
  <c r="M581" i="1"/>
  <c r="I581" i="1"/>
  <c r="N565" i="1"/>
  <c r="K565" i="1"/>
  <c r="M565" i="1"/>
  <c r="G565" i="1"/>
  <c r="O565" i="1"/>
  <c r="J565" i="1"/>
  <c r="L565" i="1"/>
  <c r="I565" i="1"/>
  <c r="N549" i="1"/>
  <c r="K549" i="1"/>
  <c r="M549" i="1"/>
  <c r="L549" i="1"/>
  <c r="G549" i="1"/>
  <c r="J549" i="1"/>
  <c r="O549" i="1"/>
  <c r="N533" i="1"/>
  <c r="K533" i="1"/>
  <c r="M533" i="1"/>
  <c r="O533" i="1"/>
  <c r="J533" i="1"/>
  <c r="G533" i="1"/>
  <c r="I533" i="1"/>
  <c r="L533" i="1"/>
  <c r="N517" i="1"/>
  <c r="K517" i="1"/>
  <c r="M517" i="1"/>
  <c r="I517" i="1"/>
  <c r="L517" i="1"/>
  <c r="G517" i="1"/>
  <c r="O517" i="1"/>
  <c r="J517" i="1"/>
  <c r="N501" i="1"/>
  <c r="K501" i="1"/>
  <c r="M501" i="1"/>
  <c r="L501" i="1"/>
  <c r="O501" i="1"/>
  <c r="G501" i="1"/>
  <c r="I501" i="1"/>
  <c r="J501" i="1"/>
  <c r="N485" i="1"/>
  <c r="K485" i="1"/>
  <c r="M485" i="1"/>
  <c r="G485" i="1"/>
  <c r="I485" i="1"/>
  <c r="J485" i="1"/>
  <c r="L485" i="1"/>
  <c r="O485" i="1"/>
  <c r="N469" i="1"/>
  <c r="K469" i="1"/>
  <c r="M469" i="1"/>
  <c r="I469" i="1"/>
  <c r="G469" i="1"/>
  <c r="J469" i="1"/>
  <c r="L469" i="1"/>
  <c r="O469" i="1"/>
  <c r="N453" i="1"/>
  <c r="K453" i="1"/>
  <c r="M453" i="1"/>
  <c r="I453" i="1"/>
  <c r="L453" i="1"/>
  <c r="J453" i="1"/>
  <c r="G453" i="1"/>
  <c r="O453" i="1"/>
  <c r="G437" i="1"/>
  <c r="M437" i="1"/>
  <c r="N437" i="1"/>
  <c r="I437" i="1"/>
  <c r="K437" i="1"/>
  <c r="O437" i="1"/>
  <c r="J437" i="1"/>
  <c r="L437" i="1"/>
  <c r="G421" i="1"/>
  <c r="M421" i="1"/>
  <c r="N421" i="1"/>
  <c r="O421" i="1"/>
  <c r="K421" i="1"/>
  <c r="I421" i="1"/>
  <c r="J421" i="1"/>
  <c r="L421" i="1"/>
  <c r="G405" i="1"/>
  <c r="M405" i="1"/>
  <c r="N405" i="1"/>
  <c r="I405" i="1"/>
  <c r="K405" i="1"/>
  <c r="O405" i="1"/>
  <c r="J405" i="1"/>
  <c r="L405" i="1"/>
  <c r="G389" i="1"/>
  <c r="I389" i="1"/>
  <c r="K389" i="1"/>
  <c r="J389" i="1"/>
  <c r="L389" i="1"/>
  <c r="M389" i="1"/>
  <c r="N389" i="1"/>
  <c r="O389" i="1"/>
  <c r="G373" i="1"/>
  <c r="I373" i="1"/>
  <c r="J373" i="1"/>
  <c r="K373" i="1"/>
  <c r="L373" i="1"/>
  <c r="G357" i="1"/>
  <c r="I357" i="1"/>
  <c r="J357" i="1"/>
  <c r="K357" i="1"/>
  <c r="L357" i="1"/>
  <c r="M357" i="1"/>
  <c r="G341" i="1"/>
  <c r="I341" i="1"/>
  <c r="J341" i="1"/>
  <c r="K341" i="1"/>
  <c r="L341" i="1"/>
  <c r="M341" i="1"/>
  <c r="N341" i="1"/>
  <c r="O341" i="1"/>
  <c r="G325" i="1"/>
  <c r="I325" i="1"/>
  <c r="J325" i="1"/>
  <c r="K325" i="1"/>
  <c r="L325" i="1"/>
  <c r="M325" i="1"/>
  <c r="N325" i="1"/>
  <c r="O325" i="1"/>
  <c r="G309" i="1"/>
  <c r="I309" i="1"/>
  <c r="J309" i="1"/>
  <c r="K309" i="1"/>
  <c r="L309" i="1"/>
  <c r="M309" i="1"/>
  <c r="N309" i="1"/>
  <c r="O309" i="1"/>
  <c r="G293" i="1"/>
  <c r="I293" i="1"/>
  <c r="J293" i="1"/>
  <c r="K293" i="1"/>
  <c r="L293" i="1"/>
  <c r="M293" i="1"/>
  <c r="N293" i="1"/>
  <c r="O293" i="1"/>
  <c r="G277" i="1"/>
  <c r="I277" i="1"/>
  <c r="J277" i="1"/>
  <c r="K277" i="1"/>
  <c r="L277" i="1"/>
  <c r="M277" i="1"/>
  <c r="N277" i="1"/>
  <c r="O277" i="1"/>
  <c r="G261" i="1"/>
  <c r="I261" i="1"/>
  <c r="J261" i="1"/>
  <c r="K261" i="1"/>
  <c r="L261" i="1"/>
  <c r="M261" i="1"/>
  <c r="N261" i="1"/>
  <c r="O261" i="1"/>
  <c r="G245" i="1"/>
  <c r="I245" i="1"/>
  <c r="J245" i="1"/>
  <c r="K245" i="1"/>
  <c r="L245" i="1"/>
  <c r="M245" i="1"/>
  <c r="N245" i="1"/>
  <c r="O245" i="1"/>
  <c r="G229" i="1"/>
  <c r="I229" i="1"/>
  <c r="J229" i="1"/>
  <c r="K229" i="1"/>
  <c r="L229" i="1"/>
  <c r="M229" i="1"/>
  <c r="N229" i="1"/>
  <c r="O229" i="1"/>
  <c r="G213" i="1"/>
  <c r="I213" i="1"/>
  <c r="J213" i="1"/>
  <c r="K213" i="1"/>
  <c r="L213" i="1"/>
  <c r="M213" i="1"/>
  <c r="N213" i="1"/>
  <c r="O213" i="1"/>
  <c r="G197" i="1"/>
  <c r="J197" i="1"/>
  <c r="K197" i="1"/>
  <c r="L197" i="1"/>
  <c r="M197" i="1"/>
  <c r="N197" i="1"/>
  <c r="O197" i="1"/>
  <c r="M181" i="1"/>
  <c r="O181" i="1"/>
  <c r="J181" i="1"/>
  <c r="G181" i="1"/>
  <c r="K181" i="1"/>
  <c r="L181" i="1"/>
  <c r="N181" i="1"/>
  <c r="M165" i="1"/>
  <c r="G165" i="1"/>
  <c r="K165" i="1"/>
  <c r="L165" i="1"/>
  <c r="J165" i="1"/>
  <c r="N165" i="1"/>
  <c r="O165" i="1"/>
  <c r="I165" i="1"/>
  <c r="M149" i="1"/>
  <c r="G149" i="1"/>
  <c r="K149" i="1"/>
  <c r="L149" i="1"/>
  <c r="O149" i="1"/>
  <c r="J149" i="1"/>
  <c r="N149" i="1"/>
  <c r="M133" i="1"/>
  <c r="G133" i="1"/>
  <c r="K133" i="1"/>
  <c r="L133" i="1"/>
  <c r="N133" i="1"/>
  <c r="O133" i="1"/>
  <c r="I133" i="1"/>
  <c r="J133" i="1"/>
  <c r="M117" i="1"/>
  <c r="L117" i="1"/>
  <c r="N117" i="1"/>
  <c r="O117" i="1"/>
  <c r="G117" i="1"/>
  <c r="J117" i="1"/>
  <c r="K117" i="1"/>
  <c r="J101" i="1"/>
  <c r="G101" i="1"/>
  <c r="I101" i="1"/>
  <c r="K101" i="1"/>
  <c r="L101" i="1"/>
  <c r="O101" i="1"/>
  <c r="M101" i="1"/>
  <c r="N101" i="1"/>
  <c r="G77" i="1"/>
  <c r="J77" i="1"/>
  <c r="K77" i="1"/>
  <c r="N77" i="1"/>
  <c r="O77" i="1"/>
  <c r="L77" i="1"/>
  <c r="M77" i="1"/>
  <c r="G61" i="1"/>
  <c r="J61" i="1"/>
  <c r="K61" i="1"/>
  <c r="N61" i="1"/>
  <c r="O61" i="1"/>
  <c r="I61" i="1"/>
  <c r="M61" i="1"/>
  <c r="L61" i="1"/>
  <c r="G45" i="1"/>
  <c r="J45" i="1"/>
  <c r="K45" i="1"/>
  <c r="N45" i="1"/>
  <c r="O45" i="1"/>
  <c r="I45" i="1"/>
  <c r="M45" i="1"/>
  <c r="L45" i="1"/>
  <c r="G29" i="1"/>
  <c r="J29" i="1"/>
  <c r="K29" i="1"/>
  <c r="N29" i="1"/>
  <c r="O29" i="1"/>
  <c r="I29" i="1"/>
  <c r="L29" i="1"/>
  <c r="M29" i="1"/>
  <c r="G13" i="1"/>
  <c r="J13" i="1"/>
  <c r="K13" i="1"/>
  <c r="O13" i="1"/>
  <c r="I13" i="1"/>
  <c r="L13" i="1"/>
  <c r="M13" i="1"/>
  <c r="G1316" i="1"/>
  <c r="I1316" i="1"/>
  <c r="K1316" i="1"/>
  <c r="J1316" i="1"/>
  <c r="L1316" i="1"/>
  <c r="M1316" i="1"/>
  <c r="N1316" i="1"/>
  <c r="O1316" i="1"/>
  <c r="G1300" i="1"/>
  <c r="I1300" i="1"/>
  <c r="K1300" i="1"/>
  <c r="J1300" i="1"/>
  <c r="L1300" i="1"/>
  <c r="M1300" i="1"/>
  <c r="N1300" i="1"/>
  <c r="O1300" i="1"/>
  <c r="J1284" i="1"/>
  <c r="L1284" i="1"/>
  <c r="M1284" i="1"/>
  <c r="G1284" i="1"/>
  <c r="K1284" i="1"/>
  <c r="N1284" i="1"/>
  <c r="O1284" i="1"/>
  <c r="J1268" i="1"/>
  <c r="L1268" i="1"/>
  <c r="M1268" i="1"/>
  <c r="N1268" i="1"/>
  <c r="O1268" i="1"/>
  <c r="G1268" i="1"/>
  <c r="K1268" i="1"/>
  <c r="J1252" i="1"/>
  <c r="L1252" i="1"/>
  <c r="M1252" i="1"/>
  <c r="I1252" i="1"/>
  <c r="N1252" i="1"/>
  <c r="O1252" i="1"/>
  <c r="G1252" i="1"/>
  <c r="K1252" i="1"/>
  <c r="J1236" i="1"/>
  <c r="L1236" i="1"/>
  <c r="M1236" i="1"/>
  <c r="I1236" i="1"/>
  <c r="K1236" i="1"/>
  <c r="G1236" i="1"/>
  <c r="N1236" i="1"/>
  <c r="O1236" i="1"/>
  <c r="J1220" i="1"/>
  <c r="L1220" i="1"/>
  <c r="M1220" i="1"/>
  <c r="I1220" i="1"/>
  <c r="K1220" i="1"/>
  <c r="N1220" i="1"/>
  <c r="O1220" i="1"/>
  <c r="G1220" i="1"/>
  <c r="J1204" i="1"/>
  <c r="L1204" i="1"/>
  <c r="M1204" i="1"/>
  <c r="I1204" i="1"/>
  <c r="K1204" i="1"/>
  <c r="G1204" i="1"/>
  <c r="N1204" i="1"/>
  <c r="O1204" i="1"/>
  <c r="J1188" i="1"/>
  <c r="L1188" i="1"/>
  <c r="M1188" i="1"/>
  <c r="I1188" i="1"/>
  <c r="K1188" i="1"/>
  <c r="G1188" i="1"/>
  <c r="N1188" i="1"/>
  <c r="O1188" i="1"/>
  <c r="J1172" i="1"/>
  <c r="L1172" i="1"/>
  <c r="M1172" i="1"/>
  <c r="I1172" i="1"/>
  <c r="K1172" i="1"/>
  <c r="G1172" i="1"/>
  <c r="N1172" i="1"/>
  <c r="O1172" i="1"/>
  <c r="J1156" i="1"/>
  <c r="L1156" i="1"/>
  <c r="M1156" i="1"/>
  <c r="I1156" i="1"/>
  <c r="K1156" i="1"/>
  <c r="G1156" i="1"/>
  <c r="N1156" i="1"/>
  <c r="O1156" i="1"/>
  <c r="G1140" i="1"/>
  <c r="I1140" i="1"/>
  <c r="K1140" i="1"/>
  <c r="L1140" i="1"/>
  <c r="J1140" i="1"/>
  <c r="O1140" i="1"/>
  <c r="M1140" i="1"/>
  <c r="N1140" i="1"/>
  <c r="G1124" i="1"/>
  <c r="N1124" i="1"/>
  <c r="I1124" i="1"/>
  <c r="J1124" i="1"/>
  <c r="K1124" i="1"/>
  <c r="L1124" i="1"/>
  <c r="M1124" i="1"/>
  <c r="O1124" i="1"/>
  <c r="G1108" i="1"/>
  <c r="O1108" i="1"/>
  <c r="J1108" i="1"/>
  <c r="N1108" i="1"/>
  <c r="I1108" i="1"/>
  <c r="K1108" i="1"/>
  <c r="L1108" i="1"/>
  <c r="M1108" i="1"/>
  <c r="G1092" i="1"/>
  <c r="J1092" i="1"/>
  <c r="L1092" i="1"/>
  <c r="M1092" i="1"/>
  <c r="N1092" i="1"/>
  <c r="O1092" i="1"/>
  <c r="I1092" i="1"/>
  <c r="K1092" i="1"/>
  <c r="G1076" i="1"/>
  <c r="M1076" i="1"/>
  <c r="N1076" i="1"/>
  <c r="I1076" i="1"/>
  <c r="J1076" i="1"/>
  <c r="K1076" i="1"/>
  <c r="L1076" i="1"/>
  <c r="O1076" i="1"/>
  <c r="G1060" i="1"/>
  <c r="K1060" i="1"/>
  <c r="J1060" i="1"/>
  <c r="L1060" i="1"/>
  <c r="M1060" i="1"/>
  <c r="N1060" i="1"/>
  <c r="O1060" i="1"/>
  <c r="G1044" i="1"/>
  <c r="K1044" i="1"/>
  <c r="M1044" i="1"/>
  <c r="N1044" i="1"/>
  <c r="O1044" i="1"/>
  <c r="I1044" i="1"/>
  <c r="J1044" i="1"/>
  <c r="L1044" i="1"/>
  <c r="G1028" i="1"/>
  <c r="M1028" i="1"/>
  <c r="N1028" i="1"/>
  <c r="J1028" i="1"/>
  <c r="K1028" i="1"/>
  <c r="O1028" i="1"/>
  <c r="I1028" i="1"/>
  <c r="L1028" i="1"/>
  <c r="G1012" i="1"/>
  <c r="M1012" i="1"/>
  <c r="N1012" i="1"/>
  <c r="J1012" i="1"/>
  <c r="K1012" i="1"/>
  <c r="I1012" i="1"/>
  <c r="L1012" i="1"/>
  <c r="O1012" i="1"/>
  <c r="G996" i="1"/>
  <c r="M996" i="1"/>
  <c r="N996" i="1"/>
  <c r="I996" i="1"/>
  <c r="J996" i="1"/>
  <c r="K996" i="1"/>
  <c r="L996" i="1"/>
  <c r="O996" i="1"/>
  <c r="G980" i="1"/>
  <c r="K980" i="1"/>
  <c r="L980" i="1"/>
  <c r="M980" i="1"/>
  <c r="N980" i="1"/>
  <c r="J980" i="1"/>
  <c r="O980" i="1"/>
  <c r="I980" i="1"/>
  <c r="G964" i="1"/>
  <c r="I964" i="1"/>
  <c r="K964" i="1"/>
  <c r="L964" i="1"/>
  <c r="M964" i="1"/>
  <c r="J964" i="1"/>
  <c r="N964" i="1"/>
  <c r="O964" i="1"/>
  <c r="G948" i="1"/>
  <c r="I948" i="1"/>
  <c r="K948" i="1"/>
  <c r="L948" i="1"/>
  <c r="M948" i="1"/>
  <c r="O948" i="1"/>
  <c r="J948" i="1"/>
  <c r="N948" i="1"/>
  <c r="G932" i="1"/>
  <c r="I932" i="1"/>
  <c r="K932" i="1"/>
  <c r="L932" i="1"/>
  <c r="J932" i="1"/>
  <c r="M932" i="1"/>
  <c r="N932" i="1"/>
  <c r="O932" i="1"/>
  <c r="G916" i="1"/>
  <c r="I916" i="1"/>
  <c r="K916" i="1"/>
  <c r="L916" i="1"/>
  <c r="O916" i="1"/>
  <c r="J916" i="1"/>
  <c r="M916" i="1"/>
  <c r="N916" i="1"/>
  <c r="G900" i="1"/>
  <c r="I900" i="1"/>
  <c r="K900" i="1"/>
  <c r="L900" i="1"/>
  <c r="N900" i="1"/>
  <c r="O900" i="1"/>
  <c r="J900" i="1"/>
  <c r="M900" i="1"/>
  <c r="G884" i="1"/>
  <c r="I884" i="1"/>
  <c r="K884" i="1"/>
  <c r="L884" i="1"/>
  <c r="J884" i="1"/>
  <c r="M884" i="1"/>
  <c r="O884" i="1"/>
  <c r="N884" i="1"/>
  <c r="K868" i="1"/>
  <c r="M868" i="1"/>
  <c r="G868" i="1"/>
  <c r="J868" i="1"/>
  <c r="O868" i="1"/>
  <c r="I868" i="1"/>
  <c r="N868" i="1"/>
  <c r="L868" i="1"/>
  <c r="K852" i="1"/>
  <c r="M852" i="1"/>
  <c r="G852" i="1"/>
  <c r="J852" i="1"/>
  <c r="L852" i="1"/>
  <c r="N852" i="1"/>
  <c r="O852" i="1"/>
  <c r="K836" i="1"/>
  <c r="M836" i="1"/>
  <c r="G836" i="1"/>
  <c r="J836" i="1"/>
  <c r="I836" i="1"/>
  <c r="N836" i="1"/>
  <c r="O836" i="1"/>
  <c r="L836" i="1"/>
  <c r="K820" i="1"/>
  <c r="M820" i="1"/>
  <c r="G820" i="1"/>
  <c r="J820" i="1"/>
  <c r="L820" i="1"/>
  <c r="N820" i="1"/>
  <c r="I820" i="1"/>
  <c r="O820" i="1"/>
  <c r="K804" i="1"/>
  <c r="M804" i="1"/>
  <c r="G804" i="1"/>
  <c r="J804" i="1"/>
  <c r="O804" i="1"/>
  <c r="I804" i="1"/>
  <c r="L804" i="1"/>
  <c r="N804" i="1"/>
  <c r="K788" i="1"/>
  <c r="M788" i="1"/>
  <c r="G788" i="1"/>
  <c r="I788" i="1"/>
  <c r="J788" i="1"/>
  <c r="L788" i="1"/>
  <c r="O788" i="1"/>
  <c r="N788" i="1"/>
  <c r="K772" i="1"/>
  <c r="M772" i="1"/>
  <c r="G772" i="1"/>
  <c r="I772" i="1"/>
  <c r="J772" i="1"/>
  <c r="L772" i="1"/>
  <c r="N772" i="1"/>
  <c r="O772" i="1"/>
  <c r="J756" i="1"/>
  <c r="K756" i="1"/>
  <c r="G756" i="1"/>
  <c r="I756" i="1"/>
  <c r="L756" i="1"/>
  <c r="M756" i="1"/>
  <c r="N756" i="1"/>
  <c r="O756" i="1"/>
  <c r="J740" i="1"/>
  <c r="K740" i="1"/>
  <c r="G740" i="1"/>
  <c r="I740" i="1"/>
  <c r="L740" i="1"/>
  <c r="M740" i="1"/>
  <c r="N740" i="1"/>
  <c r="O740" i="1"/>
  <c r="J724" i="1"/>
  <c r="K724" i="1"/>
  <c r="G724" i="1"/>
  <c r="I724" i="1"/>
  <c r="L724" i="1"/>
  <c r="M724" i="1"/>
  <c r="N724" i="1"/>
  <c r="O724" i="1"/>
  <c r="J708" i="1"/>
  <c r="K708" i="1"/>
  <c r="I708" i="1"/>
  <c r="L708" i="1"/>
  <c r="M708" i="1"/>
  <c r="N708" i="1"/>
  <c r="O708" i="1"/>
  <c r="G708" i="1"/>
  <c r="J692" i="1"/>
  <c r="K692" i="1"/>
  <c r="M692" i="1"/>
  <c r="N692" i="1"/>
  <c r="O692" i="1"/>
  <c r="G692" i="1"/>
  <c r="I692" i="1"/>
  <c r="L692" i="1"/>
  <c r="J676" i="1"/>
  <c r="K676" i="1"/>
  <c r="O676" i="1"/>
  <c r="G676" i="1"/>
  <c r="I676" i="1"/>
  <c r="L676" i="1"/>
  <c r="M676" i="1"/>
  <c r="N676" i="1"/>
  <c r="J660" i="1"/>
  <c r="K660" i="1"/>
  <c r="G660" i="1"/>
  <c r="I660" i="1"/>
  <c r="L660" i="1"/>
  <c r="M660" i="1"/>
  <c r="N660" i="1"/>
  <c r="O660" i="1"/>
  <c r="L644" i="1"/>
  <c r="J644" i="1"/>
  <c r="K644" i="1"/>
  <c r="I644" i="1"/>
  <c r="G644" i="1"/>
  <c r="M644" i="1"/>
  <c r="N644" i="1"/>
  <c r="O644" i="1"/>
  <c r="N628" i="1"/>
  <c r="O628" i="1"/>
  <c r="J628" i="1"/>
  <c r="K628" i="1"/>
  <c r="L628" i="1"/>
  <c r="M628" i="1"/>
  <c r="G628" i="1"/>
  <c r="I628" i="1"/>
  <c r="N612" i="1"/>
  <c r="O612" i="1"/>
  <c r="G612" i="1"/>
  <c r="J612" i="1"/>
  <c r="I612" i="1"/>
  <c r="K612" i="1"/>
  <c r="L612" i="1"/>
  <c r="M612" i="1"/>
  <c r="N596" i="1"/>
  <c r="O596" i="1"/>
  <c r="L596" i="1"/>
  <c r="M596" i="1"/>
  <c r="G596" i="1"/>
  <c r="I596" i="1"/>
  <c r="J596" i="1"/>
  <c r="K596" i="1"/>
  <c r="G580" i="1"/>
  <c r="N580" i="1"/>
  <c r="O580" i="1"/>
  <c r="K580" i="1"/>
  <c r="L580" i="1"/>
  <c r="M580" i="1"/>
  <c r="I580" i="1"/>
  <c r="J580" i="1"/>
  <c r="O564" i="1"/>
  <c r="J564" i="1"/>
  <c r="M564" i="1"/>
  <c r="G564" i="1"/>
  <c r="I564" i="1"/>
  <c r="K564" i="1"/>
  <c r="L564" i="1"/>
  <c r="N564" i="1"/>
  <c r="O548" i="1"/>
  <c r="J548" i="1"/>
  <c r="I548" i="1"/>
  <c r="G548" i="1"/>
  <c r="K548" i="1"/>
  <c r="L548" i="1"/>
  <c r="M548" i="1"/>
  <c r="N548" i="1"/>
  <c r="O532" i="1"/>
  <c r="J532" i="1"/>
  <c r="G532" i="1"/>
  <c r="I532" i="1"/>
  <c r="K532" i="1"/>
  <c r="M532" i="1"/>
  <c r="N532" i="1"/>
  <c r="L532" i="1"/>
  <c r="O516" i="1"/>
  <c r="J516" i="1"/>
  <c r="N516" i="1"/>
  <c r="G516" i="1"/>
  <c r="I516" i="1"/>
  <c r="K516" i="1"/>
  <c r="L516" i="1"/>
  <c r="M516" i="1"/>
  <c r="O500" i="1"/>
  <c r="I500" i="1"/>
  <c r="J500" i="1"/>
  <c r="L500" i="1"/>
  <c r="N500" i="1"/>
  <c r="G500" i="1"/>
  <c r="K500" i="1"/>
  <c r="M500" i="1"/>
  <c r="O484" i="1"/>
  <c r="I484" i="1"/>
  <c r="J484" i="1"/>
  <c r="G484" i="1"/>
  <c r="N484" i="1"/>
  <c r="L484" i="1"/>
  <c r="M484" i="1"/>
  <c r="K484" i="1"/>
  <c r="O468" i="1"/>
  <c r="I468" i="1"/>
  <c r="J468" i="1"/>
  <c r="L468" i="1"/>
  <c r="N468" i="1"/>
  <c r="K468" i="1"/>
  <c r="M468" i="1"/>
  <c r="G468" i="1"/>
  <c r="O452" i="1"/>
  <c r="I452" i="1"/>
  <c r="J452" i="1"/>
  <c r="N452" i="1"/>
  <c r="G452" i="1"/>
  <c r="K452" i="1"/>
  <c r="L452" i="1"/>
  <c r="M452" i="1"/>
  <c r="G436" i="1"/>
  <c r="O436" i="1"/>
  <c r="M436" i="1"/>
  <c r="N436" i="1"/>
  <c r="I436" i="1"/>
  <c r="J436" i="1"/>
  <c r="K436" i="1"/>
  <c r="L436" i="1"/>
  <c r="G420" i="1"/>
  <c r="O420" i="1"/>
  <c r="L420" i="1"/>
  <c r="M420" i="1"/>
  <c r="I420" i="1"/>
  <c r="J420" i="1"/>
  <c r="K420" i="1"/>
  <c r="N420" i="1"/>
  <c r="G404" i="1"/>
  <c r="O404" i="1"/>
  <c r="M404" i="1"/>
  <c r="N404" i="1"/>
  <c r="J404" i="1"/>
  <c r="K404" i="1"/>
  <c r="L404" i="1"/>
  <c r="I404" i="1"/>
  <c r="G388" i="1"/>
  <c r="J388" i="1"/>
  <c r="K388" i="1"/>
  <c r="I388" i="1"/>
  <c r="L388" i="1"/>
  <c r="M388" i="1"/>
  <c r="N388" i="1"/>
  <c r="O388" i="1"/>
  <c r="K372" i="1"/>
  <c r="L372" i="1"/>
  <c r="M372" i="1"/>
  <c r="N372" i="1"/>
  <c r="O372" i="1"/>
  <c r="K356" i="1"/>
  <c r="L356" i="1"/>
  <c r="M356" i="1"/>
  <c r="N356" i="1"/>
  <c r="O356" i="1"/>
  <c r="K340" i="1"/>
  <c r="L340" i="1"/>
  <c r="M340" i="1"/>
  <c r="N340" i="1"/>
  <c r="O340" i="1"/>
  <c r="K324" i="1"/>
  <c r="L324" i="1"/>
  <c r="M324" i="1"/>
  <c r="N324" i="1"/>
  <c r="O324" i="1"/>
  <c r="K308" i="1"/>
  <c r="L308" i="1"/>
  <c r="M308" i="1"/>
  <c r="N308" i="1"/>
  <c r="O308" i="1"/>
  <c r="G308" i="1"/>
  <c r="J308" i="1"/>
  <c r="K292" i="1"/>
  <c r="L292" i="1"/>
  <c r="M292" i="1"/>
  <c r="N292" i="1"/>
  <c r="O292" i="1"/>
  <c r="G292" i="1"/>
  <c r="I292" i="1"/>
  <c r="J292" i="1"/>
  <c r="K276" i="1"/>
  <c r="L276" i="1"/>
  <c r="M276" i="1"/>
  <c r="N276" i="1"/>
  <c r="O276" i="1"/>
  <c r="G276" i="1"/>
  <c r="I276" i="1"/>
  <c r="J276" i="1"/>
  <c r="M260" i="1"/>
  <c r="N260" i="1"/>
  <c r="O260" i="1"/>
  <c r="J260" i="1"/>
  <c r="K260" i="1"/>
  <c r="L260" i="1"/>
  <c r="G260" i="1"/>
  <c r="I260" i="1"/>
  <c r="M244" i="1"/>
  <c r="N244" i="1"/>
  <c r="O244" i="1"/>
  <c r="G244" i="1"/>
  <c r="I244" i="1"/>
  <c r="J244" i="1"/>
  <c r="K244" i="1"/>
  <c r="L244" i="1"/>
  <c r="M228" i="1"/>
  <c r="N228" i="1"/>
  <c r="O228" i="1"/>
  <c r="G228" i="1"/>
  <c r="I228" i="1"/>
  <c r="J228" i="1"/>
  <c r="K228" i="1"/>
  <c r="L228" i="1"/>
  <c r="M212" i="1"/>
  <c r="N212" i="1"/>
  <c r="O212" i="1"/>
  <c r="L212" i="1"/>
  <c r="G212" i="1"/>
  <c r="I212" i="1"/>
  <c r="J212" i="1"/>
  <c r="K212" i="1"/>
  <c r="M196" i="1"/>
  <c r="N196" i="1"/>
  <c r="O196" i="1"/>
  <c r="G196" i="1"/>
  <c r="J196" i="1"/>
  <c r="K196" i="1"/>
  <c r="L196" i="1"/>
  <c r="G180" i="1"/>
  <c r="J180" i="1"/>
  <c r="K180" i="1"/>
  <c r="L180" i="1"/>
  <c r="M180" i="1"/>
  <c r="N180" i="1"/>
  <c r="O180" i="1"/>
  <c r="O164" i="1"/>
  <c r="G164" i="1"/>
  <c r="I164" i="1"/>
  <c r="J164" i="1"/>
  <c r="K164" i="1"/>
  <c r="L164" i="1"/>
  <c r="M164" i="1"/>
  <c r="N164" i="1"/>
  <c r="O148" i="1"/>
  <c r="G148" i="1"/>
  <c r="I148" i="1"/>
  <c r="J148" i="1"/>
  <c r="K148" i="1"/>
  <c r="L148" i="1"/>
  <c r="M148" i="1"/>
  <c r="N148" i="1"/>
  <c r="O132" i="1"/>
  <c r="G132" i="1"/>
  <c r="I132" i="1"/>
  <c r="J132" i="1"/>
  <c r="K132" i="1"/>
  <c r="L132" i="1"/>
  <c r="M132" i="1"/>
  <c r="N132" i="1"/>
  <c r="O116" i="1"/>
  <c r="K116" i="1"/>
  <c r="G116" i="1"/>
  <c r="J116" i="1"/>
  <c r="N116" i="1"/>
  <c r="L116" i="1"/>
  <c r="M116" i="1"/>
  <c r="J386" i="1"/>
  <c r="J334" i="1"/>
  <c r="J318" i="1"/>
  <c r="O4" i="1"/>
  <c r="N4" i="1"/>
  <c r="M4" i="1"/>
  <c r="L4" i="1"/>
  <c r="G76" i="1"/>
  <c r="I76" i="1"/>
  <c r="K76" i="1"/>
  <c r="J76" i="1"/>
  <c r="O76" i="1"/>
  <c r="L76" i="1"/>
  <c r="M76" i="1"/>
  <c r="N76" i="1"/>
  <c r="G60" i="1"/>
  <c r="K60" i="1"/>
  <c r="J60" i="1"/>
  <c r="O60" i="1"/>
  <c r="L60" i="1"/>
  <c r="M60" i="1"/>
  <c r="N60" i="1"/>
  <c r="G44" i="1"/>
  <c r="I44" i="1"/>
  <c r="K44" i="1"/>
  <c r="J44" i="1"/>
  <c r="L44" i="1"/>
  <c r="M44" i="1"/>
  <c r="O44" i="1"/>
  <c r="N44" i="1"/>
  <c r="G28" i="1"/>
  <c r="I28" i="1"/>
  <c r="K28" i="1"/>
  <c r="J28" i="1"/>
  <c r="L28" i="1"/>
  <c r="M28" i="1"/>
  <c r="O28" i="1"/>
  <c r="N28" i="1"/>
  <c r="G12" i="1"/>
  <c r="I12" i="1"/>
  <c r="K12" i="1"/>
  <c r="J12" i="1"/>
  <c r="L12" i="1"/>
  <c r="M12" i="1"/>
  <c r="N12" i="1"/>
  <c r="O12" i="1"/>
  <c r="G1315" i="1"/>
  <c r="J1315" i="1"/>
  <c r="K1315" i="1"/>
  <c r="I1315" i="1"/>
  <c r="L1315" i="1"/>
  <c r="M1315" i="1"/>
  <c r="N1315" i="1"/>
  <c r="O1315" i="1"/>
  <c r="G1299" i="1"/>
  <c r="J1299" i="1"/>
  <c r="K1299" i="1"/>
  <c r="I1299" i="1"/>
  <c r="L1299" i="1"/>
  <c r="M1299" i="1"/>
  <c r="N1299" i="1"/>
  <c r="O1299" i="1"/>
  <c r="G1283" i="1"/>
  <c r="K1283" i="1"/>
  <c r="J1283" i="1"/>
  <c r="L1283" i="1"/>
  <c r="M1283" i="1"/>
  <c r="N1283" i="1"/>
  <c r="O1283" i="1"/>
  <c r="J1267" i="1"/>
  <c r="G1267" i="1"/>
  <c r="L1267" i="1"/>
  <c r="K1267" i="1"/>
  <c r="M1267" i="1"/>
  <c r="N1267" i="1"/>
  <c r="O1267" i="1"/>
  <c r="J1251" i="1"/>
  <c r="G1251" i="1"/>
  <c r="I1251" i="1"/>
  <c r="L1251" i="1"/>
  <c r="K1251" i="1"/>
  <c r="M1251" i="1"/>
  <c r="N1251" i="1"/>
  <c r="O1251" i="1"/>
  <c r="J1235" i="1"/>
  <c r="K1235" i="1"/>
  <c r="M1235" i="1"/>
  <c r="O1235" i="1"/>
  <c r="N1235" i="1"/>
  <c r="G1235" i="1"/>
  <c r="I1235" i="1"/>
  <c r="L1235" i="1"/>
  <c r="J1219" i="1"/>
  <c r="K1219" i="1"/>
  <c r="M1219" i="1"/>
  <c r="O1219" i="1"/>
  <c r="G1219" i="1"/>
  <c r="I1219" i="1"/>
  <c r="L1219" i="1"/>
  <c r="N1219" i="1"/>
  <c r="J1203" i="1"/>
  <c r="K1203" i="1"/>
  <c r="M1203" i="1"/>
  <c r="O1203" i="1"/>
  <c r="G1203" i="1"/>
  <c r="I1203" i="1"/>
  <c r="L1203" i="1"/>
  <c r="N1203" i="1"/>
  <c r="J1187" i="1"/>
  <c r="K1187" i="1"/>
  <c r="M1187" i="1"/>
  <c r="O1187" i="1"/>
  <c r="G1187" i="1"/>
  <c r="I1187" i="1"/>
  <c r="L1187" i="1"/>
  <c r="N1187" i="1"/>
  <c r="J1171" i="1"/>
  <c r="K1171" i="1"/>
  <c r="M1171" i="1"/>
  <c r="O1171" i="1"/>
  <c r="G1171" i="1"/>
  <c r="L1171" i="1"/>
  <c r="N1171" i="1"/>
  <c r="J1155" i="1"/>
  <c r="K1155" i="1"/>
  <c r="M1155" i="1"/>
  <c r="O1155" i="1"/>
  <c r="G1155" i="1"/>
  <c r="I1155" i="1"/>
  <c r="L1155" i="1"/>
  <c r="N1155" i="1"/>
  <c r="G1139" i="1"/>
  <c r="I1139" i="1"/>
  <c r="K1139" i="1"/>
  <c r="M1139" i="1"/>
  <c r="N1139" i="1"/>
  <c r="O1139" i="1"/>
  <c r="J1139" i="1"/>
  <c r="L1139" i="1"/>
  <c r="N1123" i="1"/>
  <c r="K1123" i="1"/>
  <c r="L1123" i="1"/>
  <c r="M1123" i="1"/>
  <c r="O1123" i="1"/>
  <c r="G1123" i="1"/>
  <c r="I1123" i="1"/>
  <c r="J1123" i="1"/>
  <c r="N1107" i="1"/>
  <c r="K1107" i="1"/>
  <c r="M1107" i="1"/>
  <c r="O1107" i="1"/>
  <c r="J1107" i="1"/>
  <c r="L1107" i="1"/>
  <c r="G1107" i="1"/>
  <c r="I1107" i="1"/>
  <c r="N1091" i="1"/>
  <c r="K1091" i="1"/>
  <c r="M1091" i="1"/>
  <c r="O1091" i="1"/>
  <c r="G1091" i="1"/>
  <c r="I1091" i="1"/>
  <c r="J1091" i="1"/>
  <c r="L1091" i="1"/>
  <c r="N1075" i="1"/>
  <c r="K1075" i="1"/>
  <c r="M1075" i="1"/>
  <c r="O1075" i="1"/>
  <c r="G1075" i="1"/>
  <c r="J1075" i="1"/>
  <c r="L1075" i="1"/>
  <c r="I1075" i="1"/>
  <c r="N1059" i="1"/>
  <c r="K1059" i="1"/>
  <c r="M1059" i="1"/>
  <c r="O1059" i="1"/>
  <c r="L1059" i="1"/>
  <c r="G1059" i="1"/>
  <c r="I1059" i="1"/>
  <c r="J1059" i="1"/>
  <c r="N1043" i="1"/>
  <c r="K1043" i="1"/>
  <c r="M1043" i="1"/>
  <c r="O1043" i="1"/>
  <c r="I1043" i="1"/>
  <c r="G1043" i="1"/>
  <c r="J1043" i="1"/>
  <c r="L1043" i="1"/>
  <c r="N1027" i="1"/>
  <c r="K1027" i="1"/>
  <c r="M1027" i="1"/>
  <c r="O1027" i="1"/>
  <c r="G1027" i="1"/>
  <c r="L1027" i="1"/>
  <c r="I1027" i="1"/>
  <c r="J1027" i="1"/>
  <c r="N1011" i="1"/>
  <c r="K1011" i="1"/>
  <c r="M1011" i="1"/>
  <c r="O1011" i="1"/>
  <c r="L1011" i="1"/>
  <c r="G1011" i="1"/>
  <c r="I1011" i="1"/>
  <c r="J1011" i="1"/>
  <c r="N995" i="1"/>
  <c r="K995" i="1"/>
  <c r="M995" i="1"/>
  <c r="O995" i="1"/>
  <c r="I995" i="1"/>
  <c r="J995" i="1"/>
  <c r="G995" i="1"/>
  <c r="L995" i="1"/>
  <c r="N979" i="1"/>
  <c r="I979" i="1"/>
  <c r="K979" i="1"/>
  <c r="L979" i="1"/>
  <c r="G979" i="1"/>
  <c r="J979" i="1"/>
  <c r="M979" i="1"/>
  <c r="O979" i="1"/>
  <c r="N963" i="1"/>
  <c r="G963" i="1"/>
  <c r="M963" i="1"/>
  <c r="O963" i="1"/>
  <c r="I963" i="1"/>
  <c r="K963" i="1"/>
  <c r="J963" i="1"/>
  <c r="L963" i="1"/>
  <c r="N947" i="1"/>
  <c r="G947" i="1"/>
  <c r="I947" i="1"/>
  <c r="K947" i="1"/>
  <c r="L947" i="1"/>
  <c r="M947" i="1"/>
  <c r="J947" i="1"/>
  <c r="O947" i="1"/>
  <c r="N931" i="1"/>
  <c r="J931" i="1"/>
  <c r="K931" i="1"/>
  <c r="M931" i="1"/>
  <c r="O931" i="1"/>
  <c r="G931" i="1"/>
  <c r="I931" i="1"/>
  <c r="L931" i="1"/>
  <c r="N915" i="1"/>
  <c r="G915" i="1"/>
  <c r="J915" i="1"/>
  <c r="K915" i="1"/>
  <c r="M915" i="1"/>
  <c r="O915" i="1"/>
  <c r="L915" i="1"/>
  <c r="I915" i="1"/>
  <c r="N899" i="1"/>
  <c r="G899" i="1"/>
  <c r="J899" i="1"/>
  <c r="I899" i="1"/>
  <c r="L899" i="1"/>
  <c r="M899" i="1"/>
  <c r="K899" i="1"/>
  <c r="O899" i="1"/>
  <c r="N883" i="1"/>
  <c r="G883" i="1"/>
  <c r="J883" i="1"/>
  <c r="I883" i="1"/>
  <c r="K883" i="1"/>
  <c r="L883" i="1"/>
  <c r="M883" i="1"/>
  <c r="O883" i="1"/>
  <c r="K867" i="1"/>
  <c r="L867" i="1"/>
  <c r="N867" i="1"/>
  <c r="O867" i="1"/>
  <c r="G867" i="1"/>
  <c r="I867" i="1"/>
  <c r="J867" i="1"/>
  <c r="M867" i="1"/>
  <c r="G851" i="1"/>
  <c r="M851" i="1"/>
  <c r="N851" i="1"/>
  <c r="J851" i="1"/>
  <c r="K851" i="1"/>
  <c r="O851" i="1"/>
  <c r="L851" i="1"/>
  <c r="I835" i="1"/>
  <c r="J835" i="1"/>
  <c r="O835" i="1"/>
  <c r="K835" i="1"/>
  <c r="L835" i="1"/>
  <c r="M835" i="1"/>
  <c r="N835" i="1"/>
  <c r="G835" i="1"/>
  <c r="I819" i="1"/>
  <c r="K819" i="1"/>
  <c r="L819" i="1"/>
  <c r="N819" i="1"/>
  <c r="G819" i="1"/>
  <c r="J819" i="1"/>
  <c r="M819" i="1"/>
  <c r="O819" i="1"/>
  <c r="K803" i="1"/>
  <c r="M803" i="1"/>
  <c r="N803" i="1"/>
  <c r="I803" i="1"/>
  <c r="L803" i="1"/>
  <c r="O803" i="1"/>
  <c r="G803" i="1"/>
  <c r="J803" i="1"/>
  <c r="G787" i="1"/>
  <c r="I787" i="1"/>
  <c r="J787" i="1"/>
  <c r="M787" i="1"/>
  <c r="O787" i="1"/>
  <c r="N787" i="1"/>
  <c r="K787" i="1"/>
  <c r="L787" i="1"/>
  <c r="G771" i="1"/>
  <c r="I771" i="1"/>
  <c r="J771" i="1"/>
  <c r="K771" i="1"/>
  <c r="L771" i="1"/>
  <c r="N771" i="1"/>
  <c r="M771" i="1"/>
  <c r="O771" i="1"/>
  <c r="I755" i="1"/>
  <c r="K755" i="1"/>
  <c r="J755" i="1"/>
  <c r="L755" i="1"/>
  <c r="M755" i="1"/>
  <c r="N755" i="1"/>
  <c r="G755" i="1"/>
  <c r="O755" i="1"/>
  <c r="I739" i="1"/>
  <c r="K739" i="1"/>
  <c r="M739" i="1"/>
  <c r="N739" i="1"/>
  <c r="O739" i="1"/>
  <c r="G739" i="1"/>
  <c r="J739" i="1"/>
  <c r="L739" i="1"/>
  <c r="I723" i="1"/>
  <c r="K723" i="1"/>
  <c r="O723" i="1"/>
  <c r="G723" i="1"/>
  <c r="J723" i="1"/>
  <c r="L723" i="1"/>
  <c r="M723" i="1"/>
  <c r="N723" i="1"/>
  <c r="I707" i="1"/>
  <c r="K707" i="1"/>
  <c r="G707" i="1"/>
  <c r="J707" i="1"/>
  <c r="L707" i="1"/>
  <c r="M707" i="1"/>
  <c r="N707" i="1"/>
  <c r="O707" i="1"/>
  <c r="I691" i="1"/>
  <c r="K691" i="1"/>
  <c r="G691" i="1"/>
  <c r="J691" i="1"/>
  <c r="L691" i="1"/>
  <c r="M691" i="1"/>
  <c r="N691" i="1"/>
  <c r="O691" i="1"/>
  <c r="I675" i="1"/>
  <c r="K675" i="1"/>
  <c r="G675" i="1"/>
  <c r="J675" i="1"/>
  <c r="L675" i="1"/>
  <c r="M675" i="1"/>
  <c r="N675" i="1"/>
  <c r="O675" i="1"/>
  <c r="I659" i="1"/>
  <c r="K659" i="1"/>
  <c r="G659" i="1"/>
  <c r="J659" i="1"/>
  <c r="L659" i="1"/>
  <c r="M659" i="1"/>
  <c r="N659" i="1"/>
  <c r="O659" i="1"/>
  <c r="L643" i="1"/>
  <c r="O643" i="1"/>
  <c r="G643" i="1"/>
  <c r="I643" i="1"/>
  <c r="J643" i="1"/>
  <c r="K643" i="1"/>
  <c r="M643" i="1"/>
  <c r="N643" i="1"/>
  <c r="G627" i="1"/>
  <c r="N627" i="1"/>
  <c r="L627" i="1"/>
  <c r="M627" i="1"/>
  <c r="I627" i="1"/>
  <c r="K627" i="1"/>
  <c r="J627" i="1"/>
  <c r="O627" i="1"/>
  <c r="G611" i="1"/>
  <c r="N611" i="1"/>
  <c r="L611" i="1"/>
  <c r="M611" i="1"/>
  <c r="I611" i="1"/>
  <c r="J611" i="1"/>
  <c r="K611" i="1"/>
  <c r="O611" i="1"/>
  <c r="N595" i="1"/>
  <c r="M595" i="1"/>
  <c r="K595" i="1"/>
  <c r="L595" i="1"/>
  <c r="G595" i="1"/>
  <c r="I595" i="1"/>
  <c r="J595" i="1"/>
  <c r="O595" i="1"/>
  <c r="N579" i="1"/>
  <c r="M579" i="1"/>
  <c r="O579" i="1"/>
  <c r="G579" i="1"/>
  <c r="J579" i="1"/>
  <c r="K579" i="1"/>
  <c r="L579" i="1"/>
  <c r="N563" i="1"/>
  <c r="I563" i="1"/>
  <c r="K563" i="1"/>
  <c r="M563" i="1"/>
  <c r="O563" i="1"/>
  <c r="G563" i="1"/>
  <c r="J563" i="1"/>
  <c r="L563" i="1"/>
  <c r="N547" i="1"/>
  <c r="I547" i="1"/>
  <c r="K547" i="1"/>
  <c r="O547" i="1"/>
  <c r="L547" i="1"/>
  <c r="M547" i="1"/>
  <c r="G547" i="1"/>
  <c r="J547" i="1"/>
  <c r="N531" i="1"/>
  <c r="I531" i="1"/>
  <c r="K531" i="1"/>
  <c r="J531" i="1"/>
  <c r="M531" i="1"/>
  <c r="O531" i="1"/>
  <c r="G531" i="1"/>
  <c r="L531" i="1"/>
  <c r="N515" i="1"/>
  <c r="I515" i="1"/>
  <c r="K515" i="1"/>
  <c r="O515" i="1"/>
  <c r="L515" i="1"/>
  <c r="M515" i="1"/>
  <c r="J515" i="1"/>
  <c r="G515" i="1"/>
  <c r="N499" i="1"/>
  <c r="I499" i="1"/>
  <c r="K499" i="1"/>
  <c r="J499" i="1"/>
  <c r="G499" i="1"/>
  <c r="M499" i="1"/>
  <c r="O499" i="1"/>
  <c r="L499" i="1"/>
  <c r="N483" i="1"/>
  <c r="I483" i="1"/>
  <c r="K483" i="1"/>
  <c r="M483" i="1"/>
  <c r="G483" i="1"/>
  <c r="J483" i="1"/>
  <c r="L483" i="1"/>
  <c r="O483" i="1"/>
  <c r="N467" i="1"/>
  <c r="I467" i="1"/>
  <c r="K467" i="1"/>
  <c r="J467" i="1"/>
  <c r="G467" i="1"/>
  <c r="L467" i="1"/>
  <c r="M467" i="1"/>
  <c r="O467" i="1"/>
  <c r="N451" i="1"/>
  <c r="I451" i="1"/>
  <c r="K451" i="1"/>
  <c r="M451" i="1"/>
  <c r="G451" i="1"/>
  <c r="J451" i="1"/>
  <c r="L451" i="1"/>
  <c r="O451" i="1"/>
  <c r="G435" i="1"/>
  <c r="M435" i="1"/>
  <c r="N435" i="1"/>
  <c r="I435" i="1"/>
  <c r="J435" i="1"/>
  <c r="K435" i="1"/>
  <c r="L435" i="1"/>
  <c r="O435" i="1"/>
  <c r="G419" i="1"/>
  <c r="M419" i="1"/>
  <c r="N419" i="1"/>
  <c r="J419" i="1"/>
  <c r="L419" i="1"/>
  <c r="K419" i="1"/>
  <c r="I419" i="1"/>
  <c r="O419" i="1"/>
  <c r="G403" i="1"/>
  <c r="M403" i="1"/>
  <c r="N403" i="1"/>
  <c r="I403" i="1"/>
  <c r="J403" i="1"/>
  <c r="K403" i="1"/>
  <c r="L403" i="1"/>
  <c r="O403" i="1"/>
  <c r="G387" i="1"/>
  <c r="I387" i="1"/>
  <c r="K387" i="1"/>
  <c r="M387" i="1"/>
  <c r="N387" i="1"/>
  <c r="O387" i="1"/>
  <c r="J387" i="1"/>
  <c r="L387" i="1"/>
  <c r="G371" i="1"/>
  <c r="I371" i="1"/>
  <c r="J371" i="1"/>
  <c r="K371" i="1"/>
  <c r="L371" i="1"/>
  <c r="G355" i="1"/>
  <c r="I355" i="1"/>
  <c r="J355" i="1"/>
  <c r="K355" i="1"/>
  <c r="L355" i="1"/>
  <c r="M355" i="1"/>
  <c r="G339" i="1"/>
  <c r="I339" i="1"/>
  <c r="J339" i="1"/>
  <c r="K339" i="1"/>
  <c r="L339" i="1"/>
  <c r="M339" i="1"/>
  <c r="N339" i="1"/>
  <c r="O339" i="1"/>
  <c r="G323" i="1"/>
  <c r="J323" i="1"/>
  <c r="K323" i="1"/>
  <c r="L323" i="1"/>
  <c r="M323" i="1"/>
  <c r="N323" i="1"/>
  <c r="O323" i="1"/>
  <c r="G307" i="1"/>
  <c r="J307" i="1"/>
  <c r="K307" i="1"/>
  <c r="L307" i="1"/>
  <c r="M307" i="1"/>
  <c r="N307" i="1"/>
  <c r="O307" i="1"/>
  <c r="G291" i="1"/>
  <c r="I291" i="1"/>
  <c r="J291" i="1"/>
  <c r="K291" i="1"/>
  <c r="L291" i="1"/>
  <c r="M291" i="1"/>
  <c r="N291" i="1"/>
  <c r="O291" i="1"/>
  <c r="G275" i="1"/>
  <c r="I275" i="1"/>
  <c r="J275" i="1"/>
  <c r="K275" i="1"/>
  <c r="L275" i="1"/>
  <c r="M275" i="1"/>
  <c r="N275" i="1"/>
  <c r="O275" i="1"/>
  <c r="G259" i="1"/>
  <c r="I259" i="1"/>
  <c r="J259" i="1"/>
  <c r="K259" i="1"/>
  <c r="L259" i="1"/>
  <c r="M259" i="1"/>
  <c r="N259" i="1"/>
  <c r="O259" i="1"/>
  <c r="G243" i="1"/>
  <c r="I243" i="1"/>
  <c r="J243" i="1"/>
  <c r="K243" i="1"/>
  <c r="L243" i="1"/>
  <c r="M243" i="1"/>
  <c r="N243" i="1"/>
  <c r="O243" i="1"/>
  <c r="G227" i="1"/>
  <c r="I227" i="1"/>
  <c r="J227" i="1"/>
  <c r="K227" i="1"/>
  <c r="L227" i="1"/>
  <c r="M227" i="1"/>
  <c r="N227" i="1"/>
  <c r="O227" i="1"/>
  <c r="G211" i="1"/>
  <c r="J211" i="1"/>
  <c r="K211" i="1"/>
  <c r="L211" i="1"/>
  <c r="M211" i="1"/>
  <c r="N211" i="1"/>
  <c r="O211" i="1"/>
  <c r="G195" i="1"/>
  <c r="I195" i="1"/>
  <c r="J195" i="1"/>
  <c r="K195" i="1"/>
  <c r="L195" i="1"/>
  <c r="M195" i="1"/>
  <c r="N195" i="1"/>
  <c r="O195" i="1"/>
  <c r="M179" i="1"/>
  <c r="N179" i="1"/>
  <c r="O179" i="1"/>
  <c r="G179" i="1"/>
  <c r="K179" i="1"/>
  <c r="L179" i="1"/>
  <c r="J179" i="1"/>
  <c r="M163" i="1"/>
  <c r="O163" i="1"/>
  <c r="I163" i="1"/>
  <c r="J163" i="1"/>
  <c r="G163" i="1"/>
  <c r="K163" i="1"/>
  <c r="L163" i="1"/>
  <c r="N163" i="1"/>
  <c r="M147" i="1"/>
  <c r="O147" i="1"/>
  <c r="I147" i="1"/>
  <c r="J147" i="1"/>
  <c r="K147" i="1"/>
  <c r="L147" i="1"/>
  <c r="N147" i="1"/>
  <c r="G147" i="1"/>
  <c r="M131" i="1"/>
  <c r="O131" i="1"/>
  <c r="I131" i="1"/>
  <c r="J131" i="1"/>
  <c r="K131" i="1"/>
  <c r="L131" i="1"/>
  <c r="N131" i="1"/>
  <c r="G131" i="1"/>
  <c r="M115" i="1"/>
  <c r="I115" i="1"/>
  <c r="J115" i="1"/>
  <c r="K115" i="1"/>
  <c r="L115" i="1"/>
  <c r="N115" i="1"/>
  <c r="O115" i="1"/>
  <c r="G115" i="1"/>
  <c r="N371" i="1"/>
  <c r="O359" i="1"/>
  <c r="G92" i="1"/>
  <c r="I92" i="1"/>
  <c r="K92" i="1"/>
  <c r="L92" i="1"/>
  <c r="J92" i="1"/>
  <c r="M92" i="1"/>
  <c r="N92" i="1"/>
  <c r="O92" i="1"/>
  <c r="G75" i="1"/>
  <c r="J75" i="1"/>
  <c r="K75" i="1"/>
  <c r="L75" i="1"/>
  <c r="N75" i="1"/>
  <c r="O75" i="1"/>
  <c r="I75" i="1"/>
  <c r="M75" i="1"/>
  <c r="G59" i="1"/>
  <c r="J59" i="1"/>
  <c r="K59" i="1"/>
  <c r="L59" i="1"/>
  <c r="N59" i="1"/>
  <c r="O59" i="1"/>
  <c r="I59" i="1"/>
  <c r="M59" i="1"/>
  <c r="G43" i="1"/>
  <c r="J43" i="1"/>
  <c r="K43" i="1"/>
  <c r="I43" i="1"/>
  <c r="L43" i="1"/>
  <c r="M43" i="1"/>
  <c r="N43" i="1"/>
  <c r="O43" i="1"/>
  <c r="G27" i="1"/>
  <c r="J27" i="1"/>
  <c r="K27" i="1"/>
  <c r="L27" i="1"/>
  <c r="M27" i="1"/>
  <c r="N27" i="1"/>
  <c r="O27" i="1"/>
  <c r="G11" i="1"/>
  <c r="J11" i="1"/>
  <c r="K11" i="1"/>
  <c r="L11" i="1"/>
  <c r="M11" i="1"/>
  <c r="N11" i="1"/>
  <c r="O11" i="1"/>
  <c r="G1314" i="1"/>
  <c r="K1314" i="1"/>
  <c r="O1314" i="1"/>
  <c r="J1314" i="1"/>
  <c r="L1314" i="1"/>
  <c r="M1314" i="1"/>
  <c r="N1314" i="1"/>
  <c r="J1298" i="1"/>
  <c r="L1298" i="1"/>
  <c r="M1298" i="1"/>
  <c r="G1298" i="1"/>
  <c r="O1298" i="1"/>
  <c r="I1298" i="1"/>
  <c r="K1298" i="1"/>
  <c r="N1298" i="1"/>
  <c r="J1282" i="1"/>
  <c r="L1282" i="1"/>
  <c r="M1282" i="1"/>
  <c r="G1282" i="1"/>
  <c r="K1282" i="1"/>
  <c r="N1282" i="1"/>
  <c r="O1282" i="1"/>
  <c r="J1266" i="1"/>
  <c r="L1266" i="1"/>
  <c r="M1266" i="1"/>
  <c r="I1266" i="1"/>
  <c r="K1266" i="1"/>
  <c r="N1266" i="1"/>
  <c r="O1266" i="1"/>
  <c r="J1250" i="1"/>
  <c r="L1250" i="1"/>
  <c r="M1250" i="1"/>
  <c r="G1250" i="1"/>
  <c r="I1250" i="1"/>
  <c r="K1250" i="1"/>
  <c r="N1250" i="1"/>
  <c r="O1250" i="1"/>
  <c r="J1234" i="1"/>
  <c r="L1234" i="1"/>
  <c r="M1234" i="1"/>
  <c r="I1234" i="1"/>
  <c r="K1234" i="1"/>
  <c r="O1234" i="1"/>
  <c r="G1234" i="1"/>
  <c r="N1234" i="1"/>
  <c r="J1218" i="1"/>
  <c r="L1218" i="1"/>
  <c r="M1218" i="1"/>
  <c r="I1218" i="1"/>
  <c r="K1218" i="1"/>
  <c r="O1218" i="1"/>
  <c r="G1218" i="1"/>
  <c r="N1218" i="1"/>
  <c r="J1202" i="1"/>
  <c r="L1202" i="1"/>
  <c r="M1202" i="1"/>
  <c r="I1202" i="1"/>
  <c r="K1202" i="1"/>
  <c r="O1202" i="1"/>
  <c r="G1202" i="1"/>
  <c r="N1202" i="1"/>
  <c r="J1186" i="1"/>
  <c r="L1186" i="1"/>
  <c r="M1186" i="1"/>
  <c r="I1186" i="1"/>
  <c r="K1186" i="1"/>
  <c r="O1186" i="1"/>
  <c r="G1186" i="1"/>
  <c r="N1186" i="1"/>
  <c r="J1170" i="1"/>
  <c r="L1170" i="1"/>
  <c r="M1170" i="1"/>
  <c r="I1170" i="1"/>
  <c r="K1170" i="1"/>
  <c r="O1170" i="1"/>
  <c r="G1170" i="1"/>
  <c r="N1170" i="1"/>
  <c r="J1154" i="1"/>
  <c r="L1154" i="1"/>
  <c r="M1154" i="1"/>
  <c r="I1154" i="1"/>
  <c r="K1154" i="1"/>
  <c r="O1154" i="1"/>
  <c r="G1154" i="1"/>
  <c r="N1154" i="1"/>
  <c r="G1138" i="1"/>
  <c r="J1138" i="1"/>
  <c r="K1138" i="1"/>
  <c r="I1138" i="1"/>
  <c r="L1138" i="1"/>
  <c r="M1138" i="1"/>
  <c r="N1138" i="1"/>
  <c r="O1138" i="1"/>
  <c r="G1122" i="1"/>
  <c r="K1122" i="1"/>
  <c r="M1122" i="1"/>
  <c r="N1122" i="1"/>
  <c r="I1122" i="1"/>
  <c r="J1122" i="1"/>
  <c r="L1122" i="1"/>
  <c r="O1122" i="1"/>
  <c r="G1106" i="1"/>
  <c r="J1106" i="1"/>
  <c r="L1106" i="1"/>
  <c r="M1106" i="1"/>
  <c r="N1106" i="1"/>
  <c r="O1106" i="1"/>
  <c r="I1106" i="1"/>
  <c r="K1106" i="1"/>
  <c r="G1090" i="1"/>
  <c r="M1090" i="1"/>
  <c r="N1090" i="1"/>
  <c r="O1090" i="1"/>
  <c r="I1090" i="1"/>
  <c r="J1090" i="1"/>
  <c r="K1090" i="1"/>
  <c r="L1090" i="1"/>
  <c r="G1074" i="1"/>
  <c r="I1074" i="1"/>
  <c r="K1074" i="1"/>
  <c r="J1074" i="1"/>
  <c r="M1074" i="1"/>
  <c r="O1074" i="1"/>
  <c r="L1074" i="1"/>
  <c r="N1074" i="1"/>
  <c r="G1058" i="1"/>
  <c r="K1058" i="1"/>
  <c r="M1058" i="1"/>
  <c r="N1058" i="1"/>
  <c r="J1058" i="1"/>
  <c r="L1058" i="1"/>
  <c r="O1058" i="1"/>
  <c r="I1058" i="1"/>
  <c r="G1042" i="1"/>
  <c r="L1042" i="1"/>
  <c r="N1042" i="1"/>
  <c r="M1042" i="1"/>
  <c r="O1042" i="1"/>
  <c r="I1042" i="1"/>
  <c r="J1042" i="1"/>
  <c r="K1042" i="1"/>
  <c r="G1026" i="1"/>
  <c r="K1026" i="1"/>
  <c r="L1026" i="1"/>
  <c r="N1026" i="1"/>
  <c r="J1026" i="1"/>
  <c r="O1026" i="1"/>
  <c r="I1026" i="1"/>
  <c r="M1026" i="1"/>
  <c r="G1010" i="1"/>
  <c r="K1010" i="1"/>
  <c r="L1010" i="1"/>
  <c r="N1010" i="1"/>
  <c r="I1010" i="1"/>
  <c r="M1010" i="1"/>
  <c r="J1010" i="1"/>
  <c r="O1010" i="1"/>
  <c r="G994" i="1"/>
  <c r="K994" i="1"/>
  <c r="L994" i="1"/>
  <c r="N994" i="1"/>
  <c r="I994" i="1"/>
  <c r="J994" i="1"/>
  <c r="M994" i="1"/>
  <c r="O994" i="1"/>
  <c r="G978" i="1"/>
  <c r="I978" i="1"/>
  <c r="J978" i="1"/>
  <c r="L978" i="1"/>
  <c r="M978" i="1"/>
  <c r="O978" i="1"/>
  <c r="K978" i="1"/>
  <c r="N978" i="1"/>
  <c r="G962" i="1"/>
  <c r="I962" i="1"/>
  <c r="J962" i="1"/>
  <c r="M962" i="1"/>
  <c r="O962" i="1"/>
  <c r="N962" i="1"/>
  <c r="K962" i="1"/>
  <c r="L962" i="1"/>
  <c r="G946" i="1"/>
  <c r="I946" i="1"/>
  <c r="J946" i="1"/>
  <c r="K946" i="1"/>
  <c r="O946" i="1"/>
  <c r="L946" i="1"/>
  <c r="M946" i="1"/>
  <c r="N946" i="1"/>
  <c r="G930" i="1"/>
  <c r="I930" i="1"/>
  <c r="J930" i="1"/>
  <c r="K930" i="1"/>
  <c r="M930" i="1"/>
  <c r="N930" i="1"/>
  <c r="O930" i="1"/>
  <c r="L930" i="1"/>
  <c r="G914" i="1"/>
  <c r="I914" i="1"/>
  <c r="J914" i="1"/>
  <c r="O914" i="1"/>
  <c r="K914" i="1"/>
  <c r="L914" i="1"/>
  <c r="M914" i="1"/>
  <c r="N914" i="1"/>
  <c r="G898" i="1"/>
  <c r="I898" i="1"/>
  <c r="J898" i="1"/>
  <c r="O898" i="1"/>
  <c r="N898" i="1"/>
  <c r="K898" i="1"/>
  <c r="L898" i="1"/>
  <c r="M898" i="1"/>
  <c r="G882" i="1"/>
  <c r="I882" i="1"/>
  <c r="J882" i="1"/>
  <c r="O882" i="1"/>
  <c r="L882" i="1"/>
  <c r="N882" i="1"/>
  <c r="K882" i="1"/>
  <c r="M882" i="1"/>
  <c r="K866" i="1"/>
  <c r="M866" i="1"/>
  <c r="G866" i="1"/>
  <c r="I866" i="1"/>
  <c r="L866" i="1"/>
  <c r="N866" i="1"/>
  <c r="J866" i="1"/>
  <c r="O866" i="1"/>
  <c r="K850" i="1"/>
  <c r="M850" i="1"/>
  <c r="G850" i="1"/>
  <c r="L850" i="1"/>
  <c r="O850" i="1"/>
  <c r="I850" i="1"/>
  <c r="J850" i="1"/>
  <c r="N850" i="1"/>
  <c r="K834" i="1"/>
  <c r="M834" i="1"/>
  <c r="G834" i="1"/>
  <c r="O834" i="1"/>
  <c r="L834" i="1"/>
  <c r="N834" i="1"/>
  <c r="I834" i="1"/>
  <c r="J834" i="1"/>
  <c r="K818" i="1"/>
  <c r="M818" i="1"/>
  <c r="G818" i="1"/>
  <c r="J818" i="1"/>
  <c r="I818" i="1"/>
  <c r="N818" i="1"/>
  <c r="L818" i="1"/>
  <c r="O818" i="1"/>
  <c r="K802" i="1"/>
  <c r="M802" i="1"/>
  <c r="G802" i="1"/>
  <c r="I802" i="1"/>
  <c r="J802" i="1"/>
  <c r="N802" i="1"/>
  <c r="L802" i="1"/>
  <c r="O802" i="1"/>
  <c r="K786" i="1"/>
  <c r="M786" i="1"/>
  <c r="G786" i="1"/>
  <c r="I786" i="1"/>
  <c r="L786" i="1"/>
  <c r="J786" i="1"/>
  <c r="N786" i="1"/>
  <c r="O786" i="1"/>
  <c r="K770" i="1"/>
  <c r="M770" i="1"/>
  <c r="G770" i="1"/>
  <c r="I770" i="1"/>
  <c r="L770" i="1"/>
  <c r="O770" i="1"/>
  <c r="J770" i="1"/>
  <c r="N770" i="1"/>
  <c r="J754" i="1"/>
  <c r="K754" i="1"/>
  <c r="G754" i="1"/>
  <c r="I754" i="1"/>
  <c r="L754" i="1"/>
  <c r="M754" i="1"/>
  <c r="N754" i="1"/>
  <c r="O754" i="1"/>
  <c r="J738" i="1"/>
  <c r="K738" i="1"/>
  <c r="G738" i="1"/>
  <c r="I738" i="1"/>
  <c r="L738" i="1"/>
  <c r="M738" i="1"/>
  <c r="N738" i="1"/>
  <c r="O738" i="1"/>
  <c r="J722" i="1"/>
  <c r="K722" i="1"/>
  <c r="G722" i="1"/>
  <c r="I722" i="1"/>
  <c r="L722" i="1"/>
  <c r="M722" i="1"/>
  <c r="N722" i="1"/>
  <c r="O722" i="1"/>
  <c r="J706" i="1"/>
  <c r="K706" i="1"/>
  <c r="G706" i="1"/>
  <c r="I706" i="1"/>
  <c r="L706" i="1"/>
  <c r="M706" i="1"/>
  <c r="N706" i="1"/>
  <c r="O706" i="1"/>
  <c r="J690" i="1"/>
  <c r="K690" i="1"/>
  <c r="G690" i="1"/>
  <c r="I690" i="1"/>
  <c r="L690" i="1"/>
  <c r="M690" i="1"/>
  <c r="N690" i="1"/>
  <c r="O690" i="1"/>
  <c r="J674" i="1"/>
  <c r="K674" i="1"/>
  <c r="I674" i="1"/>
  <c r="L674" i="1"/>
  <c r="M674" i="1"/>
  <c r="N674" i="1"/>
  <c r="O674" i="1"/>
  <c r="G674" i="1"/>
  <c r="J658" i="1"/>
  <c r="K658" i="1"/>
  <c r="M658" i="1"/>
  <c r="N658" i="1"/>
  <c r="O658" i="1"/>
  <c r="G658" i="1"/>
  <c r="I658" i="1"/>
  <c r="L658" i="1"/>
  <c r="L642" i="1"/>
  <c r="J642" i="1"/>
  <c r="K642" i="1"/>
  <c r="G642" i="1"/>
  <c r="I642" i="1"/>
  <c r="M642" i="1"/>
  <c r="N642" i="1"/>
  <c r="O642" i="1"/>
  <c r="N626" i="1"/>
  <c r="L626" i="1"/>
  <c r="G626" i="1"/>
  <c r="I626" i="1"/>
  <c r="J626" i="1"/>
  <c r="K626" i="1"/>
  <c r="M626" i="1"/>
  <c r="O626" i="1"/>
  <c r="N610" i="1"/>
  <c r="L610" i="1"/>
  <c r="M610" i="1"/>
  <c r="O610" i="1"/>
  <c r="G610" i="1"/>
  <c r="I610" i="1"/>
  <c r="J610" i="1"/>
  <c r="K610" i="1"/>
  <c r="M594" i="1"/>
  <c r="O594" i="1"/>
  <c r="K594" i="1"/>
  <c r="G594" i="1"/>
  <c r="I594" i="1"/>
  <c r="J594" i="1"/>
  <c r="L594" i="1"/>
  <c r="N594" i="1"/>
  <c r="G578" i="1"/>
  <c r="M578" i="1"/>
  <c r="K578" i="1"/>
  <c r="L578" i="1"/>
  <c r="J578" i="1"/>
  <c r="N578" i="1"/>
  <c r="O578" i="1"/>
  <c r="O562" i="1"/>
  <c r="G562" i="1"/>
  <c r="J562" i="1"/>
  <c r="L562" i="1"/>
  <c r="K562" i="1"/>
  <c r="M562" i="1"/>
  <c r="N562" i="1"/>
  <c r="I562" i="1"/>
  <c r="O546" i="1"/>
  <c r="G546" i="1"/>
  <c r="K546" i="1"/>
  <c r="I546" i="1"/>
  <c r="J546" i="1"/>
  <c r="L546" i="1"/>
  <c r="M546" i="1"/>
  <c r="N546" i="1"/>
  <c r="O530" i="1"/>
  <c r="G530" i="1"/>
  <c r="N530" i="1"/>
  <c r="J530" i="1"/>
  <c r="K530" i="1"/>
  <c r="L530" i="1"/>
  <c r="M530" i="1"/>
  <c r="I530" i="1"/>
  <c r="O514" i="1"/>
  <c r="G514" i="1"/>
  <c r="I514" i="1"/>
  <c r="K514" i="1"/>
  <c r="J514" i="1"/>
  <c r="M514" i="1"/>
  <c r="N514" i="1"/>
  <c r="L514" i="1"/>
  <c r="O498" i="1"/>
  <c r="G498" i="1"/>
  <c r="N498" i="1"/>
  <c r="L498" i="1"/>
  <c r="J498" i="1"/>
  <c r="K498" i="1"/>
  <c r="I498" i="1"/>
  <c r="M498" i="1"/>
  <c r="O482" i="1"/>
  <c r="G482" i="1"/>
  <c r="N482" i="1"/>
  <c r="K482" i="1"/>
  <c r="L482" i="1"/>
  <c r="M482" i="1"/>
  <c r="I482" i="1"/>
  <c r="J482" i="1"/>
  <c r="O466" i="1"/>
  <c r="G466" i="1"/>
  <c r="N466" i="1"/>
  <c r="I466" i="1"/>
  <c r="J466" i="1"/>
  <c r="K466" i="1"/>
  <c r="L466" i="1"/>
  <c r="M466" i="1"/>
  <c r="O450" i="1"/>
  <c r="G450" i="1"/>
  <c r="J450" i="1"/>
  <c r="L450" i="1"/>
  <c r="K450" i="1"/>
  <c r="M450" i="1"/>
  <c r="N450" i="1"/>
  <c r="G434" i="1"/>
  <c r="O434" i="1"/>
  <c r="J434" i="1"/>
  <c r="I434" i="1"/>
  <c r="N434" i="1"/>
  <c r="L434" i="1"/>
  <c r="M434" i="1"/>
  <c r="K434" i="1"/>
  <c r="G418" i="1"/>
  <c r="O418" i="1"/>
  <c r="J418" i="1"/>
  <c r="L418" i="1"/>
  <c r="I418" i="1"/>
  <c r="K418" i="1"/>
  <c r="M418" i="1"/>
  <c r="N418" i="1"/>
  <c r="G402" i="1"/>
  <c r="O402" i="1"/>
  <c r="J402" i="1"/>
  <c r="M402" i="1"/>
  <c r="K402" i="1"/>
  <c r="L402" i="1"/>
  <c r="I402" i="1"/>
  <c r="N402" i="1"/>
  <c r="K386" i="1"/>
  <c r="L386" i="1"/>
  <c r="M386" i="1"/>
  <c r="N386" i="1"/>
  <c r="O386" i="1"/>
  <c r="K370" i="1"/>
  <c r="L370" i="1"/>
  <c r="M370" i="1"/>
  <c r="N370" i="1"/>
  <c r="O370" i="1"/>
  <c r="K354" i="1"/>
  <c r="L354" i="1"/>
  <c r="M354" i="1"/>
  <c r="N354" i="1"/>
  <c r="O354" i="1"/>
  <c r="K338" i="1"/>
  <c r="L338" i="1"/>
  <c r="M338" i="1"/>
  <c r="N338" i="1"/>
  <c r="O338" i="1"/>
  <c r="I338" i="1"/>
  <c r="K322" i="1"/>
  <c r="L322" i="1"/>
  <c r="M322" i="1"/>
  <c r="N322" i="1"/>
  <c r="O322" i="1"/>
  <c r="I322" i="1"/>
  <c r="K306" i="1"/>
  <c r="L306" i="1"/>
  <c r="M306" i="1"/>
  <c r="N306" i="1"/>
  <c r="O306" i="1"/>
  <c r="G306" i="1"/>
  <c r="I306" i="1"/>
  <c r="J306" i="1"/>
  <c r="K290" i="1"/>
  <c r="L290" i="1"/>
  <c r="M290" i="1"/>
  <c r="N290" i="1"/>
  <c r="O290" i="1"/>
  <c r="G290" i="1"/>
  <c r="J290" i="1"/>
  <c r="K274" i="1"/>
  <c r="L274" i="1"/>
  <c r="M274" i="1"/>
  <c r="N274" i="1"/>
  <c r="O274" i="1"/>
  <c r="G274" i="1"/>
  <c r="I274" i="1"/>
  <c r="J274" i="1"/>
  <c r="M258" i="1"/>
  <c r="N258" i="1"/>
  <c r="O258" i="1"/>
  <c r="G258" i="1"/>
  <c r="I258" i="1"/>
  <c r="J258" i="1"/>
  <c r="K258" i="1"/>
  <c r="L258" i="1"/>
  <c r="M242" i="1"/>
  <c r="N242" i="1"/>
  <c r="O242" i="1"/>
  <c r="K242" i="1"/>
  <c r="L242" i="1"/>
  <c r="G242" i="1"/>
  <c r="I242" i="1"/>
  <c r="J242" i="1"/>
  <c r="M226" i="1"/>
  <c r="N226" i="1"/>
  <c r="O226" i="1"/>
  <c r="K226" i="1"/>
  <c r="L226" i="1"/>
  <c r="G226" i="1"/>
  <c r="J226" i="1"/>
  <c r="M210" i="1"/>
  <c r="N210" i="1"/>
  <c r="O210" i="1"/>
  <c r="G210" i="1"/>
  <c r="I210" i="1"/>
  <c r="J210" i="1"/>
  <c r="K210" i="1"/>
  <c r="L210" i="1"/>
  <c r="M194" i="1"/>
  <c r="N194" i="1"/>
  <c r="O194" i="1"/>
  <c r="K194" i="1"/>
  <c r="L194" i="1"/>
  <c r="G194" i="1"/>
  <c r="I194" i="1"/>
  <c r="J194" i="1"/>
  <c r="G178" i="1"/>
  <c r="J178" i="1"/>
  <c r="K178" i="1"/>
  <c r="L178" i="1"/>
  <c r="M178" i="1"/>
  <c r="N178" i="1"/>
  <c r="O178" i="1"/>
  <c r="O162" i="1"/>
  <c r="G162" i="1"/>
  <c r="J162" i="1"/>
  <c r="K162" i="1"/>
  <c r="L162" i="1"/>
  <c r="M162" i="1"/>
  <c r="N162" i="1"/>
  <c r="G146" i="1"/>
  <c r="J146" i="1"/>
  <c r="K146" i="1"/>
  <c r="L146" i="1"/>
  <c r="M146" i="1"/>
  <c r="N146" i="1"/>
  <c r="O130" i="1"/>
  <c r="G130" i="1"/>
  <c r="I130" i="1"/>
  <c r="J130" i="1"/>
  <c r="K130" i="1"/>
  <c r="L130" i="1"/>
  <c r="M130" i="1"/>
  <c r="N130" i="1"/>
  <c r="G114" i="1"/>
  <c r="O114" i="1"/>
  <c r="K114" i="1"/>
  <c r="J114" i="1"/>
  <c r="L114" i="1"/>
  <c r="M114" i="1"/>
  <c r="N114" i="1"/>
  <c r="I114" i="1"/>
  <c r="G386" i="1"/>
  <c r="M371" i="1"/>
  <c r="N359" i="1"/>
  <c r="J332" i="1"/>
  <c r="J316" i="1"/>
  <c r="G90" i="1"/>
  <c r="I90" i="1"/>
  <c r="K90" i="1"/>
  <c r="M90" i="1"/>
  <c r="N90" i="1"/>
  <c r="J90" i="1"/>
  <c r="L90" i="1"/>
  <c r="O90" i="1"/>
  <c r="G74" i="1"/>
  <c r="I74" i="1"/>
  <c r="K74" i="1"/>
  <c r="M74" i="1"/>
  <c r="N74" i="1"/>
  <c r="J74" i="1"/>
  <c r="L74" i="1"/>
  <c r="O74" i="1"/>
  <c r="G58" i="1"/>
  <c r="I58" i="1"/>
  <c r="K58" i="1"/>
  <c r="M58" i="1"/>
  <c r="N58" i="1"/>
  <c r="O58" i="1"/>
  <c r="L58" i="1"/>
  <c r="J58" i="1"/>
  <c r="G42" i="1"/>
  <c r="I42" i="1"/>
  <c r="K42" i="1"/>
  <c r="M42" i="1"/>
  <c r="N42" i="1"/>
  <c r="O42" i="1"/>
  <c r="L42" i="1"/>
  <c r="J42" i="1"/>
  <c r="G26" i="1"/>
  <c r="K26" i="1"/>
  <c r="M26" i="1"/>
  <c r="N26" i="1"/>
  <c r="O26" i="1"/>
  <c r="J26" i="1"/>
  <c r="L26" i="1"/>
  <c r="G10" i="1"/>
  <c r="K10" i="1"/>
  <c r="M10" i="1"/>
  <c r="N10" i="1"/>
  <c r="O10" i="1"/>
  <c r="J10" i="1"/>
  <c r="L10" i="1"/>
  <c r="G1313" i="1"/>
  <c r="J1313" i="1"/>
  <c r="K1313" i="1"/>
  <c r="I1313" i="1"/>
  <c r="L1313" i="1"/>
  <c r="M1313" i="1"/>
  <c r="N1313" i="1"/>
  <c r="O1313" i="1"/>
  <c r="G1297" i="1"/>
  <c r="M1297" i="1"/>
  <c r="N1297" i="1"/>
  <c r="J1297" i="1"/>
  <c r="K1297" i="1"/>
  <c r="L1297" i="1"/>
  <c r="O1297" i="1"/>
  <c r="J1281" i="1"/>
  <c r="M1281" i="1"/>
  <c r="O1281" i="1"/>
  <c r="G1281" i="1"/>
  <c r="I1281" i="1"/>
  <c r="K1281" i="1"/>
  <c r="L1281" i="1"/>
  <c r="N1281" i="1"/>
  <c r="J1265" i="1"/>
  <c r="M1265" i="1"/>
  <c r="O1265" i="1"/>
  <c r="G1265" i="1"/>
  <c r="I1265" i="1"/>
  <c r="K1265" i="1"/>
  <c r="L1265" i="1"/>
  <c r="N1265" i="1"/>
  <c r="J1249" i="1"/>
  <c r="M1249" i="1"/>
  <c r="O1249" i="1"/>
  <c r="I1249" i="1"/>
  <c r="K1249" i="1"/>
  <c r="L1249" i="1"/>
  <c r="N1249" i="1"/>
  <c r="G1249" i="1"/>
  <c r="J1233" i="1"/>
  <c r="K1233" i="1"/>
  <c r="M1233" i="1"/>
  <c r="G1233" i="1"/>
  <c r="I1233" i="1"/>
  <c r="L1233" i="1"/>
  <c r="N1233" i="1"/>
  <c r="O1233" i="1"/>
  <c r="J1217" i="1"/>
  <c r="K1217" i="1"/>
  <c r="M1217" i="1"/>
  <c r="G1217" i="1"/>
  <c r="I1217" i="1"/>
  <c r="L1217" i="1"/>
  <c r="N1217" i="1"/>
  <c r="O1217" i="1"/>
  <c r="J1201" i="1"/>
  <c r="K1201" i="1"/>
  <c r="M1201" i="1"/>
  <c r="G1201" i="1"/>
  <c r="I1201" i="1"/>
  <c r="L1201" i="1"/>
  <c r="N1201" i="1"/>
  <c r="O1201" i="1"/>
  <c r="J1185" i="1"/>
  <c r="K1185" i="1"/>
  <c r="M1185" i="1"/>
  <c r="G1185" i="1"/>
  <c r="I1185" i="1"/>
  <c r="L1185" i="1"/>
  <c r="N1185" i="1"/>
  <c r="O1185" i="1"/>
  <c r="J1169" i="1"/>
  <c r="K1169" i="1"/>
  <c r="M1169" i="1"/>
  <c r="G1169" i="1"/>
  <c r="I1169" i="1"/>
  <c r="L1169" i="1"/>
  <c r="N1169" i="1"/>
  <c r="O1169" i="1"/>
  <c r="J1153" i="1"/>
  <c r="K1153" i="1"/>
  <c r="M1153" i="1"/>
  <c r="G1153" i="1"/>
  <c r="I1153" i="1"/>
  <c r="O1153" i="1"/>
  <c r="L1153" i="1"/>
  <c r="N1153" i="1"/>
  <c r="O1137" i="1"/>
  <c r="G1137" i="1"/>
  <c r="J1137" i="1"/>
  <c r="N1137" i="1"/>
  <c r="I1137" i="1"/>
  <c r="K1137" i="1"/>
  <c r="L1137" i="1"/>
  <c r="M1137" i="1"/>
  <c r="N1121" i="1"/>
  <c r="I1121" i="1"/>
  <c r="G1121" i="1"/>
  <c r="J1121" i="1"/>
  <c r="L1121" i="1"/>
  <c r="O1121" i="1"/>
  <c r="K1121" i="1"/>
  <c r="M1121" i="1"/>
  <c r="N1105" i="1"/>
  <c r="I1105" i="1"/>
  <c r="K1105" i="1"/>
  <c r="L1105" i="1"/>
  <c r="G1105" i="1"/>
  <c r="J1105" i="1"/>
  <c r="M1105" i="1"/>
  <c r="O1105" i="1"/>
  <c r="N1089" i="1"/>
  <c r="I1089" i="1"/>
  <c r="K1089" i="1"/>
  <c r="L1089" i="1"/>
  <c r="G1089" i="1"/>
  <c r="M1089" i="1"/>
  <c r="O1089" i="1"/>
  <c r="J1089" i="1"/>
  <c r="N1073" i="1"/>
  <c r="I1073" i="1"/>
  <c r="K1073" i="1"/>
  <c r="L1073" i="1"/>
  <c r="O1073" i="1"/>
  <c r="G1073" i="1"/>
  <c r="J1073" i="1"/>
  <c r="M1073" i="1"/>
  <c r="N1057" i="1"/>
  <c r="I1057" i="1"/>
  <c r="K1057" i="1"/>
  <c r="L1057" i="1"/>
  <c r="J1057" i="1"/>
  <c r="G1057" i="1"/>
  <c r="M1057" i="1"/>
  <c r="O1057" i="1"/>
  <c r="N1041" i="1"/>
  <c r="I1041" i="1"/>
  <c r="K1041" i="1"/>
  <c r="L1041" i="1"/>
  <c r="J1041" i="1"/>
  <c r="M1041" i="1"/>
  <c r="G1041" i="1"/>
  <c r="O1041" i="1"/>
  <c r="N1025" i="1"/>
  <c r="I1025" i="1"/>
  <c r="K1025" i="1"/>
  <c r="L1025" i="1"/>
  <c r="G1025" i="1"/>
  <c r="J1025" i="1"/>
  <c r="M1025" i="1"/>
  <c r="O1025" i="1"/>
  <c r="N1009" i="1"/>
  <c r="I1009" i="1"/>
  <c r="K1009" i="1"/>
  <c r="L1009" i="1"/>
  <c r="O1009" i="1"/>
  <c r="G1009" i="1"/>
  <c r="J1009" i="1"/>
  <c r="M1009" i="1"/>
  <c r="N993" i="1"/>
  <c r="I993" i="1"/>
  <c r="K993" i="1"/>
  <c r="L993" i="1"/>
  <c r="J993" i="1"/>
  <c r="O993" i="1"/>
  <c r="G993" i="1"/>
  <c r="M993" i="1"/>
  <c r="N977" i="1"/>
  <c r="G977" i="1"/>
  <c r="M977" i="1"/>
  <c r="O977" i="1"/>
  <c r="I977" i="1"/>
  <c r="J977" i="1"/>
  <c r="K977" i="1"/>
  <c r="L977" i="1"/>
  <c r="N961" i="1"/>
  <c r="M961" i="1"/>
  <c r="G961" i="1"/>
  <c r="I961" i="1"/>
  <c r="K961" i="1"/>
  <c r="J961" i="1"/>
  <c r="L961" i="1"/>
  <c r="O961" i="1"/>
  <c r="N945" i="1"/>
  <c r="M945" i="1"/>
  <c r="K945" i="1"/>
  <c r="O945" i="1"/>
  <c r="G945" i="1"/>
  <c r="J945" i="1"/>
  <c r="I945" i="1"/>
  <c r="L945" i="1"/>
  <c r="N929" i="1"/>
  <c r="M929" i="1"/>
  <c r="G929" i="1"/>
  <c r="O929" i="1"/>
  <c r="J929" i="1"/>
  <c r="K929" i="1"/>
  <c r="I929" i="1"/>
  <c r="L929" i="1"/>
  <c r="N913" i="1"/>
  <c r="M913" i="1"/>
  <c r="G913" i="1"/>
  <c r="K913" i="1"/>
  <c r="L913" i="1"/>
  <c r="I913" i="1"/>
  <c r="J913" i="1"/>
  <c r="O913" i="1"/>
  <c r="N897" i="1"/>
  <c r="M897" i="1"/>
  <c r="G897" i="1"/>
  <c r="I897" i="1"/>
  <c r="K897" i="1"/>
  <c r="L897" i="1"/>
  <c r="J897" i="1"/>
  <c r="O897" i="1"/>
  <c r="N881" i="1"/>
  <c r="M881" i="1"/>
  <c r="G881" i="1"/>
  <c r="J881" i="1"/>
  <c r="O881" i="1"/>
  <c r="I881" i="1"/>
  <c r="K881" i="1"/>
  <c r="L881" i="1"/>
  <c r="N865" i="1"/>
  <c r="G865" i="1"/>
  <c r="J865" i="1"/>
  <c r="M865" i="1"/>
  <c r="I865" i="1"/>
  <c r="K865" i="1"/>
  <c r="L865" i="1"/>
  <c r="O865" i="1"/>
  <c r="N849" i="1"/>
  <c r="I849" i="1"/>
  <c r="J849" i="1"/>
  <c r="L849" i="1"/>
  <c r="G849" i="1"/>
  <c r="M849" i="1"/>
  <c r="O849" i="1"/>
  <c r="K849" i="1"/>
  <c r="N833" i="1"/>
  <c r="K833" i="1"/>
  <c r="L833" i="1"/>
  <c r="O833" i="1"/>
  <c r="G833" i="1"/>
  <c r="I833" i="1"/>
  <c r="J833" i="1"/>
  <c r="M833" i="1"/>
  <c r="N817" i="1"/>
  <c r="G817" i="1"/>
  <c r="M817" i="1"/>
  <c r="O817" i="1"/>
  <c r="L817" i="1"/>
  <c r="I817" i="1"/>
  <c r="J817" i="1"/>
  <c r="K817" i="1"/>
  <c r="N801" i="1"/>
  <c r="I801" i="1"/>
  <c r="J801" i="1"/>
  <c r="G801" i="1"/>
  <c r="K801" i="1"/>
  <c r="M801" i="1"/>
  <c r="O801" i="1"/>
  <c r="L801" i="1"/>
  <c r="G785" i="1"/>
  <c r="N785" i="1"/>
  <c r="O785" i="1"/>
  <c r="M785" i="1"/>
  <c r="J785" i="1"/>
  <c r="K785" i="1"/>
  <c r="I785" i="1"/>
  <c r="L785" i="1"/>
  <c r="G769" i="1"/>
  <c r="N769" i="1"/>
  <c r="O769" i="1"/>
  <c r="K769" i="1"/>
  <c r="M769" i="1"/>
  <c r="I769" i="1"/>
  <c r="J769" i="1"/>
  <c r="L769" i="1"/>
  <c r="I753" i="1"/>
  <c r="G753" i="1"/>
  <c r="J753" i="1"/>
  <c r="K753" i="1"/>
  <c r="L753" i="1"/>
  <c r="M753" i="1"/>
  <c r="N753" i="1"/>
  <c r="O753" i="1"/>
  <c r="I737" i="1"/>
  <c r="G737" i="1"/>
  <c r="J737" i="1"/>
  <c r="K737" i="1"/>
  <c r="L737" i="1"/>
  <c r="M737" i="1"/>
  <c r="N737" i="1"/>
  <c r="O737" i="1"/>
  <c r="I721" i="1"/>
  <c r="K721" i="1"/>
  <c r="L721" i="1"/>
  <c r="M721" i="1"/>
  <c r="N721" i="1"/>
  <c r="O721" i="1"/>
  <c r="G721" i="1"/>
  <c r="J721" i="1"/>
  <c r="I705" i="1"/>
  <c r="M705" i="1"/>
  <c r="N705" i="1"/>
  <c r="O705" i="1"/>
  <c r="G705" i="1"/>
  <c r="J705" i="1"/>
  <c r="K705" i="1"/>
  <c r="L705" i="1"/>
  <c r="I689" i="1"/>
  <c r="O689" i="1"/>
  <c r="G689" i="1"/>
  <c r="J689" i="1"/>
  <c r="K689" i="1"/>
  <c r="L689" i="1"/>
  <c r="M689" i="1"/>
  <c r="N689" i="1"/>
  <c r="I673" i="1"/>
  <c r="G673" i="1"/>
  <c r="J673" i="1"/>
  <c r="K673" i="1"/>
  <c r="L673" i="1"/>
  <c r="M673" i="1"/>
  <c r="N673" i="1"/>
  <c r="O673" i="1"/>
  <c r="I657" i="1"/>
  <c r="G657" i="1"/>
  <c r="J657" i="1"/>
  <c r="K657" i="1"/>
  <c r="L657" i="1"/>
  <c r="M657" i="1"/>
  <c r="N657" i="1"/>
  <c r="O657" i="1"/>
  <c r="L641" i="1"/>
  <c r="J641" i="1"/>
  <c r="M641" i="1"/>
  <c r="G641" i="1"/>
  <c r="I641" i="1"/>
  <c r="K641" i="1"/>
  <c r="N641" i="1"/>
  <c r="O641" i="1"/>
  <c r="G625" i="1"/>
  <c r="L625" i="1"/>
  <c r="J625" i="1"/>
  <c r="K625" i="1"/>
  <c r="I625" i="1"/>
  <c r="M625" i="1"/>
  <c r="N625" i="1"/>
  <c r="O625" i="1"/>
  <c r="G609" i="1"/>
  <c r="L609" i="1"/>
  <c r="J609" i="1"/>
  <c r="K609" i="1"/>
  <c r="I609" i="1"/>
  <c r="M609" i="1"/>
  <c r="N609" i="1"/>
  <c r="O609" i="1"/>
  <c r="N593" i="1"/>
  <c r="J593" i="1"/>
  <c r="G593" i="1"/>
  <c r="I593" i="1"/>
  <c r="L593" i="1"/>
  <c r="M593" i="1"/>
  <c r="O593" i="1"/>
  <c r="K593" i="1"/>
  <c r="N577" i="1"/>
  <c r="K577" i="1"/>
  <c r="M577" i="1"/>
  <c r="I577" i="1"/>
  <c r="G577" i="1"/>
  <c r="J577" i="1"/>
  <c r="L577" i="1"/>
  <c r="O577" i="1"/>
  <c r="N561" i="1"/>
  <c r="I561" i="1"/>
  <c r="O561" i="1"/>
  <c r="M561" i="1"/>
  <c r="J561" i="1"/>
  <c r="K561" i="1"/>
  <c r="L561" i="1"/>
  <c r="G561" i="1"/>
  <c r="N545" i="1"/>
  <c r="I545" i="1"/>
  <c r="G545" i="1"/>
  <c r="K545" i="1"/>
  <c r="M545" i="1"/>
  <c r="O545" i="1"/>
  <c r="J545" i="1"/>
  <c r="L545" i="1"/>
  <c r="N529" i="1"/>
  <c r="I529" i="1"/>
  <c r="G529" i="1"/>
  <c r="J529" i="1"/>
  <c r="K529" i="1"/>
  <c r="L529" i="1"/>
  <c r="M529" i="1"/>
  <c r="O529" i="1"/>
  <c r="N513" i="1"/>
  <c r="I513" i="1"/>
  <c r="G513" i="1"/>
  <c r="K513" i="1"/>
  <c r="L513" i="1"/>
  <c r="M513" i="1"/>
  <c r="O513" i="1"/>
  <c r="J513" i="1"/>
  <c r="N497" i="1"/>
  <c r="I497" i="1"/>
  <c r="O497" i="1"/>
  <c r="G497" i="1"/>
  <c r="J497" i="1"/>
  <c r="K497" i="1"/>
  <c r="L497" i="1"/>
  <c r="M497" i="1"/>
  <c r="N481" i="1"/>
  <c r="I481" i="1"/>
  <c r="O481" i="1"/>
  <c r="G481" i="1"/>
  <c r="K481" i="1"/>
  <c r="J481" i="1"/>
  <c r="L481" i="1"/>
  <c r="M481" i="1"/>
  <c r="N465" i="1"/>
  <c r="I465" i="1"/>
  <c r="O465" i="1"/>
  <c r="K465" i="1"/>
  <c r="M465" i="1"/>
  <c r="L465" i="1"/>
  <c r="G465" i="1"/>
  <c r="J465" i="1"/>
  <c r="N449" i="1"/>
  <c r="I449" i="1"/>
  <c r="O449" i="1"/>
  <c r="M449" i="1"/>
  <c r="K449" i="1"/>
  <c r="L449" i="1"/>
  <c r="G449" i="1"/>
  <c r="J449" i="1"/>
  <c r="G433" i="1"/>
  <c r="M433" i="1"/>
  <c r="N433" i="1"/>
  <c r="O433" i="1"/>
  <c r="K433" i="1"/>
  <c r="I433" i="1"/>
  <c r="J433" i="1"/>
  <c r="L433" i="1"/>
  <c r="G417" i="1"/>
  <c r="M417" i="1"/>
  <c r="N417" i="1"/>
  <c r="L417" i="1"/>
  <c r="O417" i="1"/>
  <c r="I417" i="1"/>
  <c r="J417" i="1"/>
  <c r="K417" i="1"/>
  <c r="G401" i="1"/>
  <c r="M401" i="1"/>
  <c r="N401" i="1"/>
  <c r="O401" i="1"/>
  <c r="J401" i="1"/>
  <c r="L401" i="1"/>
  <c r="I401" i="1"/>
  <c r="K401" i="1"/>
  <c r="G385" i="1"/>
  <c r="I385" i="1"/>
  <c r="J385" i="1"/>
  <c r="K385" i="1"/>
  <c r="G369" i="1"/>
  <c r="I369" i="1"/>
  <c r="J369" i="1"/>
  <c r="K369" i="1"/>
  <c r="L369" i="1"/>
  <c r="G353" i="1"/>
  <c r="J353" i="1"/>
  <c r="K353" i="1"/>
  <c r="L353" i="1"/>
  <c r="M353" i="1"/>
  <c r="G337" i="1"/>
  <c r="I337" i="1"/>
  <c r="J337" i="1"/>
  <c r="K337" i="1"/>
  <c r="L337" i="1"/>
  <c r="M337" i="1"/>
  <c r="N337" i="1"/>
  <c r="O337" i="1"/>
  <c r="G321" i="1"/>
  <c r="I321" i="1"/>
  <c r="J321" i="1"/>
  <c r="K321" i="1"/>
  <c r="L321" i="1"/>
  <c r="M321" i="1"/>
  <c r="N321" i="1"/>
  <c r="O321" i="1"/>
  <c r="G305" i="1"/>
  <c r="I305" i="1"/>
  <c r="J305" i="1"/>
  <c r="K305" i="1"/>
  <c r="L305" i="1"/>
  <c r="M305" i="1"/>
  <c r="N305" i="1"/>
  <c r="O305" i="1"/>
  <c r="G289" i="1"/>
  <c r="J289" i="1"/>
  <c r="K289" i="1"/>
  <c r="L289" i="1"/>
  <c r="M289" i="1"/>
  <c r="N289" i="1"/>
  <c r="O289" i="1"/>
  <c r="G273" i="1"/>
  <c r="I273" i="1"/>
  <c r="J273" i="1"/>
  <c r="K273" i="1"/>
  <c r="L273" i="1"/>
  <c r="M273" i="1"/>
  <c r="N273" i="1"/>
  <c r="O273" i="1"/>
  <c r="G257" i="1"/>
  <c r="I257" i="1"/>
  <c r="J257" i="1"/>
  <c r="L257" i="1"/>
  <c r="M257" i="1"/>
  <c r="N257" i="1"/>
  <c r="O257" i="1"/>
  <c r="K257" i="1"/>
  <c r="G241" i="1"/>
  <c r="J241" i="1"/>
  <c r="K241" i="1"/>
  <c r="L241" i="1"/>
  <c r="M241" i="1"/>
  <c r="N241" i="1"/>
  <c r="O241" i="1"/>
  <c r="G225" i="1"/>
  <c r="J225" i="1"/>
  <c r="K225" i="1"/>
  <c r="L225" i="1"/>
  <c r="M225" i="1"/>
  <c r="N225" i="1"/>
  <c r="O225" i="1"/>
  <c r="G209" i="1"/>
  <c r="I209" i="1"/>
  <c r="J209" i="1"/>
  <c r="K209" i="1"/>
  <c r="L209" i="1"/>
  <c r="M209" i="1"/>
  <c r="N209" i="1"/>
  <c r="O209" i="1"/>
  <c r="M193" i="1"/>
  <c r="G193" i="1"/>
  <c r="I193" i="1"/>
  <c r="J193" i="1"/>
  <c r="K193" i="1"/>
  <c r="L193" i="1"/>
  <c r="N193" i="1"/>
  <c r="O193" i="1"/>
  <c r="M177" i="1"/>
  <c r="L177" i="1"/>
  <c r="N177" i="1"/>
  <c r="O177" i="1"/>
  <c r="G177" i="1"/>
  <c r="I177" i="1"/>
  <c r="J177" i="1"/>
  <c r="K177" i="1"/>
  <c r="M161" i="1"/>
  <c r="L161" i="1"/>
  <c r="N161" i="1"/>
  <c r="O161" i="1"/>
  <c r="G161" i="1"/>
  <c r="J161" i="1"/>
  <c r="I161" i="1"/>
  <c r="K161" i="1"/>
  <c r="M145" i="1"/>
  <c r="L145" i="1"/>
  <c r="N145" i="1"/>
  <c r="O145" i="1"/>
  <c r="G145" i="1"/>
  <c r="J145" i="1"/>
  <c r="K145" i="1"/>
  <c r="M129" i="1"/>
  <c r="L129" i="1"/>
  <c r="N129" i="1"/>
  <c r="O129" i="1"/>
  <c r="G129" i="1"/>
  <c r="J129" i="1"/>
  <c r="K129" i="1"/>
  <c r="L113" i="1"/>
  <c r="G113" i="1"/>
  <c r="J113" i="1"/>
  <c r="K113" i="1"/>
  <c r="M113" i="1"/>
  <c r="N113" i="1"/>
  <c r="O113" i="1"/>
  <c r="O385" i="1"/>
  <c r="M381" i="1"/>
  <c r="J370" i="1"/>
  <c r="J358" i="1"/>
  <c r="J344" i="1"/>
  <c r="G89" i="1"/>
  <c r="J89" i="1"/>
  <c r="K89" i="1"/>
  <c r="N89" i="1"/>
  <c r="I89" i="1"/>
  <c r="L89" i="1"/>
  <c r="M89" i="1"/>
  <c r="O89" i="1"/>
  <c r="G73" i="1"/>
  <c r="J73" i="1"/>
  <c r="K73" i="1"/>
  <c r="N73" i="1"/>
  <c r="L73" i="1"/>
  <c r="M73" i="1"/>
  <c r="O73" i="1"/>
  <c r="I73" i="1"/>
  <c r="G57" i="1"/>
  <c r="J57" i="1"/>
  <c r="K57" i="1"/>
  <c r="N57" i="1"/>
  <c r="O57" i="1"/>
  <c r="M57" i="1"/>
  <c r="I57" i="1"/>
  <c r="L57" i="1"/>
  <c r="G41" i="1"/>
  <c r="J41" i="1"/>
  <c r="K41" i="1"/>
  <c r="I41" i="1"/>
  <c r="L41" i="1"/>
  <c r="N41" i="1"/>
  <c r="O41" i="1"/>
  <c r="M41" i="1"/>
  <c r="G25" i="1"/>
  <c r="J25" i="1"/>
  <c r="K25" i="1"/>
  <c r="L25" i="1"/>
  <c r="N25" i="1"/>
  <c r="O25" i="1"/>
  <c r="M25" i="1"/>
  <c r="G9" i="1"/>
  <c r="J9" i="1"/>
  <c r="K9" i="1"/>
  <c r="L9" i="1"/>
  <c r="M9" i="1"/>
  <c r="N9" i="1"/>
  <c r="O9" i="1"/>
  <c r="G1312" i="1"/>
  <c r="I1312" i="1"/>
  <c r="K1312" i="1"/>
  <c r="J1312" i="1"/>
  <c r="L1312" i="1"/>
  <c r="M1312" i="1"/>
  <c r="N1312" i="1"/>
  <c r="O1312" i="1"/>
  <c r="J1296" i="1"/>
  <c r="L1296" i="1"/>
  <c r="M1296" i="1"/>
  <c r="K1296" i="1"/>
  <c r="O1296" i="1"/>
  <c r="G1296" i="1"/>
  <c r="N1296" i="1"/>
  <c r="J1280" i="1"/>
  <c r="L1280" i="1"/>
  <c r="M1280" i="1"/>
  <c r="K1280" i="1"/>
  <c r="O1280" i="1"/>
  <c r="G1280" i="1"/>
  <c r="N1280" i="1"/>
  <c r="J1264" i="1"/>
  <c r="L1264" i="1"/>
  <c r="M1264" i="1"/>
  <c r="I1264" i="1"/>
  <c r="K1264" i="1"/>
  <c r="O1264" i="1"/>
  <c r="G1264" i="1"/>
  <c r="N1264" i="1"/>
  <c r="J1248" i="1"/>
  <c r="L1248" i="1"/>
  <c r="M1248" i="1"/>
  <c r="I1248" i="1"/>
  <c r="K1248" i="1"/>
  <c r="O1248" i="1"/>
  <c r="G1248" i="1"/>
  <c r="N1248" i="1"/>
  <c r="J1232" i="1"/>
  <c r="L1232" i="1"/>
  <c r="M1232" i="1"/>
  <c r="N1232" i="1"/>
  <c r="G1232" i="1"/>
  <c r="I1232" i="1"/>
  <c r="K1232" i="1"/>
  <c r="O1232" i="1"/>
  <c r="J1216" i="1"/>
  <c r="L1216" i="1"/>
  <c r="M1216" i="1"/>
  <c r="N1216" i="1"/>
  <c r="G1216" i="1"/>
  <c r="I1216" i="1"/>
  <c r="K1216" i="1"/>
  <c r="O1216" i="1"/>
  <c r="J1200" i="1"/>
  <c r="L1200" i="1"/>
  <c r="M1200" i="1"/>
  <c r="N1200" i="1"/>
  <c r="G1200" i="1"/>
  <c r="I1200" i="1"/>
  <c r="K1200" i="1"/>
  <c r="O1200" i="1"/>
  <c r="J1184" i="1"/>
  <c r="L1184" i="1"/>
  <c r="M1184" i="1"/>
  <c r="N1184" i="1"/>
  <c r="K1184" i="1"/>
  <c r="O1184" i="1"/>
  <c r="G1184" i="1"/>
  <c r="I1184" i="1"/>
  <c r="J1168" i="1"/>
  <c r="L1168" i="1"/>
  <c r="M1168" i="1"/>
  <c r="N1168" i="1"/>
  <c r="G1168" i="1"/>
  <c r="I1168" i="1"/>
  <c r="K1168" i="1"/>
  <c r="O1168" i="1"/>
  <c r="J1152" i="1"/>
  <c r="L1152" i="1"/>
  <c r="M1152" i="1"/>
  <c r="N1152" i="1"/>
  <c r="O1152" i="1"/>
  <c r="G1152" i="1"/>
  <c r="I1152" i="1"/>
  <c r="K1152" i="1"/>
  <c r="G1136" i="1"/>
  <c r="I1136" i="1"/>
  <c r="J1136" i="1"/>
  <c r="O1136" i="1"/>
  <c r="K1136" i="1"/>
  <c r="L1136" i="1"/>
  <c r="M1136" i="1"/>
  <c r="N1136" i="1"/>
  <c r="G1120" i="1"/>
  <c r="J1120" i="1"/>
  <c r="K1120" i="1"/>
  <c r="I1120" i="1"/>
  <c r="L1120" i="1"/>
  <c r="M1120" i="1"/>
  <c r="N1120" i="1"/>
  <c r="O1120" i="1"/>
  <c r="G1104" i="1"/>
  <c r="M1104" i="1"/>
  <c r="N1104" i="1"/>
  <c r="K1104" i="1"/>
  <c r="L1104" i="1"/>
  <c r="O1104" i="1"/>
  <c r="I1104" i="1"/>
  <c r="J1104" i="1"/>
  <c r="G1088" i="1"/>
  <c r="I1088" i="1"/>
  <c r="K1088" i="1"/>
  <c r="M1088" i="1"/>
  <c r="N1088" i="1"/>
  <c r="O1088" i="1"/>
  <c r="J1088" i="1"/>
  <c r="L1088" i="1"/>
  <c r="G1072" i="1"/>
  <c r="K1072" i="1"/>
  <c r="M1072" i="1"/>
  <c r="N1072" i="1"/>
  <c r="I1072" i="1"/>
  <c r="J1072" i="1"/>
  <c r="L1072" i="1"/>
  <c r="O1072" i="1"/>
  <c r="G1056" i="1"/>
  <c r="I1056" i="1"/>
  <c r="N1056" i="1"/>
  <c r="O1056" i="1"/>
  <c r="J1056" i="1"/>
  <c r="K1056" i="1"/>
  <c r="L1056" i="1"/>
  <c r="M1056" i="1"/>
  <c r="G1040" i="1"/>
  <c r="I1040" i="1"/>
  <c r="J1040" i="1"/>
  <c r="L1040" i="1"/>
  <c r="O1040" i="1"/>
  <c r="K1040" i="1"/>
  <c r="M1040" i="1"/>
  <c r="N1040" i="1"/>
  <c r="G1024" i="1"/>
  <c r="I1024" i="1"/>
  <c r="J1024" i="1"/>
  <c r="L1024" i="1"/>
  <c r="M1024" i="1"/>
  <c r="N1024" i="1"/>
  <c r="K1024" i="1"/>
  <c r="O1024" i="1"/>
  <c r="G1008" i="1"/>
  <c r="I1008" i="1"/>
  <c r="J1008" i="1"/>
  <c r="L1008" i="1"/>
  <c r="M1008" i="1"/>
  <c r="N1008" i="1"/>
  <c r="K1008" i="1"/>
  <c r="O1008" i="1"/>
  <c r="G992" i="1"/>
  <c r="I992" i="1"/>
  <c r="J992" i="1"/>
  <c r="L992" i="1"/>
  <c r="K992" i="1"/>
  <c r="N992" i="1"/>
  <c r="O992" i="1"/>
  <c r="M992" i="1"/>
  <c r="G976" i="1"/>
  <c r="M976" i="1"/>
  <c r="O976" i="1"/>
  <c r="K976" i="1"/>
  <c r="L976" i="1"/>
  <c r="I976" i="1"/>
  <c r="J976" i="1"/>
  <c r="N976" i="1"/>
  <c r="G960" i="1"/>
  <c r="J960" i="1"/>
  <c r="K960" i="1"/>
  <c r="M960" i="1"/>
  <c r="O960" i="1"/>
  <c r="I960" i="1"/>
  <c r="L960" i="1"/>
  <c r="N960" i="1"/>
  <c r="G944" i="1"/>
  <c r="K944" i="1"/>
  <c r="L944" i="1"/>
  <c r="N944" i="1"/>
  <c r="O944" i="1"/>
  <c r="I944" i="1"/>
  <c r="J944" i="1"/>
  <c r="M944" i="1"/>
  <c r="G928" i="1"/>
  <c r="L928" i="1"/>
  <c r="N928" i="1"/>
  <c r="O928" i="1"/>
  <c r="M928" i="1"/>
  <c r="I928" i="1"/>
  <c r="J928" i="1"/>
  <c r="K928" i="1"/>
  <c r="G912" i="1"/>
  <c r="M912" i="1"/>
  <c r="N912" i="1"/>
  <c r="J912" i="1"/>
  <c r="K912" i="1"/>
  <c r="O912" i="1"/>
  <c r="I912" i="1"/>
  <c r="L912" i="1"/>
  <c r="G896" i="1"/>
  <c r="M896" i="1"/>
  <c r="N896" i="1"/>
  <c r="I896" i="1"/>
  <c r="J896" i="1"/>
  <c r="K896" i="1"/>
  <c r="L896" i="1"/>
  <c r="O896" i="1"/>
  <c r="K880" i="1"/>
  <c r="M880" i="1"/>
  <c r="L880" i="1"/>
  <c r="N880" i="1"/>
  <c r="J880" i="1"/>
  <c r="O880" i="1"/>
  <c r="G880" i="1"/>
  <c r="I880" i="1"/>
  <c r="K864" i="1"/>
  <c r="M864" i="1"/>
  <c r="G864" i="1"/>
  <c r="O864" i="1"/>
  <c r="I864" i="1"/>
  <c r="L864" i="1"/>
  <c r="J864" i="1"/>
  <c r="N864" i="1"/>
  <c r="K848" i="1"/>
  <c r="M848" i="1"/>
  <c r="I848" i="1"/>
  <c r="J848" i="1"/>
  <c r="N848" i="1"/>
  <c r="O848" i="1"/>
  <c r="G848" i="1"/>
  <c r="L848" i="1"/>
  <c r="K832" i="1"/>
  <c r="M832" i="1"/>
  <c r="I832" i="1"/>
  <c r="L832" i="1"/>
  <c r="N832" i="1"/>
  <c r="J832" i="1"/>
  <c r="G832" i="1"/>
  <c r="O832" i="1"/>
  <c r="K816" i="1"/>
  <c r="M816" i="1"/>
  <c r="L816" i="1"/>
  <c r="O816" i="1"/>
  <c r="I816" i="1"/>
  <c r="J816" i="1"/>
  <c r="G816" i="1"/>
  <c r="N816" i="1"/>
  <c r="K800" i="1"/>
  <c r="M800" i="1"/>
  <c r="O800" i="1"/>
  <c r="G800" i="1"/>
  <c r="I800" i="1"/>
  <c r="J800" i="1"/>
  <c r="L800" i="1"/>
  <c r="N800" i="1"/>
  <c r="K784" i="1"/>
  <c r="M784" i="1"/>
  <c r="N784" i="1"/>
  <c r="O784" i="1"/>
  <c r="G784" i="1"/>
  <c r="J784" i="1"/>
  <c r="L784" i="1"/>
  <c r="I784" i="1"/>
  <c r="K768" i="1"/>
  <c r="M768" i="1"/>
  <c r="N768" i="1"/>
  <c r="O768" i="1"/>
  <c r="I768" i="1"/>
  <c r="G768" i="1"/>
  <c r="L768" i="1"/>
  <c r="J768" i="1"/>
  <c r="J752" i="1"/>
  <c r="K752" i="1"/>
  <c r="O752" i="1"/>
  <c r="M752" i="1"/>
  <c r="N752" i="1"/>
  <c r="G752" i="1"/>
  <c r="I752" i="1"/>
  <c r="L752" i="1"/>
  <c r="J736" i="1"/>
  <c r="K736" i="1"/>
  <c r="O736" i="1"/>
  <c r="G736" i="1"/>
  <c r="I736" i="1"/>
  <c r="L736" i="1"/>
  <c r="M736" i="1"/>
  <c r="N736" i="1"/>
  <c r="J720" i="1"/>
  <c r="K720" i="1"/>
  <c r="O720" i="1"/>
  <c r="G720" i="1"/>
  <c r="I720" i="1"/>
  <c r="L720" i="1"/>
  <c r="M720" i="1"/>
  <c r="N720" i="1"/>
  <c r="J704" i="1"/>
  <c r="K704" i="1"/>
  <c r="O704" i="1"/>
  <c r="G704" i="1"/>
  <c r="I704" i="1"/>
  <c r="L704" i="1"/>
  <c r="M704" i="1"/>
  <c r="N704" i="1"/>
  <c r="J688" i="1"/>
  <c r="K688" i="1"/>
  <c r="O688" i="1"/>
  <c r="G688" i="1"/>
  <c r="I688" i="1"/>
  <c r="L688" i="1"/>
  <c r="M688" i="1"/>
  <c r="N688" i="1"/>
  <c r="J672" i="1"/>
  <c r="K672" i="1"/>
  <c r="O672" i="1"/>
  <c r="G672" i="1"/>
  <c r="I672" i="1"/>
  <c r="L672" i="1"/>
  <c r="M672" i="1"/>
  <c r="N672" i="1"/>
  <c r="J656" i="1"/>
  <c r="K656" i="1"/>
  <c r="O656" i="1"/>
  <c r="G656" i="1"/>
  <c r="I656" i="1"/>
  <c r="L656" i="1"/>
  <c r="M656" i="1"/>
  <c r="N656" i="1"/>
  <c r="L640" i="1"/>
  <c r="J640" i="1"/>
  <c r="K640" i="1"/>
  <c r="G640" i="1"/>
  <c r="I640" i="1"/>
  <c r="M640" i="1"/>
  <c r="N640" i="1"/>
  <c r="O640" i="1"/>
  <c r="N624" i="1"/>
  <c r="J624" i="1"/>
  <c r="G624" i="1"/>
  <c r="K624" i="1"/>
  <c r="M624" i="1"/>
  <c r="O624" i="1"/>
  <c r="I624" i="1"/>
  <c r="L624" i="1"/>
  <c r="N608" i="1"/>
  <c r="J608" i="1"/>
  <c r="M608" i="1"/>
  <c r="G608" i="1"/>
  <c r="I608" i="1"/>
  <c r="K608" i="1"/>
  <c r="L608" i="1"/>
  <c r="O608" i="1"/>
  <c r="L592" i="1"/>
  <c r="N592" i="1"/>
  <c r="G592" i="1"/>
  <c r="M592" i="1"/>
  <c r="O592" i="1"/>
  <c r="I592" i="1"/>
  <c r="J592" i="1"/>
  <c r="K592" i="1"/>
  <c r="G576" i="1"/>
  <c r="N576" i="1"/>
  <c r="O576" i="1"/>
  <c r="L576" i="1"/>
  <c r="M576" i="1"/>
  <c r="J576" i="1"/>
  <c r="K576" i="1"/>
  <c r="O560" i="1"/>
  <c r="N560" i="1"/>
  <c r="M560" i="1"/>
  <c r="K560" i="1"/>
  <c r="L560" i="1"/>
  <c r="G560" i="1"/>
  <c r="I560" i="1"/>
  <c r="J560" i="1"/>
  <c r="O544" i="1"/>
  <c r="N544" i="1"/>
  <c r="L544" i="1"/>
  <c r="J544" i="1"/>
  <c r="K544" i="1"/>
  <c r="M544" i="1"/>
  <c r="G544" i="1"/>
  <c r="I544" i="1"/>
  <c r="O528" i="1"/>
  <c r="N528" i="1"/>
  <c r="I528" i="1"/>
  <c r="K528" i="1"/>
  <c r="M528" i="1"/>
  <c r="J528" i="1"/>
  <c r="L528" i="1"/>
  <c r="G528" i="1"/>
  <c r="O512" i="1"/>
  <c r="N512" i="1"/>
  <c r="L512" i="1"/>
  <c r="J512" i="1"/>
  <c r="K512" i="1"/>
  <c r="G512" i="1"/>
  <c r="I512" i="1"/>
  <c r="M512" i="1"/>
  <c r="O496" i="1"/>
  <c r="N496" i="1"/>
  <c r="G496" i="1"/>
  <c r="J496" i="1"/>
  <c r="K496" i="1"/>
  <c r="L496" i="1"/>
  <c r="M496" i="1"/>
  <c r="I496" i="1"/>
  <c r="O480" i="1"/>
  <c r="N480" i="1"/>
  <c r="L480" i="1"/>
  <c r="M480" i="1"/>
  <c r="G480" i="1"/>
  <c r="I480" i="1"/>
  <c r="J480" i="1"/>
  <c r="K480" i="1"/>
  <c r="O464" i="1"/>
  <c r="N464" i="1"/>
  <c r="G464" i="1"/>
  <c r="I464" i="1"/>
  <c r="J464" i="1"/>
  <c r="K464" i="1"/>
  <c r="L464" i="1"/>
  <c r="M464" i="1"/>
  <c r="O448" i="1"/>
  <c r="N448" i="1"/>
  <c r="J448" i="1"/>
  <c r="G448" i="1"/>
  <c r="I448" i="1"/>
  <c r="K448" i="1"/>
  <c r="L448" i="1"/>
  <c r="M448" i="1"/>
  <c r="G432" i="1"/>
  <c r="O432" i="1"/>
  <c r="J432" i="1"/>
  <c r="K432" i="1"/>
  <c r="M432" i="1"/>
  <c r="I432" i="1"/>
  <c r="L432" i="1"/>
  <c r="N432" i="1"/>
  <c r="G416" i="1"/>
  <c r="O416" i="1"/>
  <c r="K416" i="1"/>
  <c r="M416" i="1"/>
  <c r="L416" i="1"/>
  <c r="N416" i="1"/>
  <c r="I416" i="1"/>
  <c r="J416" i="1"/>
  <c r="G400" i="1"/>
  <c r="O400" i="1"/>
  <c r="J400" i="1"/>
  <c r="K400" i="1"/>
  <c r="L400" i="1"/>
  <c r="I400" i="1"/>
  <c r="M400" i="1"/>
  <c r="N400" i="1"/>
  <c r="K384" i="1"/>
  <c r="L384" i="1"/>
  <c r="M384" i="1"/>
  <c r="N384" i="1"/>
  <c r="O384" i="1"/>
  <c r="K368" i="1"/>
  <c r="L368" i="1"/>
  <c r="M368" i="1"/>
  <c r="N368" i="1"/>
  <c r="O368" i="1"/>
  <c r="K352" i="1"/>
  <c r="L352" i="1"/>
  <c r="M352" i="1"/>
  <c r="N352" i="1"/>
  <c r="O352" i="1"/>
  <c r="K336" i="1"/>
  <c r="L336" i="1"/>
  <c r="M336" i="1"/>
  <c r="N336" i="1"/>
  <c r="O336" i="1"/>
  <c r="I336" i="1"/>
  <c r="K320" i="1"/>
  <c r="L320" i="1"/>
  <c r="M320" i="1"/>
  <c r="N320" i="1"/>
  <c r="O320" i="1"/>
  <c r="K304" i="1"/>
  <c r="L304" i="1"/>
  <c r="M304" i="1"/>
  <c r="N304" i="1"/>
  <c r="O304" i="1"/>
  <c r="G304" i="1"/>
  <c r="J304" i="1"/>
  <c r="K288" i="1"/>
  <c r="L288" i="1"/>
  <c r="M288" i="1"/>
  <c r="N288" i="1"/>
  <c r="O288" i="1"/>
  <c r="G288" i="1"/>
  <c r="I288" i="1"/>
  <c r="J288" i="1"/>
  <c r="K272" i="1"/>
  <c r="L272" i="1"/>
  <c r="M272" i="1"/>
  <c r="N272" i="1"/>
  <c r="O272" i="1"/>
  <c r="G272" i="1"/>
  <c r="J272" i="1"/>
  <c r="M256" i="1"/>
  <c r="N256" i="1"/>
  <c r="O256" i="1"/>
  <c r="G256" i="1"/>
  <c r="J256" i="1"/>
  <c r="K256" i="1"/>
  <c r="L256" i="1"/>
  <c r="M240" i="1"/>
  <c r="N240" i="1"/>
  <c r="O240" i="1"/>
  <c r="G240" i="1"/>
  <c r="I240" i="1"/>
  <c r="J240" i="1"/>
  <c r="K240" i="1"/>
  <c r="L240" i="1"/>
  <c r="M224" i="1"/>
  <c r="N224" i="1"/>
  <c r="O224" i="1"/>
  <c r="G224" i="1"/>
  <c r="I224" i="1"/>
  <c r="J224" i="1"/>
  <c r="K224" i="1"/>
  <c r="L224" i="1"/>
  <c r="M208" i="1"/>
  <c r="N208" i="1"/>
  <c r="O208" i="1"/>
  <c r="J208" i="1"/>
  <c r="K208" i="1"/>
  <c r="L208" i="1"/>
  <c r="G208" i="1"/>
  <c r="I208" i="1"/>
  <c r="L192" i="1"/>
  <c r="M192" i="1"/>
  <c r="N192" i="1"/>
  <c r="O192" i="1"/>
  <c r="G192" i="1"/>
  <c r="I192" i="1"/>
  <c r="J192" i="1"/>
  <c r="K192" i="1"/>
  <c r="O176" i="1"/>
  <c r="G176" i="1"/>
  <c r="I176" i="1"/>
  <c r="J176" i="1"/>
  <c r="K176" i="1"/>
  <c r="N176" i="1"/>
  <c r="L176" i="1"/>
  <c r="M176" i="1"/>
  <c r="O160" i="1"/>
  <c r="G160" i="1"/>
  <c r="J160" i="1"/>
  <c r="K160" i="1"/>
  <c r="N160" i="1"/>
  <c r="L160" i="1"/>
  <c r="M160" i="1"/>
  <c r="O144" i="1"/>
  <c r="G144" i="1"/>
  <c r="I144" i="1"/>
  <c r="J144" i="1"/>
  <c r="K144" i="1"/>
  <c r="N144" i="1"/>
  <c r="L144" i="1"/>
  <c r="M144" i="1"/>
  <c r="O128" i="1"/>
  <c r="G128" i="1"/>
  <c r="J128" i="1"/>
  <c r="K128" i="1"/>
  <c r="N128" i="1"/>
  <c r="L128" i="1"/>
  <c r="M128" i="1"/>
  <c r="G112" i="1"/>
  <c r="I112" i="1"/>
  <c r="K112" i="1"/>
  <c r="N112" i="1"/>
  <c r="L112" i="1"/>
  <c r="M112" i="1"/>
  <c r="O112" i="1"/>
  <c r="J112" i="1"/>
  <c r="N385" i="1"/>
  <c r="O375" i="1"/>
  <c r="I370" i="1"/>
  <c r="J364" i="1"/>
  <c r="G352" i="1"/>
  <c r="I344" i="1"/>
  <c r="J330" i="1"/>
  <c r="G88" i="1"/>
  <c r="K88" i="1"/>
  <c r="M88" i="1"/>
  <c r="N88" i="1"/>
  <c r="O88" i="1"/>
  <c r="L88" i="1"/>
  <c r="G72" i="1"/>
  <c r="I72" i="1"/>
  <c r="K72" i="1"/>
  <c r="J72" i="1"/>
  <c r="M72" i="1"/>
  <c r="N72" i="1"/>
  <c r="O72" i="1"/>
  <c r="L72" i="1"/>
  <c r="G56" i="1"/>
  <c r="I56" i="1"/>
  <c r="K56" i="1"/>
  <c r="J56" i="1"/>
  <c r="M56" i="1"/>
  <c r="N56" i="1"/>
  <c r="O56" i="1"/>
  <c r="L56" i="1"/>
  <c r="G40" i="1"/>
  <c r="I40" i="1"/>
  <c r="K40" i="1"/>
  <c r="J40" i="1"/>
  <c r="L40" i="1"/>
  <c r="M40" i="1"/>
  <c r="N40" i="1"/>
  <c r="O40" i="1"/>
  <c r="G24" i="1"/>
  <c r="I24" i="1"/>
  <c r="K24" i="1"/>
  <c r="J24" i="1"/>
  <c r="L24" i="1"/>
  <c r="M24" i="1"/>
  <c r="N24" i="1"/>
  <c r="O24" i="1"/>
  <c r="G8" i="1"/>
  <c r="K8" i="1"/>
  <c r="L8" i="1"/>
  <c r="M8" i="1"/>
  <c r="N8" i="1"/>
  <c r="O8" i="1"/>
  <c r="G1311" i="1"/>
  <c r="J1311" i="1"/>
  <c r="K1311" i="1"/>
  <c r="N1311" i="1"/>
  <c r="O1311" i="1"/>
  <c r="I1311" i="1"/>
  <c r="L1311" i="1"/>
  <c r="M1311" i="1"/>
  <c r="J1295" i="1"/>
  <c r="K1295" i="1"/>
  <c r="M1295" i="1"/>
  <c r="G1295" i="1"/>
  <c r="L1295" i="1"/>
  <c r="N1295" i="1"/>
  <c r="O1295" i="1"/>
  <c r="J1279" i="1"/>
  <c r="G1279" i="1"/>
  <c r="K1279" i="1"/>
  <c r="L1279" i="1"/>
  <c r="I1279" i="1"/>
  <c r="M1279" i="1"/>
  <c r="N1279" i="1"/>
  <c r="O1279" i="1"/>
  <c r="J1263" i="1"/>
  <c r="G1263" i="1"/>
  <c r="K1263" i="1"/>
  <c r="L1263" i="1"/>
  <c r="I1263" i="1"/>
  <c r="M1263" i="1"/>
  <c r="N1263" i="1"/>
  <c r="O1263" i="1"/>
  <c r="J1247" i="1"/>
  <c r="G1247" i="1"/>
  <c r="K1247" i="1"/>
  <c r="L1247" i="1"/>
  <c r="I1247" i="1"/>
  <c r="M1247" i="1"/>
  <c r="N1247" i="1"/>
  <c r="O1247" i="1"/>
  <c r="J1231" i="1"/>
  <c r="K1231" i="1"/>
  <c r="M1231" i="1"/>
  <c r="G1231" i="1"/>
  <c r="I1231" i="1"/>
  <c r="N1231" i="1"/>
  <c r="L1231" i="1"/>
  <c r="O1231" i="1"/>
  <c r="J1215" i="1"/>
  <c r="K1215" i="1"/>
  <c r="M1215" i="1"/>
  <c r="G1215" i="1"/>
  <c r="I1215" i="1"/>
  <c r="N1215" i="1"/>
  <c r="L1215" i="1"/>
  <c r="O1215" i="1"/>
  <c r="J1199" i="1"/>
  <c r="K1199" i="1"/>
  <c r="M1199" i="1"/>
  <c r="G1199" i="1"/>
  <c r="I1199" i="1"/>
  <c r="N1199" i="1"/>
  <c r="L1199" i="1"/>
  <c r="O1199" i="1"/>
  <c r="J1183" i="1"/>
  <c r="K1183" i="1"/>
  <c r="M1183" i="1"/>
  <c r="G1183" i="1"/>
  <c r="I1183" i="1"/>
  <c r="N1183" i="1"/>
  <c r="L1183" i="1"/>
  <c r="O1183" i="1"/>
  <c r="J1167" i="1"/>
  <c r="K1167" i="1"/>
  <c r="M1167" i="1"/>
  <c r="G1167" i="1"/>
  <c r="I1167" i="1"/>
  <c r="N1167" i="1"/>
  <c r="L1167" i="1"/>
  <c r="O1167" i="1"/>
  <c r="J1151" i="1"/>
  <c r="K1151" i="1"/>
  <c r="M1151" i="1"/>
  <c r="G1151" i="1"/>
  <c r="I1151" i="1"/>
  <c r="L1151" i="1"/>
  <c r="N1151" i="1"/>
  <c r="O1151" i="1"/>
  <c r="N1135" i="1"/>
  <c r="I1135" i="1"/>
  <c r="G1135" i="1"/>
  <c r="J1135" i="1"/>
  <c r="K1135" i="1"/>
  <c r="L1135" i="1"/>
  <c r="M1135" i="1"/>
  <c r="O1135" i="1"/>
  <c r="N1119" i="1"/>
  <c r="O1119" i="1"/>
  <c r="I1119" i="1"/>
  <c r="M1119" i="1"/>
  <c r="K1119" i="1"/>
  <c r="L1119" i="1"/>
  <c r="G1119" i="1"/>
  <c r="J1119" i="1"/>
  <c r="N1103" i="1"/>
  <c r="I1103" i="1"/>
  <c r="J1103" i="1"/>
  <c r="K1103" i="1"/>
  <c r="M1103" i="1"/>
  <c r="O1103" i="1"/>
  <c r="G1103" i="1"/>
  <c r="L1103" i="1"/>
  <c r="N1087" i="1"/>
  <c r="I1087" i="1"/>
  <c r="J1087" i="1"/>
  <c r="O1087" i="1"/>
  <c r="G1087" i="1"/>
  <c r="K1087" i="1"/>
  <c r="L1087" i="1"/>
  <c r="M1087" i="1"/>
  <c r="N1071" i="1"/>
  <c r="J1071" i="1"/>
  <c r="G1071" i="1"/>
  <c r="L1071" i="1"/>
  <c r="O1071" i="1"/>
  <c r="K1071" i="1"/>
  <c r="M1071" i="1"/>
  <c r="N1055" i="1"/>
  <c r="J1055" i="1"/>
  <c r="L1055" i="1"/>
  <c r="O1055" i="1"/>
  <c r="G1055" i="1"/>
  <c r="K1055" i="1"/>
  <c r="M1055" i="1"/>
  <c r="N1039" i="1"/>
  <c r="I1039" i="1"/>
  <c r="J1039" i="1"/>
  <c r="G1039" i="1"/>
  <c r="K1039" i="1"/>
  <c r="M1039" i="1"/>
  <c r="L1039" i="1"/>
  <c r="O1039" i="1"/>
  <c r="N1023" i="1"/>
  <c r="I1023" i="1"/>
  <c r="J1023" i="1"/>
  <c r="G1023" i="1"/>
  <c r="K1023" i="1"/>
  <c r="L1023" i="1"/>
  <c r="M1023" i="1"/>
  <c r="O1023" i="1"/>
  <c r="N1007" i="1"/>
  <c r="I1007" i="1"/>
  <c r="J1007" i="1"/>
  <c r="O1007" i="1"/>
  <c r="G1007" i="1"/>
  <c r="K1007" i="1"/>
  <c r="L1007" i="1"/>
  <c r="M1007" i="1"/>
  <c r="N991" i="1"/>
  <c r="I991" i="1"/>
  <c r="J991" i="1"/>
  <c r="L991" i="1"/>
  <c r="M991" i="1"/>
  <c r="G991" i="1"/>
  <c r="K991" i="1"/>
  <c r="O991" i="1"/>
  <c r="N975" i="1"/>
  <c r="K975" i="1"/>
  <c r="M975" i="1"/>
  <c r="O975" i="1"/>
  <c r="G975" i="1"/>
  <c r="I975" i="1"/>
  <c r="L975" i="1"/>
  <c r="J975" i="1"/>
  <c r="N959" i="1"/>
  <c r="K959" i="1"/>
  <c r="M959" i="1"/>
  <c r="O959" i="1"/>
  <c r="L959" i="1"/>
  <c r="G959" i="1"/>
  <c r="J959" i="1"/>
  <c r="I959" i="1"/>
  <c r="N943" i="1"/>
  <c r="K943" i="1"/>
  <c r="M943" i="1"/>
  <c r="O943" i="1"/>
  <c r="G943" i="1"/>
  <c r="I943" i="1"/>
  <c r="J943" i="1"/>
  <c r="L943" i="1"/>
  <c r="N927" i="1"/>
  <c r="K927" i="1"/>
  <c r="M927" i="1"/>
  <c r="O927" i="1"/>
  <c r="G927" i="1"/>
  <c r="J927" i="1"/>
  <c r="I927" i="1"/>
  <c r="L927" i="1"/>
  <c r="N911" i="1"/>
  <c r="K911" i="1"/>
  <c r="M911" i="1"/>
  <c r="O911" i="1"/>
  <c r="L911" i="1"/>
  <c r="I911" i="1"/>
  <c r="G911" i="1"/>
  <c r="J911" i="1"/>
  <c r="N895" i="1"/>
  <c r="K895" i="1"/>
  <c r="M895" i="1"/>
  <c r="O895" i="1"/>
  <c r="I895" i="1"/>
  <c r="J895" i="1"/>
  <c r="G895" i="1"/>
  <c r="L895" i="1"/>
  <c r="L879" i="1"/>
  <c r="N879" i="1"/>
  <c r="I879" i="1"/>
  <c r="K879" i="1"/>
  <c r="M879" i="1"/>
  <c r="G879" i="1"/>
  <c r="J879" i="1"/>
  <c r="O879" i="1"/>
  <c r="L863" i="1"/>
  <c r="N863" i="1"/>
  <c r="K863" i="1"/>
  <c r="O863" i="1"/>
  <c r="M863" i="1"/>
  <c r="G863" i="1"/>
  <c r="I863" i="1"/>
  <c r="J863" i="1"/>
  <c r="L847" i="1"/>
  <c r="N847" i="1"/>
  <c r="O847" i="1"/>
  <c r="G847" i="1"/>
  <c r="I847" i="1"/>
  <c r="J847" i="1"/>
  <c r="M847" i="1"/>
  <c r="K847" i="1"/>
  <c r="L831" i="1"/>
  <c r="N831" i="1"/>
  <c r="G831" i="1"/>
  <c r="J831" i="1"/>
  <c r="I831" i="1"/>
  <c r="K831" i="1"/>
  <c r="M831" i="1"/>
  <c r="O831" i="1"/>
  <c r="L815" i="1"/>
  <c r="N815" i="1"/>
  <c r="I815" i="1"/>
  <c r="J815" i="1"/>
  <c r="M815" i="1"/>
  <c r="O815" i="1"/>
  <c r="G815" i="1"/>
  <c r="K815" i="1"/>
  <c r="L799" i="1"/>
  <c r="N799" i="1"/>
  <c r="K799" i="1"/>
  <c r="M799" i="1"/>
  <c r="G799" i="1"/>
  <c r="J799" i="1"/>
  <c r="O799" i="1"/>
  <c r="I799" i="1"/>
  <c r="L783" i="1"/>
  <c r="M783" i="1"/>
  <c r="N783" i="1"/>
  <c r="G783" i="1"/>
  <c r="I783" i="1"/>
  <c r="J783" i="1"/>
  <c r="K783" i="1"/>
  <c r="O783" i="1"/>
  <c r="L767" i="1"/>
  <c r="M767" i="1"/>
  <c r="N767" i="1"/>
  <c r="K767" i="1"/>
  <c r="O767" i="1"/>
  <c r="J767" i="1"/>
  <c r="G767" i="1"/>
  <c r="I767" i="1"/>
  <c r="G751" i="1"/>
  <c r="I751" i="1"/>
  <c r="J751" i="1"/>
  <c r="K751" i="1"/>
  <c r="L751" i="1"/>
  <c r="M751" i="1"/>
  <c r="N751" i="1"/>
  <c r="O751" i="1"/>
  <c r="G735" i="1"/>
  <c r="I735" i="1"/>
  <c r="J735" i="1"/>
  <c r="K735" i="1"/>
  <c r="L735" i="1"/>
  <c r="M735" i="1"/>
  <c r="N735" i="1"/>
  <c r="O735" i="1"/>
  <c r="G719" i="1"/>
  <c r="I719" i="1"/>
  <c r="J719" i="1"/>
  <c r="K719" i="1"/>
  <c r="L719" i="1"/>
  <c r="M719" i="1"/>
  <c r="N719" i="1"/>
  <c r="O719" i="1"/>
  <c r="I703" i="1"/>
  <c r="J703" i="1"/>
  <c r="K703" i="1"/>
  <c r="L703" i="1"/>
  <c r="M703" i="1"/>
  <c r="N703" i="1"/>
  <c r="O703" i="1"/>
  <c r="G703" i="1"/>
  <c r="K687" i="1"/>
  <c r="L687" i="1"/>
  <c r="M687" i="1"/>
  <c r="N687" i="1"/>
  <c r="O687" i="1"/>
  <c r="G687" i="1"/>
  <c r="I687" i="1"/>
  <c r="J687" i="1"/>
  <c r="M671" i="1"/>
  <c r="N671" i="1"/>
  <c r="O671" i="1"/>
  <c r="G671" i="1"/>
  <c r="I671" i="1"/>
  <c r="J671" i="1"/>
  <c r="K671" i="1"/>
  <c r="L671" i="1"/>
  <c r="O655" i="1"/>
  <c r="G655" i="1"/>
  <c r="I655" i="1"/>
  <c r="J655" i="1"/>
  <c r="K655" i="1"/>
  <c r="L655" i="1"/>
  <c r="M655" i="1"/>
  <c r="N655" i="1"/>
  <c r="L639" i="1"/>
  <c r="G639" i="1"/>
  <c r="I639" i="1"/>
  <c r="J639" i="1"/>
  <c r="K639" i="1"/>
  <c r="M639" i="1"/>
  <c r="N639" i="1"/>
  <c r="O639" i="1"/>
  <c r="G623" i="1"/>
  <c r="J623" i="1"/>
  <c r="I623" i="1"/>
  <c r="K623" i="1"/>
  <c r="L623" i="1"/>
  <c r="M623" i="1"/>
  <c r="N623" i="1"/>
  <c r="O623" i="1"/>
  <c r="G607" i="1"/>
  <c r="J607" i="1"/>
  <c r="I607" i="1"/>
  <c r="L607" i="1"/>
  <c r="M607" i="1"/>
  <c r="N607" i="1"/>
  <c r="O607" i="1"/>
  <c r="K607" i="1"/>
  <c r="N591" i="1"/>
  <c r="G591" i="1"/>
  <c r="I591" i="1"/>
  <c r="J591" i="1"/>
  <c r="K591" i="1"/>
  <c r="L591" i="1"/>
  <c r="M591" i="1"/>
  <c r="O591" i="1"/>
  <c r="N575" i="1"/>
  <c r="G575" i="1"/>
  <c r="J575" i="1"/>
  <c r="O575" i="1"/>
  <c r="L575" i="1"/>
  <c r="M575" i="1"/>
  <c r="I575" i="1"/>
  <c r="K575" i="1"/>
  <c r="N559" i="1"/>
  <c r="M559" i="1"/>
  <c r="I559" i="1"/>
  <c r="K559" i="1"/>
  <c r="J559" i="1"/>
  <c r="G559" i="1"/>
  <c r="L559" i="1"/>
  <c r="O559" i="1"/>
  <c r="N543" i="1"/>
  <c r="M543" i="1"/>
  <c r="J543" i="1"/>
  <c r="K543" i="1"/>
  <c r="L543" i="1"/>
  <c r="O543" i="1"/>
  <c r="G543" i="1"/>
  <c r="I543" i="1"/>
  <c r="N527" i="1"/>
  <c r="M527" i="1"/>
  <c r="I527" i="1"/>
  <c r="K527" i="1"/>
  <c r="L527" i="1"/>
  <c r="G527" i="1"/>
  <c r="J527" i="1"/>
  <c r="O527" i="1"/>
  <c r="N511" i="1"/>
  <c r="L511" i="1"/>
  <c r="M511" i="1"/>
  <c r="I511" i="1"/>
  <c r="K511" i="1"/>
  <c r="G511" i="1"/>
  <c r="J511" i="1"/>
  <c r="O511" i="1"/>
  <c r="N495" i="1"/>
  <c r="L495" i="1"/>
  <c r="M495" i="1"/>
  <c r="I495" i="1"/>
  <c r="G495" i="1"/>
  <c r="J495" i="1"/>
  <c r="K495" i="1"/>
  <c r="O495" i="1"/>
  <c r="N479" i="1"/>
  <c r="L479" i="1"/>
  <c r="M479" i="1"/>
  <c r="K479" i="1"/>
  <c r="G479" i="1"/>
  <c r="I479" i="1"/>
  <c r="J479" i="1"/>
  <c r="O479" i="1"/>
  <c r="N463" i="1"/>
  <c r="L463" i="1"/>
  <c r="M463" i="1"/>
  <c r="K463" i="1"/>
  <c r="O463" i="1"/>
  <c r="G463" i="1"/>
  <c r="I463" i="1"/>
  <c r="J463" i="1"/>
  <c r="N447" i="1"/>
  <c r="L447" i="1"/>
  <c r="M447" i="1"/>
  <c r="I447" i="1"/>
  <c r="K447" i="1"/>
  <c r="G447" i="1"/>
  <c r="J447" i="1"/>
  <c r="O447" i="1"/>
  <c r="G431" i="1"/>
  <c r="M431" i="1"/>
  <c r="N431" i="1"/>
  <c r="J431" i="1"/>
  <c r="I431" i="1"/>
  <c r="K431" i="1"/>
  <c r="L431" i="1"/>
  <c r="O431" i="1"/>
  <c r="G415" i="1"/>
  <c r="M415" i="1"/>
  <c r="N415" i="1"/>
  <c r="I415" i="1"/>
  <c r="J415" i="1"/>
  <c r="K415" i="1"/>
  <c r="L415" i="1"/>
  <c r="O415" i="1"/>
  <c r="G399" i="1"/>
  <c r="M399" i="1"/>
  <c r="N399" i="1"/>
  <c r="J399" i="1"/>
  <c r="I399" i="1"/>
  <c r="K399" i="1"/>
  <c r="L399" i="1"/>
  <c r="O399" i="1"/>
  <c r="G383" i="1"/>
  <c r="I383" i="1"/>
  <c r="J383" i="1"/>
  <c r="K383" i="1"/>
  <c r="G367" i="1"/>
  <c r="I367" i="1"/>
  <c r="J367" i="1"/>
  <c r="K367" i="1"/>
  <c r="L367" i="1"/>
  <c r="G351" i="1"/>
  <c r="I351" i="1"/>
  <c r="J351" i="1"/>
  <c r="K351" i="1"/>
  <c r="L351" i="1"/>
  <c r="M351" i="1"/>
  <c r="G335" i="1"/>
  <c r="I335" i="1"/>
  <c r="J335" i="1"/>
  <c r="K335" i="1"/>
  <c r="L335" i="1"/>
  <c r="M335" i="1"/>
  <c r="N335" i="1"/>
  <c r="O335" i="1"/>
  <c r="G319" i="1"/>
  <c r="I319" i="1"/>
  <c r="J319" i="1"/>
  <c r="K319" i="1"/>
  <c r="L319" i="1"/>
  <c r="M319" i="1"/>
  <c r="N319" i="1"/>
  <c r="O319" i="1"/>
  <c r="G303" i="1"/>
  <c r="J303" i="1"/>
  <c r="K303" i="1"/>
  <c r="L303" i="1"/>
  <c r="M303" i="1"/>
  <c r="N303" i="1"/>
  <c r="O303" i="1"/>
  <c r="G287" i="1"/>
  <c r="I287" i="1"/>
  <c r="J287" i="1"/>
  <c r="K287" i="1"/>
  <c r="L287" i="1"/>
  <c r="M287" i="1"/>
  <c r="N287" i="1"/>
  <c r="O287" i="1"/>
  <c r="G271" i="1"/>
  <c r="J271" i="1"/>
  <c r="K271" i="1"/>
  <c r="L271" i="1"/>
  <c r="M271" i="1"/>
  <c r="N271" i="1"/>
  <c r="O271" i="1"/>
  <c r="G255" i="1"/>
  <c r="I255" i="1"/>
  <c r="J255" i="1"/>
  <c r="K255" i="1"/>
  <c r="L255" i="1"/>
  <c r="M255" i="1"/>
  <c r="N255" i="1"/>
  <c r="O255" i="1"/>
  <c r="G239" i="1"/>
  <c r="I239" i="1"/>
  <c r="J239" i="1"/>
  <c r="K239" i="1"/>
  <c r="L239" i="1"/>
  <c r="M239" i="1"/>
  <c r="N239" i="1"/>
  <c r="O239" i="1"/>
  <c r="G223" i="1"/>
  <c r="I223" i="1"/>
  <c r="J223" i="1"/>
  <c r="K223" i="1"/>
  <c r="L223" i="1"/>
  <c r="M223" i="1"/>
  <c r="N223" i="1"/>
  <c r="O223" i="1"/>
  <c r="G207" i="1"/>
  <c r="I207" i="1"/>
  <c r="J207" i="1"/>
  <c r="K207" i="1"/>
  <c r="L207" i="1"/>
  <c r="M207" i="1"/>
  <c r="N207" i="1"/>
  <c r="O207" i="1"/>
  <c r="M191" i="1"/>
  <c r="G191" i="1"/>
  <c r="I191" i="1"/>
  <c r="J191" i="1"/>
  <c r="K191" i="1"/>
  <c r="L191" i="1"/>
  <c r="N191" i="1"/>
  <c r="O191" i="1"/>
  <c r="M175" i="1"/>
  <c r="J175" i="1"/>
  <c r="K175" i="1"/>
  <c r="L175" i="1"/>
  <c r="N175" i="1"/>
  <c r="O175" i="1"/>
  <c r="G175" i="1"/>
  <c r="I175" i="1"/>
  <c r="M159" i="1"/>
  <c r="J159" i="1"/>
  <c r="K159" i="1"/>
  <c r="L159" i="1"/>
  <c r="N159" i="1"/>
  <c r="O159" i="1"/>
  <c r="G159" i="1"/>
  <c r="M143" i="1"/>
  <c r="J143" i="1"/>
  <c r="K143" i="1"/>
  <c r="L143" i="1"/>
  <c r="N143" i="1"/>
  <c r="O143" i="1"/>
  <c r="G143" i="1"/>
  <c r="M127" i="1"/>
  <c r="J127" i="1"/>
  <c r="K127" i="1"/>
  <c r="L127" i="1"/>
  <c r="N127" i="1"/>
  <c r="O127" i="1"/>
  <c r="G127" i="1"/>
  <c r="I127" i="1"/>
  <c r="I111" i="1"/>
  <c r="O111" i="1"/>
  <c r="K111" i="1"/>
  <c r="L111" i="1"/>
  <c r="M111" i="1"/>
  <c r="N111" i="1"/>
  <c r="G111" i="1"/>
  <c r="J111" i="1"/>
  <c r="M385" i="1"/>
  <c r="J380" i="1"/>
  <c r="N375" i="1"/>
  <c r="G370" i="1"/>
  <c r="I364" i="1"/>
  <c r="G358" i="1"/>
  <c r="O351" i="1"/>
  <c r="G87" i="1"/>
  <c r="J87" i="1"/>
  <c r="K87" i="1"/>
  <c r="L87" i="1"/>
  <c r="M87" i="1"/>
  <c r="I87" i="1"/>
  <c r="N87" i="1"/>
  <c r="O87" i="1"/>
  <c r="G71" i="1"/>
  <c r="J71" i="1"/>
  <c r="K71" i="1"/>
  <c r="L71" i="1"/>
  <c r="M71" i="1"/>
  <c r="I71" i="1"/>
  <c r="N71" i="1"/>
  <c r="O71" i="1"/>
  <c r="G55" i="1"/>
  <c r="J55" i="1"/>
  <c r="K55" i="1"/>
  <c r="L55" i="1"/>
  <c r="M55" i="1"/>
  <c r="N55" i="1"/>
  <c r="I55" i="1"/>
  <c r="O55" i="1"/>
  <c r="G39" i="1"/>
  <c r="J39" i="1"/>
  <c r="K39" i="1"/>
  <c r="L39" i="1"/>
  <c r="M39" i="1"/>
  <c r="N39" i="1"/>
  <c r="O39" i="1"/>
  <c r="I39" i="1"/>
  <c r="G23" i="1"/>
  <c r="J23" i="1"/>
  <c r="K23" i="1"/>
  <c r="L23" i="1"/>
  <c r="M23" i="1"/>
  <c r="N23" i="1"/>
  <c r="O23" i="1"/>
  <c r="G7" i="1"/>
  <c r="J7" i="1"/>
  <c r="K7" i="1"/>
  <c r="L7" i="1"/>
  <c r="M7" i="1"/>
  <c r="N7" i="1"/>
  <c r="O7" i="1"/>
  <c r="I7" i="1"/>
  <c r="G1310" i="1"/>
  <c r="I1310" i="1"/>
  <c r="K1310" i="1"/>
  <c r="J1310" i="1"/>
  <c r="L1310" i="1"/>
  <c r="M1310" i="1"/>
  <c r="N1310" i="1"/>
  <c r="O1310" i="1"/>
  <c r="J1294" i="1"/>
  <c r="L1294" i="1"/>
  <c r="M1294" i="1"/>
  <c r="K1294" i="1"/>
  <c r="G1294" i="1"/>
  <c r="N1294" i="1"/>
  <c r="O1294" i="1"/>
  <c r="J1278" i="1"/>
  <c r="L1278" i="1"/>
  <c r="M1278" i="1"/>
  <c r="G1278" i="1"/>
  <c r="O1278" i="1"/>
  <c r="K1278" i="1"/>
  <c r="N1278" i="1"/>
  <c r="J1262" i="1"/>
  <c r="L1262" i="1"/>
  <c r="M1262" i="1"/>
  <c r="G1262" i="1"/>
  <c r="I1262" i="1"/>
  <c r="K1262" i="1"/>
  <c r="N1262" i="1"/>
  <c r="O1262" i="1"/>
  <c r="J1246" i="1"/>
  <c r="L1246" i="1"/>
  <c r="M1246" i="1"/>
  <c r="G1246" i="1"/>
  <c r="I1246" i="1"/>
  <c r="K1246" i="1"/>
  <c r="N1246" i="1"/>
  <c r="O1246" i="1"/>
  <c r="J1230" i="1"/>
  <c r="L1230" i="1"/>
  <c r="M1230" i="1"/>
  <c r="G1230" i="1"/>
  <c r="N1230" i="1"/>
  <c r="O1230" i="1"/>
  <c r="I1230" i="1"/>
  <c r="K1230" i="1"/>
  <c r="J1214" i="1"/>
  <c r="L1214" i="1"/>
  <c r="M1214" i="1"/>
  <c r="G1214" i="1"/>
  <c r="I1214" i="1"/>
  <c r="K1214" i="1"/>
  <c r="N1214" i="1"/>
  <c r="O1214" i="1"/>
  <c r="J1198" i="1"/>
  <c r="L1198" i="1"/>
  <c r="M1198" i="1"/>
  <c r="G1198" i="1"/>
  <c r="I1198" i="1"/>
  <c r="K1198" i="1"/>
  <c r="N1198" i="1"/>
  <c r="O1198" i="1"/>
  <c r="J1182" i="1"/>
  <c r="L1182" i="1"/>
  <c r="M1182" i="1"/>
  <c r="G1182" i="1"/>
  <c r="I1182" i="1"/>
  <c r="K1182" i="1"/>
  <c r="N1182" i="1"/>
  <c r="O1182" i="1"/>
  <c r="J1166" i="1"/>
  <c r="L1166" i="1"/>
  <c r="M1166" i="1"/>
  <c r="G1166" i="1"/>
  <c r="I1166" i="1"/>
  <c r="K1166" i="1"/>
  <c r="N1166" i="1"/>
  <c r="O1166" i="1"/>
  <c r="J1150" i="1"/>
  <c r="L1150" i="1"/>
  <c r="M1150" i="1"/>
  <c r="G1150" i="1"/>
  <c r="I1150" i="1"/>
  <c r="K1150" i="1"/>
  <c r="N1150" i="1"/>
  <c r="O1150" i="1"/>
  <c r="G1134" i="1"/>
  <c r="I1134" i="1"/>
  <c r="N1134" i="1"/>
  <c r="O1134" i="1"/>
  <c r="L1134" i="1"/>
  <c r="M1134" i="1"/>
  <c r="J1134" i="1"/>
  <c r="K1134" i="1"/>
  <c r="G1118" i="1"/>
  <c r="O1118" i="1"/>
  <c r="M1118" i="1"/>
  <c r="N1118" i="1"/>
  <c r="I1118" i="1"/>
  <c r="J1118" i="1"/>
  <c r="K1118" i="1"/>
  <c r="L1118" i="1"/>
  <c r="G1102" i="1"/>
  <c r="O1102" i="1"/>
  <c r="I1102" i="1"/>
  <c r="K1102" i="1"/>
  <c r="J1102" i="1"/>
  <c r="L1102" i="1"/>
  <c r="M1102" i="1"/>
  <c r="N1102" i="1"/>
  <c r="G1086" i="1"/>
  <c r="O1086" i="1"/>
  <c r="K1086" i="1"/>
  <c r="M1086" i="1"/>
  <c r="N1086" i="1"/>
  <c r="J1086" i="1"/>
  <c r="L1086" i="1"/>
  <c r="I1086" i="1"/>
  <c r="G1070" i="1"/>
  <c r="O1070" i="1"/>
  <c r="I1070" i="1"/>
  <c r="N1070" i="1"/>
  <c r="J1070" i="1"/>
  <c r="K1070" i="1"/>
  <c r="L1070" i="1"/>
  <c r="M1070" i="1"/>
  <c r="G1054" i="1"/>
  <c r="O1054" i="1"/>
  <c r="I1054" i="1"/>
  <c r="J1054" i="1"/>
  <c r="L1054" i="1"/>
  <c r="K1054" i="1"/>
  <c r="M1054" i="1"/>
  <c r="N1054" i="1"/>
  <c r="G1038" i="1"/>
  <c r="O1038" i="1"/>
  <c r="J1038" i="1"/>
  <c r="I1038" i="1"/>
  <c r="K1038" i="1"/>
  <c r="L1038" i="1"/>
  <c r="M1038" i="1"/>
  <c r="N1038" i="1"/>
  <c r="G1022" i="1"/>
  <c r="O1022" i="1"/>
  <c r="J1022" i="1"/>
  <c r="M1022" i="1"/>
  <c r="I1022" i="1"/>
  <c r="K1022" i="1"/>
  <c r="L1022" i="1"/>
  <c r="N1022" i="1"/>
  <c r="G1006" i="1"/>
  <c r="O1006" i="1"/>
  <c r="J1006" i="1"/>
  <c r="K1006" i="1"/>
  <c r="L1006" i="1"/>
  <c r="N1006" i="1"/>
  <c r="I1006" i="1"/>
  <c r="M1006" i="1"/>
  <c r="G990" i="1"/>
  <c r="O990" i="1"/>
  <c r="J990" i="1"/>
  <c r="K990" i="1"/>
  <c r="L990" i="1"/>
  <c r="I990" i="1"/>
  <c r="M990" i="1"/>
  <c r="N990" i="1"/>
  <c r="G974" i="1"/>
  <c r="J974" i="1"/>
  <c r="K974" i="1"/>
  <c r="I974" i="1"/>
  <c r="M974" i="1"/>
  <c r="N974" i="1"/>
  <c r="L974" i="1"/>
  <c r="O974" i="1"/>
  <c r="G958" i="1"/>
  <c r="K958" i="1"/>
  <c r="L958" i="1"/>
  <c r="N958" i="1"/>
  <c r="J958" i="1"/>
  <c r="M958" i="1"/>
  <c r="I958" i="1"/>
  <c r="O958" i="1"/>
  <c r="G942" i="1"/>
  <c r="N942" i="1"/>
  <c r="I942" i="1"/>
  <c r="L942" i="1"/>
  <c r="O942" i="1"/>
  <c r="J942" i="1"/>
  <c r="K942" i="1"/>
  <c r="M942" i="1"/>
  <c r="G926" i="1"/>
  <c r="N926" i="1"/>
  <c r="I926" i="1"/>
  <c r="O926" i="1"/>
  <c r="K926" i="1"/>
  <c r="L926" i="1"/>
  <c r="J926" i="1"/>
  <c r="M926" i="1"/>
  <c r="G910" i="1"/>
  <c r="K910" i="1"/>
  <c r="L910" i="1"/>
  <c r="N910" i="1"/>
  <c r="I910" i="1"/>
  <c r="M910" i="1"/>
  <c r="J910" i="1"/>
  <c r="O910" i="1"/>
  <c r="G894" i="1"/>
  <c r="K894" i="1"/>
  <c r="L894" i="1"/>
  <c r="N894" i="1"/>
  <c r="I894" i="1"/>
  <c r="J894" i="1"/>
  <c r="M894" i="1"/>
  <c r="O894" i="1"/>
  <c r="K878" i="1"/>
  <c r="M878" i="1"/>
  <c r="G878" i="1"/>
  <c r="J878" i="1"/>
  <c r="L878" i="1"/>
  <c r="O878" i="1"/>
  <c r="I878" i="1"/>
  <c r="N878" i="1"/>
  <c r="K862" i="1"/>
  <c r="M862" i="1"/>
  <c r="I862" i="1"/>
  <c r="J862" i="1"/>
  <c r="N862" i="1"/>
  <c r="G862" i="1"/>
  <c r="L862" i="1"/>
  <c r="O862" i="1"/>
  <c r="K846" i="1"/>
  <c r="M846" i="1"/>
  <c r="L846" i="1"/>
  <c r="N846" i="1"/>
  <c r="G846" i="1"/>
  <c r="I846" i="1"/>
  <c r="J846" i="1"/>
  <c r="O846" i="1"/>
  <c r="K830" i="1"/>
  <c r="M830" i="1"/>
  <c r="G830" i="1"/>
  <c r="O830" i="1"/>
  <c r="J830" i="1"/>
  <c r="L830" i="1"/>
  <c r="I830" i="1"/>
  <c r="N830" i="1"/>
  <c r="K814" i="1"/>
  <c r="M814" i="1"/>
  <c r="I814" i="1"/>
  <c r="J814" i="1"/>
  <c r="L814" i="1"/>
  <c r="G814" i="1"/>
  <c r="N814" i="1"/>
  <c r="O814" i="1"/>
  <c r="K798" i="1"/>
  <c r="M798" i="1"/>
  <c r="J798" i="1"/>
  <c r="G798" i="1"/>
  <c r="L798" i="1"/>
  <c r="N798" i="1"/>
  <c r="I798" i="1"/>
  <c r="O798" i="1"/>
  <c r="K782" i="1"/>
  <c r="M782" i="1"/>
  <c r="J782" i="1"/>
  <c r="L782" i="1"/>
  <c r="N782" i="1"/>
  <c r="G782" i="1"/>
  <c r="I782" i="1"/>
  <c r="O782" i="1"/>
  <c r="K766" i="1"/>
  <c r="M766" i="1"/>
  <c r="J766" i="1"/>
  <c r="L766" i="1"/>
  <c r="N766" i="1"/>
  <c r="G766" i="1"/>
  <c r="I766" i="1"/>
  <c r="O766" i="1"/>
  <c r="J750" i="1"/>
  <c r="K750" i="1"/>
  <c r="M750" i="1"/>
  <c r="O750" i="1"/>
  <c r="G750" i="1"/>
  <c r="I750" i="1"/>
  <c r="L750" i="1"/>
  <c r="N750" i="1"/>
  <c r="J734" i="1"/>
  <c r="K734" i="1"/>
  <c r="M734" i="1"/>
  <c r="O734" i="1"/>
  <c r="I734" i="1"/>
  <c r="L734" i="1"/>
  <c r="N734" i="1"/>
  <c r="G734" i="1"/>
  <c r="J718" i="1"/>
  <c r="K718" i="1"/>
  <c r="M718" i="1"/>
  <c r="O718" i="1"/>
  <c r="N718" i="1"/>
  <c r="G718" i="1"/>
  <c r="I718" i="1"/>
  <c r="L718" i="1"/>
  <c r="J702" i="1"/>
  <c r="K702" i="1"/>
  <c r="M702" i="1"/>
  <c r="O702" i="1"/>
  <c r="G702" i="1"/>
  <c r="I702" i="1"/>
  <c r="L702" i="1"/>
  <c r="N702" i="1"/>
  <c r="J686" i="1"/>
  <c r="K686" i="1"/>
  <c r="M686" i="1"/>
  <c r="O686" i="1"/>
  <c r="G686" i="1"/>
  <c r="I686" i="1"/>
  <c r="L686" i="1"/>
  <c r="N686" i="1"/>
  <c r="J670" i="1"/>
  <c r="K670" i="1"/>
  <c r="M670" i="1"/>
  <c r="O670" i="1"/>
  <c r="G670" i="1"/>
  <c r="I670" i="1"/>
  <c r="L670" i="1"/>
  <c r="N670" i="1"/>
  <c r="J654" i="1"/>
  <c r="K654" i="1"/>
  <c r="M654" i="1"/>
  <c r="O654" i="1"/>
  <c r="G654" i="1"/>
  <c r="I654" i="1"/>
  <c r="L654" i="1"/>
  <c r="N654" i="1"/>
  <c r="L638" i="1"/>
  <c r="J638" i="1"/>
  <c r="K638" i="1"/>
  <c r="N638" i="1"/>
  <c r="G638" i="1"/>
  <c r="I638" i="1"/>
  <c r="M638" i="1"/>
  <c r="O638" i="1"/>
  <c r="N622" i="1"/>
  <c r="G622" i="1"/>
  <c r="O622" i="1"/>
  <c r="I622" i="1"/>
  <c r="J622" i="1"/>
  <c r="K622" i="1"/>
  <c r="L622" i="1"/>
  <c r="M622" i="1"/>
  <c r="N606" i="1"/>
  <c r="G606" i="1"/>
  <c r="O606" i="1"/>
  <c r="I606" i="1"/>
  <c r="J606" i="1"/>
  <c r="K606" i="1"/>
  <c r="L606" i="1"/>
  <c r="M606" i="1"/>
  <c r="K590" i="1"/>
  <c r="M590" i="1"/>
  <c r="O590" i="1"/>
  <c r="L590" i="1"/>
  <c r="N590" i="1"/>
  <c r="G590" i="1"/>
  <c r="I590" i="1"/>
  <c r="J590" i="1"/>
  <c r="G574" i="1"/>
  <c r="N574" i="1"/>
  <c r="K574" i="1"/>
  <c r="I574" i="1"/>
  <c r="J574" i="1"/>
  <c r="L574" i="1"/>
  <c r="M574" i="1"/>
  <c r="O574" i="1"/>
  <c r="O558" i="1"/>
  <c r="L558" i="1"/>
  <c r="N558" i="1"/>
  <c r="K558" i="1"/>
  <c r="M558" i="1"/>
  <c r="G558" i="1"/>
  <c r="I558" i="1"/>
  <c r="J558" i="1"/>
  <c r="O542" i="1"/>
  <c r="L542" i="1"/>
  <c r="N542" i="1"/>
  <c r="I542" i="1"/>
  <c r="K542" i="1"/>
  <c r="G542" i="1"/>
  <c r="J542" i="1"/>
  <c r="M542" i="1"/>
  <c r="O526" i="1"/>
  <c r="L526" i="1"/>
  <c r="N526" i="1"/>
  <c r="G526" i="1"/>
  <c r="J526" i="1"/>
  <c r="K526" i="1"/>
  <c r="M526" i="1"/>
  <c r="I526" i="1"/>
  <c r="O510" i="1"/>
  <c r="L510" i="1"/>
  <c r="N510" i="1"/>
  <c r="M510" i="1"/>
  <c r="I510" i="1"/>
  <c r="J510" i="1"/>
  <c r="G510" i="1"/>
  <c r="K510" i="1"/>
  <c r="O494" i="1"/>
  <c r="L494" i="1"/>
  <c r="N494" i="1"/>
  <c r="M494" i="1"/>
  <c r="G494" i="1"/>
  <c r="I494" i="1"/>
  <c r="J494" i="1"/>
  <c r="K494" i="1"/>
  <c r="O478" i="1"/>
  <c r="L478" i="1"/>
  <c r="N478" i="1"/>
  <c r="G478" i="1"/>
  <c r="I478" i="1"/>
  <c r="J478" i="1"/>
  <c r="K478" i="1"/>
  <c r="M478" i="1"/>
  <c r="O462" i="1"/>
  <c r="L462" i="1"/>
  <c r="N462" i="1"/>
  <c r="J462" i="1"/>
  <c r="M462" i="1"/>
  <c r="G462" i="1"/>
  <c r="I462" i="1"/>
  <c r="K462" i="1"/>
  <c r="O446" i="1"/>
  <c r="L446" i="1"/>
  <c r="N446" i="1"/>
  <c r="J446" i="1"/>
  <c r="G446" i="1"/>
  <c r="I446" i="1"/>
  <c r="K446" i="1"/>
  <c r="M446" i="1"/>
  <c r="G430" i="1"/>
  <c r="O430" i="1"/>
  <c r="N430" i="1"/>
  <c r="J430" i="1"/>
  <c r="L430" i="1"/>
  <c r="I430" i="1"/>
  <c r="K430" i="1"/>
  <c r="M430" i="1"/>
  <c r="G414" i="1"/>
  <c r="O414" i="1"/>
  <c r="M414" i="1"/>
  <c r="N414" i="1"/>
  <c r="I414" i="1"/>
  <c r="K414" i="1"/>
  <c r="J414" i="1"/>
  <c r="L414" i="1"/>
  <c r="G398" i="1"/>
  <c r="O398" i="1"/>
  <c r="N398" i="1"/>
  <c r="M398" i="1"/>
  <c r="I398" i="1"/>
  <c r="J398" i="1"/>
  <c r="K398" i="1"/>
  <c r="L398" i="1"/>
  <c r="K382" i="1"/>
  <c r="L382" i="1"/>
  <c r="M382" i="1"/>
  <c r="N382" i="1"/>
  <c r="O382" i="1"/>
  <c r="K366" i="1"/>
  <c r="L366" i="1"/>
  <c r="M366" i="1"/>
  <c r="N366" i="1"/>
  <c r="O366" i="1"/>
  <c r="K350" i="1"/>
  <c r="L350" i="1"/>
  <c r="M350" i="1"/>
  <c r="N350" i="1"/>
  <c r="O350" i="1"/>
  <c r="K334" i="1"/>
  <c r="L334" i="1"/>
  <c r="M334" i="1"/>
  <c r="N334" i="1"/>
  <c r="O334" i="1"/>
  <c r="I334" i="1"/>
  <c r="K318" i="1"/>
  <c r="L318" i="1"/>
  <c r="M318" i="1"/>
  <c r="N318" i="1"/>
  <c r="O318" i="1"/>
  <c r="I318" i="1"/>
  <c r="K302" i="1"/>
  <c r="L302" i="1"/>
  <c r="M302" i="1"/>
  <c r="N302" i="1"/>
  <c r="O302" i="1"/>
  <c r="G302" i="1"/>
  <c r="J302" i="1"/>
  <c r="K286" i="1"/>
  <c r="L286" i="1"/>
  <c r="M286" i="1"/>
  <c r="N286" i="1"/>
  <c r="O286" i="1"/>
  <c r="G286" i="1"/>
  <c r="J286" i="1"/>
  <c r="K270" i="1"/>
  <c r="L270" i="1"/>
  <c r="M270" i="1"/>
  <c r="N270" i="1"/>
  <c r="O270" i="1"/>
  <c r="G270" i="1"/>
  <c r="I270" i="1"/>
  <c r="J270" i="1"/>
  <c r="M254" i="1"/>
  <c r="N254" i="1"/>
  <c r="O254" i="1"/>
  <c r="G254" i="1"/>
  <c r="I254" i="1"/>
  <c r="J254" i="1"/>
  <c r="K254" i="1"/>
  <c r="L254" i="1"/>
  <c r="M238" i="1"/>
  <c r="N238" i="1"/>
  <c r="O238" i="1"/>
  <c r="K238" i="1"/>
  <c r="L238" i="1"/>
  <c r="G238" i="1"/>
  <c r="I238" i="1"/>
  <c r="J238" i="1"/>
  <c r="M222" i="1"/>
  <c r="N222" i="1"/>
  <c r="O222" i="1"/>
  <c r="J222" i="1"/>
  <c r="K222" i="1"/>
  <c r="L222" i="1"/>
  <c r="G222" i="1"/>
  <c r="M206" i="1"/>
  <c r="N206" i="1"/>
  <c r="O206" i="1"/>
  <c r="G206" i="1"/>
  <c r="J206" i="1"/>
  <c r="K206" i="1"/>
  <c r="L206" i="1"/>
  <c r="K190" i="1"/>
  <c r="L190" i="1"/>
  <c r="M190" i="1"/>
  <c r="N190" i="1"/>
  <c r="O190" i="1"/>
  <c r="G190" i="1"/>
  <c r="I190" i="1"/>
  <c r="J190" i="1"/>
  <c r="O174" i="1"/>
  <c r="G174" i="1"/>
  <c r="I174" i="1"/>
  <c r="L174" i="1"/>
  <c r="M174" i="1"/>
  <c r="J174" i="1"/>
  <c r="K174" i="1"/>
  <c r="N174" i="1"/>
  <c r="O158" i="1"/>
  <c r="G158" i="1"/>
  <c r="I158" i="1"/>
  <c r="L158" i="1"/>
  <c r="M158" i="1"/>
  <c r="J158" i="1"/>
  <c r="K158" i="1"/>
  <c r="N158" i="1"/>
  <c r="O142" i="1"/>
  <c r="G142" i="1"/>
  <c r="L142" i="1"/>
  <c r="M142" i="1"/>
  <c r="N142" i="1"/>
  <c r="J142" i="1"/>
  <c r="K142" i="1"/>
  <c r="O126" i="1"/>
  <c r="G126" i="1"/>
  <c r="I126" i="1"/>
  <c r="L126" i="1"/>
  <c r="M126" i="1"/>
  <c r="N126" i="1"/>
  <c r="J126" i="1"/>
  <c r="K126" i="1"/>
  <c r="G110" i="1"/>
  <c r="K110" i="1"/>
  <c r="J110" i="1"/>
  <c r="L110" i="1"/>
  <c r="M110" i="1"/>
  <c r="N110" i="1"/>
  <c r="O110" i="1"/>
  <c r="L385" i="1"/>
  <c r="I380" i="1"/>
  <c r="M375" i="1"/>
  <c r="O369" i="1"/>
  <c r="O357" i="1"/>
  <c r="N351" i="1"/>
  <c r="J342" i="1"/>
  <c r="J328" i="1"/>
  <c r="G86" i="1"/>
  <c r="I86" i="1"/>
  <c r="K86" i="1"/>
  <c r="M86" i="1"/>
  <c r="J86" i="1"/>
  <c r="L86" i="1"/>
  <c r="N86" i="1"/>
  <c r="O86" i="1"/>
  <c r="G70" i="1"/>
  <c r="I70" i="1"/>
  <c r="K70" i="1"/>
  <c r="M70" i="1"/>
  <c r="J70" i="1"/>
  <c r="L70" i="1"/>
  <c r="N70" i="1"/>
  <c r="O70" i="1"/>
  <c r="G54" i="1"/>
  <c r="I54" i="1"/>
  <c r="K54" i="1"/>
  <c r="M54" i="1"/>
  <c r="N54" i="1"/>
  <c r="J54" i="1"/>
  <c r="L54" i="1"/>
  <c r="O54" i="1"/>
  <c r="G38" i="1"/>
  <c r="I38" i="1"/>
  <c r="K38" i="1"/>
  <c r="J38" i="1"/>
  <c r="M38" i="1"/>
  <c r="N38" i="1"/>
  <c r="L38" i="1"/>
  <c r="O38" i="1"/>
  <c r="G22" i="1"/>
  <c r="I22" i="1"/>
  <c r="K22" i="1"/>
  <c r="J22" i="1"/>
  <c r="M22" i="1"/>
  <c r="N22" i="1"/>
  <c r="O22" i="1"/>
  <c r="L22" i="1"/>
  <c r="G6" i="1"/>
  <c r="I6" i="1"/>
  <c r="K6" i="1"/>
  <c r="J6" i="1"/>
  <c r="L6" i="1"/>
  <c r="M6" i="1"/>
  <c r="N6" i="1"/>
  <c r="O6" i="1"/>
  <c r="G1309" i="1"/>
  <c r="J1309" i="1"/>
  <c r="K1309" i="1"/>
  <c r="I1309" i="1"/>
  <c r="L1309" i="1"/>
  <c r="M1309" i="1"/>
  <c r="N1309" i="1"/>
  <c r="O1309" i="1"/>
  <c r="O1293" i="1"/>
  <c r="G1293" i="1"/>
  <c r="J1293" i="1"/>
  <c r="K1293" i="1"/>
  <c r="L1293" i="1"/>
  <c r="M1293" i="1"/>
  <c r="N1293" i="1"/>
  <c r="J1277" i="1"/>
  <c r="M1277" i="1"/>
  <c r="N1277" i="1"/>
  <c r="G1277" i="1"/>
  <c r="K1277" i="1"/>
  <c r="L1277" i="1"/>
  <c r="O1277" i="1"/>
  <c r="J1261" i="1"/>
  <c r="M1261" i="1"/>
  <c r="N1261" i="1"/>
  <c r="O1261" i="1"/>
  <c r="G1261" i="1"/>
  <c r="I1261" i="1"/>
  <c r="K1261" i="1"/>
  <c r="L1261" i="1"/>
  <c r="J1245" i="1"/>
  <c r="M1245" i="1"/>
  <c r="N1245" i="1"/>
  <c r="G1245" i="1"/>
  <c r="I1245" i="1"/>
  <c r="K1245" i="1"/>
  <c r="L1245" i="1"/>
  <c r="O1245" i="1"/>
  <c r="J1229" i="1"/>
  <c r="K1229" i="1"/>
  <c r="M1229" i="1"/>
  <c r="L1229" i="1"/>
  <c r="O1229" i="1"/>
  <c r="G1229" i="1"/>
  <c r="I1229" i="1"/>
  <c r="N1229" i="1"/>
  <c r="J1213" i="1"/>
  <c r="K1213" i="1"/>
  <c r="M1213" i="1"/>
  <c r="L1213" i="1"/>
  <c r="O1213" i="1"/>
  <c r="G1213" i="1"/>
  <c r="I1213" i="1"/>
  <c r="N1213" i="1"/>
  <c r="J1197" i="1"/>
  <c r="K1197" i="1"/>
  <c r="M1197" i="1"/>
  <c r="L1197" i="1"/>
  <c r="O1197" i="1"/>
  <c r="G1197" i="1"/>
  <c r="I1197" i="1"/>
  <c r="N1197" i="1"/>
  <c r="J1181" i="1"/>
  <c r="K1181" i="1"/>
  <c r="M1181" i="1"/>
  <c r="L1181" i="1"/>
  <c r="O1181" i="1"/>
  <c r="G1181" i="1"/>
  <c r="I1181" i="1"/>
  <c r="N1181" i="1"/>
  <c r="J1165" i="1"/>
  <c r="K1165" i="1"/>
  <c r="M1165" i="1"/>
  <c r="L1165" i="1"/>
  <c r="O1165" i="1"/>
  <c r="G1165" i="1"/>
  <c r="I1165" i="1"/>
  <c r="N1165" i="1"/>
  <c r="J1149" i="1"/>
  <c r="K1149" i="1"/>
  <c r="M1149" i="1"/>
  <c r="L1149" i="1"/>
  <c r="N1149" i="1"/>
  <c r="O1149" i="1"/>
  <c r="G1149" i="1"/>
  <c r="I1149" i="1"/>
  <c r="M1133" i="1"/>
  <c r="O1133" i="1"/>
  <c r="G1133" i="1"/>
  <c r="I1133" i="1"/>
  <c r="J1133" i="1"/>
  <c r="K1133" i="1"/>
  <c r="L1133" i="1"/>
  <c r="N1133" i="1"/>
  <c r="N1117" i="1"/>
  <c r="G1117" i="1"/>
  <c r="K1117" i="1"/>
  <c r="M1117" i="1"/>
  <c r="O1117" i="1"/>
  <c r="I1117" i="1"/>
  <c r="J1117" i="1"/>
  <c r="L1117" i="1"/>
  <c r="N1101" i="1"/>
  <c r="G1101" i="1"/>
  <c r="I1101" i="1"/>
  <c r="O1101" i="1"/>
  <c r="L1101" i="1"/>
  <c r="M1101" i="1"/>
  <c r="J1101" i="1"/>
  <c r="K1101" i="1"/>
  <c r="N1085" i="1"/>
  <c r="G1085" i="1"/>
  <c r="I1085" i="1"/>
  <c r="J1085" i="1"/>
  <c r="L1085" i="1"/>
  <c r="K1085" i="1"/>
  <c r="M1085" i="1"/>
  <c r="O1085" i="1"/>
  <c r="N1069" i="1"/>
  <c r="G1069" i="1"/>
  <c r="L1069" i="1"/>
  <c r="O1069" i="1"/>
  <c r="I1069" i="1"/>
  <c r="J1069" i="1"/>
  <c r="K1069" i="1"/>
  <c r="M1069" i="1"/>
  <c r="N1053" i="1"/>
  <c r="G1053" i="1"/>
  <c r="I1053" i="1"/>
  <c r="J1053" i="1"/>
  <c r="M1053" i="1"/>
  <c r="O1053" i="1"/>
  <c r="K1053" i="1"/>
  <c r="L1053" i="1"/>
  <c r="N1037" i="1"/>
  <c r="G1037" i="1"/>
  <c r="M1037" i="1"/>
  <c r="O1037" i="1"/>
  <c r="J1037" i="1"/>
  <c r="L1037" i="1"/>
  <c r="I1037" i="1"/>
  <c r="K1037" i="1"/>
  <c r="N1021" i="1"/>
  <c r="G1021" i="1"/>
  <c r="M1021" i="1"/>
  <c r="O1021" i="1"/>
  <c r="I1021" i="1"/>
  <c r="K1021" i="1"/>
  <c r="J1021" i="1"/>
  <c r="L1021" i="1"/>
  <c r="N1005" i="1"/>
  <c r="G1005" i="1"/>
  <c r="M1005" i="1"/>
  <c r="O1005" i="1"/>
  <c r="I1005" i="1"/>
  <c r="J1005" i="1"/>
  <c r="K1005" i="1"/>
  <c r="L1005" i="1"/>
  <c r="N989" i="1"/>
  <c r="G989" i="1"/>
  <c r="M989" i="1"/>
  <c r="O989" i="1"/>
  <c r="L989" i="1"/>
  <c r="I989" i="1"/>
  <c r="J989" i="1"/>
  <c r="K989" i="1"/>
  <c r="N973" i="1"/>
  <c r="I973" i="1"/>
  <c r="K973" i="1"/>
  <c r="L973" i="1"/>
  <c r="O973" i="1"/>
  <c r="M973" i="1"/>
  <c r="G973" i="1"/>
  <c r="J973" i="1"/>
  <c r="N957" i="1"/>
  <c r="I957" i="1"/>
  <c r="K957" i="1"/>
  <c r="L957" i="1"/>
  <c r="G957" i="1"/>
  <c r="J957" i="1"/>
  <c r="M957" i="1"/>
  <c r="O957" i="1"/>
  <c r="N941" i="1"/>
  <c r="I941" i="1"/>
  <c r="K941" i="1"/>
  <c r="L941" i="1"/>
  <c r="J941" i="1"/>
  <c r="M941" i="1"/>
  <c r="G941" i="1"/>
  <c r="O941" i="1"/>
  <c r="N925" i="1"/>
  <c r="I925" i="1"/>
  <c r="K925" i="1"/>
  <c r="L925" i="1"/>
  <c r="J925" i="1"/>
  <c r="O925" i="1"/>
  <c r="G925" i="1"/>
  <c r="M925" i="1"/>
  <c r="N909" i="1"/>
  <c r="I909" i="1"/>
  <c r="K909" i="1"/>
  <c r="L909" i="1"/>
  <c r="O909" i="1"/>
  <c r="M909" i="1"/>
  <c r="G909" i="1"/>
  <c r="J909" i="1"/>
  <c r="N893" i="1"/>
  <c r="I893" i="1"/>
  <c r="K893" i="1"/>
  <c r="L893" i="1"/>
  <c r="J893" i="1"/>
  <c r="O893" i="1"/>
  <c r="M893" i="1"/>
  <c r="G893" i="1"/>
  <c r="J877" i="1"/>
  <c r="L877" i="1"/>
  <c r="G877" i="1"/>
  <c r="O877" i="1"/>
  <c r="I877" i="1"/>
  <c r="K877" i="1"/>
  <c r="M877" i="1"/>
  <c r="N877" i="1"/>
  <c r="J861" i="1"/>
  <c r="L861" i="1"/>
  <c r="I861" i="1"/>
  <c r="K861" i="1"/>
  <c r="N861" i="1"/>
  <c r="O861" i="1"/>
  <c r="G861" i="1"/>
  <c r="M861" i="1"/>
  <c r="J845" i="1"/>
  <c r="L845" i="1"/>
  <c r="I845" i="1"/>
  <c r="M845" i="1"/>
  <c r="N845" i="1"/>
  <c r="K845" i="1"/>
  <c r="O845" i="1"/>
  <c r="G845" i="1"/>
  <c r="J829" i="1"/>
  <c r="L829" i="1"/>
  <c r="M829" i="1"/>
  <c r="O829" i="1"/>
  <c r="G829" i="1"/>
  <c r="I829" i="1"/>
  <c r="K829" i="1"/>
  <c r="N829" i="1"/>
  <c r="J813" i="1"/>
  <c r="L813" i="1"/>
  <c r="O813" i="1"/>
  <c r="G813" i="1"/>
  <c r="M813" i="1"/>
  <c r="N813" i="1"/>
  <c r="I813" i="1"/>
  <c r="K813" i="1"/>
  <c r="J797" i="1"/>
  <c r="L797" i="1"/>
  <c r="I797" i="1"/>
  <c r="G797" i="1"/>
  <c r="M797" i="1"/>
  <c r="K797" i="1"/>
  <c r="N797" i="1"/>
  <c r="O797" i="1"/>
  <c r="J781" i="1"/>
  <c r="K781" i="1"/>
  <c r="L781" i="1"/>
  <c r="G781" i="1"/>
  <c r="O781" i="1"/>
  <c r="I781" i="1"/>
  <c r="M781" i="1"/>
  <c r="N781" i="1"/>
  <c r="J765" i="1"/>
  <c r="K765" i="1"/>
  <c r="L765" i="1"/>
  <c r="N765" i="1"/>
  <c r="I765" i="1"/>
  <c r="M765" i="1"/>
  <c r="G765" i="1"/>
  <c r="O765" i="1"/>
  <c r="O749" i="1"/>
  <c r="G749" i="1"/>
  <c r="I749" i="1"/>
  <c r="J749" i="1"/>
  <c r="K749" i="1"/>
  <c r="L749" i="1"/>
  <c r="M749" i="1"/>
  <c r="N749" i="1"/>
  <c r="G733" i="1"/>
  <c r="I733" i="1"/>
  <c r="J733" i="1"/>
  <c r="K733" i="1"/>
  <c r="L733" i="1"/>
  <c r="M733" i="1"/>
  <c r="N733" i="1"/>
  <c r="O733" i="1"/>
  <c r="G717" i="1"/>
  <c r="I717" i="1"/>
  <c r="J717" i="1"/>
  <c r="K717" i="1"/>
  <c r="L717" i="1"/>
  <c r="M717" i="1"/>
  <c r="N717" i="1"/>
  <c r="O717" i="1"/>
  <c r="G701" i="1"/>
  <c r="I701" i="1"/>
  <c r="J701" i="1"/>
  <c r="K701" i="1"/>
  <c r="L701" i="1"/>
  <c r="M701" i="1"/>
  <c r="N701" i="1"/>
  <c r="O701" i="1"/>
  <c r="G685" i="1"/>
  <c r="I685" i="1"/>
  <c r="J685" i="1"/>
  <c r="K685" i="1"/>
  <c r="L685" i="1"/>
  <c r="M685" i="1"/>
  <c r="N685" i="1"/>
  <c r="O685" i="1"/>
  <c r="I669" i="1"/>
  <c r="J669" i="1"/>
  <c r="K669" i="1"/>
  <c r="L669" i="1"/>
  <c r="M669" i="1"/>
  <c r="N669" i="1"/>
  <c r="O669" i="1"/>
  <c r="G669" i="1"/>
  <c r="L653" i="1"/>
  <c r="J653" i="1"/>
  <c r="K653" i="1"/>
  <c r="M653" i="1"/>
  <c r="N653" i="1"/>
  <c r="O653" i="1"/>
  <c r="G653" i="1"/>
  <c r="I653" i="1"/>
  <c r="L637" i="1"/>
  <c r="O637" i="1"/>
  <c r="G637" i="1"/>
  <c r="I637" i="1"/>
  <c r="J637" i="1"/>
  <c r="K637" i="1"/>
  <c r="M637" i="1"/>
  <c r="N637" i="1"/>
  <c r="G621" i="1"/>
  <c r="J621" i="1"/>
  <c r="L621" i="1"/>
  <c r="K621" i="1"/>
  <c r="M621" i="1"/>
  <c r="N621" i="1"/>
  <c r="O621" i="1"/>
  <c r="I621" i="1"/>
  <c r="G605" i="1"/>
  <c r="N605" i="1"/>
  <c r="I605" i="1"/>
  <c r="J605" i="1"/>
  <c r="K605" i="1"/>
  <c r="L605" i="1"/>
  <c r="M605" i="1"/>
  <c r="O605" i="1"/>
  <c r="N589" i="1"/>
  <c r="L589" i="1"/>
  <c r="G589" i="1"/>
  <c r="I589" i="1"/>
  <c r="J589" i="1"/>
  <c r="K589" i="1"/>
  <c r="M589" i="1"/>
  <c r="O589" i="1"/>
  <c r="N573" i="1"/>
  <c r="I573" i="1"/>
  <c r="G573" i="1"/>
  <c r="K573" i="1"/>
  <c r="L573" i="1"/>
  <c r="M573" i="1"/>
  <c r="J573" i="1"/>
  <c r="O573" i="1"/>
  <c r="N557" i="1"/>
  <c r="K557" i="1"/>
  <c r="M557" i="1"/>
  <c r="J557" i="1"/>
  <c r="L557" i="1"/>
  <c r="O557" i="1"/>
  <c r="G557" i="1"/>
  <c r="I557" i="1"/>
  <c r="N541" i="1"/>
  <c r="K541" i="1"/>
  <c r="L541" i="1"/>
  <c r="I541" i="1"/>
  <c r="J541" i="1"/>
  <c r="G541" i="1"/>
  <c r="M541" i="1"/>
  <c r="O541" i="1"/>
  <c r="N525" i="1"/>
  <c r="K525" i="1"/>
  <c r="J525" i="1"/>
  <c r="M525" i="1"/>
  <c r="L525" i="1"/>
  <c r="G525" i="1"/>
  <c r="I525" i="1"/>
  <c r="O525" i="1"/>
  <c r="N509" i="1"/>
  <c r="J509" i="1"/>
  <c r="K509" i="1"/>
  <c r="I509" i="1"/>
  <c r="G509" i="1"/>
  <c r="L509" i="1"/>
  <c r="M509" i="1"/>
  <c r="O509" i="1"/>
  <c r="N493" i="1"/>
  <c r="J493" i="1"/>
  <c r="K493" i="1"/>
  <c r="I493" i="1"/>
  <c r="M493" i="1"/>
  <c r="G493" i="1"/>
  <c r="L493" i="1"/>
  <c r="O493" i="1"/>
  <c r="N477" i="1"/>
  <c r="J477" i="1"/>
  <c r="K477" i="1"/>
  <c r="M477" i="1"/>
  <c r="O477" i="1"/>
  <c r="I477" i="1"/>
  <c r="L477" i="1"/>
  <c r="G477" i="1"/>
  <c r="N461" i="1"/>
  <c r="J461" i="1"/>
  <c r="K461" i="1"/>
  <c r="G461" i="1"/>
  <c r="I461" i="1"/>
  <c r="L461" i="1"/>
  <c r="M461" i="1"/>
  <c r="O461" i="1"/>
  <c r="N445" i="1"/>
  <c r="J445" i="1"/>
  <c r="K445" i="1"/>
  <c r="I445" i="1"/>
  <c r="L445" i="1"/>
  <c r="M445" i="1"/>
  <c r="O445" i="1"/>
  <c r="G445" i="1"/>
  <c r="G429" i="1"/>
  <c r="M429" i="1"/>
  <c r="N429" i="1"/>
  <c r="J429" i="1"/>
  <c r="K429" i="1"/>
  <c r="O429" i="1"/>
  <c r="I429" i="1"/>
  <c r="L429" i="1"/>
  <c r="G413" i="1"/>
  <c r="M413" i="1"/>
  <c r="N413" i="1"/>
  <c r="K413" i="1"/>
  <c r="O413" i="1"/>
  <c r="I413" i="1"/>
  <c r="J413" i="1"/>
  <c r="L413" i="1"/>
  <c r="G397" i="1"/>
  <c r="I397" i="1"/>
  <c r="K397" i="1"/>
  <c r="J397" i="1"/>
  <c r="L397" i="1"/>
  <c r="M397" i="1"/>
  <c r="N397" i="1"/>
  <c r="O397" i="1"/>
  <c r="G381" i="1"/>
  <c r="I381" i="1"/>
  <c r="J381" i="1"/>
  <c r="K381" i="1"/>
  <c r="G365" i="1"/>
  <c r="I365" i="1"/>
  <c r="J365" i="1"/>
  <c r="K365" i="1"/>
  <c r="L365" i="1"/>
  <c r="M365" i="1"/>
  <c r="G349" i="1"/>
  <c r="J349" i="1"/>
  <c r="K349" i="1"/>
  <c r="L349" i="1"/>
  <c r="M349" i="1"/>
  <c r="G333" i="1"/>
  <c r="I333" i="1"/>
  <c r="J333" i="1"/>
  <c r="K333" i="1"/>
  <c r="L333" i="1"/>
  <c r="M333" i="1"/>
  <c r="N333" i="1"/>
  <c r="O333" i="1"/>
  <c r="G317" i="1"/>
  <c r="I317" i="1"/>
  <c r="J317" i="1"/>
  <c r="K317" i="1"/>
  <c r="L317" i="1"/>
  <c r="M317" i="1"/>
  <c r="N317" i="1"/>
  <c r="O317" i="1"/>
  <c r="G301" i="1"/>
  <c r="I301" i="1"/>
  <c r="J301" i="1"/>
  <c r="K301" i="1"/>
  <c r="L301" i="1"/>
  <c r="M301" i="1"/>
  <c r="N301" i="1"/>
  <c r="O301" i="1"/>
  <c r="G285" i="1"/>
  <c r="I285" i="1"/>
  <c r="J285" i="1"/>
  <c r="K285" i="1"/>
  <c r="L285" i="1"/>
  <c r="M285" i="1"/>
  <c r="N285" i="1"/>
  <c r="O285" i="1"/>
  <c r="G269" i="1"/>
  <c r="I269" i="1"/>
  <c r="J269" i="1"/>
  <c r="K269" i="1"/>
  <c r="L269" i="1"/>
  <c r="M269" i="1"/>
  <c r="N269" i="1"/>
  <c r="O269" i="1"/>
  <c r="G253" i="1"/>
  <c r="I253" i="1"/>
  <c r="J253" i="1"/>
  <c r="K253" i="1"/>
  <c r="L253" i="1"/>
  <c r="M253" i="1"/>
  <c r="N253" i="1"/>
  <c r="O253" i="1"/>
  <c r="G237" i="1"/>
  <c r="J237" i="1"/>
  <c r="K237" i="1"/>
  <c r="L237" i="1"/>
  <c r="M237" i="1"/>
  <c r="N237" i="1"/>
  <c r="O237" i="1"/>
  <c r="G221" i="1"/>
  <c r="J221" i="1"/>
  <c r="K221" i="1"/>
  <c r="L221" i="1"/>
  <c r="M221" i="1"/>
  <c r="N221" i="1"/>
  <c r="O221" i="1"/>
  <c r="G205" i="1"/>
  <c r="I205" i="1"/>
  <c r="J205" i="1"/>
  <c r="K205" i="1"/>
  <c r="L205" i="1"/>
  <c r="M205" i="1"/>
  <c r="N205" i="1"/>
  <c r="O205" i="1"/>
  <c r="M189" i="1"/>
  <c r="G189" i="1"/>
  <c r="I189" i="1"/>
  <c r="J189" i="1"/>
  <c r="O189" i="1"/>
  <c r="K189" i="1"/>
  <c r="L189" i="1"/>
  <c r="N189" i="1"/>
  <c r="M173" i="1"/>
  <c r="G173" i="1"/>
  <c r="J173" i="1"/>
  <c r="K173" i="1"/>
  <c r="L173" i="1"/>
  <c r="N173" i="1"/>
  <c r="O173" i="1"/>
  <c r="M157" i="1"/>
  <c r="G157" i="1"/>
  <c r="J157" i="1"/>
  <c r="K157" i="1"/>
  <c r="L157" i="1"/>
  <c r="N157" i="1"/>
  <c r="O157" i="1"/>
  <c r="M141" i="1"/>
  <c r="G141" i="1"/>
  <c r="J141" i="1"/>
  <c r="K141" i="1"/>
  <c r="L141" i="1"/>
  <c r="N141" i="1"/>
  <c r="O141" i="1"/>
  <c r="M125" i="1"/>
  <c r="G125" i="1"/>
  <c r="J125" i="1"/>
  <c r="K125" i="1"/>
  <c r="L125" i="1"/>
  <c r="N125" i="1"/>
  <c r="O125" i="1"/>
  <c r="L109" i="1"/>
  <c r="J109" i="1"/>
  <c r="K109" i="1"/>
  <c r="M109" i="1"/>
  <c r="N109" i="1"/>
  <c r="O109" i="1"/>
  <c r="G109" i="1"/>
  <c r="I109" i="1"/>
  <c r="J384" i="1"/>
  <c r="J374" i="1"/>
  <c r="N369" i="1"/>
  <c r="O363" i="1"/>
  <c r="N357" i="1"/>
  <c r="J350" i="1"/>
  <c r="I342" i="1"/>
  <c r="G85" i="1"/>
  <c r="J85" i="1"/>
  <c r="K85" i="1"/>
  <c r="L85" i="1"/>
  <c r="M85" i="1"/>
  <c r="N85" i="1"/>
  <c r="I85" i="1"/>
  <c r="O85" i="1"/>
  <c r="G69" i="1"/>
  <c r="J69" i="1"/>
  <c r="K69" i="1"/>
  <c r="L69" i="1"/>
  <c r="M69" i="1"/>
  <c r="N69" i="1"/>
  <c r="O69" i="1"/>
  <c r="G53" i="1"/>
  <c r="J53" i="1"/>
  <c r="K53" i="1"/>
  <c r="L53" i="1"/>
  <c r="M53" i="1"/>
  <c r="N53" i="1"/>
  <c r="I53" i="1"/>
  <c r="O53" i="1"/>
  <c r="G37" i="1"/>
  <c r="J37" i="1"/>
  <c r="K37" i="1"/>
  <c r="I37" i="1"/>
  <c r="L37" i="1"/>
  <c r="M37" i="1"/>
  <c r="N37" i="1"/>
  <c r="O37" i="1"/>
  <c r="G21" i="1"/>
  <c r="J21" i="1"/>
  <c r="K21" i="1"/>
  <c r="I21" i="1"/>
  <c r="L21" i="1"/>
  <c r="M21" i="1"/>
  <c r="N21" i="1"/>
  <c r="O21" i="1"/>
  <c r="G5" i="1"/>
  <c r="J5" i="1"/>
  <c r="K5" i="1"/>
  <c r="I5" i="1"/>
  <c r="L5" i="1"/>
  <c r="M5" i="1"/>
  <c r="N5" i="1"/>
  <c r="O5" i="1"/>
  <c r="G1308" i="1"/>
  <c r="K1308" i="1"/>
  <c r="M1308" i="1"/>
  <c r="N1308" i="1"/>
  <c r="O1308" i="1"/>
  <c r="J1308" i="1"/>
  <c r="L1308" i="1"/>
  <c r="J1292" i="1"/>
  <c r="L1292" i="1"/>
  <c r="M1292" i="1"/>
  <c r="O1292" i="1"/>
  <c r="G1292" i="1"/>
  <c r="I1292" i="1"/>
  <c r="K1292" i="1"/>
  <c r="N1292" i="1"/>
  <c r="J1276" i="1"/>
  <c r="L1276" i="1"/>
  <c r="M1276" i="1"/>
  <c r="N1276" i="1"/>
  <c r="O1276" i="1"/>
  <c r="G1276" i="1"/>
  <c r="K1276" i="1"/>
  <c r="J1260" i="1"/>
  <c r="L1260" i="1"/>
  <c r="M1260" i="1"/>
  <c r="I1260" i="1"/>
  <c r="N1260" i="1"/>
  <c r="O1260" i="1"/>
  <c r="G1260" i="1"/>
  <c r="K1260" i="1"/>
  <c r="J1244" i="1"/>
  <c r="L1244" i="1"/>
  <c r="M1244" i="1"/>
  <c r="I1244" i="1"/>
  <c r="N1244" i="1"/>
  <c r="O1244" i="1"/>
  <c r="K1244" i="1"/>
  <c r="J1228" i="1"/>
  <c r="L1228" i="1"/>
  <c r="M1228" i="1"/>
  <c r="G1228" i="1"/>
  <c r="K1228" i="1"/>
  <c r="I1228" i="1"/>
  <c r="N1228" i="1"/>
  <c r="O1228" i="1"/>
  <c r="J1212" i="1"/>
  <c r="L1212" i="1"/>
  <c r="M1212" i="1"/>
  <c r="G1212" i="1"/>
  <c r="K1212" i="1"/>
  <c r="I1212" i="1"/>
  <c r="N1212" i="1"/>
  <c r="O1212" i="1"/>
  <c r="J1196" i="1"/>
  <c r="L1196" i="1"/>
  <c r="M1196" i="1"/>
  <c r="G1196" i="1"/>
  <c r="K1196" i="1"/>
  <c r="I1196" i="1"/>
  <c r="N1196" i="1"/>
  <c r="O1196" i="1"/>
  <c r="J1180" i="1"/>
  <c r="L1180" i="1"/>
  <c r="M1180" i="1"/>
  <c r="G1180" i="1"/>
  <c r="K1180" i="1"/>
  <c r="I1180" i="1"/>
  <c r="N1180" i="1"/>
  <c r="O1180" i="1"/>
  <c r="J1164" i="1"/>
  <c r="L1164" i="1"/>
  <c r="M1164" i="1"/>
  <c r="G1164" i="1"/>
  <c r="K1164" i="1"/>
  <c r="I1164" i="1"/>
  <c r="N1164" i="1"/>
  <c r="O1164" i="1"/>
  <c r="J1148" i="1"/>
  <c r="L1148" i="1"/>
  <c r="M1148" i="1"/>
  <c r="G1148" i="1"/>
  <c r="I1148" i="1"/>
  <c r="K1148" i="1"/>
  <c r="N1148" i="1"/>
  <c r="O1148" i="1"/>
  <c r="G1132" i="1"/>
  <c r="M1132" i="1"/>
  <c r="N1132" i="1"/>
  <c r="O1132" i="1"/>
  <c r="I1132" i="1"/>
  <c r="J1132" i="1"/>
  <c r="K1132" i="1"/>
  <c r="L1132" i="1"/>
  <c r="G1116" i="1"/>
  <c r="M1116" i="1"/>
  <c r="O1116" i="1"/>
  <c r="I1116" i="1"/>
  <c r="K1116" i="1"/>
  <c r="J1116" i="1"/>
  <c r="L1116" i="1"/>
  <c r="N1116" i="1"/>
  <c r="G1100" i="1"/>
  <c r="M1100" i="1"/>
  <c r="O1100" i="1"/>
  <c r="K1100" i="1"/>
  <c r="N1100" i="1"/>
  <c r="I1100" i="1"/>
  <c r="J1100" i="1"/>
  <c r="L1100" i="1"/>
  <c r="G1084" i="1"/>
  <c r="M1084" i="1"/>
  <c r="O1084" i="1"/>
  <c r="I1084" i="1"/>
  <c r="J1084" i="1"/>
  <c r="K1084" i="1"/>
  <c r="L1084" i="1"/>
  <c r="N1084" i="1"/>
  <c r="G1068" i="1"/>
  <c r="M1068" i="1"/>
  <c r="O1068" i="1"/>
  <c r="I1068" i="1"/>
  <c r="J1068" i="1"/>
  <c r="L1068" i="1"/>
  <c r="K1068" i="1"/>
  <c r="N1068" i="1"/>
  <c r="G1052" i="1"/>
  <c r="M1052" i="1"/>
  <c r="O1052" i="1"/>
  <c r="L1052" i="1"/>
  <c r="I1052" i="1"/>
  <c r="J1052" i="1"/>
  <c r="K1052" i="1"/>
  <c r="N1052" i="1"/>
  <c r="G1036" i="1"/>
  <c r="M1036" i="1"/>
  <c r="O1036" i="1"/>
  <c r="J1036" i="1"/>
  <c r="K1036" i="1"/>
  <c r="L1036" i="1"/>
  <c r="N1036" i="1"/>
  <c r="G1020" i="1"/>
  <c r="M1020" i="1"/>
  <c r="O1020" i="1"/>
  <c r="N1020" i="1"/>
  <c r="I1020" i="1"/>
  <c r="J1020" i="1"/>
  <c r="K1020" i="1"/>
  <c r="L1020" i="1"/>
  <c r="G1004" i="1"/>
  <c r="M1004" i="1"/>
  <c r="O1004" i="1"/>
  <c r="K1004" i="1"/>
  <c r="N1004" i="1"/>
  <c r="J1004" i="1"/>
  <c r="L1004" i="1"/>
  <c r="I1004" i="1"/>
  <c r="G988" i="1"/>
  <c r="M988" i="1"/>
  <c r="O988" i="1"/>
  <c r="I988" i="1"/>
  <c r="J988" i="1"/>
  <c r="L988" i="1"/>
  <c r="K988" i="1"/>
  <c r="N988" i="1"/>
  <c r="G972" i="1"/>
  <c r="K972" i="1"/>
  <c r="L972" i="1"/>
  <c r="N972" i="1"/>
  <c r="I972" i="1"/>
  <c r="M972" i="1"/>
  <c r="J972" i="1"/>
  <c r="O972" i="1"/>
  <c r="G956" i="1"/>
  <c r="N956" i="1"/>
  <c r="I956" i="1"/>
  <c r="J956" i="1"/>
  <c r="L956" i="1"/>
  <c r="M956" i="1"/>
  <c r="K956" i="1"/>
  <c r="O956" i="1"/>
  <c r="G940" i="1"/>
  <c r="I940" i="1"/>
  <c r="K940" i="1"/>
  <c r="L940" i="1"/>
  <c r="J940" i="1"/>
  <c r="M940" i="1"/>
  <c r="O940" i="1"/>
  <c r="N940" i="1"/>
  <c r="G924" i="1"/>
  <c r="L924" i="1"/>
  <c r="I924" i="1"/>
  <c r="K924" i="1"/>
  <c r="M924" i="1"/>
  <c r="N924" i="1"/>
  <c r="J924" i="1"/>
  <c r="O924" i="1"/>
  <c r="G908" i="1"/>
  <c r="I908" i="1"/>
  <c r="J908" i="1"/>
  <c r="L908" i="1"/>
  <c r="M908" i="1"/>
  <c r="N908" i="1"/>
  <c r="K908" i="1"/>
  <c r="O908" i="1"/>
  <c r="G892" i="1"/>
  <c r="I892" i="1"/>
  <c r="J892" i="1"/>
  <c r="L892" i="1"/>
  <c r="K892" i="1"/>
  <c r="M892" i="1"/>
  <c r="N892" i="1"/>
  <c r="O892" i="1"/>
  <c r="K876" i="1"/>
  <c r="M876" i="1"/>
  <c r="L876" i="1"/>
  <c r="O876" i="1"/>
  <c r="I876" i="1"/>
  <c r="J876" i="1"/>
  <c r="G876" i="1"/>
  <c r="N876" i="1"/>
  <c r="K860" i="1"/>
  <c r="M860" i="1"/>
  <c r="O860" i="1"/>
  <c r="G860" i="1"/>
  <c r="J860" i="1"/>
  <c r="I860" i="1"/>
  <c r="L860" i="1"/>
  <c r="N860" i="1"/>
  <c r="K844" i="1"/>
  <c r="M844" i="1"/>
  <c r="G844" i="1"/>
  <c r="J844" i="1"/>
  <c r="O844" i="1"/>
  <c r="I844" i="1"/>
  <c r="L844" i="1"/>
  <c r="N844" i="1"/>
  <c r="K828" i="1"/>
  <c r="M828" i="1"/>
  <c r="I828" i="1"/>
  <c r="J828" i="1"/>
  <c r="N828" i="1"/>
  <c r="G828" i="1"/>
  <c r="O828" i="1"/>
  <c r="L828" i="1"/>
  <c r="K812" i="1"/>
  <c r="M812" i="1"/>
  <c r="L812" i="1"/>
  <c r="N812" i="1"/>
  <c r="G812" i="1"/>
  <c r="I812" i="1"/>
  <c r="J812" i="1"/>
  <c r="O812" i="1"/>
  <c r="K796" i="1"/>
  <c r="M796" i="1"/>
  <c r="G796" i="1"/>
  <c r="I796" i="1"/>
  <c r="J796" i="1"/>
  <c r="N796" i="1"/>
  <c r="O796" i="1"/>
  <c r="L796" i="1"/>
  <c r="K780" i="1"/>
  <c r="M780" i="1"/>
  <c r="G780" i="1"/>
  <c r="I780" i="1"/>
  <c r="J780" i="1"/>
  <c r="L780" i="1"/>
  <c r="O780" i="1"/>
  <c r="N780" i="1"/>
  <c r="J764" i="1"/>
  <c r="K764" i="1"/>
  <c r="I764" i="1"/>
  <c r="M764" i="1"/>
  <c r="G764" i="1"/>
  <c r="N764" i="1"/>
  <c r="O764" i="1"/>
  <c r="L764" i="1"/>
  <c r="J748" i="1"/>
  <c r="K748" i="1"/>
  <c r="I748" i="1"/>
  <c r="M748" i="1"/>
  <c r="G748" i="1"/>
  <c r="L748" i="1"/>
  <c r="N748" i="1"/>
  <c r="O748" i="1"/>
  <c r="J732" i="1"/>
  <c r="K732" i="1"/>
  <c r="I732" i="1"/>
  <c r="M732" i="1"/>
  <c r="G732" i="1"/>
  <c r="L732" i="1"/>
  <c r="N732" i="1"/>
  <c r="O732" i="1"/>
  <c r="J716" i="1"/>
  <c r="K716" i="1"/>
  <c r="I716" i="1"/>
  <c r="M716" i="1"/>
  <c r="G716" i="1"/>
  <c r="L716" i="1"/>
  <c r="N716" i="1"/>
  <c r="O716" i="1"/>
  <c r="J700" i="1"/>
  <c r="K700" i="1"/>
  <c r="I700" i="1"/>
  <c r="M700" i="1"/>
  <c r="L700" i="1"/>
  <c r="N700" i="1"/>
  <c r="O700" i="1"/>
  <c r="G700" i="1"/>
  <c r="J684" i="1"/>
  <c r="K684" i="1"/>
  <c r="I684" i="1"/>
  <c r="M684" i="1"/>
  <c r="O684" i="1"/>
  <c r="G684" i="1"/>
  <c r="L684" i="1"/>
  <c r="N684" i="1"/>
  <c r="J668" i="1"/>
  <c r="K668" i="1"/>
  <c r="I668" i="1"/>
  <c r="M668" i="1"/>
  <c r="G668" i="1"/>
  <c r="L668" i="1"/>
  <c r="N668" i="1"/>
  <c r="O668" i="1"/>
  <c r="L652" i="1"/>
  <c r="J652" i="1"/>
  <c r="K652" i="1"/>
  <c r="I652" i="1"/>
  <c r="G652" i="1"/>
  <c r="M652" i="1"/>
  <c r="N652" i="1"/>
  <c r="O652" i="1"/>
  <c r="L636" i="1"/>
  <c r="J636" i="1"/>
  <c r="K636" i="1"/>
  <c r="I636" i="1"/>
  <c r="G636" i="1"/>
  <c r="M636" i="1"/>
  <c r="N636" i="1"/>
  <c r="O636" i="1"/>
  <c r="N620" i="1"/>
  <c r="O620" i="1"/>
  <c r="L620" i="1"/>
  <c r="M620" i="1"/>
  <c r="G620" i="1"/>
  <c r="I620" i="1"/>
  <c r="J620" i="1"/>
  <c r="K620" i="1"/>
  <c r="N604" i="1"/>
  <c r="O604" i="1"/>
  <c r="L604" i="1"/>
  <c r="M604" i="1"/>
  <c r="G604" i="1"/>
  <c r="I604" i="1"/>
  <c r="J604" i="1"/>
  <c r="K604" i="1"/>
  <c r="J588" i="1"/>
  <c r="L588" i="1"/>
  <c r="K588" i="1"/>
  <c r="G588" i="1"/>
  <c r="I588" i="1"/>
  <c r="M588" i="1"/>
  <c r="N588" i="1"/>
  <c r="O588" i="1"/>
  <c r="G572" i="1"/>
  <c r="N572" i="1"/>
  <c r="L572" i="1"/>
  <c r="O572" i="1"/>
  <c r="M572" i="1"/>
  <c r="I572" i="1"/>
  <c r="J572" i="1"/>
  <c r="K572" i="1"/>
  <c r="O556" i="1"/>
  <c r="J556" i="1"/>
  <c r="L556" i="1"/>
  <c r="I556" i="1"/>
  <c r="M556" i="1"/>
  <c r="K556" i="1"/>
  <c r="N556" i="1"/>
  <c r="G556" i="1"/>
  <c r="O540" i="1"/>
  <c r="J540" i="1"/>
  <c r="L540" i="1"/>
  <c r="G540" i="1"/>
  <c r="K540" i="1"/>
  <c r="I540" i="1"/>
  <c r="M540" i="1"/>
  <c r="N540" i="1"/>
  <c r="O524" i="1"/>
  <c r="J524" i="1"/>
  <c r="L524" i="1"/>
  <c r="G524" i="1"/>
  <c r="I524" i="1"/>
  <c r="K524" i="1"/>
  <c r="M524" i="1"/>
  <c r="N524" i="1"/>
  <c r="O508" i="1"/>
  <c r="J508" i="1"/>
  <c r="L508" i="1"/>
  <c r="G508" i="1"/>
  <c r="K508" i="1"/>
  <c r="N508" i="1"/>
  <c r="M508" i="1"/>
  <c r="I508" i="1"/>
  <c r="O492" i="1"/>
  <c r="J492" i="1"/>
  <c r="L492" i="1"/>
  <c r="N492" i="1"/>
  <c r="G492" i="1"/>
  <c r="I492" i="1"/>
  <c r="K492" i="1"/>
  <c r="M492" i="1"/>
  <c r="O476" i="1"/>
  <c r="J476" i="1"/>
  <c r="L476" i="1"/>
  <c r="G476" i="1"/>
  <c r="I476" i="1"/>
  <c r="K476" i="1"/>
  <c r="M476" i="1"/>
  <c r="N476" i="1"/>
  <c r="O460" i="1"/>
  <c r="J460" i="1"/>
  <c r="L460" i="1"/>
  <c r="K460" i="1"/>
  <c r="G460" i="1"/>
  <c r="I460" i="1"/>
  <c r="M460" i="1"/>
  <c r="N460" i="1"/>
  <c r="O444" i="1"/>
  <c r="J444" i="1"/>
  <c r="L444" i="1"/>
  <c r="G444" i="1"/>
  <c r="K444" i="1"/>
  <c r="N444" i="1"/>
  <c r="I444" i="1"/>
  <c r="M444" i="1"/>
  <c r="G428" i="1"/>
  <c r="O428" i="1"/>
  <c r="I428" i="1"/>
  <c r="K428" i="1"/>
  <c r="J428" i="1"/>
  <c r="M428" i="1"/>
  <c r="N428" i="1"/>
  <c r="L428" i="1"/>
  <c r="G412" i="1"/>
  <c r="O412" i="1"/>
  <c r="I412" i="1"/>
  <c r="J412" i="1"/>
  <c r="L412" i="1"/>
  <c r="K412" i="1"/>
  <c r="M412" i="1"/>
  <c r="N412" i="1"/>
  <c r="G396" i="1"/>
  <c r="J396" i="1"/>
  <c r="K396" i="1"/>
  <c r="I396" i="1"/>
  <c r="L396" i="1"/>
  <c r="M396" i="1"/>
  <c r="N396" i="1"/>
  <c r="O396" i="1"/>
  <c r="K380" i="1"/>
  <c r="L380" i="1"/>
  <c r="M380" i="1"/>
  <c r="N380" i="1"/>
  <c r="O380" i="1"/>
  <c r="K364" i="1"/>
  <c r="L364" i="1"/>
  <c r="M364" i="1"/>
  <c r="N364" i="1"/>
  <c r="O364" i="1"/>
  <c r="K348" i="1"/>
  <c r="L348" i="1"/>
  <c r="M348" i="1"/>
  <c r="N348" i="1"/>
  <c r="O348" i="1"/>
  <c r="K332" i="1"/>
  <c r="L332" i="1"/>
  <c r="M332" i="1"/>
  <c r="N332" i="1"/>
  <c r="O332" i="1"/>
  <c r="I332" i="1"/>
  <c r="K316" i="1"/>
  <c r="L316" i="1"/>
  <c r="M316" i="1"/>
  <c r="N316" i="1"/>
  <c r="O316" i="1"/>
  <c r="I316" i="1"/>
  <c r="K300" i="1"/>
  <c r="L300" i="1"/>
  <c r="M300" i="1"/>
  <c r="N300" i="1"/>
  <c r="O300" i="1"/>
  <c r="G300" i="1"/>
  <c r="I300" i="1"/>
  <c r="J300" i="1"/>
  <c r="K284" i="1"/>
  <c r="L284" i="1"/>
  <c r="M284" i="1"/>
  <c r="N284" i="1"/>
  <c r="O284" i="1"/>
  <c r="G284" i="1"/>
  <c r="I284" i="1"/>
  <c r="J284" i="1"/>
  <c r="K268" i="1"/>
  <c r="L268" i="1"/>
  <c r="M268" i="1"/>
  <c r="N268" i="1"/>
  <c r="O268" i="1"/>
  <c r="G268" i="1"/>
  <c r="I268" i="1"/>
  <c r="J268" i="1"/>
  <c r="M252" i="1"/>
  <c r="N252" i="1"/>
  <c r="O252" i="1"/>
  <c r="G252" i="1"/>
  <c r="I252" i="1"/>
  <c r="J252" i="1"/>
  <c r="K252" i="1"/>
  <c r="L252" i="1"/>
  <c r="M236" i="1"/>
  <c r="N236" i="1"/>
  <c r="O236" i="1"/>
  <c r="G236" i="1"/>
  <c r="I236" i="1"/>
  <c r="J236" i="1"/>
  <c r="K236" i="1"/>
  <c r="L236" i="1"/>
  <c r="M220" i="1"/>
  <c r="N220" i="1"/>
  <c r="O220" i="1"/>
  <c r="G220" i="1"/>
  <c r="J220" i="1"/>
  <c r="K220" i="1"/>
  <c r="L220" i="1"/>
  <c r="M204" i="1"/>
  <c r="N204" i="1"/>
  <c r="O204" i="1"/>
  <c r="G204" i="1"/>
  <c r="I204" i="1"/>
  <c r="J204" i="1"/>
  <c r="K204" i="1"/>
  <c r="L204" i="1"/>
  <c r="J188" i="1"/>
  <c r="K188" i="1"/>
  <c r="L188" i="1"/>
  <c r="M188" i="1"/>
  <c r="N188" i="1"/>
  <c r="O188" i="1"/>
  <c r="G188" i="1"/>
  <c r="I188" i="1"/>
  <c r="O172" i="1"/>
  <c r="J172" i="1"/>
  <c r="K172" i="1"/>
  <c r="L172" i="1"/>
  <c r="M172" i="1"/>
  <c r="N172" i="1"/>
  <c r="G172" i="1"/>
  <c r="O156" i="1"/>
  <c r="J156" i="1"/>
  <c r="K156" i="1"/>
  <c r="M156" i="1"/>
  <c r="L156" i="1"/>
  <c r="N156" i="1"/>
  <c r="G156" i="1"/>
  <c r="O140" i="1"/>
  <c r="J140" i="1"/>
  <c r="K140" i="1"/>
  <c r="L140" i="1"/>
  <c r="M140" i="1"/>
  <c r="N140" i="1"/>
  <c r="G140" i="1"/>
  <c r="I140" i="1"/>
  <c r="O124" i="1"/>
  <c r="K124" i="1"/>
  <c r="I124" i="1"/>
  <c r="J124" i="1"/>
  <c r="L124" i="1"/>
  <c r="M124" i="1"/>
  <c r="N124" i="1"/>
  <c r="G124" i="1"/>
  <c r="I384" i="1"/>
  <c r="I374" i="1"/>
  <c r="M369" i="1"/>
  <c r="J356" i="1"/>
  <c r="I350" i="1"/>
  <c r="G342" i="1"/>
  <c r="J326" i="1"/>
  <c r="G84" i="1"/>
  <c r="I84" i="1"/>
  <c r="K84" i="1"/>
  <c r="J84" i="1"/>
  <c r="L84" i="1"/>
  <c r="O84" i="1"/>
  <c r="M84" i="1"/>
  <c r="N84" i="1"/>
  <c r="G68" i="1"/>
  <c r="K68" i="1"/>
  <c r="J68" i="1"/>
  <c r="L68" i="1"/>
  <c r="M68" i="1"/>
  <c r="O68" i="1"/>
  <c r="N68" i="1"/>
  <c r="G52" i="1"/>
  <c r="I52" i="1"/>
  <c r="K52" i="1"/>
  <c r="J52" i="1"/>
  <c r="L52" i="1"/>
  <c r="M52" i="1"/>
  <c r="O52" i="1"/>
  <c r="N52" i="1"/>
  <c r="G36" i="1"/>
  <c r="I36" i="1"/>
  <c r="K36" i="1"/>
  <c r="J36" i="1"/>
  <c r="L36" i="1"/>
  <c r="M36" i="1"/>
  <c r="N36" i="1"/>
  <c r="O36" i="1"/>
  <c r="G20" i="1"/>
  <c r="K20" i="1"/>
  <c r="J20" i="1"/>
  <c r="L20" i="1"/>
  <c r="M20" i="1"/>
  <c r="N20" i="1"/>
  <c r="O20" i="1"/>
  <c r="G1323" i="1"/>
  <c r="J1323" i="1"/>
  <c r="K1323" i="1"/>
  <c r="L1323" i="1"/>
  <c r="M1323" i="1"/>
  <c r="N1323" i="1"/>
  <c r="O1323" i="1"/>
  <c r="G1307" i="1"/>
  <c r="J1307" i="1"/>
  <c r="K1307" i="1"/>
  <c r="L1307" i="1"/>
  <c r="M1307" i="1"/>
  <c r="N1307" i="1"/>
  <c r="O1307" i="1"/>
  <c r="L1291" i="1"/>
  <c r="N1291" i="1"/>
  <c r="O1291" i="1"/>
  <c r="J1291" i="1"/>
  <c r="K1291" i="1"/>
  <c r="M1291" i="1"/>
  <c r="G1291" i="1"/>
  <c r="J1275" i="1"/>
  <c r="G1275" i="1"/>
  <c r="L1275" i="1"/>
  <c r="K1275" i="1"/>
  <c r="M1275" i="1"/>
  <c r="N1275" i="1"/>
  <c r="O1275" i="1"/>
  <c r="J1259" i="1"/>
  <c r="G1259" i="1"/>
  <c r="I1259" i="1"/>
  <c r="L1259" i="1"/>
  <c r="K1259" i="1"/>
  <c r="M1259" i="1"/>
  <c r="N1259" i="1"/>
  <c r="O1259" i="1"/>
  <c r="J1243" i="1"/>
  <c r="G1243" i="1"/>
  <c r="I1243" i="1"/>
  <c r="L1243" i="1"/>
  <c r="K1243" i="1"/>
  <c r="M1243" i="1"/>
  <c r="N1243" i="1"/>
  <c r="O1243" i="1"/>
  <c r="J1227" i="1"/>
  <c r="K1227" i="1"/>
  <c r="M1227" i="1"/>
  <c r="O1227" i="1"/>
  <c r="G1227" i="1"/>
  <c r="I1227" i="1"/>
  <c r="L1227" i="1"/>
  <c r="N1227" i="1"/>
  <c r="J1211" i="1"/>
  <c r="K1211" i="1"/>
  <c r="M1211" i="1"/>
  <c r="O1211" i="1"/>
  <c r="G1211" i="1"/>
  <c r="I1211" i="1"/>
  <c r="L1211" i="1"/>
  <c r="N1211" i="1"/>
  <c r="J1195" i="1"/>
  <c r="K1195" i="1"/>
  <c r="M1195" i="1"/>
  <c r="O1195" i="1"/>
  <c r="G1195" i="1"/>
  <c r="I1195" i="1"/>
  <c r="L1195" i="1"/>
  <c r="N1195" i="1"/>
  <c r="J1179" i="1"/>
  <c r="K1179" i="1"/>
  <c r="M1179" i="1"/>
  <c r="O1179" i="1"/>
  <c r="L1179" i="1"/>
  <c r="N1179" i="1"/>
  <c r="G1179" i="1"/>
  <c r="I1179" i="1"/>
  <c r="J1163" i="1"/>
  <c r="K1163" i="1"/>
  <c r="M1163" i="1"/>
  <c r="O1163" i="1"/>
  <c r="G1163" i="1"/>
  <c r="I1163" i="1"/>
  <c r="L1163" i="1"/>
  <c r="N1163" i="1"/>
  <c r="J1147" i="1"/>
  <c r="K1147" i="1"/>
  <c r="M1147" i="1"/>
  <c r="O1147" i="1"/>
  <c r="L1147" i="1"/>
  <c r="N1147" i="1"/>
  <c r="G1147" i="1"/>
  <c r="I1147" i="1"/>
  <c r="L1131" i="1"/>
  <c r="N1131" i="1"/>
  <c r="O1131" i="1"/>
  <c r="I1131" i="1"/>
  <c r="J1131" i="1"/>
  <c r="K1131" i="1"/>
  <c r="M1131" i="1"/>
  <c r="G1131" i="1"/>
  <c r="N1115" i="1"/>
  <c r="G1115" i="1"/>
  <c r="I1115" i="1"/>
  <c r="O1115" i="1"/>
  <c r="L1115" i="1"/>
  <c r="M1115" i="1"/>
  <c r="J1115" i="1"/>
  <c r="K1115" i="1"/>
  <c r="N1099" i="1"/>
  <c r="I1099" i="1"/>
  <c r="J1099" i="1"/>
  <c r="L1099" i="1"/>
  <c r="O1099" i="1"/>
  <c r="G1099" i="1"/>
  <c r="K1099" i="1"/>
  <c r="M1099" i="1"/>
  <c r="N1083" i="1"/>
  <c r="L1083" i="1"/>
  <c r="O1083" i="1"/>
  <c r="G1083" i="1"/>
  <c r="K1083" i="1"/>
  <c r="M1083" i="1"/>
  <c r="I1083" i="1"/>
  <c r="J1083" i="1"/>
  <c r="N1067" i="1"/>
  <c r="I1067" i="1"/>
  <c r="J1067" i="1"/>
  <c r="K1067" i="1"/>
  <c r="L1067" i="1"/>
  <c r="M1067" i="1"/>
  <c r="O1067" i="1"/>
  <c r="G1067" i="1"/>
  <c r="N1051" i="1"/>
  <c r="J1051" i="1"/>
  <c r="K1051" i="1"/>
  <c r="M1051" i="1"/>
  <c r="G1051" i="1"/>
  <c r="I1051" i="1"/>
  <c r="L1051" i="1"/>
  <c r="O1051" i="1"/>
  <c r="N1035" i="1"/>
  <c r="K1035" i="1"/>
  <c r="L1035" i="1"/>
  <c r="O1035" i="1"/>
  <c r="J1035" i="1"/>
  <c r="M1035" i="1"/>
  <c r="G1035" i="1"/>
  <c r="N1019" i="1"/>
  <c r="K1019" i="1"/>
  <c r="L1019" i="1"/>
  <c r="O1019" i="1"/>
  <c r="G1019" i="1"/>
  <c r="J1019" i="1"/>
  <c r="M1019" i="1"/>
  <c r="I1019" i="1"/>
  <c r="N1003" i="1"/>
  <c r="K1003" i="1"/>
  <c r="L1003" i="1"/>
  <c r="O1003" i="1"/>
  <c r="I1003" i="1"/>
  <c r="G1003" i="1"/>
  <c r="J1003" i="1"/>
  <c r="M1003" i="1"/>
  <c r="N987" i="1"/>
  <c r="K987" i="1"/>
  <c r="L987" i="1"/>
  <c r="O987" i="1"/>
  <c r="G987" i="1"/>
  <c r="I987" i="1"/>
  <c r="J987" i="1"/>
  <c r="M987" i="1"/>
  <c r="N971" i="1"/>
  <c r="I971" i="1"/>
  <c r="J971" i="1"/>
  <c r="K971" i="1"/>
  <c r="L971" i="1"/>
  <c r="O971" i="1"/>
  <c r="G971" i="1"/>
  <c r="M971" i="1"/>
  <c r="N955" i="1"/>
  <c r="I955" i="1"/>
  <c r="J955" i="1"/>
  <c r="L955" i="1"/>
  <c r="M955" i="1"/>
  <c r="G955" i="1"/>
  <c r="K955" i="1"/>
  <c r="O955" i="1"/>
  <c r="N939" i="1"/>
  <c r="I939" i="1"/>
  <c r="J939" i="1"/>
  <c r="G939" i="1"/>
  <c r="K939" i="1"/>
  <c r="L939" i="1"/>
  <c r="M939" i="1"/>
  <c r="O939" i="1"/>
  <c r="N923" i="1"/>
  <c r="I923" i="1"/>
  <c r="J923" i="1"/>
  <c r="O923" i="1"/>
  <c r="M923" i="1"/>
  <c r="G923" i="1"/>
  <c r="K923" i="1"/>
  <c r="L923" i="1"/>
  <c r="N907" i="1"/>
  <c r="I907" i="1"/>
  <c r="J907" i="1"/>
  <c r="O907" i="1"/>
  <c r="G907" i="1"/>
  <c r="K907" i="1"/>
  <c r="L907" i="1"/>
  <c r="M907" i="1"/>
  <c r="N891" i="1"/>
  <c r="I891" i="1"/>
  <c r="J891" i="1"/>
  <c r="L891" i="1"/>
  <c r="M891" i="1"/>
  <c r="G891" i="1"/>
  <c r="K891" i="1"/>
  <c r="O891" i="1"/>
  <c r="G875" i="1"/>
  <c r="J875" i="1"/>
  <c r="K875" i="1"/>
  <c r="L875" i="1"/>
  <c r="N875" i="1"/>
  <c r="M875" i="1"/>
  <c r="O875" i="1"/>
  <c r="I875" i="1"/>
  <c r="G859" i="1"/>
  <c r="J859" i="1"/>
  <c r="M859" i="1"/>
  <c r="N859" i="1"/>
  <c r="L859" i="1"/>
  <c r="O859" i="1"/>
  <c r="I859" i="1"/>
  <c r="K859" i="1"/>
  <c r="G843" i="1"/>
  <c r="J843" i="1"/>
  <c r="I843" i="1"/>
  <c r="O843" i="1"/>
  <c r="K843" i="1"/>
  <c r="M843" i="1"/>
  <c r="L843" i="1"/>
  <c r="N843" i="1"/>
  <c r="G827" i="1"/>
  <c r="J827" i="1"/>
  <c r="K827" i="1"/>
  <c r="L827" i="1"/>
  <c r="I827" i="1"/>
  <c r="M827" i="1"/>
  <c r="N827" i="1"/>
  <c r="O827" i="1"/>
  <c r="G811" i="1"/>
  <c r="J811" i="1"/>
  <c r="K811" i="1"/>
  <c r="M811" i="1"/>
  <c r="N811" i="1"/>
  <c r="L811" i="1"/>
  <c r="I811" i="1"/>
  <c r="O811" i="1"/>
  <c r="G795" i="1"/>
  <c r="J795" i="1"/>
  <c r="K795" i="1"/>
  <c r="L795" i="1"/>
  <c r="I795" i="1"/>
  <c r="M795" i="1"/>
  <c r="N795" i="1"/>
  <c r="O795" i="1"/>
  <c r="G779" i="1"/>
  <c r="I779" i="1"/>
  <c r="J779" i="1"/>
  <c r="K779" i="1"/>
  <c r="L779" i="1"/>
  <c r="M779" i="1"/>
  <c r="O779" i="1"/>
  <c r="N779" i="1"/>
  <c r="N763" i="1"/>
  <c r="O763" i="1"/>
  <c r="G763" i="1"/>
  <c r="L763" i="1"/>
  <c r="M763" i="1"/>
  <c r="I763" i="1"/>
  <c r="J763" i="1"/>
  <c r="K763" i="1"/>
  <c r="K747" i="1"/>
  <c r="L747" i="1"/>
  <c r="M747" i="1"/>
  <c r="N747" i="1"/>
  <c r="O747" i="1"/>
  <c r="G747" i="1"/>
  <c r="I747" i="1"/>
  <c r="J747" i="1"/>
  <c r="M731" i="1"/>
  <c r="N731" i="1"/>
  <c r="O731" i="1"/>
  <c r="G731" i="1"/>
  <c r="I731" i="1"/>
  <c r="J731" i="1"/>
  <c r="K731" i="1"/>
  <c r="L731" i="1"/>
  <c r="O715" i="1"/>
  <c r="G715" i="1"/>
  <c r="I715" i="1"/>
  <c r="J715" i="1"/>
  <c r="K715" i="1"/>
  <c r="L715" i="1"/>
  <c r="M715" i="1"/>
  <c r="N715" i="1"/>
  <c r="G699" i="1"/>
  <c r="J699" i="1"/>
  <c r="K699" i="1"/>
  <c r="L699" i="1"/>
  <c r="M699" i="1"/>
  <c r="N699" i="1"/>
  <c r="O699" i="1"/>
  <c r="G683" i="1"/>
  <c r="I683" i="1"/>
  <c r="J683" i="1"/>
  <c r="K683" i="1"/>
  <c r="L683" i="1"/>
  <c r="M683" i="1"/>
  <c r="N683" i="1"/>
  <c r="O683" i="1"/>
  <c r="G667" i="1"/>
  <c r="I667" i="1"/>
  <c r="J667" i="1"/>
  <c r="K667" i="1"/>
  <c r="L667" i="1"/>
  <c r="M667" i="1"/>
  <c r="N667" i="1"/>
  <c r="O667" i="1"/>
  <c r="L651" i="1"/>
  <c r="O651" i="1"/>
  <c r="G651" i="1"/>
  <c r="J651" i="1"/>
  <c r="K651" i="1"/>
  <c r="M651" i="1"/>
  <c r="N651" i="1"/>
  <c r="L635" i="1"/>
  <c r="O635" i="1"/>
  <c r="G635" i="1"/>
  <c r="I635" i="1"/>
  <c r="J635" i="1"/>
  <c r="K635" i="1"/>
  <c r="M635" i="1"/>
  <c r="N635" i="1"/>
  <c r="G619" i="1"/>
  <c r="N619" i="1"/>
  <c r="I619" i="1"/>
  <c r="J619" i="1"/>
  <c r="K619" i="1"/>
  <c r="L619" i="1"/>
  <c r="M619" i="1"/>
  <c r="O619" i="1"/>
  <c r="G603" i="1"/>
  <c r="N603" i="1"/>
  <c r="J603" i="1"/>
  <c r="O603" i="1"/>
  <c r="I603" i="1"/>
  <c r="K603" i="1"/>
  <c r="L603" i="1"/>
  <c r="M603" i="1"/>
  <c r="N587" i="1"/>
  <c r="I587" i="1"/>
  <c r="G587" i="1"/>
  <c r="J587" i="1"/>
  <c r="K587" i="1"/>
  <c r="L587" i="1"/>
  <c r="M587" i="1"/>
  <c r="O587" i="1"/>
  <c r="N571" i="1"/>
  <c r="L571" i="1"/>
  <c r="O571" i="1"/>
  <c r="G571" i="1"/>
  <c r="I571" i="1"/>
  <c r="J571" i="1"/>
  <c r="K571" i="1"/>
  <c r="M571" i="1"/>
  <c r="N555" i="1"/>
  <c r="I555" i="1"/>
  <c r="O555" i="1"/>
  <c r="G555" i="1"/>
  <c r="J555" i="1"/>
  <c r="K555" i="1"/>
  <c r="L555" i="1"/>
  <c r="M555" i="1"/>
  <c r="N539" i="1"/>
  <c r="I539" i="1"/>
  <c r="K539" i="1"/>
  <c r="M539" i="1"/>
  <c r="G539" i="1"/>
  <c r="J539" i="1"/>
  <c r="L539" i="1"/>
  <c r="O539" i="1"/>
  <c r="N523" i="1"/>
  <c r="I523" i="1"/>
  <c r="O523" i="1"/>
  <c r="K523" i="1"/>
  <c r="L523" i="1"/>
  <c r="G523" i="1"/>
  <c r="J523" i="1"/>
  <c r="M523" i="1"/>
  <c r="N507" i="1"/>
  <c r="G507" i="1"/>
  <c r="I507" i="1"/>
  <c r="K507" i="1"/>
  <c r="J507" i="1"/>
  <c r="L507" i="1"/>
  <c r="M507" i="1"/>
  <c r="O507" i="1"/>
  <c r="N491" i="1"/>
  <c r="G491" i="1"/>
  <c r="I491" i="1"/>
  <c r="M491" i="1"/>
  <c r="K491" i="1"/>
  <c r="L491" i="1"/>
  <c r="O491" i="1"/>
  <c r="J491" i="1"/>
  <c r="N475" i="1"/>
  <c r="G475" i="1"/>
  <c r="I475" i="1"/>
  <c r="J475" i="1"/>
  <c r="K475" i="1"/>
  <c r="L475" i="1"/>
  <c r="M475" i="1"/>
  <c r="O475" i="1"/>
  <c r="N459" i="1"/>
  <c r="G459" i="1"/>
  <c r="I459" i="1"/>
  <c r="K459" i="1"/>
  <c r="M459" i="1"/>
  <c r="J459" i="1"/>
  <c r="L459" i="1"/>
  <c r="O459" i="1"/>
  <c r="N443" i="1"/>
  <c r="G443" i="1"/>
  <c r="I443" i="1"/>
  <c r="J443" i="1"/>
  <c r="K443" i="1"/>
  <c r="L443" i="1"/>
  <c r="M443" i="1"/>
  <c r="O443" i="1"/>
  <c r="G427" i="1"/>
  <c r="M427" i="1"/>
  <c r="N427" i="1"/>
  <c r="I427" i="1"/>
  <c r="J427" i="1"/>
  <c r="K427" i="1"/>
  <c r="L427" i="1"/>
  <c r="O427" i="1"/>
  <c r="G411" i="1"/>
  <c r="M411" i="1"/>
  <c r="N411" i="1"/>
  <c r="O411" i="1"/>
  <c r="L411" i="1"/>
  <c r="I411" i="1"/>
  <c r="J411" i="1"/>
  <c r="K411" i="1"/>
  <c r="G395" i="1"/>
  <c r="I395" i="1"/>
  <c r="K395" i="1"/>
  <c r="J395" i="1"/>
  <c r="L395" i="1"/>
  <c r="M395" i="1"/>
  <c r="N395" i="1"/>
  <c r="O395" i="1"/>
  <c r="G379" i="1"/>
  <c r="I379" i="1"/>
  <c r="J379" i="1"/>
  <c r="K379" i="1"/>
  <c r="L379" i="1"/>
  <c r="G363" i="1"/>
  <c r="I363" i="1"/>
  <c r="J363" i="1"/>
  <c r="K363" i="1"/>
  <c r="L363" i="1"/>
  <c r="M363" i="1"/>
  <c r="G347" i="1"/>
  <c r="I347" i="1"/>
  <c r="J347" i="1"/>
  <c r="K347" i="1"/>
  <c r="L347" i="1"/>
  <c r="M347" i="1"/>
  <c r="N347" i="1"/>
  <c r="G331" i="1"/>
  <c r="I331" i="1"/>
  <c r="J331" i="1"/>
  <c r="K331" i="1"/>
  <c r="L331" i="1"/>
  <c r="M331" i="1"/>
  <c r="N331" i="1"/>
  <c r="O331" i="1"/>
  <c r="G315" i="1"/>
  <c r="I315" i="1"/>
  <c r="J315" i="1"/>
  <c r="K315" i="1"/>
  <c r="L315" i="1"/>
  <c r="M315" i="1"/>
  <c r="N315" i="1"/>
  <c r="O315" i="1"/>
  <c r="G299" i="1"/>
  <c r="I299" i="1"/>
  <c r="J299" i="1"/>
  <c r="K299" i="1"/>
  <c r="L299" i="1"/>
  <c r="M299" i="1"/>
  <c r="N299" i="1"/>
  <c r="O299" i="1"/>
  <c r="G283" i="1"/>
  <c r="J283" i="1"/>
  <c r="K283" i="1"/>
  <c r="L283" i="1"/>
  <c r="M283" i="1"/>
  <c r="N283" i="1"/>
  <c r="O283" i="1"/>
  <c r="G267" i="1"/>
  <c r="I267" i="1"/>
  <c r="J267" i="1"/>
  <c r="K267" i="1"/>
  <c r="L267" i="1"/>
  <c r="M267" i="1"/>
  <c r="N267" i="1"/>
  <c r="O267" i="1"/>
  <c r="G251" i="1"/>
  <c r="I251" i="1"/>
  <c r="J251" i="1"/>
  <c r="K251" i="1"/>
  <c r="L251" i="1"/>
  <c r="M251" i="1"/>
  <c r="N251" i="1"/>
  <c r="O251" i="1"/>
  <c r="G235" i="1"/>
  <c r="I235" i="1"/>
  <c r="J235" i="1"/>
  <c r="K235" i="1"/>
  <c r="L235" i="1"/>
  <c r="M235" i="1"/>
  <c r="N235" i="1"/>
  <c r="O235" i="1"/>
  <c r="G219" i="1"/>
  <c r="J219" i="1"/>
  <c r="K219" i="1"/>
  <c r="L219" i="1"/>
  <c r="M219" i="1"/>
  <c r="N219" i="1"/>
  <c r="O219" i="1"/>
  <c r="G203" i="1"/>
  <c r="J203" i="1"/>
  <c r="K203" i="1"/>
  <c r="L203" i="1"/>
  <c r="M203" i="1"/>
  <c r="N203" i="1"/>
  <c r="O203" i="1"/>
  <c r="M187" i="1"/>
  <c r="G187" i="1"/>
  <c r="I187" i="1"/>
  <c r="J187" i="1"/>
  <c r="K187" i="1"/>
  <c r="L187" i="1"/>
  <c r="N187" i="1"/>
  <c r="O187" i="1"/>
  <c r="M171" i="1"/>
  <c r="G171" i="1"/>
  <c r="J171" i="1"/>
  <c r="K171" i="1"/>
  <c r="L171" i="1"/>
  <c r="N171" i="1"/>
  <c r="O171" i="1"/>
  <c r="M155" i="1"/>
  <c r="G155" i="1"/>
  <c r="J155" i="1"/>
  <c r="K155" i="1"/>
  <c r="L155" i="1"/>
  <c r="N155" i="1"/>
  <c r="O155" i="1"/>
  <c r="M139" i="1"/>
  <c r="G139" i="1"/>
  <c r="I139" i="1"/>
  <c r="J139" i="1"/>
  <c r="K139" i="1"/>
  <c r="L139" i="1"/>
  <c r="N139" i="1"/>
  <c r="O139" i="1"/>
  <c r="M123" i="1"/>
  <c r="G123" i="1"/>
  <c r="J123" i="1"/>
  <c r="K123" i="1"/>
  <c r="L123" i="1"/>
  <c r="N123" i="1"/>
  <c r="O123" i="1"/>
  <c r="M107" i="1"/>
  <c r="I107" i="1"/>
  <c r="G107" i="1"/>
  <c r="J107" i="1"/>
  <c r="K107" i="1"/>
  <c r="L107" i="1"/>
  <c r="N107" i="1"/>
  <c r="O107" i="1"/>
  <c r="G384" i="1"/>
  <c r="N379" i="1"/>
  <c r="G374" i="1"/>
  <c r="J368" i="1"/>
  <c r="G350" i="1"/>
  <c r="J340" i="1"/>
  <c r="G326" i="1"/>
  <c r="G83" i="1"/>
  <c r="J83" i="1"/>
  <c r="K83" i="1"/>
  <c r="L83" i="1"/>
  <c r="I83" i="1"/>
  <c r="M83" i="1"/>
  <c r="N83" i="1"/>
  <c r="O83" i="1"/>
  <c r="G67" i="1"/>
  <c r="J67" i="1"/>
  <c r="K67" i="1"/>
  <c r="L67" i="1"/>
  <c r="M67" i="1"/>
  <c r="O67" i="1"/>
  <c r="N67" i="1"/>
  <c r="G51" i="1"/>
  <c r="J51" i="1"/>
  <c r="K51" i="1"/>
  <c r="L51" i="1"/>
  <c r="M51" i="1"/>
  <c r="O51" i="1"/>
  <c r="I51" i="1"/>
  <c r="N51" i="1"/>
  <c r="G35" i="1"/>
  <c r="J35" i="1"/>
  <c r="K35" i="1"/>
  <c r="L35" i="1"/>
  <c r="M35" i="1"/>
  <c r="O35" i="1"/>
  <c r="I35" i="1"/>
  <c r="N35" i="1"/>
  <c r="G19" i="1"/>
  <c r="J19" i="1"/>
  <c r="K19" i="1"/>
  <c r="L19" i="1"/>
  <c r="M19" i="1"/>
  <c r="N19" i="1"/>
  <c r="O19" i="1"/>
  <c r="G1322" i="1"/>
  <c r="I1322" i="1"/>
  <c r="K1322" i="1"/>
  <c r="J1322" i="1"/>
  <c r="L1322" i="1"/>
  <c r="M1322" i="1"/>
  <c r="N1322" i="1"/>
  <c r="O1322" i="1"/>
  <c r="G1306" i="1"/>
  <c r="K1306" i="1"/>
  <c r="J1306" i="1"/>
  <c r="L1306" i="1"/>
  <c r="M1306" i="1"/>
  <c r="N1306" i="1"/>
  <c r="O1306" i="1"/>
  <c r="J1290" i="1"/>
  <c r="L1290" i="1"/>
  <c r="M1290" i="1"/>
  <c r="I1290" i="1"/>
  <c r="K1290" i="1"/>
  <c r="O1290" i="1"/>
  <c r="G1290" i="1"/>
  <c r="N1290" i="1"/>
  <c r="J1274" i="1"/>
  <c r="L1274" i="1"/>
  <c r="M1274" i="1"/>
  <c r="G1274" i="1"/>
  <c r="N1274" i="1"/>
  <c r="O1274" i="1"/>
  <c r="K1274" i="1"/>
  <c r="J1258" i="1"/>
  <c r="L1258" i="1"/>
  <c r="M1258" i="1"/>
  <c r="G1258" i="1"/>
  <c r="I1258" i="1"/>
  <c r="K1258" i="1"/>
  <c r="N1258" i="1"/>
  <c r="O1258" i="1"/>
  <c r="J1242" i="1"/>
  <c r="L1242" i="1"/>
  <c r="M1242" i="1"/>
  <c r="G1242" i="1"/>
  <c r="I1242" i="1"/>
  <c r="K1242" i="1"/>
  <c r="N1242" i="1"/>
  <c r="O1242" i="1"/>
  <c r="J1226" i="1"/>
  <c r="L1226" i="1"/>
  <c r="M1226" i="1"/>
  <c r="I1226" i="1"/>
  <c r="N1226" i="1"/>
  <c r="O1226" i="1"/>
  <c r="G1226" i="1"/>
  <c r="K1226" i="1"/>
  <c r="J1210" i="1"/>
  <c r="L1210" i="1"/>
  <c r="M1210" i="1"/>
  <c r="I1210" i="1"/>
  <c r="N1210" i="1"/>
  <c r="O1210" i="1"/>
  <c r="G1210" i="1"/>
  <c r="K1210" i="1"/>
  <c r="J1194" i="1"/>
  <c r="L1194" i="1"/>
  <c r="M1194" i="1"/>
  <c r="I1194" i="1"/>
  <c r="N1194" i="1"/>
  <c r="O1194" i="1"/>
  <c r="G1194" i="1"/>
  <c r="K1194" i="1"/>
  <c r="J1178" i="1"/>
  <c r="L1178" i="1"/>
  <c r="M1178" i="1"/>
  <c r="I1178" i="1"/>
  <c r="N1178" i="1"/>
  <c r="O1178" i="1"/>
  <c r="G1178" i="1"/>
  <c r="K1178" i="1"/>
  <c r="J1162" i="1"/>
  <c r="L1162" i="1"/>
  <c r="M1162" i="1"/>
  <c r="I1162" i="1"/>
  <c r="N1162" i="1"/>
  <c r="O1162" i="1"/>
  <c r="G1162" i="1"/>
  <c r="K1162" i="1"/>
  <c r="J1146" i="1"/>
  <c r="L1146" i="1"/>
  <c r="M1146" i="1"/>
  <c r="I1146" i="1"/>
  <c r="K1146" i="1"/>
  <c r="N1146" i="1"/>
  <c r="O1146" i="1"/>
  <c r="G1146" i="1"/>
  <c r="G1130" i="1"/>
  <c r="L1130" i="1"/>
  <c r="M1130" i="1"/>
  <c r="O1130" i="1"/>
  <c r="I1130" i="1"/>
  <c r="J1130" i="1"/>
  <c r="K1130" i="1"/>
  <c r="N1130" i="1"/>
  <c r="G1114" i="1"/>
  <c r="K1114" i="1"/>
  <c r="M1114" i="1"/>
  <c r="N1114" i="1"/>
  <c r="L1114" i="1"/>
  <c r="I1114" i="1"/>
  <c r="J1114" i="1"/>
  <c r="O1114" i="1"/>
  <c r="G1098" i="1"/>
  <c r="K1098" i="1"/>
  <c r="M1098" i="1"/>
  <c r="N1098" i="1"/>
  <c r="I1098" i="1"/>
  <c r="J1098" i="1"/>
  <c r="L1098" i="1"/>
  <c r="O1098" i="1"/>
  <c r="G1082" i="1"/>
  <c r="K1082" i="1"/>
  <c r="M1082" i="1"/>
  <c r="N1082" i="1"/>
  <c r="I1082" i="1"/>
  <c r="J1082" i="1"/>
  <c r="O1082" i="1"/>
  <c r="L1082" i="1"/>
  <c r="G1066" i="1"/>
  <c r="K1066" i="1"/>
  <c r="M1066" i="1"/>
  <c r="N1066" i="1"/>
  <c r="O1066" i="1"/>
  <c r="J1066" i="1"/>
  <c r="L1066" i="1"/>
  <c r="G1050" i="1"/>
  <c r="K1050" i="1"/>
  <c r="M1050" i="1"/>
  <c r="N1050" i="1"/>
  <c r="I1050" i="1"/>
  <c r="J1050" i="1"/>
  <c r="L1050" i="1"/>
  <c r="O1050" i="1"/>
  <c r="G1034" i="1"/>
  <c r="K1034" i="1"/>
  <c r="M1034" i="1"/>
  <c r="N1034" i="1"/>
  <c r="I1034" i="1"/>
  <c r="J1034" i="1"/>
  <c r="L1034" i="1"/>
  <c r="O1034" i="1"/>
  <c r="G1018" i="1"/>
  <c r="K1018" i="1"/>
  <c r="M1018" i="1"/>
  <c r="N1018" i="1"/>
  <c r="I1018" i="1"/>
  <c r="J1018" i="1"/>
  <c r="L1018" i="1"/>
  <c r="O1018" i="1"/>
  <c r="G1002" i="1"/>
  <c r="K1002" i="1"/>
  <c r="M1002" i="1"/>
  <c r="N1002" i="1"/>
  <c r="L1002" i="1"/>
  <c r="O1002" i="1"/>
  <c r="I1002" i="1"/>
  <c r="J1002" i="1"/>
  <c r="G986" i="1"/>
  <c r="K986" i="1"/>
  <c r="M986" i="1"/>
  <c r="N986" i="1"/>
  <c r="I986" i="1"/>
  <c r="L986" i="1"/>
  <c r="O986" i="1"/>
  <c r="J986" i="1"/>
  <c r="G970" i="1"/>
  <c r="O970" i="1"/>
  <c r="N970" i="1"/>
  <c r="I970" i="1"/>
  <c r="J970" i="1"/>
  <c r="K970" i="1"/>
  <c r="L970" i="1"/>
  <c r="M970" i="1"/>
  <c r="G954" i="1"/>
  <c r="O954" i="1"/>
  <c r="I954" i="1"/>
  <c r="K954" i="1"/>
  <c r="L954" i="1"/>
  <c r="M954" i="1"/>
  <c r="J954" i="1"/>
  <c r="N954" i="1"/>
  <c r="G938" i="1"/>
  <c r="O938" i="1"/>
  <c r="L938" i="1"/>
  <c r="M938" i="1"/>
  <c r="I938" i="1"/>
  <c r="K938" i="1"/>
  <c r="N938" i="1"/>
  <c r="J938" i="1"/>
  <c r="G922" i="1"/>
  <c r="O922" i="1"/>
  <c r="J922" i="1"/>
  <c r="K922" i="1"/>
  <c r="M922" i="1"/>
  <c r="N922" i="1"/>
  <c r="I922" i="1"/>
  <c r="L922" i="1"/>
  <c r="G906" i="1"/>
  <c r="O906" i="1"/>
  <c r="J906" i="1"/>
  <c r="K906" i="1"/>
  <c r="L906" i="1"/>
  <c r="N906" i="1"/>
  <c r="I906" i="1"/>
  <c r="M906" i="1"/>
  <c r="G890" i="1"/>
  <c r="O890" i="1"/>
  <c r="J890" i="1"/>
  <c r="K890" i="1"/>
  <c r="L890" i="1"/>
  <c r="I890" i="1"/>
  <c r="M890" i="1"/>
  <c r="N890" i="1"/>
  <c r="K874" i="1"/>
  <c r="M874" i="1"/>
  <c r="I874" i="1"/>
  <c r="J874" i="1"/>
  <c r="G874" i="1"/>
  <c r="N874" i="1"/>
  <c r="O874" i="1"/>
  <c r="L874" i="1"/>
  <c r="K858" i="1"/>
  <c r="M858" i="1"/>
  <c r="I858" i="1"/>
  <c r="L858" i="1"/>
  <c r="N858" i="1"/>
  <c r="G858" i="1"/>
  <c r="J858" i="1"/>
  <c r="O858" i="1"/>
  <c r="K842" i="1"/>
  <c r="M842" i="1"/>
  <c r="L842" i="1"/>
  <c r="O842" i="1"/>
  <c r="N842" i="1"/>
  <c r="G842" i="1"/>
  <c r="I842" i="1"/>
  <c r="J842" i="1"/>
  <c r="K826" i="1"/>
  <c r="M826" i="1"/>
  <c r="O826" i="1"/>
  <c r="G826" i="1"/>
  <c r="I826" i="1"/>
  <c r="J826" i="1"/>
  <c r="N826" i="1"/>
  <c r="L826" i="1"/>
  <c r="K810" i="1"/>
  <c r="M810" i="1"/>
  <c r="G810" i="1"/>
  <c r="J810" i="1"/>
  <c r="I810" i="1"/>
  <c r="L810" i="1"/>
  <c r="N810" i="1"/>
  <c r="O810" i="1"/>
  <c r="K794" i="1"/>
  <c r="M794" i="1"/>
  <c r="G794" i="1"/>
  <c r="O794" i="1"/>
  <c r="I794" i="1"/>
  <c r="L794" i="1"/>
  <c r="N794" i="1"/>
  <c r="J794" i="1"/>
  <c r="K778" i="1"/>
  <c r="M778" i="1"/>
  <c r="G778" i="1"/>
  <c r="L778" i="1"/>
  <c r="N778" i="1"/>
  <c r="I778" i="1"/>
  <c r="J778" i="1"/>
  <c r="O778" i="1"/>
  <c r="J762" i="1"/>
  <c r="K762" i="1"/>
  <c r="I762" i="1"/>
  <c r="N762" i="1"/>
  <c r="O762" i="1"/>
  <c r="G762" i="1"/>
  <c r="L762" i="1"/>
  <c r="M762" i="1"/>
  <c r="J746" i="1"/>
  <c r="K746" i="1"/>
  <c r="I746" i="1"/>
  <c r="G746" i="1"/>
  <c r="L746" i="1"/>
  <c r="M746" i="1"/>
  <c r="N746" i="1"/>
  <c r="O746" i="1"/>
  <c r="J730" i="1"/>
  <c r="K730" i="1"/>
  <c r="I730" i="1"/>
  <c r="G730" i="1"/>
  <c r="L730" i="1"/>
  <c r="M730" i="1"/>
  <c r="N730" i="1"/>
  <c r="O730" i="1"/>
  <c r="J714" i="1"/>
  <c r="K714" i="1"/>
  <c r="I714" i="1"/>
  <c r="G714" i="1"/>
  <c r="L714" i="1"/>
  <c r="M714" i="1"/>
  <c r="N714" i="1"/>
  <c r="O714" i="1"/>
  <c r="J698" i="1"/>
  <c r="K698" i="1"/>
  <c r="G698" i="1"/>
  <c r="L698" i="1"/>
  <c r="M698" i="1"/>
  <c r="N698" i="1"/>
  <c r="O698" i="1"/>
  <c r="J682" i="1"/>
  <c r="K682" i="1"/>
  <c r="I682" i="1"/>
  <c r="G682" i="1"/>
  <c r="L682" i="1"/>
  <c r="M682" i="1"/>
  <c r="N682" i="1"/>
  <c r="O682" i="1"/>
  <c r="J666" i="1"/>
  <c r="K666" i="1"/>
  <c r="I666" i="1"/>
  <c r="M666" i="1"/>
  <c r="N666" i="1"/>
  <c r="O666" i="1"/>
  <c r="G666" i="1"/>
  <c r="L666" i="1"/>
  <c r="L650" i="1"/>
  <c r="J650" i="1"/>
  <c r="K650" i="1"/>
  <c r="I650" i="1"/>
  <c r="M650" i="1"/>
  <c r="N650" i="1"/>
  <c r="O650" i="1"/>
  <c r="G650" i="1"/>
  <c r="L634" i="1"/>
  <c r="J634" i="1"/>
  <c r="K634" i="1"/>
  <c r="G634" i="1"/>
  <c r="I634" i="1"/>
  <c r="M634" i="1"/>
  <c r="N634" i="1"/>
  <c r="O634" i="1"/>
  <c r="N618" i="1"/>
  <c r="L618" i="1"/>
  <c r="J618" i="1"/>
  <c r="K618" i="1"/>
  <c r="I618" i="1"/>
  <c r="G618" i="1"/>
  <c r="M618" i="1"/>
  <c r="O618" i="1"/>
  <c r="N602" i="1"/>
  <c r="L602" i="1"/>
  <c r="J602" i="1"/>
  <c r="K602" i="1"/>
  <c r="O602" i="1"/>
  <c r="G602" i="1"/>
  <c r="I602" i="1"/>
  <c r="M602" i="1"/>
  <c r="I586" i="1"/>
  <c r="K586" i="1"/>
  <c r="O586" i="1"/>
  <c r="G586" i="1"/>
  <c r="J586" i="1"/>
  <c r="L586" i="1"/>
  <c r="M586" i="1"/>
  <c r="N586" i="1"/>
  <c r="G570" i="1"/>
  <c r="N570" i="1"/>
  <c r="I570" i="1"/>
  <c r="K570" i="1"/>
  <c r="J570" i="1"/>
  <c r="L570" i="1"/>
  <c r="M570" i="1"/>
  <c r="O570" i="1"/>
  <c r="O554" i="1"/>
  <c r="G554" i="1"/>
  <c r="J554" i="1"/>
  <c r="L554" i="1"/>
  <c r="I554" i="1"/>
  <c r="K554" i="1"/>
  <c r="M554" i="1"/>
  <c r="N554" i="1"/>
  <c r="O538" i="1"/>
  <c r="G538" i="1"/>
  <c r="J538" i="1"/>
  <c r="K538" i="1"/>
  <c r="L538" i="1"/>
  <c r="M538" i="1"/>
  <c r="N538" i="1"/>
  <c r="O522" i="1"/>
  <c r="G522" i="1"/>
  <c r="J522" i="1"/>
  <c r="L522" i="1"/>
  <c r="N522" i="1"/>
  <c r="I522" i="1"/>
  <c r="K522" i="1"/>
  <c r="M522" i="1"/>
  <c r="O506" i="1"/>
  <c r="G506" i="1"/>
  <c r="J506" i="1"/>
  <c r="I506" i="1"/>
  <c r="L506" i="1"/>
  <c r="M506" i="1"/>
  <c r="N506" i="1"/>
  <c r="K506" i="1"/>
  <c r="O490" i="1"/>
  <c r="G490" i="1"/>
  <c r="J490" i="1"/>
  <c r="I490" i="1"/>
  <c r="K490" i="1"/>
  <c r="L490" i="1"/>
  <c r="M490" i="1"/>
  <c r="N490" i="1"/>
  <c r="O474" i="1"/>
  <c r="G474" i="1"/>
  <c r="J474" i="1"/>
  <c r="L474" i="1"/>
  <c r="N474" i="1"/>
  <c r="I474" i="1"/>
  <c r="K474" i="1"/>
  <c r="M474" i="1"/>
  <c r="O458" i="1"/>
  <c r="G458" i="1"/>
  <c r="J458" i="1"/>
  <c r="L458" i="1"/>
  <c r="N458" i="1"/>
  <c r="I458" i="1"/>
  <c r="K458" i="1"/>
  <c r="M458" i="1"/>
  <c r="O442" i="1"/>
  <c r="G442" i="1"/>
  <c r="J442" i="1"/>
  <c r="N442" i="1"/>
  <c r="L442" i="1"/>
  <c r="M442" i="1"/>
  <c r="I442" i="1"/>
  <c r="K442" i="1"/>
  <c r="G426" i="1"/>
  <c r="O426" i="1"/>
  <c r="K426" i="1"/>
  <c r="L426" i="1"/>
  <c r="J426" i="1"/>
  <c r="I426" i="1"/>
  <c r="M426" i="1"/>
  <c r="N426" i="1"/>
  <c r="G410" i="1"/>
  <c r="O410" i="1"/>
  <c r="L410" i="1"/>
  <c r="N410" i="1"/>
  <c r="J410" i="1"/>
  <c r="I410" i="1"/>
  <c r="M410" i="1"/>
  <c r="K410" i="1"/>
  <c r="G394" i="1"/>
  <c r="J394" i="1"/>
  <c r="K394" i="1"/>
  <c r="I394" i="1"/>
  <c r="L394" i="1"/>
  <c r="M394" i="1"/>
  <c r="N394" i="1"/>
  <c r="O394" i="1"/>
  <c r="K378" i="1"/>
  <c r="L378" i="1"/>
  <c r="M378" i="1"/>
  <c r="N378" i="1"/>
  <c r="O378" i="1"/>
  <c r="K362" i="1"/>
  <c r="L362" i="1"/>
  <c r="M362" i="1"/>
  <c r="N362" i="1"/>
  <c r="O362" i="1"/>
  <c r="K346" i="1"/>
  <c r="L346" i="1"/>
  <c r="M346" i="1"/>
  <c r="N346" i="1"/>
  <c r="O346" i="1"/>
  <c r="K330" i="1"/>
  <c r="L330" i="1"/>
  <c r="M330" i="1"/>
  <c r="N330" i="1"/>
  <c r="O330" i="1"/>
  <c r="I330" i="1"/>
  <c r="K314" i="1"/>
  <c r="L314" i="1"/>
  <c r="M314" i="1"/>
  <c r="N314" i="1"/>
  <c r="O314" i="1"/>
  <c r="I314" i="1"/>
  <c r="J314" i="1"/>
  <c r="K298" i="1"/>
  <c r="L298" i="1"/>
  <c r="M298" i="1"/>
  <c r="N298" i="1"/>
  <c r="O298" i="1"/>
  <c r="G298" i="1"/>
  <c r="I298" i="1"/>
  <c r="J298" i="1"/>
  <c r="K282" i="1"/>
  <c r="L282" i="1"/>
  <c r="M282" i="1"/>
  <c r="N282" i="1"/>
  <c r="O282" i="1"/>
  <c r="G282" i="1"/>
  <c r="I282" i="1"/>
  <c r="J282" i="1"/>
  <c r="K266" i="1"/>
  <c r="L266" i="1"/>
  <c r="M266" i="1"/>
  <c r="N266" i="1"/>
  <c r="O266" i="1"/>
  <c r="G266" i="1"/>
  <c r="I266" i="1"/>
  <c r="J266" i="1"/>
  <c r="M250" i="1"/>
  <c r="N250" i="1"/>
  <c r="O250" i="1"/>
  <c r="J250" i="1"/>
  <c r="K250" i="1"/>
  <c r="L250" i="1"/>
  <c r="G250" i="1"/>
  <c r="I250" i="1"/>
  <c r="M234" i="1"/>
  <c r="N234" i="1"/>
  <c r="O234" i="1"/>
  <c r="K234" i="1"/>
  <c r="L234" i="1"/>
  <c r="G234" i="1"/>
  <c r="J234" i="1"/>
  <c r="M218" i="1"/>
  <c r="N218" i="1"/>
  <c r="O218" i="1"/>
  <c r="G218" i="1"/>
  <c r="I218" i="1"/>
  <c r="J218" i="1"/>
  <c r="K218" i="1"/>
  <c r="L218" i="1"/>
  <c r="M202" i="1"/>
  <c r="N202" i="1"/>
  <c r="O202" i="1"/>
  <c r="G202" i="1"/>
  <c r="I202" i="1"/>
  <c r="J202" i="1"/>
  <c r="K202" i="1"/>
  <c r="L202" i="1"/>
  <c r="J186" i="1"/>
  <c r="K186" i="1"/>
  <c r="L186" i="1"/>
  <c r="M186" i="1"/>
  <c r="N186" i="1"/>
  <c r="O186" i="1"/>
  <c r="G186" i="1"/>
  <c r="O170" i="1"/>
  <c r="M170" i="1"/>
  <c r="N170" i="1"/>
  <c r="G170" i="1"/>
  <c r="I170" i="1"/>
  <c r="J170" i="1"/>
  <c r="K170" i="1"/>
  <c r="L170" i="1"/>
  <c r="O154" i="1"/>
  <c r="M154" i="1"/>
  <c r="N154" i="1"/>
  <c r="G154" i="1"/>
  <c r="I154" i="1"/>
  <c r="K154" i="1"/>
  <c r="J154" i="1"/>
  <c r="L154" i="1"/>
  <c r="O138" i="1"/>
  <c r="M138" i="1"/>
  <c r="N138" i="1"/>
  <c r="G138" i="1"/>
  <c r="J138" i="1"/>
  <c r="K138" i="1"/>
  <c r="L138" i="1"/>
  <c r="O122" i="1"/>
  <c r="K122" i="1"/>
  <c r="L122" i="1"/>
  <c r="M122" i="1"/>
  <c r="N122" i="1"/>
  <c r="G122" i="1"/>
  <c r="J122" i="1"/>
  <c r="G106" i="1"/>
  <c r="K106" i="1"/>
  <c r="J106" i="1"/>
  <c r="L106" i="1"/>
  <c r="M106" i="1"/>
  <c r="N106" i="1"/>
  <c r="O106" i="1"/>
  <c r="O383" i="1"/>
  <c r="M379" i="1"/>
  <c r="O373" i="1"/>
  <c r="I368" i="1"/>
  <c r="I362" i="1"/>
  <c r="G356" i="1"/>
  <c r="O349" i="1"/>
  <c r="I340" i="1"/>
  <c r="J324" i="1"/>
  <c r="G82" i="1"/>
  <c r="I82" i="1"/>
  <c r="K82" i="1"/>
  <c r="J82" i="1"/>
  <c r="L82" i="1"/>
  <c r="M82" i="1"/>
  <c r="N82" i="1"/>
  <c r="O82" i="1"/>
  <c r="G66" i="1"/>
  <c r="K66" i="1"/>
  <c r="J66" i="1"/>
  <c r="L66" i="1"/>
  <c r="M66" i="1"/>
  <c r="N66" i="1"/>
  <c r="O66" i="1"/>
  <c r="G50" i="1"/>
  <c r="I50" i="1"/>
  <c r="K50" i="1"/>
  <c r="J50" i="1"/>
  <c r="L50" i="1"/>
  <c r="M50" i="1"/>
  <c r="N50" i="1"/>
  <c r="O50" i="1"/>
  <c r="G34" i="1"/>
  <c r="I34" i="1"/>
  <c r="K34" i="1"/>
  <c r="J34" i="1"/>
  <c r="L34" i="1"/>
  <c r="M34" i="1"/>
  <c r="N34" i="1"/>
  <c r="O34" i="1"/>
  <c r="G18" i="1"/>
  <c r="K18" i="1"/>
  <c r="J18" i="1"/>
  <c r="L18" i="1"/>
  <c r="M18" i="1"/>
  <c r="N18" i="1"/>
  <c r="O18" i="1"/>
  <c r="G1321" i="1"/>
  <c r="J1321" i="1"/>
  <c r="K1321" i="1"/>
  <c r="L1321" i="1"/>
  <c r="M1321" i="1"/>
  <c r="N1321" i="1"/>
  <c r="O1321" i="1"/>
  <c r="I1321" i="1"/>
  <c r="G1305" i="1"/>
  <c r="J1305" i="1"/>
  <c r="K1305" i="1"/>
  <c r="L1305" i="1"/>
  <c r="M1305" i="1"/>
  <c r="N1305" i="1"/>
  <c r="O1305" i="1"/>
  <c r="K1289" i="1"/>
  <c r="L1289" i="1"/>
  <c r="G1289" i="1"/>
  <c r="J1289" i="1"/>
  <c r="M1289" i="1"/>
  <c r="N1289" i="1"/>
  <c r="O1289" i="1"/>
  <c r="J1273" i="1"/>
  <c r="M1273" i="1"/>
  <c r="O1273" i="1"/>
  <c r="G1273" i="1"/>
  <c r="K1273" i="1"/>
  <c r="L1273" i="1"/>
  <c r="N1273" i="1"/>
  <c r="J1257" i="1"/>
  <c r="M1257" i="1"/>
  <c r="O1257" i="1"/>
  <c r="L1257" i="1"/>
  <c r="N1257" i="1"/>
  <c r="G1257" i="1"/>
  <c r="I1257" i="1"/>
  <c r="K1257" i="1"/>
  <c r="J1241" i="1"/>
  <c r="M1241" i="1"/>
  <c r="O1241" i="1"/>
  <c r="G1241" i="1"/>
  <c r="I1241" i="1"/>
  <c r="K1241" i="1"/>
  <c r="L1241" i="1"/>
  <c r="N1241" i="1"/>
  <c r="J1225" i="1"/>
  <c r="K1225" i="1"/>
  <c r="M1225" i="1"/>
  <c r="I1225" i="1"/>
  <c r="N1225" i="1"/>
  <c r="O1225" i="1"/>
  <c r="G1225" i="1"/>
  <c r="L1225" i="1"/>
  <c r="J1209" i="1"/>
  <c r="K1209" i="1"/>
  <c r="M1209" i="1"/>
  <c r="I1209" i="1"/>
  <c r="G1209" i="1"/>
  <c r="L1209" i="1"/>
  <c r="N1209" i="1"/>
  <c r="O1209" i="1"/>
  <c r="J1193" i="1"/>
  <c r="K1193" i="1"/>
  <c r="M1193" i="1"/>
  <c r="I1193" i="1"/>
  <c r="G1193" i="1"/>
  <c r="L1193" i="1"/>
  <c r="N1193" i="1"/>
  <c r="O1193" i="1"/>
  <c r="J1177" i="1"/>
  <c r="K1177" i="1"/>
  <c r="M1177" i="1"/>
  <c r="I1177" i="1"/>
  <c r="G1177" i="1"/>
  <c r="L1177" i="1"/>
  <c r="N1177" i="1"/>
  <c r="O1177" i="1"/>
  <c r="J1161" i="1"/>
  <c r="K1161" i="1"/>
  <c r="M1161" i="1"/>
  <c r="I1161" i="1"/>
  <c r="G1161" i="1"/>
  <c r="L1161" i="1"/>
  <c r="N1161" i="1"/>
  <c r="O1161" i="1"/>
  <c r="J1145" i="1"/>
  <c r="K1145" i="1"/>
  <c r="M1145" i="1"/>
  <c r="G1145" i="1"/>
  <c r="I1145" i="1"/>
  <c r="L1145" i="1"/>
  <c r="N1145" i="1"/>
  <c r="O1145" i="1"/>
  <c r="O1129" i="1"/>
  <c r="J1129" i="1"/>
  <c r="L1129" i="1"/>
  <c r="M1129" i="1"/>
  <c r="I1129" i="1"/>
  <c r="K1129" i="1"/>
  <c r="N1129" i="1"/>
  <c r="G1129" i="1"/>
  <c r="N1113" i="1"/>
  <c r="I1113" i="1"/>
  <c r="J1113" i="1"/>
  <c r="L1113" i="1"/>
  <c r="K1113" i="1"/>
  <c r="M1113" i="1"/>
  <c r="O1113" i="1"/>
  <c r="G1113" i="1"/>
  <c r="N1097" i="1"/>
  <c r="L1097" i="1"/>
  <c r="O1097" i="1"/>
  <c r="K1097" i="1"/>
  <c r="M1097" i="1"/>
  <c r="G1097" i="1"/>
  <c r="I1097" i="1"/>
  <c r="J1097" i="1"/>
  <c r="N1081" i="1"/>
  <c r="I1081" i="1"/>
  <c r="J1081" i="1"/>
  <c r="M1081" i="1"/>
  <c r="O1081" i="1"/>
  <c r="G1081" i="1"/>
  <c r="K1081" i="1"/>
  <c r="L1081" i="1"/>
  <c r="N1065" i="1"/>
  <c r="J1065" i="1"/>
  <c r="K1065" i="1"/>
  <c r="M1065" i="1"/>
  <c r="G1065" i="1"/>
  <c r="I1065" i="1"/>
  <c r="L1065" i="1"/>
  <c r="O1065" i="1"/>
  <c r="N1049" i="1"/>
  <c r="M1049" i="1"/>
  <c r="G1049" i="1"/>
  <c r="J1049" i="1"/>
  <c r="K1049" i="1"/>
  <c r="L1049" i="1"/>
  <c r="O1049" i="1"/>
  <c r="I1049" i="1"/>
  <c r="N1033" i="1"/>
  <c r="I1033" i="1"/>
  <c r="J1033" i="1"/>
  <c r="L1033" i="1"/>
  <c r="M1033" i="1"/>
  <c r="K1033" i="1"/>
  <c r="O1033" i="1"/>
  <c r="G1033" i="1"/>
  <c r="N1017" i="1"/>
  <c r="I1017" i="1"/>
  <c r="J1017" i="1"/>
  <c r="L1017" i="1"/>
  <c r="G1017" i="1"/>
  <c r="K1017" i="1"/>
  <c r="O1017" i="1"/>
  <c r="M1017" i="1"/>
  <c r="N1001" i="1"/>
  <c r="I1001" i="1"/>
  <c r="J1001" i="1"/>
  <c r="L1001" i="1"/>
  <c r="G1001" i="1"/>
  <c r="K1001" i="1"/>
  <c r="M1001" i="1"/>
  <c r="O1001" i="1"/>
  <c r="N985" i="1"/>
  <c r="I985" i="1"/>
  <c r="J985" i="1"/>
  <c r="L985" i="1"/>
  <c r="G985" i="1"/>
  <c r="K985" i="1"/>
  <c r="M985" i="1"/>
  <c r="O985" i="1"/>
  <c r="N969" i="1"/>
  <c r="G969" i="1"/>
  <c r="L969" i="1"/>
  <c r="M969" i="1"/>
  <c r="K969" i="1"/>
  <c r="I969" i="1"/>
  <c r="J969" i="1"/>
  <c r="O969" i="1"/>
  <c r="N953" i="1"/>
  <c r="G953" i="1"/>
  <c r="J953" i="1"/>
  <c r="M953" i="1"/>
  <c r="O953" i="1"/>
  <c r="I953" i="1"/>
  <c r="K953" i="1"/>
  <c r="L953" i="1"/>
  <c r="N937" i="1"/>
  <c r="G937" i="1"/>
  <c r="J937" i="1"/>
  <c r="L937" i="1"/>
  <c r="M937" i="1"/>
  <c r="O937" i="1"/>
  <c r="I937" i="1"/>
  <c r="K937" i="1"/>
  <c r="N921" i="1"/>
  <c r="G921" i="1"/>
  <c r="I921" i="1"/>
  <c r="K921" i="1"/>
  <c r="L921" i="1"/>
  <c r="M921" i="1"/>
  <c r="O921" i="1"/>
  <c r="J921" i="1"/>
  <c r="N905" i="1"/>
  <c r="G905" i="1"/>
  <c r="M905" i="1"/>
  <c r="O905" i="1"/>
  <c r="I905" i="1"/>
  <c r="K905" i="1"/>
  <c r="J905" i="1"/>
  <c r="L905" i="1"/>
  <c r="N889" i="1"/>
  <c r="G889" i="1"/>
  <c r="M889" i="1"/>
  <c r="O889" i="1"/>
  <c r="L889" i="1"/>
  <c r="I889" i="1"/>
  <c r="J889" i="1"/>
  <c r="K889" i="1"/>
  <c r="G873" i="1"/>
  <c r="O873" i="1"/>
  <c r="J873" i="1"/>
  <c r="I873" i="1"/>
  <c r="K873" i="1"/>
  <c r="L873" i="1"/>
  <c r="M873" i="1"/>
  <c r="N873" i="1"/>
  <c r="G857" i="1"/>
  <c r="I857" i="1"/>
  <c r="J857" i="1"/>
  <c r="L857" i="1"/>
  <c r="M857" i="1"/>
  <c r="O857" i="1"/>
  <c r="K857" i="1"/>
  <c r="N857" i="1"/>
  <c r="G841" i="1"/>
  <c r="K841" i="1"/>
  <c r="L841" i="1"/>
  <c r="N841" i="1"/>
  <c r="J841" i="1"/>
  <c r="M841" i="1"/>
  <c r="I841" i="1"/>
  <c r="O841" i="1"/>
  <c r="G825" i="1"/>
  <c r="M825" i="1"/>
  <c r="N825" i="1"/>
  <c r="I825" i="1"/>
  <c r="J825" i="1"/>
  <c r="K825" i="1"/>
  <c r="L825" i="1"/>
  <c r="O825" i="1"/>
  <c r="G809" i="1"/>
  <c r="I809" i="1"/>
  <c r="J809" i="1"/>
  <c r="O809" i="1"/>
  <c r="L809" i="1"/>
  <c r="M809" i="1"/>
  <c r="K809" i="1"/>
  <c r="N809" i="1"/>
  <c r="N793" i="1"/>
  <c r="O793" i="1"/>
  <c r="G793" i="1"/>
  <c r="J793" i="1"/>
  <c r="K793" i="1"/>
  <c r="M793" i="1"/>
  <c r="I793" i="1"/>
  <c r="L793" i="1"/>
  <c r="N777" i="1"/>
  <c r="O777" i="1"/>
  <c r="G777" i="1"/>
  <c r="J777" i="1"/>
  <c r="K777" i="1"/>
  <c r="I777" i="1"/>
  <c r="L777" i="1"/>
  <c r="M777" i="1"/>
  <c r="O761" i="1"/>
  <c r="J761" i="1"/>
  <c r="K761" i="1"/>
  <c r="L761" i="1"/>
  <c r="M761" i="1"/>
  <c r="G761" i="1"/>
  <c r="I761" i="1"/>
  <c r="N761" i="1"/>
  <c r="O745" i="1"/>
  <c r="G745" i="1"/>
  <c r="I745" i="1"/>
  <c r="J745" i="1"/>
  <c r="K745" i="1"/>
  <c r="L745" i="1"/>
  <c r="M745" i="1"/>
  <c r="N745" i="1"/>
  <c r="O729" i="1"/>
  <c r="I729" i="1"/>
  <c r="J729" i="1"/>
  <c r="K729" i="1"/>
  <c r="L729" i="1"/>
  <c r="M729" i="1"/>
  <c r="N729" i="1"/>
  <c r="G729" i="1"/>
  <c r="O713" i="1"/>
  <c r="K713" i="1"/>
  <c r="L713" i="1"/>
  <c r="M713" i="1"/>
  <c r="N713" i="1"/>
  <c r="G713" i="1"/>
  <c r="I713" i="1"/>
  <c r="J713" i="1"/>
  <c r="O697" i="1"/>
  <c r="M697" i="1"/>
  <c r="N697" i="1"/>
  <c r="G697" i="1"/>
  <c r="J697" i="1"/>
  <c r="K697" i="1"/>
  <c r="L697" i="1"/>
  <c r="O681" i="1"/>
  <c r="G681" i="1"/>
  <c r="I681" i="1"/>
  <c r="J681" i="1"/>
  <c r="K681" i="1"/>
  <c r="L681" i="1"/>
  <c r="M681" i="1"/>
  <c r="N681" i="1"/>
  <c r="O665" i="1"/>
  <c r="G665" i="1"/>
  <c r="I665" i="1"/>
  <c r="J665" i="1"/>
  <c r="K665" i="1"/>
  <c r="L665" i="1"/>
  <c r="M665" i="1"/>
  <c r="N665" i="1"/>
  <c r="L649" i="1"/>
  <c r="J649" i="1"/>
  <c r="M649" i="1"/>
  <c r="G649" i="1"/>
  <c r="I649" i="1"/>
  <c r="K649" i="1"/>
  <c r="N649" i="1"/>
  <c r="O649" i="1"/>
  <c r="G633" i="1"/>
  <c r="L633" i="1"/>
  <c r="J633" i="1"/>
  <c r="M633" i="1"/>
  <c r="I633" i="1"/>
  <c r="K633" i="1"/>
  <c r="N633" i="1"/>
  <c r="O633" i="1"/>
  <c r="G617" i="1"/>
  <c r="L617" i="1"/>
  <c r="O617" i="1"/>
  <c r="M617" i="1"/>
  <c r="N617" i="1"/>
  <c r="I617" i="1"/>
  <c r="J617" i="1"/>
  <c r="K617" i="1"/>
  <c r="G601" i="1"/>
  <c r="L601" i="1"/>
  <c r="I601" i="1"/>
  <c r="J601" i="1"/>
  <c r="K601" i="1"/>
  <c r="M601" i="1"/>
  <c r="N601" i="1"/>
  <c r="O601" i="1"/>
  <c r="N585" i="1"/>
  <c r="O585" i="1"/>
  <c r="L585" i="1"/>
  <c r="M585" i="1"/>
  <c r="G585" i="1"/>
  <c r="I585" i="1"/>
  <c r="J585" i="1"/>
  <c r="K585" i="1"/>
  <c r="N569" i="1"/>
  <c r="M569" i="1"/>
  <c r="O569" i="1"/>
  <c r="J569" i="1"/>
  <c r="K569" i="1"/>
  <c r="L569" i="1"/>
  <c r="G569" i="1"/>
  <c r="I569" i="1"/>
  <c r="N553" i="1"/>
  <c r="K553" i="1"/>
  <c r="M553" i="1"/>
  <c r="I553" i="1"/>
  <c r="G553" i="1"/>
  <c r="J553" i="1"/>
  <c r="L553" i="1"/>
  <c r="O553" i="1"/>
  <c r="N537" i="1"/>
  <c r="G537" i="1"/>
  <c r="O537" i="1"/>
  <c r="I537" i="1"/>
  <c r="J537" i="1"/>
  <c r="K537" i="1"/>
  <c r="L537" i="1"/>
  <c r="M537" i="1"/>
  <c r="N521" i="1"/>
  <c r="M521" i="1"/>
  <c r="O521" i="1"/>
  <c r="G521" i="1"/>
  <c r="I521" i="1"/>
  <c r="J521" i="1"/>
  <c r="L521" i="1"/>
  <c r="K521" i="1"/>
  <c r="N505" i="1"/>
  <c r="I505" i="1"/>
  <c r="K505" i="1"/>
  <c r="M505" i="1"/>
  <c r="J505" i="1"/>
  <c r="L505" i="1"/>
  <c r="O505" i="1"/>
  <c r="G505" i="1"/>
  <c r="N489" i="1"/>
  <c r="M489" i="1"/>
  <c r="O489" i="1"/>
  <c r="G489" i="1"/>
  <c r="I489" i="1"/>
  <c r="J489" i="1"/>
  <c r="K489" i="1"/>
  <c r="L489" i="1"/>
  <c r="N473" i="1"/>
  <c r="M473" i="1"/>
  <c r="O473" i="1"/>
  <c r="I473" i="1"/>
  <c r="J473" i="1"/>
  <c r="K473" i="1"/>
  <c r="L473" i="1"/>
  <c r="G473" i="1"/>
  <c r="N457" i="1"/>
  <c r="I457" i="1"/>
  <c r="G457" i="1"/>
  <c r="J457" i="1"/>
  <c r="K457" i="1"/>
  <c r="L457" i="1"/>
  <c r="M457" i="1"/>
  <c r="O457" i="1"/>
  <c r="G441" i="1"/>
  <c r="N441" i="1"/>
  <c r="I441" i="1"/>
  <c r="K441" i="1"/>
  <c r="J441" i="1"/>
  <c r="L441" i="1"/>
  <c r="M441" i="1"/>
  <c r="O441" i="1"/>
  <c r="G425" i="1"/>
  <c r="M425" i="1"/>
  <c r="N425" i="1"/>
  <c r="I425" i="1"/>
  <c r="K425" i="1"/>
  <c r="O425" i="1"/>
  <c r="J425" i="1"/>
  <c r="L425" i="1"/>
  <c r="G409" i="1"/>
  <c r="M409" i="1"/>
  <c r="N409" i="1"/>
  <c r="I409" i="1"/>
  <c r="J409" i="1"/>
  <c r="O409" i="1"/>
  <c r="K409" i="1"/>
  <c r="L409" i="1"/>
  <c r="G393" i="1"/>
  <c r="I393" i="1"/>
  <c r="K393" i="1"/>
  <c r="O393" i="1"/>
  <c r="J393" i="1"/>
  <c r="L393" i="1"/>
  <c r="M393" i="1"/>
  <c r="N393" i="1"/>
  <c r="G377" i="1"/>
  <c r="I377" i="1"/>
  <c r="J377" i="1"/>
  <c r="K377" i="1"/>
  <c r="L377" i="1"/>
  <c r="G361" i="1"/>
  <c r="I361" i="1"/>
  <c r="J361" i="1"/>
  <c r="K361" i="1"/>
  <c r="L361" i="1"/>
  <c r="M361" i="1"/>
  <c r="G345" i="1"/>
  <c r="I345" i="1"/>
  <c r="J345" i="1"/>
  <c r="K345" i="1"/>
  <c r="L345" i="1"/>
  <c r="M345" i="1"/>
  <c r="N345" i="1"/>
  <c r="O345" i="1"/>
  <c r="G329" i="1"/>
  <c r="I329" i="1"/>
  <c r="J329" i="1"/>
  <c r="K329" i="1"/>
  <c r="L329" i="1"/>
  <c r="M329" i="1"/>
  <c r="N329" i="1"/>
  <c r="O329" i="1"/>
  <c r="G313" i="1"/>
  <c r="I313" i="1"/>
  <c r="J313" i="1"/>
  <c r="K313" i="1"/>
  <c r="L313" i="1"/>
  <c r="M313" i="1"/>
  <c r="N313" i="1"/>
  <c r="O313" i="1"/>
  <c r="G297" i="1"/>
  <c r="I297" i="1"/>
  <c r="J297" i="1"/>
  <c r="K297" i="1"/>
  <c r="L297" i="1"/>
  <c r="M297" i="1"/>
  <c r="N297" i="1"/>
  <c r="O297" i="1"/>
  <c r="G281" i="1"/>
  <c r="I281" i="1"/>
  <c r="J281" i="1"/>
  <c r="K281" i="1"/>
  <c r="L281" i="1"/>
  <c r="M281" i="1"/>
  <c r="N281" i="1"/>
  <c r="O281" i="1"/>
  <c r="G265" i="1"/>
  <c r="I265" i="1"/>
  <c r="J265" i="1"/>
  <c r="K265" i="1"/>
  <c r="L265" i="1"/>
  <c r="M265" i="1"/>
  <c r="N265" i="1"/>
  <c r="O265" i="1"/>
  <c r="G249" i="1"/>
  <c r="I249" i="1"/>
  <c r="J249" i="1"/>
  <c r="K249" i="1"/>
  <c r="L249" i="1"/>
  <c r="M249" i="1"/>
  <c r="N249" i="1"/>
  <c r="O249" i="1"/>
  <c r="G233" i="1"/>
  <c r="J233" i="1"/>
  <c r="K233" i="1"/>
  <c r="L233" i="1"/>
  <c r="M233" i="1"/>
  <c r="N233" i="1"/>
  <c r="O233" i="1"/>
  <c r="G217" i="1"/>
  <c r="I217" i="1"/>
  <c r="J217" i="1"/>
  <c r="K217" i="1"/>
  <c r="L217" i="1"/>
  <c r="M217" i="1"/>
  <c r="O217" i="1"/>
  <c r="N217" i="1"/>
  <c r="G201" i="1"/>
  <c r="I201" i="1"/>
  <c r="J201" i="1"/>
  <c r="K201" i="1"/>
  <c r="L201" i="1"/>
  <c r="M201" i="1"/>
  <c r="N201" i="1"/>
  <c r="O201" i="1"/>
  <c r="M185" i="1"/>
  <c r="G185" i="1"/>
  <c r="J185" i="1"/>
  <c r="K185" i="1"/>
  <c r="L185" i="1"/>
  <c r="N185" i="1"/>
  <c r="O185" i="1"/>
  <c r="I185" i="1"/>
  <c r="M169" i="1"/>
  <c r="G169" i="1"/>
  <c r="I169" i="1"/>
  <c r="J169" i="1"/>
  <c r="K169" i="1"/>
  <c r="L169" i="1"/>
  <c r="N169" i="1"/>
  <c r="O169" i="1"/>
  <c r="M153" i="1"/>
  <c r="G153" i="1"/>
  <c r="J153" i="1"/>
  <c r="K153" i="1"/>
  <c r="L153" i="1"/>
  <c r="N153" i="1"/>
  <c r="O153" i="1"/>
  <c r="M137" i="1"/>
  <c r="G137" i="1"/>
  <c r="I137" i="1"/>
  <c r="J137" i="1"/>
  <c r="K137" i="1"/>
  <c r="L137" i="1"/>
  <c r="N137" i="1"/>
  <c r="O137" i="1"/>
  <c r="M121" i="1"/>
  <c r="G121" i="1"/>
  <c r="I121" i="1"/>
  <c r="J121" i="1"/>
  <c r="N121" i="1"/>
  <c r="O121" i="1"/>
  <c r="K121" i="1"/>
  <c r="L121" i="1"/>
  <c r="J105" i="1"/>
  <c r="K105" i="1"/>
  <c r="L105" i="1"/>
  <c r="M105" i="1"/>
  <c r="N105" i="1"/>
  <c r="O105" i="1"/>
  <c r="G105" i="1"/>
  <c r="I105" i="1"/>
  <c r="N383" i="1"/>
  <c r="J378" i="1"/>
  <c r="N373" i="1"/>
  <c r="G368" i="1"/>
  <c r="G362" i="1"/>
  <c r="O355" i="1"/>
  <c r="N349" i="1"/>
  <c r="G340" i="1"/>
  <c r="G324" i="1"/>
  <c r="G81" i="1"/>
  <c r="J81" i="1"/>
  <c r="K81" i="1"/>
  <c r="I81" i="1"/>
  <c r="N81" i="1"/>
  <c r="L81" i="1"/>
  <c r="M81" i="1"/>
  <c r="O81" i="1"/>
  <c r="G65" i="1"/>
  <c r="J65" i="1"/>
  <c r="K65" i="1"/>
  <c r="L65" i="1"/>
  <c r="N65" i="1"/>
  <c r="M65" i="1"/>
  <c r="O65" i="1"/>
  <c r="G49" i="1"/>
  <c r="J49" i="1"/>
  <c r="K49" i="1"/>
  <c r="I49" i="1"/>
  <c r="L49" i="1"/>
  <c r="N49" i="1"/>
  <c r="M49" i="1"/>
  <c r="O49" i="1"/>
  <c r="G33" i="1"/>
  <c r="J33" i="1"/>
  <c r="K33" i="1"/>
  <c r="I33" i="1"/>
  <c r="L33" i="1"/>
  <c r="M33" i="1"/>
  <c r="N33" i="1"/>
  <c r="O33" i="1"/>
  <c r="G17" i="1"/>
  <c r="J17" i="1"/>
  <c r="K17" i="1"/>
  <c r="I17" i="1"/>
  <c r="L17" i="1"/>
  <c r="M17" i="1"/>
  <c r="N17" i="1"/>
  <c r="O17" i="1"/>
  <c r="G1320" i="1"/>
  <c r="K1320" i="1"/>
  <c r="J1320" i="1"/>
  <c r="L1320" i="1"/>
  <c r="M1320" i="1"/>
  <c r="N1320" i="1"/>
  <c r="O1320" i="1"/>
  <c r="G1304" i="1"/>
  <c r="I1304" i="1"/>
  <c r="K1304" i="1"/>
  <c r="J1304" i="1"/>
  <c r="L1304" i="1"/>
  <c r="M1304" i="1"/>
  <c r="N1304" i="1"/>
  <c r="O1304" i="1"/>
  <c r="J1288" i="1"/>
  <c r="L1288" i="1"/>
  <c r="M1288" i="1"/>
  <c r="I1288" i="1"/>
  <c r="G1288" i="1"/>
  <c r="K1288" i="1"/>
  <c r="N1288" i="1"/>
  <c r="O1288" i="1"/>
  <c r="J1272" i="1"/>
  <c r="L1272" i="1"/>
  <c r="M1272" i="1"/>
  <c r="K1272" i="1"/>
  <c r="O1272" i="1"/>
  <c r="G1272" i="1"/>
  <c r="N1272" i="1"/>
  <c r="J1256" i="1"/>
  <c r="L1256" i="1"/>
  <c r="M1256" i="1"/>
  <c r="I1256" i="1"/>
  <c r="K1256" i="1"/>
  <c r="O1256" i="1"/>
  <c r="G1256" i="1"/>
  <c r="N1256" i="1"/>
  <c r="J1240" i="1"/>
  <c r="L1240" i="1"/>
  <c r="M1240" i="1"/>
  <c r="I1240" i="1"/>
  <c r="K1240" i="1"/>
  <c r="O1240" i="1"/>
  <c r="N1240" i="1"/>
  <c r="G1240" i="1"/>
  <c r="J1224" i="1"/>
  <c r="L1224" i="1"/>
  <c r="M1224" i="1"/>
  <c r="N1224" i="1"/>
  <c r="O1224" i="1"/>
  <c r="G1224" i="1"/>
  <c r="I1224" i="1"/>
  <c r="K1224" i="1"/>
  <c r="J1208" i="1"/>
  <c r="L1208" i="1"/>
  <c r="M1208" i="1"/>
  <c r="N1208" i="1"/>
  <c r="O1208" i="1"/>
  <c r="G1208" i="1"/>
  <c r="I1208" i="1"/>
  <c r="K1208" i="1"/>
  <c r="J1192" i="1"/>
  <c r="L1192" i="1"/>
  <c r="M1192" i="1"/>
  <c r="N1192" i="1"/>
  <c r="O1192" i="1"/>
  <c r="G1192" i="1"/>
  <c r="I1192" i="1"/>
  <c r="K1192" i="1"/>
  <c r="J1176" i="1"/>
  <c r="L1176" i="1"/>
  <c r="M1176" i="1"/>
  <c r="N1176" i="1"/>
  <c r="O1176" i="1"/>
  <c r="G1176" i="1"/>
  <c r="I1176" i="1"/>
  <c r="K1176" i="1"/>
  <c r="J1160" i="1"/>
  <c r="L1160" i="1"/>
  <c r="M1160" i="1"/>
  <c r="N1160" i="1"/>
  <c r="O1160" i="1"/>
  <c r="G1160" i="1"/>
  <c r="I1160" i="1"/>
  <c r="K1160" i="1"/>
  <c r="J1144" i="1"/>
  <c r="L1144" i="1"/>
  <c r="M1144" i="1"/>
  <c r="N1144" i="1"/>
  <c r="O1144" i="1"/>
  <c r="G1144" i="1"/>
  <c r="I1144" i="1"/>
  <c r="K1144" i="1"/>
  <c r="G1128" i="1"/>
  <c r="J1128" i="1"/>
  <c r="K1128" i="1"/>
  <c r="M1128" i="1"/>
  <c r="I1128" i="1"/>
  <c r="L1128" i="1"/>
  <c r="N1128" i="1"/>
  <c r="O1128" i="1"/>
  <c r="G1112" i="1"/>
  <c r="I1112" i="1"/>
  <c r="K1112" i="1"/>
  <c r="L1112" i="1"/>
  <c r="J1112" i="1"/>
  <c r="M1112" i="1"/>
  <c r="N1112" i="1"/>
  <c r="O1112" i="1"/>
  <c r="G1096" i="1"/>
  <c r="I1096" i="1"/>
  <c r="K1096" i="1"/>
  <c r="L1096" i="1"/>
  <c r="J1096" i="1"/>
  <c r="M1096" i="1"/>
  <c r="O1096" i="1"/>
  <c r="N1096" i="1"/>
  <c r="G1080" i="1"/>
  <c r="I1080" i="1"/>
  <c r="K1080" i="1"/>
  <c r="L1080" i="1"/>
  <c r="O1080" i="1"/>
  <c r="J1080" i="1"/>
  <c r="M1080" i="1"/>
  <c r="N1080" i="1"/>
  <c r="G1064" i="1"/>
  <c r="I1064" i="1"/>
  <c r="K1064" i="1"/>
  <c r="L1064" i="1"/>
  <c r="J1064" i="1"/>
  <c r="M1064" i="1"/>
  <c r="N1064" i="1"/>
  <c r="O1064" i="1"/>
  <c r="G1048" i="1"/>
  <c r="I1048" i="1"/>
  <c r="K1048" i="1"/>
  <c r="L1048" i="1"/>
  <c r="M1048" i="1"/>
  <c r="N1048" i="1"/>
  <c r="J1048" i="1"/>
  <c r="O1048" i="1"/>
  <c r="G1032" i="1"/>
  <c r="I1032" i="1"/>
  <c r="K1032" i="1"/>
  <c r="L1032" i="1"/>
  <c r="M1032" i="1"/>
  <c r="J1032" i="1"/>
  <c r="N1032" i="1"/>
  <c r="O1032" i="1"/>
  <c r="G1016" i="1"/>
  <c r="I1016" i="1"/>
  <c r="K1016" i="1"/>
  <c r="L1016" i="1"/>
  <c r="J1016" i="1"/>
  <c r="M1016" i="1"/>
  <c r="N1016" i="1"/>
  <c r="O1016" i="1"/>
  <c r="G1000" i="1"/>
  <c r="I1000" i="1"/>
  <c r="K1000" i="1"/>
  <c r="L1000" i="1"/>
  <c r="N1000" i="1"/>
  <c r="J1000" i="1"/>
  <c r="M1000" i="1"/>
  <c r="O1000" i="1"/>
  <c r="G984" i="1"/>
  <c r="I984" i="1"/>
  <c r="K984" i="1"/>
  <c r="L984" i="1"/>
  <c r="J984" i="1"/>
  <c r="M984" i="1"/>
  <c r="O984" i="1"/>
  <c r="N984" i="1"/>
  <c r="G968" i="1"/>
  <c r="M968" i="1"/>
  <c r="O968" i="1"/>
  <c r="I968" i="1"/>
  <c r="K968" i="1"/>
  <c r="L968" i="1"/>
  <c r="J968" i="1"/>
  <c r="N968" i="1"/>
  <c r="G952" i="1"/>
  <c r="M952" i="1"/>
  <c r="O952" i="1"/>
  <c r="L952" i="1"/>
  <c r="N952" i="1"/>
  <c r="I952" i="1"/>
  <c r="J952" i="1"/>
  <c r="K952" i="1"/>
  <c r="G936" i="1"/>
  <c r="M936" i="1"/>
  <c r="O936" i="1"/>
  <c r="J936" i="1"/>
  <c r="I936" i="1"/>
  <c r="L936" i="1"/>
  <c r="K936" i="1"/>
  <c r="N936" i="1"/>
  <c r="G920" i="1"/>
  <c r="M920" i="1"/>
  <c r="O920" i="1"/>
  <c r="N920" i="1"/>
  <c r="I920" i="1"/>
  <c r="J920" i="1"/>
  <c r="K920" i="1"/>
  <c r="L920" i="1"/>
  <c r="G904" i="1"/>
  <c r="M904" i="1"/>
  <c r="O904" i="1"/>
  <c r="K904" i="1"/>
  <c r="N904" i="1"/>
  <c r="I904" i="1"/>
  <c r="J904" i="1"/>
  <c r="L904" i="1"/>
  <c r="G888" i="1"/>
  <c r="M888" i="1"/>
  <c r="O888" i="1"/>
  <c r="I888" i="1"/>
  <c r="J888" i="1"/>
  <c r="L888" i="1"/>
  <c r="K888" i="1"/>
  <c r="N888" i="1"/>
  <c r="K872" i="1"/>
  <c r="M872" i="1"/>
  <c r="N872" i="1"/>
  <c r="L872" i="1"/>
  <c r="O872" i="1"/>
  <c r="G872" i="1"/>
  <c r="I872" i="1"/>
  <c r="J872" i="1"/>
  <c r="K856" i="1"/>
  <c r="M856" i="1"/>
  <c r="N856" i="1"/>
  <c r="G856" i="1"/>
  <c r="J856" i="1"/>
  <c r="L856" i="1"/>
  <c r="O856" i="1"/>
  <c r="K840" i="1"/>
  <c r="M840" i="1"/>
  <c r="N840" i="1"/>
  <c r="I840" i="1"/>
  <c r="J840" i="1"/>
  <c r="O840" i="1"/>
  <c r="G840" i="1"/>
  <c r="L840" i="1"/>
  <c r="K824" i="1"/>
  <c r="M824" i="1"/>
  <c r="N824" i="1"/>
  <c r="I824" i="1"/>
  <c r="L824" i="1"/>
  <c r="O824" i="1"/>
  <c r="J824" i="1"/>
  <c r="G824" i="1"/>
  <c r="K808" i="1"/>
  <c r="M808" i="1"/>
  <c r="N808" i="1"/>
  <c r="L808" i="1"/>
  <c r="G808" i="1"/>
  <c r="J808" i="1"/>
  <c r="O808" i="1"/>
  <c r="I808" i="1"/>
  <c r="K792" i="1"/>
  <c r="M792" i="1"/>
  <c r="N792" i="1"/>
  <c r="O792" i="1"/>
  <c r="G792" i="1"/>
  <c r="I792" i="1"/>
  <c r="J792" i="1"/>
  <c r="L792" i="1"/>
  <c r="K776" i="1"/>
  <c r="M776" i="1"/>
  <c r="N776" i="1"/>
  <c r="O776" i="1"/>
  <c r="L776" i="1"/>
  <c r="I776" i="1"/>
  <c r="G776" i="1"/>
  <c r="J776" i="1"/>
  <c r="J760" i="1"/>
  <c r="K760" i="1"/>
  <c r="G760" i="1"/>
  <c r="I760" i="1"/>
  <c r="L760" i="1"/>
  <c r="M760" i="1"/>
  <c r="N760" i="1"/>
  <c r="O760" i="1"/>
  <c r="J744" i="1"/>
  <c r="K744" i="1"/>
  <c r="O744" i="1"/>
  <c r="G744" i="1"/>
  <c r="I744" i="1"/>
  <c r="L744" i="1"/>
  <c r="M744" i="1"/>
  <c r="N744" i="1"/>
  <c r="J728" i="1"/>
  <c r="K728" i="1"/>
  <c r="G728" i="1"/>
  <c r="I728" i="1"/>
  <c r="L728" i="1"/>
  <c r="M728" i="1"/>
  <c r="N728" i="1"/>
  <c r="O728" i="1"/>
  <c r="J712" i="1"/>
  <c r="K712" i="1"/>
  <c r="G712" i="1"/>
  <c r="I712" i="1"/>
  <c r="L712" i="1"/>
  <c r="M712" i="1"/>
  <c r="N712" i="1"/>
  <c r="O712" i="1"/>
  <c r="J696" i="1"/>
  <c r="K696" i="1"/>
  <c r="G696" i="1"/>
  <c r="I696" i="1"/>
  <c r="L696" i="1"/>
  <c r="M696" i="1"/>
  <c r="N696" i="1"/>
  <c r="O696" i="1"/>
  <c r="J680" i="1"/>
  <c r="K680" i="1"/>
  <c r="G680" i="1"/>
  <c r="I680" i="1"/>
  <c r="L680" i="1"/>
  <c r="M680" i="1"/>
  <c r="N680" i="1"/>
  <c r="O680" i="1"/>
  <c r="J664" i="1"/>
  <c r="K664" i="1"/>
  <c r="G664" i="1"/>
  <c r="I664" i="1"/>
  <c r="L664" i="1"/>
  <c r="M664" i="1"/>
  <c r="N664" i="1"/>
  <c r="O664" i="1"/>
  <c r="L648" i="1"/>
  <c r="J648" i="1"/>
  <c r="K648" i="1"/>
  <c r="G648" i="1"/>
  <c r="I648" i="1"/>
  <c r="M648" i="1"/>
  <c r="N648" i="1"/>
  <c r="O648" i="1"/>
  <c r="N632" i="1"/>
  <c r="J632" i="1"/>
  <c r="G632" i="1"/>
  <c r="I632" i="1"/>
  <c r="K632" i="1"/>
  <c r="L632" i="1"/>
  <c r="M632" i="1"/>
  <c r="O632" i="1"/>
  <c r="N616" i="1"/>
  <c r="J616" i="1"/>
  <c r="G616" i="1"/>
  <c r="I616" i="1"/>
  <c r="K616" i="1"/>
  <c r="L616" i="1"/>
  <c r="M616" i="1"/>
  <c r="O616" i="1"/>
  <c r="N600" i="1"/>
  <c r="J600" i="1"/>
  <c r="G600" i="1"/>
  <c r="I600" i="1"/>
  <c r="L600" i="1"/>
  <c r="M600" i="1"/>
  <c r="O600" i="1"/>
  <c r="K600" i="1"/>
  <c r="G584" i="1"/>
  <c r="J584" i="1"/>
  <c r="N584" i="1"/>
  <c r="I584" i="1"/>
  <c r="K584" i="1"/>
  <c r="L584" i="1"/>
  <c r="M584" i="1"/>
  <c r="O584" i="1"/>
  <c r="G568" i="1"/>
  <c r="N568" i="1"/>
  <c r="O568" i="1"/>
  <c r="I568" i="1"/>
  <c r="J568" i="1"/>
  <c r="K568" i="1"/>
  <c r="L568" i="1"/>
  <c r="M568" i="1"/>
  <c r="O552" i="1"/>
  <c r="G552" i="1"/>
  <c r="N552" i="1"/>
  <c r="M552" i="1"/>
  <c r="J552" i="1"/>
  <c r="K552" i="1"/>
  <c r="L552" i="1"/>
  <c r="I552" i="1"/>
  <c r="O536" i="1"/>
  <c r="G536" i="1"/>
  <c r="N536" i="1"/>
  <c r="L536" i="1"/>
  <c r="M536" i="1"/>
  <c r="J536" i="1"/>
  <c r="K536" i="1"/>
  <c r="O520" i="1"/>
  <c r="G520" i="1"/>
  <c r="N520" i="1"/>
  <c r="I520" i="1"/>
  <c r="M520" i="1"/>
  <c r="J520" i="1"/>
  <c r="K520" i="1"/>
  <c r="L520" i="1"/>
  <c r="O504" i="1"/>
  <c r="G504" i="1"/>
  <c r="M504" i="1"/>
  <c r="N504" i="1"/>
  <c r="I504" i="1"/>
  <c r="J504" i="1"/>
  <c r="K504" i="1"/>
  <c r="L504" i="1"/>
  <c r="O488" i="1"/>
  <c r="G488" i="1"/>
  <c r="M488" i="1"/>
  <c r="N488" i="1"/>
  <c r="J488" i="1"/>
  <c r="I488" i="1"/>
  <c r="K488" i="1"/>
  <c r="L488" i="1"/>
  <c r="O472" i="1"/>
  <c r="G472" i="1"/>
  <c r="M472" i="1"/>
  <c r="N472" i="1"/>
  <c r="L472" i="1"/>
  <c r="I472" i="1"/>
  <c r="J472" i="1"/>
  <c r="K472" i="1"/>
  <c r="O456" i="1"/>
  <c r="G456" i="1"/>
  <c r="M456" i="1"/>
  <c r="N456" i="1"/>
  <c r="J456" i="1"/>
  <c r="L456" i="1"/>
  <c r="K456" i="1"/>
  <c r="I456" i="1"/>
  <c r="O440" i="1"/>
  <c r="L440" i="1"/>
  <c r="M440" i="1"/>
  <c r="J440" i="1"/>
  <c r="K440" i="1"/>
  <c r="N440" i="1"/>
  <c r="G440" i="1"/>
  <c r="I440" i="1"/>
  <c r="G424" i="1"/>
  <c r="O424" i="1"/>
  <c r="I424" i="1"/>
  <c r="J424" i="1"/>
  <c r="K424" i="1"/>
  <c r="L424" i="1"/>
  <c r="M424" i="1"/>
  <c r="N424" i="1"/>
  <c r="O408" i="1"/>
  <c r="I408" i="1"/>
  <c r="N408" i="1"/>
  <c r="J408" i="1"/>
  <c r="K408" i="1"/>
  <c r="L408" i="1"/>
  <c r="M408" i="1"/>
  <c r="G392" i="1"/>
  <c r="J392" i="1"/>
  <c r="K392" i="1"/>
  <c r="I392" i="1"/>
  <c r="L392" i="1"/>
  <c r="M392" i="1"/>
  <c r="N392" i="1"/>
  <c r="O392" i="1"/>
  <c r="K376" i="1"/>
  <c r="L376" i="1"/>
  <c r="M376" i="1"/>
  <c r="N376" i="1"/>
  <c r="O376" i="1"/>
  <c r="K360" i="1"/>
  <c r="L360" i="1"/>
  <c r="M360" i="1"/>
  <c r="N360" i="1"/>
  <c r="O360" i="1"/>
  <c r="K344" i="1"/>
  <c r="L344" i="1"/>
  <c r="M344" i="1"/>
  <c r="N344" i="1"/>
  <c r="O344" i="1"/>
  <c r="K328" i="1"/>
  <c r="L328" i="1"/>
  <c r="M328" i="1"/>
  <c r="N328" i="1"/>
  <c r="O328" i="1"/>
  <c r="I328" i="1"/>
  <c r="H328" i="1" s="1"/>
  <c r="K312" i="1"/>
  <c r="L312" i="1"/>
  <c r="M312" i="1"/>
  <c r="N312" i="1"/>
  <c r="O312" i="1"/>
  <c r="G312" i="1"/>
  <c r="I312" i="1"/>
  <c r="J312" i="1"/>
  <c r="K296" i="1"/>
  <c r="L296" i="1"/>
  <c r="M296" i="1"/>
  <c r="N296" i="1"/>
  <c r="O296" i="1"/>
  <c r="G296" i="1"/>
  <c r="I296" i="1"/>
  <c r="J296" i="1"/>
  <c r="K280" i="1"/>
  <c r="L280" i="1"/>
  <c r="M280" i="1"/>
  <c r="N280" i="1"/>
  <c r="O280" i="1"/>
  <c r="G280" i="1"/>
  <c r="J280" i="1"/>
  <c r="M264" i="1"/>
  <c r="N264" i="1"/>
  <c r="G264" i="1"/>
  <c r="I264" i="1"/>
  <c r="J264" i="1"/>
  <c r="K264" i="1"/>
  <c r="L264" i="1"/>
  <c r="O264" i="1"/>
  <c r="M248" i="1"/>
  <c r="N248" i="1"/>
  <c r="O248" i="1"/>
  <c r="G248" i="1"/>
  <c r="I248" i="1"/>
  <c r="H248" i="1" s="1"/>
  <c r="J248" i="1"/>
  <c r="K248" i="1"/>
  <c r="L248" i="1"/>
  <c r="M232" i="1"/>
  <c r="N232" i="1"/>
  <c r="O232" i="1"/>
  <c r="G232" i="1"/>
  <c r="I232" i="1"/>
  <c r="H232" i="1" s="1"/>
  <c r="J232" i="1"/>
  <c r="K232" i="1"/>
  <c r="L232" i="1"/>
  <c r="M216" i="1"/>
  <c r="N216" i="1"/>
  <c r="O216" i="1"/>
  <c r="G216" i="1"/>
  <c r="I216" i="1"/>
  <c r="H216" i="1" s="1"/>
  <c r="J216" i="1"/>
  <c r="K216" i="1"/>
  <c r="L216" i="1"/>
  <c r="M200" i="1"/>
  <c r="N200" i="1"/>
  <c r="O200" i="1"/>
  <c r="G200" i="1"/>
  <c r="J200" i="1"/>
  <c r="H200" i="1" s="1"/>
  <c r="K200" i="1"/>
  <c r="L200" i="1"/>
  <c r="G184" i="1"/>
  <c r="I184" i="1"/>
  <c r="J184" i="1"/>
  <c r="K184" i="1"/>
  <c r="L184" i="1"/>
  <c r="M184" i="1"/>
  <c r="N184" i="1"/>
  <c r="O184" i="1"/>
  <c r="O168" i="1"/>
  <c r="K168" i="1"/>
  <c r="L168" i="1"/>
  <c r="M168" i="1"/>
  <c r="N168" i="1"/>
  <c r="G168" i="1"/>
  <c r="I168" i="1"/>
  <c r="J168" i="1"/>
  <c r="O152" i="1"/>
  <c r="K152" i="1"/>
  <c r="L152" i="1"/>
  <c r="M152" i="1"/>
  <c r="N152" i="1"/>
  <c r="G152" i="1"/>
  <c r="J152" i="1"/>
  <c r="O136" i="1"/>
  <c r="K136" i="1"/>
  <c r="L136" i="1"/>
  <c r="M136" i="1"/>
  <c r="N136" i="1"/>
  <c r="G136" i="1"/>
  <c r="J136" i="1"/>
  <c r="H136" i="1" s="1"/>
  <c r="O120" i="1"/>
  <c r="K120" i="1"/>
  <c r="G120" i="1"/>
  <c r="I120" i="1"/>
  <c r="J120" i="1"/>
  <c r="L120" i="1"/>
  <c r="M120" i="1"/>
  <c r="N120" i="1"/>
  <c r="G104" i="1"/>
  <c r="K104" i="1"/>
  <c r="N104" i="1"/>
  <c r="J104" i="1"/>
  <c r="H104" i="1" s="1"/>
  <c r="L104" i="1"/>
  <c r="M104" i="1"/>
  <c r="O104" i="1"/>
  <c r="G4" i="1"/>
  <c r="M383" i="1"/>
  <c r="I378" i="1"/>
  <c r="M373" i="1"/>
  <c r="O367" i="1"/>
  <c r="O361" i="1"/>
  <c r="N355" i="1"/>
  <c r="J348" i="1"/>
  <c r="J338" i="1"/>
  <c r="J322" i="1"/>
  <c r="N98" i="1"/>
  <c r="J95" i="1"/>
  <c r="G100" i="1"/>
  <c r="I100" i="1"/>
  <c r="K100" i="1"/>
  <c r="L100" i="1"/>
  <c r="M100" i="1"/>
  <c r="J100" i="1"/>
  <c r="N100" i="1"/>
  <c r="O100" i="1"/>
  <c r="M99" i="1"/>
  <c r="N99" i="1"/>
  <c r="O99" i="1"/>
  <c r="G99" i="1"/>
  <c r="I99" i="1"/>
  <c r="H99" i="1" s="1"/>
  <c r="J99" i="1"/>
  <c r="K99" i="1"/>
  <c r="L99" i="1"/>
  <c r="G98" i="1"/>
  <c r="I98" i="1"/>
  <c r="K98" i="1"/>
  <c r="O98" i="1"/>
  <c r="J98" i="1"/>
  <c r="L98" i="1"/>
  <c r="N97" i="1"/>
  <c r="O97" i="1"/>
  <c r="J97" i="1"/>
  <c r="G97" i="1"/>
  <c r="K97" i="1"/>
  <c r="L97" i="1"/>
  <c r="M97" i="1"/>
  <c r="G96" i="1"/>
  <c r="K96" i="1"/>
  <c r="L96" i="1"/>
  <c r="N96" i="1"/>
  <c r="O96" i="1"/>
  <c r="J96" i="1"/>
  <c r="M96" i="1"/>
  <c r="K95" i="1"/>
  <c r="L95" i="1"/>
  <c r="G95" i="1"/>
  <c r="M95" i="1"/>
  <c r="N95" i="1"/>
  <c r="O95" i="1"/>
  <c r="G94" i="1"/>
  <c r="I94" i="1"/>
  <c r="K94" i="1"/>
  <c r="O94" i="1"/>
  <c r="J94" i="1"/>
  <c r="L94" i="1"/>
  <c r="M94" i="1"/>
  <c r="N94" i="1"/>
  <c r="G93" i="1"/>
  <c r="I93" i="1"/>
  <c r="N93" i="1"/>
  <c r="K93" i="1"/>
  <c r="L93" i="1"/>
  <c r="M93" i="1"/>
  <c r="O93" i="1"/>
  <c r="J93" i="1"/>
  <c r="G108" i="1"/>
  <c r="K108" i="1"/>
  <c r="N108" i="1"/>
  <c r="L108" i="1"/>
  <c r="M108" i="1"/>
  <c r="O108" i="1"/>
  <c r="E638" i="3" l="1"/>
  <c r="F236" i="3"/>
  <c r="E240" i="3"/>
  <c r="H727" i="3"/>
  <c r="H743" i="3"/>
  <c r="H84" i="3"/>
  <c r="F506" i="3"/>
  <c r="E512" i="3"/>
  <c r="E514" i="3"/>
  <c r="F519" i="3"/>
  <c r="F527" i="3"/>
  <c r="F534" i="3"/>
  <c r="F545" i="3"/>
  <c r="F552" i="3"/>
  <c r="E569" i="3"/>
  <c r="F576" i="3"/>
  <c r="F579" i="3"/>
  <c r="F588" i="3"/>
  <c r="E593" i="3"/>
  <c r="F596" i="3"/>
  <c r="F612" i="3"/>
  <c r="F622" i="3"/>
  <c r="F632" i="3"/>
  <c r="F641" i="3"/>
  <c r="F644" i="3"/>
  <c r="F660" i="3"/>
  <c r="H91" i="3"/>
  <c r="H123" i="3"/>
  <c r="H286" i="3"/>
  <c r="H302" i="3"/>
  <c r="H140" i="3"/>
  <c r="H156" i="3"/>
  <c r="H204" i="3"/>
  <c r="H212" i="3"/>
  <c r="F685" i="3"/>
  <c r="F700" i="3"/>
  <c r="F708" i="3"/>
  <c r="H93" i="3"/>
  <c r="H105" i="3"/>
  <c r="H109" i="3"/>
  <c r="H121" i="3"/>
  <c r="H125" i="3"/>
  <c r="H137" i="3"/>
  <c r="H107" i="3"/>
  <c r="F574" i="3"/>
  <c r="F618" i="3"/>
  <c r="F638" i="3"/>
  <c r="F543" i="3"/>
  <c r="E685" i="3"/>
  <c r="H678" i="3"/>
  <c r="H272" i="3"/>
  <c r="H288" i="3"/>
  <c r="H304" i="3"/>
  <c r="H316" i="3"/>
  <c r="H332" i="3"/>
  <c r="H348" i="3"/>
  <c r="H364" i="3"/>
  <c r="H380" i="3"/>
  <c r="H396" i="3"/>
  <c r="H412" i="3"/>
  <c r="H428" i="3"/>
  <c r="H444" i="3"/>
  <c r="H460" i="3"/>
  <c r="H492" i="3"/>
  <c r="H166" i="3"/>
  <c r="H182" i="3"/>
  <c r="H198" i="3"/>
  <c r="H214" i="3"/>
  <c r="H234" i="3"/>
  <c r="H238" i="3"/>
  <c r="H242" i="3"/>
  <c r="H246" i="3"/>
  <c r="H250" i="3"/>
  <c r="H266" i="3"/>
  <c r="H719" i="3"/>
  <c r="H735" i="3"/>
  <c r="H76" i="3"/>
  <c r="H281" i="3"/>
  <c r="H297" i="3"/>
  <c r="H321" i="3"/>
  <c r="H337" i="3"/>
  <c r="H353" i="3"/>
  <c r="H369" i="3"/>
  <c r="H385" i="3"/>
  <c r="H401" i="3"/>
  <c r="H417" i="3"/>
  <c r="H433" i="3"/>
  <c r="H449" i="3"/>
  <c r="H465" i="3"/>
  <c r="H481" i="3"/>
  <c r="H497" i="3"/>
  <c r="H521" i="3"/>
  <c r="H561" i="3"/>
  <c r="H569" i="3"/>
  <c r="H577" i="3"/>
  <c r="H585" i="3"/>
  <c r="H589" i="3"/>
  <c r="H593" i="3"/>
  <c r="H597" i="3"/>
  <c r="H601" i="3"/>
  <c r="H609" i="3"/>
  <c r="H617" i="3"/>
  <c r="H625" i="3"/>
  <c r="H633" i="3"/>
  <c r="H641" i="3"/>
  <c r="H649" i="3"/>
  <c r="H657" i="3"/>
  <c r="H661" i="3"/>
  <c r="H665" i="3"/>
  <c r="H172" i="3"/>
  <c r="H188" i="3"/>
  <c r="E708" i="3"/>
  <c r="H4" i="3"/>
  <c r="H731" i="3"/>
  <c r="H747" i="3"/>
  <c r="H88" i="3"/>
  <c r="H229" i="3"/>
  <c r="H249" i="3"/>
  <c r="H265" i="3"/>
  <c r="H669" i="3"/>
  <c r="H476" i="3"/>
  <c r="H150" i="3"/>
  <c r="H728" i="3"/>
  <c r="H744" i="3"/>
  <c r="H513" i="3"/>
  <c r="H533" i="3"/>
  <c r="H545" i="3"/>
  <c r="H573" i="3"/>
  <c r="H653" i="3"/>
  <c r="H284" i="3"/>
  <c r="H300" i="3"/>
  <c r="H328" i="3"/>
  <c r="H344" i="3"/>
  <c r="H360" i="3"/>
  <c r="H376" i="3"/>
  <c r="H392" i="3"/>
  <c r="H408" i="3"/>
  <c r="H424" i="3"/>
  <c r="H440" i="3"/>
  <c r="H456" i="3"/>
  <c r="H472" i="3"/>
  <c r="H488" i="3"/>
  <c r="E504" i="3"/>
  <c r="H508" i="3"/>
  <c r="H512" i="3"/>
  <c r="H516" i="3"/>
  <c r="H520" i="3"/>
  <c r="H524" i="3"/>
  <c r="H528" i="3"/>
  <c r="H532" i="3"/>
  <c r="H536" i="3"/>
  <c r="H540" i="3"/>
  <c r="H544" i="3"/>
  <c r="H548" i="3"/>
  <c r="H552" i="3"/>
  <c r="H556" i="3"/>
  <c r="H560" i="3"/>
  <c r="H564" i="3"/>
  <c r="H568" i="3"/>
  <c r="H572" i="3"/>
  <c r="H576" i="3"/>
  <c r="H580" i="3"/>
  <c r="H584" i="3"/>
  <c r="H588" i="3"/>
  <c r="H592" i="3"/>
  <c r="H596" i="3"/>
  <c r="H600" i="3"/>
  <c r="H604" i="3"/>
  <c r="H608" i="3"/>
  <c r="H612" i="3"/>
  <c r="H616" i="3"/>
  <c r="H620" i="3"/>
  <c r="H624" i="3"/>
  <c r="H628" i="3"/>
  <c r="H632" i="3"/>
  <c r="H636" i="3"/>
  <c r="H640" i="3"/>
  <c r="H644" i="3"/>
  <c r="H648" i="3"/>
  <c r="H652" i="3"/>
  <c r="H656" i="3"/>
  <c r="H660" i="3"/>
  <c r="H664" i="3"/>
  <c r="H668" i="3"/>
  <c r="H672" i="3"/>
  <c r="H676" i="3"/>
  <c r="H94" i="3"/>
  <c r="H98" i="3"/>
  <c r="H110" i="3"/>
  <c r="H114" i="3"/>
  <c r="H126" i="3"/>
  <c r="H130" i="3"/>
  <c r="H146" i="3"/>
  <c r="H162" i="3"/>
  <c r="H178" i="3"/>
  <c r="H194" i="3"/>
  <c r="H210" i="3"/>
  <c r="H226" i="3"/>
  <c r="H262" i="3"/>
  <c r="H679" i="3"/>
  <c r="H681" i="3"/>
  <c r="H683" i="3"/>
  <c r="H685" i="3"/>
  <c r="H687" i="3"/>
  <c r="H689" i="3"/>
  <c r="H691" i="3"/>
  <c r="H693" i="3"/>
  <c r="H695" i="3"/>
  <c r="H697" i="3"/>
  <c r="H699" i="3"/>
  <c r="H701" i="3"/>
  <c r="H703" i="3"/>
  <c r="H705" i="3"/>
  <c r="H707" i="3"/>
  <c r="H709" i="3"/>
  <c r="H711" i="3"/>
  <c r="H713" i="3"/>
  <c r="H740" i="3"/>
  <c r="H688" i="3"/>
  <c r="H708" i="3"/>
  <c r="H517" i="3"/>
  <c r="H529" i="3"/>
  <c r="H541" i="3"/>
  <c r="H553" i="3"/>
  <c r="H565" i="3"/>
  <c r="H581" i="3"/>
  <c r="H613" i="3"/>
  <c r="H629" i="3"/>
  <c r="H645" i="3"/>
  <c r="E3" i="3"/>
  <c r="H280" i="3"/>
  <c r="H296" i="3"/>
  <c r="H312" i="3"/>
  <c r="H324" i="3"/>
  <c r="H340" i="3"/>
  <c r="H356" i="3"/>
  <c r="H372" i="3"/>
  <c r="H388" i="3"/>
  <c r="H404" i="3"/>
  <c r="H420" i="3"/>
  <c r="H436" i="3"/>
  <c r="H452" i="3"/>
  <c r="H468" i="3"/>
  <c r="H484" i="3"/>
  <c r="H500" i="3"/>
  <c r="H720" i="3"/>
  <c r="H85" i="3"/>
  <c r="H509" i="3"/>
  <c r="H525" i="3"/>
  <c r="H537" i="3"/>
  <c r="H549" i="3"/>
  <c r="H557" i="3"/>
  <c r="H605" i="3"/>
  <c r="H621" i="3"/>
  <c r="H637" i="3"/>
  <c r="F504" i="3"/>
  <c r="H680" i="3"/>
  <c r="H673" i="3"/>
  <c r="H99" i="3"/>
  <c r="H715" i="3"/>
  <c r="H724" i="3"/>
  <c r="H6" i="3"/>
  <c r="H8" i="3"/>
  <c r="H10" i="3"/>
  <c r="H12" i="3"/>
  <c r="H14" i="3"/>
  <c r="H16" i="3"/>
  <c r="H18" i="3"/>
  <c r="H20" i="3"/>
  <c r="H22" i="3"/>
  <c r="H24" i="3"/>
  <c r="H26" i="3"/>
  <c r="H28" i="3"/>
  <c r="H30" i="3"/>
  <c r="H32" i="3"/>
  <c r="H34" i="3"/>
  <c r="H36" i="3"/>
  <c r="H38" i="3"/>
  <c r="H40" i="3"/>
  <c r="H42" i="3"/>
  <c r="H44" i="3"/>
  <c r="H46" i="3"/>
  <c r="H48" i="3"/>
  <c r="H50" i="3"/>
  <c r="H52" i="3"/>
  <c r="H54" i="3"/>
  <c r="H56" i="3"/>
  <c r="H58" i="3"/>
  <c r="H60" i="3"/>
  <c r="H62" i="3"/>
  <c r="H64" i="3"/>
  <c r="H66" i="3"/>
  <c r="H68" i="3"/>
  <c r="H70" i="3"/>
  <c r="H72" i="3"/>
  <c r="H81" i="3"/>
  <c r="H277" i="3"/>
  <c r="H293" i="3"/>
  <c r="H309" i="3"/>
  <c r="H317" i="3"/>
  <c r="H333" i="3"/>
  <c r="H349" i="3"/>
  <c r="H365" i="3"/>
  <c r="H381" i="3"/>
  <c r="H397" i="3"/>
  <c r="H413" i="3"/>
  <c r="H429" i="3"/>
  <c r="H445" i="3"/>
  <c r="H461" i="3"/>
  <c r="H477" i="3"/>
  <c r="H493" i="3"/>
  <c r="H95" i="3"/>
  <c r="H111" i="3"/>
  <c r="H127" i="3"/>
  <c r="H143" i="3"/>
  <c r="H147" i="3"/>
  <c r="H159" i="3"/>
  <c r="H163" i="3"/>
  <c r="H175" i="3"/>
  <c r="H179" i="3"/>
  <c r="H191" i="3"/>
  <c r="H195" i="3"/>
  <c r="H207" i="3"/>
  <c r="H211" i="3"/>
  <c r="H223" i="3"/>
  <c r="H227" i="3"/>
  <c r="H251" i="3"/>
  <c r="H267" i="3"/>
  <c r="H730" i="3"/>
  <c r="H746" i="3"/>
  <c r="H87" i="3"/>
  <c r="H274" i="3"/>
  <c r="H290" i="3"/>
  <c r="H306" i="3"/>
  <c r="H314" i="3"/>
  <c r="H330" i="3"/>
  <c r="H346" i="3"/>
  <c r="H362" i="3"/>
  <c r="H378" i="3"/>
  <c r="H394" i="3"/>
  <c r="H410" i="3"/>
  <c r="H426" i="3"/>
  <c r="H442" i="3"/>
  <c r="H458" i="3"/>
  <c r="H474" i="3"/>
  <c r="H490" i="3"/>
  <c r="H510" i="3"/>
  <c r="H514" i="3"/>
  <c r="H518" i="3"/>
  <c r="H522" i="3"/>
  <c r="H526" i="3"/>
  <c r="H530" i="3"/>
  <c r="H534" i="3"/>
  <c r="H538" i="3"/>
  <c r="H542" i="3"/>
  <c r="H546" i="3"/>
  <c r="H550" i="3"/>
  <c r="H554" i="3"/>
  <c r="H558" i="3"/>
  <c r="H562" i="3"/>
  <c r="H566" i="3"/>
  <c r="H570" i="3"/>
  <c r="H574" i="3"/>
  <c r="H578" i="3"/>
  <c r="H582" i="3"/>
  <c r="H586" i="3"/>
  <c r="H590" i="3"/>
  <c r="H594" i="3"/>
  <c r="H598" i="3"/>
  <c r="H602" i="3"/>
  <c r="H606" i="3"/>
  <c r="H610" i="3"/>
  <c r="H614" i="3"/>
  <c r="H618" i="3"/>
  <c r="H622" i="3"/>
  <c r="H626" i="3"/>
  <c r="H630" i="3"/>
  <c r="H634" i="3"/>
  <c r="H638" i="3"/>
  <c r="H642" i="3"/>
  <c r="H646" i="3"/>
  <c r="H650" i="3"/>
  <c r="H654" i="3"/>
  <c r="H658" i="3"/>
  <c r="H662" i="3"/>
  <c r="H666" i="3"/>
  <c r="H670" i="3"/>
  <c r="H674" i="3"/>
  <c r="H104" i="3"/>
  <c r="H120" i="3"/>
  <c r="H136" i="3"/>
  <c r="H152" i="3"/>
  <c r="H168" i="3"/>
  <c r="H184" i="3"/>
  <c r="H200" i="3"/>
  <c r="H216" i="3"/>
  <c r="H224" i="3"/>
  <c r="H228" i="3"/>
  <c r="H236" i="3"/>
  <c r="H240" i="3"/>
  <c r="H244" i="3"/>
  <c r="H260" i="3"/>
  <c r="H729" i="3"/>
  <c r="H745" i="3"/>
  <c r="H86" i="3"/>
  <c r="H275" i="3"/>
  <c r="H291" i="3"/>
  <c r="H307" i="3"/>
  <c r="H327" i="3"/>
  <c r="H343" i="3"/>
  <c r="H359" i="3"/>
  <c r="H375" i="3"/>
  <c r="H391" i="3"/>
  <c r="H407" i="3"/>
  <c r="H423" i="3"/>
  <c r="H439" i="3"/>
  <c r="H455" i="3"/>
  <c r="H471" i="3"/>
  <c r="H487" i="3"/>
  <c r="H503" i="3"/>
  <c r="H507" i="3"/>
  <c r="H141" i="3"/>
  <c r="H157" i="3"/>
  <c r="H173" i="3"/>
  <c r="H189" i="3"/>
  <c r="H205" i="3"/>
  <c r="H221" i="3"/>
  <c r="H258" i="3"/>
  <c r="H736" i="3"/>
  <c r="H273" i="3"/>
  <c r="H289" i="3"/>
  <c r="H329" i="3"/>
  <c r="H345" i="3"/>
  <c r="H377" i="3"/>
  <c r="H409" i="3"/>
  <c r="H441" i="3"/>
  <c r="H457" i="3"/>
  <c r="H473" i="3"/>
  <c r="H489" i="3"/>
  <c r="H505" i="3"/>
  <c r="H677" i="3"/>
  <c r="H139" i="3"/>
  <c r="H247" i="3"/>
  <c r="H263" i="3"/>
  <c r="H726" i="3"/>
  <c r="H742" i="3"/>
  <c r="H83" i="3"/>
  <c r="H326" i="3"/>
  <c r="H342" i="3"/>
  <c r="H358" i="3"/>
  <c r="H374" i="3"/>
  <c r="H390" i="3"/>
  <c r="H406" i="3"/>
  <c r="H422" i="3"/>
  <c r="H438" i="3"/>
  <c r="H454" i="3"/>
  <c r="H470" i="3"/>
  <c r="H486" i="3"/>
  <c r="H502" i="3"/>
  <c r="H100" i="3"/>
  <c r="H116" i="3"/>
  <c r="H132" i="3"/>
  <c r="H256" i="3"/>
  <c r="H725" i="3"/>
  <c r="H741" i="3"/>
  <c r="H82" i="3"/>
  <c r="H287" i="3"/>
  <c r="H303" i="3"/>
  <c r="H323" i="3"/>
  <c r="H339" i="3"/>
  <c r="H355" i="3"/>
  <c r="H371" i="3"/>
  <c r="H387" i="3"/>
  <c r="H403" i="3"/>
  <c r="H419" i="3"/>
  <c r="H435" i="3"/>
  <c r="H451" i="3"/>
  <c r="H467" i="3"/>
  <c r="H483" i="3"/>
  <c r="H499" i="3"/>
  <c r="H153" i="3"/>
  <c r="H169" i="3"/>
  <c r="H185" i="3"/>
  <c r="H201" i="3"/>
  <c r="H217" i="3"/>
  <c r="H261" i="3"/>
  <c r="H142" i="3"/>
  <c r="H158" i="3"/>
  <c r="H174" i="3"/>
  <c r="H190" i="3"/>
  <c r="H206" i="3"/>
  <c r="H222" i="3"/>
  <c r="H77" i="3"/>
  <c r="H305" i="3"/>
  <c r="H361" i="3"/>
  <c r="H393" i="3"/>
  <c r="H425" i="3"/>
  <c r="H276" i="3"/>
  <c r="H292" i="3"/>
  <c r="H308" i="3"/>
  <c r="H320" i="3"/>
  <c r="H336" i="3"/>
  <c r="H352" i="3"/>
  <c r="H368" i="3"/>
  <c r="H384" i="3"/>
  <c r="H400" i="3"/>
  <c r="H416" i="3"/>
  <c r="H432" i="3"/>
  <c r="H448" i="3"/>
  <c r="H464" i="3"/>
  <c r="H480" i="3"/>
  <c r="H496" i="3"/>
  <c r="H504" i="3"/>
  <c r="F663" i="3"/>
  <c r="H102" i="3"/>
  <c r="H106" i="3"/>
  <c r="H118" i="3"/>
  <c r="H122" i="3"/>
  <c r="H134" i="3"/>
  <c r="H138" i="3"/>
  <c r="H154" i="3"/>
  <c r="H170" i="3"/>
  <c r="H186" i="3"/>
  <c r="H202" i="3"/>
  <c r="H218" i="3"/>
  <c r="H230" i="3"/>
  <c r="H254" i="3"/>
  <c r="H270" i="3"/>
  <c r="H682" i="3"/>
  <c r="H684" i="3"/>
  <c r="H686" i="3"/>
  <c r="H690" i="3"/>
  <c r="H692" i="3"/>
  <c r="H694" i="3"/>
  <c r="H696" i="3"/>
  <c r="H698" i="3"/>
  <c r="H700" i="3"/>
  <c r="H702" i="3"/>
  <c r="H704" i="3"/>
  <c r="H706" i="3"/>
  <c r="H710" i="3"/>
  <c r="H712" i="3"/>
  <c r="H714" i="3"/>
  <c r="H716" i="3"/>
  <c r="H723" i="3"/>
  <c r="H732" i="3"/>
  <c r="H739" i="3"/>
  <c r="H5" i="3"/>
  <c r="H7" i="3"/>
  <c r="H9" i="3"/>
  <c r="H11" i="3"/>
  <c r="H13" i="3"/>
  <c r="H73" i="3"/>
  <c r="H89" i="3"/>
  <c r="H15" i="3"/>
  <c r="H17" i="3"/>
  <c r="H19" i="3"/>
  <c r="H21" i="3"/>
  <c r="H23" i="3"/>
  <c r="H25" i="3"/>
  <c r="H27" i="3"/>
  <c r="H29" i="3"/>
  <c r="H31" i="3"/>
  <c r="H33" i="3"/>
  <c r="H35" i="3"/>
  <c r="H37" i="3"/>
  <c r="H39" i="3"/>
  <c r="H41" i="3"/>
  <c r="H43" i="3"/>
  <c r="H45" i="3"/>
  <c r="H47" i="3"/>
  <c r="H49" i="3"/>
  <c r="H51" i="3"/>
  <c r="H53" i="3"/>
  <c r="H55" i="3"/>
  <c r="H57" i="3"/>
  <c r="H59" i="3"/>
  <c r="H61" i="3"/>
  <c r="H63" i="3"/>
  <c r="H65" i="3"/>
  <c r="H67" i="3"/>
  <c r="H69" i="3"/>
  <c r="H71" i="3"/>
  <c r="H80" i="3"/>
  <c r="H285" i="3"/>
  <c r="H301" i="3"/>
  <c r="H313" i="3"/>
  <c r="H325" i="3"/>
  <c r="H341" i="3"/>
  <c r="H357" i="3"/>
  <c r="H373" i="3"/>
  <c r="H389" i="3"/>
  <c r="H405" i="3"/>
  <c r="H421" i="3"/>
  <c r="H437" i="3"/>
  <c r="H453" i="3"/>
  <c r="H469" i="3"/>
  <c r="H485" i="3"/>
  <c r="H501" i="3"/>
  <c r="H103" i="3"/>
  <c r="H119" i="3"/>
  <c r="H135" i="3"/>
  <c r="H151" i="3"/>
  <c r="H155" i="3"/>
  <c r="H167" i="3"/>
  <c r="H171" i="3"/>
  <c r="H183" i="3"/>
  <c r="H187" i="3"/>
  <c r="H199" i="3"/>
  <c r="H203" i="3"/>
  <c r="H215" i="3"/>
  <c r="H219" i="3"/>
  <c r="H259" i="3"/>
  <c r="H722" i="3"/>
  <c r="H738" i="3"/>
  <c r="H79" i="3"/>
  <c r="H282" i="3"/>
  <c r="H298" i="3"/>
  <c r="H322" i="3"/>
  <c r="H338" i="3"/>
  <c r="H354" i="3"/>
  <c r="H370" i="3"/>
  <c r="H386" i="3"/>
  <c r="H402" i="3"/>
  <c r="H418" i="3"/>
  <c r="H434" i="3"/>
  <c r="H450" i="3"/>
  <c r="H466" i="3"/>
  <c r="H482" i="3"/>
  <c r="H498" i="3"/>
  <c r="H506" i="3"/>
  <c r="H96" i="3"/>
  <c r="H112" i="3"/>
  <c r="H128" i="3"/>
  <c r="H144" i="3"/>
  <c r="H160" i="3"/>
  <c r="H176" i="3"/>
  <c r="H192" i="3"/>
  <c r="H208" i="3"/>
  <c r="H220" i="3"/>
  <c r="H252" i="3"/>
  <c r="H268" i="3"/>
  <c r="H721" i="3"/>
  <c r="H737" i="3"/>
  <c r="H78" i="3"/>
  <c r="H283" i="3"/>
  <c r="H299" i="3"/>
  <c r="H319" i="3"/>
  <c r="H335" i="3"/>
  <c r="H351" i="3"/>
  <c r="H367" i="3"/>
  <c r="H383" i="3"/>
  <c r="H399" i="3"/>
  <c r="H415" i="3"/>
  <c r="H431" i="3"/>
  <c r="H447" i="3"/>
  <c r="H463" i="3"/>
  <c r="H479" i="3"/>
  <c r="H495" i="3"/>
  <c r="H511" i="3"/>
  <c r="H515" i="3"/>
  <c r="H519" i="3"/>
  <c r="H523" i="3"/>
  <c r="H527" i="3"/>
  <c r="H531" i="3"/>
  <c r="H535" i="3"/>
  <c r="H539" i="3"/>
  <c r="H543" i="3"/>
  <c r="H547" i="3"/>
  <c r="H551" i="3"/>
  <c r="H555" i="3"/>
  <c r="H559" i="3"/>
  <c r="H563" i="3"/>
  <c r="H567" i="3"/>
  <c r="H571" i="3"/>
  <c r="H575" i="3"/>
  <c r="H579" i="3"/>
  <c r="H583" i="3"/>
  <c r="H587" i="3"/>
  <c r="H591" i="3"/>
  <c r="H595" i="3"/>
  <c r="H599" i="3"/>
  <c r="H603" i="3"/>
  <c r="H607" i="3"/>
  <c r="H611" i="3"/>
  <c r="H615" i="3"/>
  <c r="H619" i="3"/>
  <c r="H623" i="3"/>
  <c r="H627" i="3"/>
  <c r="H631" i="3"/>
  <c r="H635" i="3"/>
  <c r="H639" i="3"/>
  <c r="H643" i="3"/>
  <c r="H647" i="3"/>
  <c r="H651" i="3"/>
  <c r="H655" i="3"/>
  <c r="H659" i="3"/>
  <c r="H663" i="3"/>
  <c r="H667" i="3"/>
  <c r="H671" i="3"/>
  <c r="H675" i="3"/>
  <c r="H97" i="3"/>
  <c r="H113" i="3"/>
  <c r="H129" i="3"/>
  <c r="H149" i="3"/>
  <c r="H165" i="3"/>
  <c r="H181" i="3"/>
  <c r="H197" i="3"/>
  <c r="H213" i="3"/>
  <c r="H225" i="3"/>
  <c r="H237" i="3"/>
  <c r="H241" i="3"/>
  <c r="H245" i="3"/>
  <c r="H257" i="3"/>
  <c r="H115" i="3"/>
  <c r="H131" i="3"/>
  <c r="H231" i="3"/>
  <c r="H235" i="3"/>
  <c r="H239" i="3"/>
  <c r="H243" i="3"/>
  <c r="H255" i="3"/>
  <c r="H271" i="3"/>
  <c r="H718" i="3"/>
  <c r="H734" i="3"/>
  <c r="H75" i="3"/>
  <c r="H278" i="3"/>
  <c r="H294" i="3"/>
  <c r="H310" i="3"/>
  <c r="H318" i="3"/>
  <c r="H334" i="3"/>
  <c r="H350" i="3"/>
  <c r="H366" i="3"/>
  <c r="H382" i="3"/>
  <c r="H398" i="3"/>
  <c r="H414" i="3"/>
  <c r="H430" i="3"/>
  <c r="H446" i="3"/>
  <c r="H462" i="3"/>
  <c r="H478" i="3"/>
  <c r="H494" i="3"/>
  <c r="H92" i="3"/>
  <c r="H108" i="3"/>
  <c r="H124" i="3"/>
  <c r="H148" i="3"/>
  <c r="H164" i="3"/>
  <c r="H180" i="3"/>
  <c r="H196" i="3"/>
  <c r="H232" i="3"/>
  <c r="H248" i="3"/>
  <c r="H264" i="3"/>
  <c r="H717" i="3"/>
  <c r="H733" i="3"/>
  <c r="H74" i="3"/>
  <c r="H90" i="3"/>
  <c r="H279" i="3"/>
  <c r="H295" i="3"/>
  <c r="H311" i="3"/>
  <c r="H315" i="3"/>
  <c r="H331" i="3"/>
  <c r="H347" i="3"/>
  <c r="H363" i="3"/>
  <c r="H379" i="3"/>
  <c r="H395" i="3"/>
  <c r="H411" i="3"/>
  <c r="H427" i="3"/>
  <c r="H443" i="3"/>
  <c r="H459" i="3"/>
  <c r="H475" i="3"/>
  <c r="H491" i="3"/>
  <c r="H101" i="3"/>
  <c r="H117" i="3"/>
  <c r="H133" i="3"/>
  <c r="H145" i="3"/>
  <c r="H161" i="3"/>
  <c r="H177" i="3"/>
  <c r="H193" i="3"/>
  <c r="H209" i="3"/>
  <c r="H233" i="3"/>
  <c r="H253" i="3"/>
  <c r="H269" i="3"/>
  <c r="E700" i="3"/>
  <c r="E523" i="3"/>
  <c r="E531" i="3"/>
  <c r="E579" i="3"/>
  <c r="E608" i="3"/>
  <c r="E615" i="3"/>
  <c r="E622" i="3"/>
  <c r="E660" i="3"/>
  <c r="B3" i="5"/>
  <c r="F512" i="3"/>
  <c r="E519" i="3"/>
  <c r="E527" i="3"/>
  <c r="E534" i="3"/>
  <c r="E588" i="3"/>
  <c r="E612" i="3"/>
  <c r="E620" i="3"/>
  <c r="E627" i="3"/>
  <c r="E644" i="3"/>
  <c r="E236" i="3"/>
  <c r="F523" i="3"/>
  <c r="F608" i="3"/>
  <c r="F620" i="3"/>
  <c r="B6" i="5"/>
  <c r="B2" i="5"/>
  <c r="F593" i="3"/>
  <c r="E506" i="3"/>
  <c r="F514" i="3"/>
  <c r="E552" i="3"/>
  <c r="E576" i="3"/>
  <c r="E596" i="3"/>
  <c r="E632" i="3"/>
  <c r="E663" i="3"/>
  <c r="F531" i="3"/>
  <c r="F615" i="3"/>
  <c r="F627" i="3"/>
  <c r="B7" i="5"/>
  <c r="H1282" i="1"/>
  <c r="H196" i="1"/>
  <c r="H381" i="1"/>
  <c r="H206" i="1"/>
  <c r="H256" i="1"/>
  <c r="H504" i="1"/>
  <c r="H552" i="1"/>
  <c r="H680" i="1"/>
  <c r="H808" i="1"/>
  <c r="H824" i="1"/>
  <c r="H872" i="1"/>
  <c r="H1144" i="1"/>
  <c r="H1160" i="1"/>
  <c r="H1176" i="1"/>
  <c r="H1192" i="1"/>
  <c r="H697" i="1"/>
  <c r="H324" i="1"/>
  <c r="H374" i="1"/>
  <c r="H214" i="1"/>
  <c r="H97" i="1"/>
  <c r="H584" i="1"/>
  <c r="H120" i="1"/>
  <c r="H600" i="1"/>
  <c r="H712" i="1"/>
  <c r="H215" i="1"/>
  <c r="H1047" i="1"/>
  <c r="H1271" i="1"/>
  <c r="H233" i="1"/>
  <c r="H265" i="1"/>
  <c r="H297" i="1"/>
  <c r="H329" i="1"/>
  <c r="H489" i="1"/>
  <c r="H568" i="1"/>
  <c r="H348" i="1"/>
  <c r="H1272" i="1"/>
  <c r="H33" i="1"/>
  <c r="H153" i="1"/>
  <c r="H249" i="1"/>
  <c r="H281" i="1"/>
  <c r="H313" i="1"/>
  <c r="H345" i="1"/>
  <c r="H664" i="1"/>
  <c r="H17" i="1"/>
  <c r="H105" i="1"/>
  <c r="H521" i="1"/>
  <c r="H649" i="1"/>
  <c r="H1209" i="1"/>
  <c r="H368" i="1"/>
  <c r="H234" i="1"/>
  <c r="H282" i="1"/>
  <c r="H314" i="1"/>
  <c r="H442" i="1"/>
  <c r="H698" i="1"/>
  <c r="H826" i="1"/>
  <c r="H938" i="1"/>
  <c r="H1162" i="1"/>
  <c r="H219" i="1"/>
  <c r="H251" i="1"/>
  <c r="H363" i="1"/>
  <c r="H491" i="1"/>
  <c r="H731" i="1"/>
  <c r="H827" i="1"/>
  <c r="H1131" i="1"/>
  <c r="H384" i="1"/>
  <c r="H1116" i="1"/>
  <c r="H125" i="1"/>
  <c r="H253" i="1"/>
  <c r="H285" i="1"/>
  <c r="H461" i="1"/>
  <c r="H1005" i="1"/>
  <c r="H238" i="1"/>
  <c r="H270" i="1"/>
  <c r="H1086" i="1"/>
  <c r="H127" i="1"/>
  <c r="H863" i="1"/>
  <c r="H927" i="1"/>
  <c r="H1167" i="1"/>
  <c r="H1215" i="1"/>
  <c r="H1247" i="1"/>
  <c r="H1263" i="1"/>
  <c r="H370" i="1"/>
  <c r="H272" i="1"/>
  <c r="H848" i="1"/>
  <c r="H1104" i="1"/>
  <c r="H358" i="1"/>
  <c r="H1249" i="1"/>
  <c r="H594" i="1"/>
  <c r="H818" i="1"/>
  <c r="H1010" i="1"/>
  <c r="H1250" i="1"/>
  <c r="H563" i="1"/>
  <c r="H1107" i="1"/>
  <c r="H820" i="1"/>
  <c r="H1012" i="1"/>
  <c r="H29" i="1"/>
  <c r="H821" i="1"/>
  <c r="H869" i="1"/>
  <c r="H981" i="1"/>
  <c r="H1029" i="1"/>
  <c r="H1077" i="1"/>
  <c r="H1189" i="1"/>
  <c r="H1253" i="1"/>
  <c r="H198" i="1"/>
  <c r="H230" i="1"/>
  <c r="H246" i="1"/>
  <c r="H278" i="1"/>
  <c r="H294" i="1"/>
  <c r="H310" i="1"/>
  <c r="H454" i="1"/>
  <c r="H486" i="1"/>
  <c r="H630" i="1"/>
  <c r="H710" i="1"/>
  <c r="H806" i="1"/>
  <c r="H854" i="1"/>
  <c r="H886" i="1"/>
  <c r="H1286" i="1"/>
  <c r="H103" i="1"/>
  <c r="H199" i="1"/>
  <c r="H327" i="1"/>
  <c r="H647" i="1"/>
  <c r="H695" i="1"/>
  <c r="H791" i="1"/>
  <c r="H807" i="1"/>
  <c r="H887" i="1"/>
  <c r="H951" i="1"/>
  <c r="H967" i="1"/>
  <c r="H1015" i="1"/>
  <c r="H1143" i="1"/>
  <c r="H1255" i="1"/>
  <c r="H633" i="1"/>
  <c r="H825" i="1"/>
  <c r="H1049" i="1"/>
  <c r="H340" i="1"/>
  <c r="H154" i="1"/>
  <c r="H266" i="1"/>
  <c r="H298" i="1"/>
  <c r="H810" i="1"/>
  <c r="H986" i="1"/>
  <c r="H1034" i="1"/>
  <c r="H1146" i="1"/>
  <c r="H1322" i="1"/>
  <c r="H235" i="1"/>
  <c r="H267" i="1"/>
  <c r="H619" i="1"/>
  <c r="H1147" i="1"/>
  <c r="H1179" i="1"/>
  <c r="H332" i="1"/>
  <c r="H476" i="1"/>
  <c r="H524" i="1"/>
  <c r="H876" i="1"/>
  <c r="H972" i="1"/>
  <c r="H1020" i="1"/>
  <c r="H317" i="1"/>
  <c r="H765" i="1"/>
  <c r="H877" i="1"/>
  <c r="H1021" i="1"/>
  <c r="H1293" i="1"/>
  <c r="H526" i="1"/>
  <c r="H687" i="1"/>
  <c r="H1151" i="1"/>
  <c r="H1199" i="1"/>
  <c r="H1231" i="1"/>
  <c r="H224" i="1"/>
  <c r="H288" i="1"/>
  <c r="H544" i="1"/>
  <c r="H912" i="1"/>
  <c r="H57" i="1"/>
  <c r="H10" i="1"/>
  <c r="H402" i="1"/>
  <c r="H1090" i="1"/>
  <c r="H1122" i="1"/>
  <c r="H611" i="1"/>
  <c r="H851" i="1"/>
  <c r="H1075" i="1"/>
  <c r="H1235" i="1"/>
  <c r="H260" i="1"/>
  <c r="H868" i="1"/>
  <c r="H61" i="1"/>
  <c r="H356" i="1"/>
  <c r="H119" i="1"/>
  <c r="H263" i="1"/>
  <c r="H359" i="1"/>
  <c r="H1063" i="1"/>
  <c r="H1303" i="1"/>
  <c r="H1193" i="1"/>
  <c r="H1225" i="1"/>
  <c r="H66" i="1"/>
  <c r="H106" i="1"/>
  <c r="H138" i="1"/>
  <c r="H170" i="1"/>
  <c r="H794" i="1"/>
  <c r="H1018" i="1"/>
  <c r="H1050" i="1"/>
  <c r="H475" i="1"/>
  <c r="H507" i="1"/>
  <c r="H795" i="1"/>
  <c r="H1003" i="1"/>
  <c r="H20" i="1"/>
  <c r="H350" i="1"/>
  <c r="H588" i="1"/>
  <c r="H1036" i="1"/>
  <c r="H1260" i="1"/>
  <c r="H1308" i="1"/>
  <c r="H109" i="1"/>
  <c r="H237" i="1"/>
  <c r="H269" i="1"/>
  <c r="H301" i="1"/>
  <c r="H333" i="1"/>
  <c r="H1069" i="1"/>
  <c r="H1245" i="1"/>
  <c r="H463" i="1"/>
  <c r="H575" i="1"/>
  <c r="H815" i="1"/>
  <c r="H1183" i="1"/>
  <c r="H1279" i="1"/>
  <c r="H240" i="1"/>
  <c r="H496" i="1"/>
  <c r="H624" i="1"/>
  <c r="H752" i="1"/>
  <c r="H832" i="1"/>
  <c r="H1152" i="1"/>
  <c r="H129" i="1"/>
  <c r="H258" i="1"/>
  <c r="H578" i="1"/>
  <c r="H642" i="1"/>
  <c r="H994" i="1"/>
  <c r="H579" i="1"/>
  <c r="H627" i="1"/>
  <c r="H819" i="1"/>
  <c r="H915" i="1"/>
  <c r="H308" i="1"/>
  <c r="H580" i="1"/>
  <c r="H692" i="1"/>
  <c r="H1044" i="1"/>
  <c r="H1108" i="1"/>
  <c r="H45" i="1"/>
  <c r="H326" i="1"/>
  <c r="H231" i="1"/>
  <c r="H64" i="1"/>
  <c r="H632" i="1"/>
  <c r="H696" i="1"/>
  <c r="H728" i="1"/>
  <c r="H760" i="1"/>
  <c r="H840" i="1"/>
  <c r="H1208" i="1"/>
  <c r="H1224" i="1"/>
  <c r="H1304" i="1"/>
  <c r="H81" i="1"/>
  <c r="H185" i="1"/>
  <c r="H377" i="1"/>
  <c r="H393" i="1"/>
  <c r="H457" i="1"/>
  <c r="H505" i="1"/>
  <c r="H585" i="1"/>
  <c r="H617" i="1"/>
  <c r="H905" i="1"/>
  <c r="H1129" i="1"/>
  <c r="H1145" i="1"/>
  <c r="H1241" i="1"/>
  <c r="H1305" i="1"/>
  <c r="H362" i="1"/>
  <c r="H122" i="1"/>
  <c r="H186" i="1"/>
  <c r="H202" i="1"/>
  <c r="H218" i="1"/>
  <c r="H250" i="1"/>
  <c r="H394" i="1"/>
  <c r="H490" i="1"/>
  <c r="H506" i="1"/>
  <c r="H538" i="1"/>
  <c r="H570" i="1"/>
  <c r="H602" i="1"/>
  <c r="H666" i="1"/>
  <c r="H682" i="1"/>
  <c r="H778" i="1"/>
  <c r="H890" i="1"/>
  <c r="H1082" i="1"/>
  <c r="H1098" i="1"/>
  <c r="H1130" i="1"/>
  <c r="H1242" i="1"/>
  <c r="H1258" i="1"/>
  <c r="H1290" i="1"/>
  <c r="H1306" i="1"/>
  <c r="H19" i="1"/>
  <c r="H83" i="1"/>
  <c r="H123" i="1"/>
  <c r="H139" i="1"/>
  <c r="H283" i="1"/>
  <c r="H299" i="1"/>
  <c r="H315" i="1"/>
  <c r="H331" i="1"/>
  <c r="H427" i="1"/>
  <c r="H635" i="1"/>
  <c r="H699" i="1"/>
  <c r="H763" i="1"/>
  <c r="H779" i="1"/>
  <c r="H891" i="1"/>
  <c r="H907" i="1"/>
  <c r="H923" i="1"/>
  <c r="H939" i="1"/>
  <c r="H955" i="1"/>
  <c r="H971" i="1"/>
  <c r="H987" i="1"/>
  <c r="H1035" i="1"/>
  <c r="H1307" i="1"/>
  <c r="H68" i="1"/>
  <c r="H188" i="1"/>
  <c r="H268" i="1"/>
  <c r="H284" i="1"/>
  <c r="H300" i="1"/>
  <c r="H460" i="1"/>
  <c r="H492" i="1"/>
  <c r="H540" i="1"/>
  <c r="H572" i="1"/>
  <c r="H604" i="1"/>
  <c r="H620" i="1"/>
  <c r="H812" i="1"/>
  <c r="H844" i="1"/>
  <c r="H860" i="1"/>
  <c r="H892" i="1"/>
  <c r="H908" i="1"/>
  <c r="H940" i="1"/>
  <c r="H1052" i="1"/>
  <c r="H1132" i="1"/>
  <c r="H1148" i="1"/>
  <c r="H53" i="1"/>
  <c r="H69" i="1"/>
  <c r="H141" i="1"/>
  <c r="H365" i="1"/>
  <c r="H397" i="1"/>
  <c r="H413" i="1"/>
  <c r="H477" i="1"/>
  <c r="H573" i="1"/>
  <c r="H685" i="1"/>
  <c r="H701" i="1"/>
  <c r="H717" i="1"/>
  <c r="H733" i="1"/>
  <c r="H781" i="1"/>
  <c r="H829" i="1"/>
  <c r="H893" i="1"/>
  <c r="H909" i="1"/>
  <c r="H925" i="1"/>
  <c r="H941" i="1"/>
  <c r="H957" i="1"/>
  <c r="H616" i="1"/>
  <c r="H95" i="1"/>
  <c r="H280" i="1"/>
  <c r="H312" i="1"/>
  <c r="H392" i="1"/>
  <c r="H440" i="1"/>
  <c r="H904" i="1"/>
  <c r="H984" i="1"/>
  <c r="H1048" i="1"/>
  <c r="H1161" i="1"/>
  <c r="H1178" i="1"/>
  <c r="H1210" i="1"/>
  <c r="H669" i="1"/>
  <c r="H542" i="1"/>
  <c r="H574" i="1"/>
  <c r="H606" i="1"/>
  <c r="H622" i="1"/>
  <c r="H974" i="1"/>
  <c r="H1038" i="1"/>
  <c r="H1310" i="1"/>
  <c r="H159" i="1"/>
  <c r="H207" i="1"/>
  <c r="H223" i="1"/>
  <c r="H239" i="1"/>
  <c r="H255" i="1"/>
  <c r="H351" i="1"/>
  <c r="H527" i="1"/>
  <c r="H559" i="1"/>
  <c r="H591" i="1"/>
  <c r="H607" i="1"/>
  <c r="H623" i="1"/>
  <c r="H639" i="1"/>
  <c r="H655" i="1"/>
  <c r="H879" i="1"/>
  <c r="H1055" i="1"/>
  <c r="H24" i="1"/>
  <c r="H40" i="1"/>
  <c r="H56" i="1"/>
  <c r="H72" i="1"/>
  <c r="H464" i="1"/>
  <c r="H1296" i="1"/>
  <c r="H113" i="1"/>
  <c r="H289" i="1"/>
  <c r="H305" i="1"/>
  <c r="H321" i="1"/>
  <c r="H337" i="1"/>
  <c r="H577" i="1"/>
  <c r="H593" i="1"/>
  <c r="H897" i="1"/>
  <c r="H961" i="1"/>
  <c r="H162" i="1"/>
  <c r="H178" i="1"/>
  <c r="H322" i="1"/>
  <c r="H11" i="1"/>
  <c r="H131" i="1"/>
  <c r="H147" i="1"/>
  <c r="H163" i="1"/>
  <c r="H195" i="1"/>
  <c r="H371" i="1"/>
  <c r="H387" i="1"/>
  <c r="H184" i="1"/>
  <c r="H94" i="1"/>
  <c r="H296" i="1"/>
  <c r="H520" i="1"/>
  <c r="H1000" i="1"/>
  <c r="H1032" i="1"/>
  <c r="H1064" i="1"/>
  <c r="H1080" i="1"/>
  <c r="H1112" i="1"/>
  <c r="H873" i="1"/>
  <c r="H1226" i="1"/>
  <c r="H443" i="1"/>
  <c r="H667" i="1"/>
  <c r="H1068" i="1"/>
  <c r="H96" i="1"/>
  <c r="H378" i="1"/>
  <c r="H424" i="1"/>
  <c r="H536" i="1"/>
  <c r="H776" i="1"/>
  <c r="H792" i="1"/>
  <c r="H856" i="1"/>
  <c r="H920" i="1"/>
  <c r="H936" i="1"/>
  <c r="H1128" i="1"/>
  <c r="H1288" i="1"/>
  <c r="H1320" i="1"/>
  <c r="H65" i="1"/>
  <c r="H121" i="1"/>
  <c r="H137" i="1"/>
  <c r="H201" i="1"/>
  <c r="H217" i="1"/>
  <c r="H409" i="1"/>
  <c r="H425" i="1"/>
  <c r="H473" i="1"/>
  <c r="H537" i="1"/>
  <c r="H553" i="1"/>
  <c r="H569" i="1"/>
  <c r="H713" i="1"/>
  <c r="H745" i="1"/>
  <c r="H761" i="1"/>
  <c r="H793" i="1"/>
  <c r="H841" i="1"/>
  <c r="H921" i="1"/>
  <c r="H937" i="1"/>
  <c r="H1097" i="1"/>
  <c r="H1257" i="1"/>
  <c r="H1321" i="1"/>
  <c r="H18" i="1"/>
  <c r="H82" i="1"/>
  <c r="H410" i="1"/>
  <c r="H426" i="1"/>
  <c r="H458" i="1"/>
  <c r="H474" i="1"/>
  <c r="H522" i="1"/>
  <c r="H554" i="1"/>
  <c r="H586" i="1"/>
  <c r="H618" i="1"/>
  <c r="H634" i="1"/>
  <c r="H970" i="1"/>
  <c r="H107" i="1"/>
  <c r="H171" i="1"/>
  <c r="H187" i="1"/>
  <c r="H203" i="1"/>
  <c r="H379" i="1"/>
  <c r="H395" i="1"/>
  <c r="H411" i="1"/>
  <c r="H523" i="1"/>
  <c r="H539" i="1"/>
  <c r="H555" i="1"/>
  <c r="H587" i="1"/>
  <c r="H875" i="1"/>
  <c r="H1019" i="1"/>
  <c r="H1083" i="1"/>
  <c r="H1115" i="1"/>
  <c r="H1243" i="1"/>
  <c r="H1259" i="1"/>
  <c r="H36" i="1"/>
  <c r="H52" i="1"/>
  <c r="H140" i="1"/>
  <c r="H172" i="1"/>
  <c r="H220" i="1"/>
  <c r="H236" i="1"/>
  <c r="H252" i="1"/>
  <c r="H396" i="1"/>
  <c r="H508" i="1"/>
  <c r="H556" i="1"/>
  <c r="H636" i="1"/>
  <c r="H652" i="1"/>
  <c r="H780" i="1"/>
  <c r="H796" i="1"/>
  <c r="H988" i="1"/>
  <c r="H1004" i="1"/>
  <c r="H93" i="1"/>
  <c r="H264" i="1"/>
  <c r="H456" i="1"/>
  <c r="H952" i="1"/>
  <c r="H1016" i="1"/>
  <c r="H1096" i="1"/>
  <c r="H49" i="1"/>
  <c r="H169" i="1"/>
  <c r="H1177" i="1"/>
  <c r="H1194" i="1"/>
  <c r="H459" i="1"/>
  <c r="H683" i="1"/>
  <c r="H84" i="1"/>
  <c r="H1084" i="1"/>
  <c r="H98" i="1"/>
  <c r="H100" i="1"/>
  <c r="H152" i="1"/>
  <c r="H168" i="1"/>
  <c r="H472" i="1"/>
  <c r="H488" i="1"/>
  <c r="H648" i="1"/>
  <c r="H744" i="1"/>
  <c r="H888" i="1"/>
  <c r="H968" i="1"/>
  <c r="H1240" i="1"/>
  <c r="H1256" i="1"/>
  <c r="H361" i="1"/>
  <c r="H441" i="1"/>
  <c r="H601" i="1"/>
  <c r="H665" i="1"/>
  <c r="H681" i="1"/>
  <c r="H729" i="1"/>
  <c r="H777" i="1"/>
  <c r="H809" i="1"/>
  <c r="H857" i="1"/>
  <c r="H889" i="1"/>
  <c r="H953" i="1"/>
  <c r="H969" i="1"/>
  <c r="H985" i="1"/>
  <c r="H1001" i="1"/>
  <c r="H1017" i="1"/>
  <c r="H1033" i="1"/>
  <c r="H1065" i="1"/>
  <c r="H1081" i="1"/>
  <c r="H1113" i="1"/>
  <c r="H1273" i="1"/>
  <c r="H1289" i="1"/>
  <c r="H34" i="1"/>
  <c r="H50" i="1"/>
  <c r="H330" i="1"/>
  <c r="H650" i="1"/>
  <c r="H714" i="1"/>
  <c r="H730" i="1"/>
  <c r="H746" i="1"/>
  <c r="H762" i="1"/>
  <c r="H842" i="1"/>
  <c r="H858" i="1"/>
  <c r="H874" i="1"/>
  <c r="H906" i="1"/>
  <c r="H922" i="1"/>
  <c r="H954" i="1"/>
  <c r="H1002" i="1"/>
  <c r="H1066" i="1"/>
  <c r="H1114" i="1"/>
  <c r="H1274" i="1"/>
  <c r="H35" i="1"/>
  <c r="H51" i="1"/>
  <c r="H67" i="1"/>
  <c r="H155" i="1"/>
  <c r="H347" i="1"/>
  <c r="H571" i="1"/>
  <c r="H603" i="1"/>
  <c r="H651" i="1"/>
  <c r="H715" i="1"/>
  <c r="H747" i="1"/>
  <c r="H811" i="1"/>
  <c r="H843" i="1"/>
  <c r="H859" i="1"/>
  <c r="H1051" i="1"/>
  <c r="H1067" i="1"/>
  <c r="H1099" i="1"/>
  <c r="H1163" i="1"/>
  <c r="H1195" i="1"/>
  <c r="H1211" i="1"/>
  <c r="H1227" i="1"/>
  <c r="H1275" i="1"/>
  <c r="H1291" i="1"/>
  <c r="H1323" i="1"/>
  <c r="H124" i="1"/>
  <c r="H156" i="1"/>
  <c r="H204" i="1"/>
  <c r="H316" i="1"/>
  <c r="H412" i="1"/>
  <c r="H428" i="1"/>
  <c r="H444" i="1"/>
  <c r="H668" i="1"/>
  <c r="H684" i="1"/>
  <c r="H700" i="1"/>
  <c r="H716" i="1"/>
  <c r="H732" i="1"/>
  <c r="H748" i="1"/>
  <c r="H764" i="1"/>
  <c r="H828" i="1"/>
  <c r="H924" i="1"/>
  <c r="H956" i="1"/>
  <c r="H1100" i="1"/>
  <c r="H1164" i="1"/>
  <c r="H1180" i="1"/>
  <c r="H1196" i="1"/>
  <c r="H1212" i="1"/>
  <c r="H1228" i="1"/>
  <c r="H1276" i="1"/>
  <c r="H21" i="1"/>
  <c r="H37" i="1"/>
  <c r="H85" i="1"/>
  <c r="H973" i="1"/>
  <c r="H989" i="1"/>
  <c r="H1117" i="1"/>
  <c r="H1261" i="1"/>
  <c r="H1277" i="1"/>
  <c r="H1309" i="1"/>
  <c r="H110" i="1"/>
  <c r="H126" i="1"/>
  <c r="H142" i="1"/>
  <c r="H222" i="1"/>
  <c r="H286" i="1"/>
  <c r="H334" i="1"/>
  <c r="H398" i="1"/>
  <c r="H414" i="1"/>
  <c r="H478" i="1"/>
  <c r="H510" i="1"/>
  <c r="H734" i="1"/>
  <c r="H894" i="1"/>
  <c r="H910" i="1"/>
  <c r="H1022" i="1"/>
  <c r="H1118" i="1"/>
  <c r="H1150" i="1"/>
  <c r="H1166" i="1"/>
  <c r="H1182" i="1"/>
  <c r="H1198" i="1"/>
  <c r="H1214" i="1"/>
  <c r="H1246" i="1"/>
  <c r="H1262" i="1"/>
  <c r="H23" i="1"/>
  <c r="H71" i="1"/>
  <c r="H87" i="1"/>
  <c r="H364" i="1"/>
  <c r="H111" i="1"/>
  <c r="H191" i="1"/>
  <c r="H271" i="1"/>
  <c r="H287" i="1"/>
  <c r="H415" i="1"/>
  <c r="H447" i="1"/>
  <c r="H495" i="1"/>
  <c r="H511" i="1"/>
  <c r="H543" i="1"/>
  <c r="H767" i="1"/>
  <c r="H799" i="1"/>
  <c r="H959" i="1"/>
  <c r="H1071" i="1"/>
  <c r="H1087" i="1"/>
  <c r="H1103" i="1"/>
  <c r="H1135" i="1"/>
  <c r="H1295" i="1"/>
  <c r="H128" i="1"/>
  <c r="H144" i="1"/>
  <c r="H192" i="1"/>
  <c r="H304" i="1"/>
  <c r="H336" i="1"/>
  <c r="H448" i="1"/>
  <c r="H784" i="1"/>
  <c r="H880" i="1"/>
  <c r="H896" i="1"/>
  <c r="H1120" i="1"/>
  <c r="H1184" i="1"/>
  <c r="H1248" i="1"/>
  <c r="H1264" i="1"/>
  <c r="H1312" i="1"/>
  <c r="H41" i="1"/>
  <c r="H73" i="1"/>
  <c r="H145" i="1"/>
  <c r="H177" i="1"/>
  <c r="H209" i="1"/>
  <c r="H609" i="1"/>
  <c r="H625" i="1"/>
  <c r="H1297" i="1"/>
  <c r="H26" i="1"/>
  <c r="H450" i="1"/>
  <c r="H1314" i="1"/>
  <c r="H27" i="1"/>
  <c r="H179" i="1"/>
  <c r="H211" i="1"/>
  <c r="H180" i="1"/>
  <c r="H1268" i="1"/>
  <c r="H77" i="1"/>
  <c r="H181" i="1"/>
  <c r="H197" i="1"/>
  <c r="H1301" i="1"/>
  <c r="H118" i="1"/>
  <c r="H582" i="1"/>
  <c r="H451" i="1"/>
  <c r="H467" i="1"/>
  <c r="H483" i="1"/>
  <c r="H499" i="1"/>
  <c r="H515" i="1"/>
  <c r="H531" i="1"/>
  <c r="H547" i="1"/>
  <c r="H659" i="1"/>
  <c r="H675" i="1"/>
  <c r="H691" i="1"/>
  <c r="H707" i="1"/>
  <c r="H723" i="1"/>
  <c r="H739" i="1"/>
  <c r="H755" i="1"/>
  <c r="H835" i="1"/>
  <c r="H883" i="1"/>
  <c r="H899" i="1"/>
  <c r="H1251" i="1"/>
  <c r="H548" i="1"/>
  <c r="H708" i="1"/>
  <c r="H884" i="1"/>
  <c r="H900" i="1"/>
  <c r="H916" i="1"/>
  <c r="H932" i="1"/>
  <c r="H948" i="1"/>
  <c r="H964" i="1"/>
  <c r="H405" i="1"/>
  <c r="H437" i="1"/>
  <c r="H453" i="1"/>
  <c r="H469" i="1"/>
  <c r="H517" i="1"/>
  <c r="H320" i="1"/>
  <c r="H182" i="1"/>
  <c r="H406" i="1"/>
  <c r="H438" i="1"/>
  <c r="H534" i="1"/>
  <c r="H63" i="1"/>
  <c r="H1292" i="1"/>
  <c r="H342" i="1"/>
  <c r="H173" i="1"/>
  <c r="H189" i="1"/>
  <c r="H221" i="1"/>
  <c r="H349" i="1"/>
  <c r="H445" i="1"/>
  <c r="H493" i="1"/>
  <c r="H509" i="1"/>
  <c r="H541" i="1"/>
  <c r="H557" i="1"/>
  <c r="H589" i="1"/>
  <c r="H621" i="1"/>
  <c r="H637" i="1"/>
  <c r="H653" i="1"/>
  <c r="H1133" i="1"/>
  <c r="H1149" i="1"/>
  <c r="H22" i="1"/>
  <c r="H38" i="1"/>
  <c r="H54" i="1"/>
  <c r="H70" i="1"/>
  <c r="H86" i="1"/>
  <c r="H380" i="1"/>
  <c r="H318" i="1"/>
  <c r="H462" i="1"/>
  <c r="H558" i="1"/>
  <c r="H590" i="1"/>
  <c r="H718" i="1"/>
  <c r="H766" i="1"/>
  <c r="H782" i="1"/>
  <c r="H798" i="1"/>
  <c r="H814" i="1"/>
  <c r="H830" i="1"/>
  <c r="H862" i="1"/>
  <c r="H878" i="1"/>
  <c r="H926" i="1"/>
  <c r="H942" i="1"/>
  <c r="H958" i="1"/>
  <c r="H1006" i="1"/>
  <c r="H1054" i="1"/>
  <c r="H1070" i="1"/>
  <c r="H1102" i="1"/>
  <c r="H1230" i="1"/>
  <c r="H1294" i="1"/>
  <c r="H39" i="1"/>
  <c r="H143" i="1"/>
  <c r="H367" i="1"/>
  <c r="H383" i="1"/>
  <c r="H479" i="1"/>
  <c r="H719" i="1"/>
  <c r="H735" i="1"/>
  <c r="H751" i="1"/>
  <c r="H911" i="1"/>
  <c r="H943" i="1"/>
  <c r="H975" i="1"/>
  <c r="H991" i="1"/>
  <c r="H1007" i="1"/>
  <c r="H1023" i="1"/>
  <c r="H1039" i="1"/>
  <c r="H344" i="1"/>
  <c r="H112" i="1"/>
  <c r="H208" i="1"/>
  <c r="H416" i="1"/>
  <c r="H512" i="1"/>
  <c r="H528" i="1"/>
  <c r="H560" i="1"/>
  <c r="H576" i="1"/>
  <c r="H592" i="1"/>
  <c r="H928" i="1"/>
  <c r="H1280" i="1"/>
  <c r="H25" i="1"/>
  <c r="H241" i="1"/>
  <c r="H353" i="1"/>
  <c r="H290" i="1"/>
  <c r="H323" i="1"/>
  <c r="H1267" i="1"/>
  <c r="H60" i="1"/>
  <c r="H149" i="1"/>
  <c r="H549" i="1"/>
  <c r="H1285" i="1"/>
  <c r="H614" i="1"/>
  <c r="H1062" i="1"/>
  <c r="H1270" i="1"/>
  <c r="H1318" i="1"/>
  <c r="H15" i="1"/>
  <c r="H157" i="1"/>
  <c r="H205" i="1"/>
  <c r="H429" i="1"/>
  <c r="H525" i="1"/>
  <c r="H605" i="1"/>
  <c r="H749" i="1"/>
  <c r="H797" i="1"/>
  <c r="H813" i="1"/>
  <c r="H845" i="1"/>
  <c r="H861" i="1"/>
  <c r="H1037" i="1"/>
  <c r="H1053" i="1"/>
  <c r="H1085" i="1"/>
  <c r="H1101" i="1"/>
  <c r="H1165" i="1"/>
  <c r="H1181" i="1"/>
  <c r="H1197" i="1"/>
  <c r="H1213" i="1"/>
  <c r="H1229" i="1"/>
  <c r="H158" i="1"/>
  <c r="H174" i="1"/>
  <c r="H190" i="1"/>
  <c r="H254" i="1"/>
  <c r="H302" i="1"/>
  <c r="H430" i="1"/>
  <c r="H446" i="1"/>
  <c r="H494" i="1"/>
  <c r="H638" i="1"/>
  <c r="H654" i="1"/>
  <c r="H670" i="1"/>
  <c r="H686" i="1"/>
  <c r="H702" i="1"/>
  <c r="H750" i="1"/>
  <c r="H846" i="1"/>
  <c r="H990" i="1"/>
  <c r="H1134" i="1"/>
  <c r="H1278" i="1"/>
  <c r="H55" i="1"/>
  <c r="H175" i="1"/>
  <c r="H303" i="1"/>
  <c r="H319" i="1"/>
  <c r="H335" i="1"/>
  <c r="H399" i="1"/>
  <c r="H431" i="1"/>
  <c r="H671" i="1"/>
  <c r="H703" i="1"/>
  <c r="H783" i="1"/>
  <c r="H831" i="1"/>
  <c r="H847" i="1"/>
  <c r="H895" i="1"/>
  <c r="H1119" i="1"/>
  <c r="H1311" i="1"/>
  <c r="H160" i="1"/>
  <c r="H176" i="1"/>
  <c r="H400" i="1"/>
  <c r="H432" i="1"/>
  <c r="H480" i="1"/>
  <c r="H608" i="1"/>
  <c r="H640" i="1"/>
  <c r="H656" i="1"/>
  <c r="H672" i="1"/>
  <c r="H688" i="1"/>
  <c r="H704" i="1"/>
  <c r="H720" i="1"/>
  <c r="H736" i="1"/>
  <c r="H768" i="1"/>
  <c r="H800" i="1"/>
  <c r="H816" i="1"/>
  <c r="H864" i="1"/>
  <c r="H225" i="1"/>
  <c r="H146" i="1"/>
  <c r="H226" i="1"/>
  <c r="H307" i="1"/>
  <c r="H1171" i="1"/>
  <c r="H1283" i="1"/>
  <c r="H386" i="1"/>
  <c r="H116" i="1"/>
  <c r="H852" i="1"/>
  <c r="H1060" i="1"/>
  <c r="H1284" i="1"/>
  <c r="H117" i="1"/>
  <c r="H629" i="1"/>
  <c r="H853" i="1"/>
  <c r="H1045" i="1"/>
  <c r="H1269" i="1"/>
  <c r="H1317" i="1"/>
  <c r="H1030" i="1"/>
  <c r="H352" i="1"/>
  <c r="H360" i="1"/>
  <c r="H88" i="1"/>
  <c r="H135" i="1"/>
  <c r="H151" i="1"/>
  <c r="H167" i="1"/>
  <c r="H183" i="1"/>
  <c r="H343" i="1"/>
  <c r="H615" i="1"/>
  <c r="H80" i="1"/>
  <c r="H8" i="1"/>
  <c r="H944" i="1"/>
  <c r="H960" i="1"/>
  <c r="H976" i="1"/>
  <c r="H992" i="1"/>
  <c r="H1008" i="1"/>
  <c r="H1024" i="1"/>
  <c r="H1040" i="1"/>
  <c r="H1056" i="1"/>
  <c r="H1088" i="1"/>
  <c r="H1136" i="1"/>
  <c r="H1168" i="1"/>
  <c r="H1200" i="1"/>
  <c r="H1216" i="1"/>
  <c r="H1232" i="1"/>
  <c r="H257" i="1"/>
  <c r="H273" i="1"/>
  <c r="H401" i="1"/>
  <c r="H785" i="1"/>
  <c r="H929" i="1"/>
  <c r="H945" i="1"/>
  <c r="H210" i="1"/>
  <c r="H306" i="1"/>
  <c r="H626" i="1"/>
  <c r="H690" i="1"/>
  <c r="H706" i="1"/>
  <c r="H722" i="1"/>
  <c r="H738" i="1"/>
  <c r="H754" i="1"/>
  <c r="H770" i="1"/>
  <c r="H786" i="1"/>
  <c r="H802" i="1"/>
  <c r="H866" i="1"/>
  <c r="H1058" i="1"/>
  <c r="H1138" i="1"/>
  <c r="H1154" i="1"/>
  <c r="H1170" i="1"/>
  <c r="H1186" i="1"/>
  <c r="H1202" i="1"/>
  <c r="H1218" i="1"/>
  <c r="H1234" i="1"/>
  <c r="H43" i="1"/>
  <c r="H115" i="1"/>
  <c r="H339" i="1"/>
  <c r="H643" i="1"/>
  <c r="H803" i="1"/>
  <c r="H931" i="1"/>
  <c r="H947" i="1"/>
  <c r="H1011" i="1"/>
  <c r="H1027" i="1"/>
  <c r="H1059" i="1"/>
  <c r="H1123" i="1"/>
  <c r="H1187" i="1"/>
  <c r="H1203" i="1"/>
  <c r="H1219" i="1"/>
  <c r="H1299" i="1"/>
  <c r="H1315" i="1"/>
  <c r="H276" i="1"/>
  <c r="H292" i="1"/>
  <c r="H452" i="1"/>
  <c r="H468" i="1"/>
  <c r="H484" i="1"/>
  <c r="H500" i="1"/>
  <c r="H596" i="1"/>
  <c r="H804" i="1"/>
  <c r="H1076" i="1"/>
  <c r="H1156" i="1"/>
  <c r="H1172" i="1"/>
  <c r="H1188" i="1"/>
  <c r="H1204" i="1"/>
  <c r="H1220" i="1"/>
  <c r="H1236" i="1"/>
  <c r="H1252" i="1"/>
  <c r="H1300" i="1"/>
  <c r="H1316" i="1"/>
  <c r="H13" i="1"/>
  <c r="H133" i="1"/>
  <c r="H357" i="1"/>
  <c r="H501" i="1"/>
  <c r="H533" i="1"/>
  <c r="H965" i="1"/>
  <c r="H997" i="1"/>
  <c r="H1093" i="1"/>
  <c r="H1109" i="1"/>
  <c r="H1125" i="1"/>
  <c r="H1157" i="1"/>
  <c r="H1173" i="1"/>
  <c r="H1205" i="1"/>
  <c r="H1221" i="1"/>
  <c r="H1237" i="1"/>
  <c r="H134" i="1"/>
  <c r="H150" i="1"/>
  <c r="H166" i="1"/>
  <c r="H390" i="1"/>
  <c r="H422" i="1"/>
  <c r="H502" i="1"/>
  <c r="H518" i="1"/>
  <c r="H550" i="1"/>
  <c r="H662" i="1"/>
  <c r="H678" i="1"/>
  <c r="H694" i="1"/>
  <c r="H838" i="1"/>
  <c r="H870" i="1"/>
  <c r="H1078" i="1"/>
  <c r="H1094" i="1"/>
  <c r="H1110" i="1"/>
  <c r="H1126" i="1"/>
  <c r="H1158" i="1"/>
  <c r="H1238" i="1"/>
  <c r="H279" i="1"/>
  <c r="H295" i="1"/>
  <c r="H311" i="1"/>
  <c r="H455" i="1"/>
  <c r="H487" i="1"/>
  <c r="H535" i="1"/>
  <c r="H583" i="1"/>
  <c r="H679" i="1"/>
  <c r="H759" i="1"/>
  <c r="H935" i="1"/>
  <c r="H1031" i="1"/>
  <c r="H1079" i="1"/>
  <c r="H1111" i="1"/>
  <c r="H1127" i="1"/>
  <c r="H16" i="1"/>
  <c r="H32" i="1"/>
  <c r="H48" i="1"/>
  <c r="H382" i="1"/>
  <c r="H108" i="1"/>
  <c r="H1072" i="1"/>
  <c r="H89" i="1"/>
  <c r="H161" i="1"/>
  <c r="H193" i="1"/>
  <c r="H369" i="1"/>
  <c r="H385" i="1"/>
  <c r="H417" i="1"/>
  <c r="H433" i="1"/>
  <c r="H449" i="1"/>
  <c r="H465" i="1"/>
  <c r="H481" i="1"/>
  <c r="H497" i="1"/>
  <c r="H513" i="1"/>
  <c r="H529" i="1"/>
  <c r="H545" i="1"/>
  <c r="H561" i="1"/>
  <c r="H769" i="1"/>
  <c r="H801" i="1"/>
  <c r="H817" i="1"/>
  <c r="H833" i="1"/>
  <c r="H849" i="1"/>
  <c r="H881" i="1"/>
  <c r="H913" i="1"/>
  <c r="H993" i="1"/>
  <c r="H1009" i="1"/>
  <c r="H1025" i="1"/>
  <c r="H1041" i="1"/>
  <c r="H1057" i="1"/>
  <c r="H1073" i="1"/>
  <c r="H1089" i="1"/>
  <c r="H1105" i="1"/>
  <c r="H1121" i="1"/>
  <c r="H114" i="1"/>
  <c r="H242" i="1"/>
  <c r="H274" i="1"/>
  <c r="H338" i="1"/>
  <c r="H418" i="1"/>
  <c r="H466" i="1"/>
  <c r="H530" i="1"/>
  <c r="H546" i="1"/>
  <c r="H562" i="1"/>
  <c r="H658" i="1"/>
  <c r="H674" i="1"/>
  <c r="H834" i="1"/>
  <c r="H1026" i="1"/>
  <c r="H1106" i="1"/>
  <c r="H1298" i="1"/>
  <c r="H59" i="1"/>
  <c r="H75" i="1"/>
  <c r="H403" i="1"/>
  <c r="H435" i="1"/>
  <c r="H867" i="1"/>
  <c r="H979" i="1"/>
  <c r="H1091" i="1"/>
  <c r="H1139" i="1"/>
  <c r="H1155" i="1"/>
  <c r="H76" i="1"/>
  <c r="H212" i="1"/>
  <c r="H420" i="1"/>
  <c r="H436" i="1"/>
  <c r="H516" i="1"/>
  <c r="H564" i="1"/>
  <c r="H612" i="1"/>
  <c r="H676" i="1"/>
  <c r="H836" i="1"/>
  <c r="H980" i="1"/>
  <c r="H996" i="1"/>
  <c r="H1092" i="1"/>
  <c r="H1124" i="1"/>
  <c r="H101" i="1"/>
  <c r="H373" i="1"/>
  <c r="H389" i="1"/>
  <c r="H421" i="1"/>
  <c r="H677" i="1"/>
  <c r="H693" i="1"/>
  <c r="H709" i="1"/>
  <c r="H725" i="1"/>
  <c r="H741" i="1"/>
  <c r="H757" i="1"/>
  <c r="H837" i="1"/>
  <c r="H933" i="1"/>
  <c r="H949" i="1"/>
  <c r="H1061" i="1"/>
  <c r="H14" i="1"/>
  <c r="H30" i="1"/>
  <c r="H46" i="1"/>
  <c r="H62" i="1"/>
  <c r="H78" i="1"/>
  <c r="H354" i="1"/>
  <c r="H102" i="1"/>
  <c r="H262" i="1"/>
  <c r="H566" i="1"/>
  <c r="H726" i="1"/>
  <c r="H742" i="1"/>
  <c r="H790" i="1"/>
  <c r="H902" i="1"/>
  <c r="H918" i="1"/>
  <c r="H934" i="1"/>
  <c r="H966" i="1"/>
  <c r="H1046" i="1"/>
  <c r="H1142" i="1"/>
  <c r="H1190" i="1"/>
  <c r="H1206" i="1"/>
  <c r="H1222" i="1"/>
  <c r="H1254" i="1"/>
  <c r="H79" i="1"/>
  <c r="H247" i="1"/>
  <c r="H375" i="1"/>
  <c r="H391" i="1"/>
  <c r="H407" i="1"/>
  <c r="H423" i="1"/>
  <c r="H439" i="1"/>
  <c r="H471" i="1"/>
  <c r="H631" i="1"/>
  <c r="H775" i="1"/>
  <c r="H823" i="1"/>
  <c r="H871" i="1"/>
  <c r="H903" i="1"/>
  <c r="H1159" i="1"/>
  <c r="H1175" i="1"/>
  <c r="H1191" i="1"/>
  <c r="H1207" i="1"/>
  <c r="H1223" i="1"/>
  <c r="H1239" i="1"/>
  <c r="H1287" i="1"/>
  <c r="H366" i="1"/>
  <c r="H346" i="1"/>
  <c r="H641" i="1"/>
  <c r="H657" i="1"/>
  <c r="H673" i="1"/>
  <c r="H689" i="1"/>
  <c r="H705" i="1"/>
  <c r="H721" i="1"/>
  <c r="H737" i="1"/>
  <c r="H753" i="1"/>
  <c r="H865" i="1"/>
  <c r="H977" i="1"/>
  <c r="H1137" i="1"/>
  <c r="H1153" i="1"/>
  <c r="H1169" i="1"/>
  <c r="H1185" i="1"/>
  <c r="H1201" i="1"/>
  <c r="H1217" i="1"/>
  <c r="H1233" i="1"/>
  <c r="H1265" i="1"/>
  <c r="H1281" i="1"/>
  <c r="H1313" i="1"/>
  <c r="H42" i="1"/>
  <c r="H58" i="1"/>
  <c r="H74" i="1"/>
  <c r="H90" i="1"/>
  <c r="H130" i="1"/>
  <c r="H194" i="1"/>
  <c r="H434" i="1"/>
  <c r="H482" i="1"/>
  <c r="H498" i="1"/>
  <c r="H514" i="1"/>
  <c r="H610" i="1"/>
  <c r="H850" i="1"/>
  <c r="H882" i="1"/>
  <c r="H898" i="1"/>
  <c r="H914" i="1"/>
  <c r="H930" i="1"/>
  <c r="H946" i="1"/>
  <c r="H962" i="1"/>
  <c r="H978" i="1"/>
  <c r="H1042" i="1"/>
  <c r="H1074" i="1"/>
  <c r="H92" i="1"/>
  <c r="H227" i="1"/>
  <c r="H243" i="1"/>
  <c r="H259" i="1"/>
  <c r="H275" i="1"/>
  <c r="H291" i="1"/>
  <c r="H355" i="1"/>
  <c r="H419" i="1"/>
  <c r="H595" i="1"/>
  <c r="H771" i="1"/>
  <c r="H787" i="1"/>
  <c r="H963" i="1"/>
  <c r="H995" i="1"/>
  <c r="H1043" i="1"/>
  <c r="H12" i="1"/>
  <c r="H28" i="1"/>
  <c r="H44" i="1"/>
  <c r="H132" i="1"/>
  <c r="H148" i="1"/>
  <c r="H164" i="1"/>
  <c r="H228" i="1"/>
  <c r="H244" i="1"/>
  <c r="H388" i="1"/>
  <c r="H404" i="1"/>
  <c r="H532" i="1"/>
  <c r="H628" i="1"/>
  <c r="H644" i="1"/>
  <c r="H660" i="1"/>
  <c r="H724" i="1"/>
  <c r="H740" i="1"/>
  <c r="H756" i="1"/>
  <c r="H772" i="1"/>
  <c r="H788" i="1"/>
  <c r="H1028" i="1"/>
  <c r="H1140" i="1"/>
  <c r="H165" i="1"/>
  <c r="H213" i="1"/>
  <c r="H229" i="1"/>
  <c r="H245" i="1"/>
  <c r="H261" i="1"/>
  <c r="H277" i="1"/>
  <c r="H293" i="1"/>
  <c r="H309" i="1"/>
  <c r="H325" i="1"/>
  <c r="H341" i="1"/>
  <c r="H485" i="1"/>
  <c r="H565" i="1"/>
  <c r="H581" i="1"/>
  <c r="H597" i="1"/>
  <c r="H613" i="1"/>
  <c r="H645" i="1"/>
  <c r="H661" i="1"/>
  <c r="H773" i="1"/>
  <c r="H789" i="1"/>
  <c r="H805" i="1"/>
  <c r="H885" i="1"/>
  <c r="H901" i="1"/>
  <c r="H917" i="1"/>
  <c r="H1013" i="1"/>
  <c r="H1141" i="1"/>
  <c r="H372" i="1"/>
  <c r="H470" i="1"/>
  <c r="H598" i="1"/>
  <c r="H646" i="1"/>
  <c r="H758" i="1"/>
  <c r="H774" i="1"/>
  <c r="H822" i="1"/>
  <c r="H950" i="1"/>
  <c r="H982" i="1"/>
  <c r="H998" i="1"/>
  <c r="H1014" i="1"/>
  <c r="H1174" i="1"/>
  <c r="H1302" i="1"/>
  <c r="H31" i="1"/>
  <c r="H47" i="1"/>
  <c r="H503" i="1"/>
  <c r="H519" i="1"/>
  <c r="H551" i="1"/>
  <c r="H567" i="1"/>
  <c r="H599" i="1"/>
  <c r="H663" i="1"/>
  <c r="H711" i="1"/>
  <c r="H727" i="1"/>
  <c r="H743" i="1"/>
  <c r="H839" i="1"/>
  <c r="H855" i="1"/>
  <c r="H919" i="1"/>
  <c r="H983" i="1"/>
  <c r="H999" i="1"/>
  <c r="H1095" i="1"/>
  <c r="H1319" i="1"/>
  <c r="H376" i="1"/>
  <c r="H6" i="1"/>
  <c r="H5" i="1"/>
  <c r="H4" i="1"/>
  <c r="H7" i="1"/>
  <c r="B4" i="5"/>
  <c r="F569" i="3"/>
  <c r="B9" i="5"/>
  <c r="F234" i="3"/>
  <c r="F240" i="3"/>
  <c r="E545" i="3"/>
  <c r="E641" i="3"/>
  <c r="B5" i="5"/>
  <c r="B10" i="5"/>
  <c r="B8" i="5"/>
  <c r="B2" i="4"/>
  <c r="B3" i="4"/>
  <c r="B7" i="4"/>
  <c r="B5" i="4"/>
  <c r="B4" i="4"/>
  <c r="B10" i="4"/>
  <c r="B9" i="4"/>
  <c r="B6" i="4"/>
  <c r="B8" i="4"/>
  <c r="F363" i="1"/>
  <c r="E363" i="1"/>
</calcChain>
</file>

<file path=xl/sharedStrings.xml><?xml version="1.0" encoding="utf-8"?>
<sst xmlns="http://schemas.openxmlformats.org/spreadsheetml/2006/main" count="52326" uniqueCount="23292">
  <si>
    <t>Total</t>
  </si>
  <si>
    <t>Commodity</t>
  </si>
  <si>
    <t>Product</t>
  </si>
  <si>
    <t>Dollars</t>
  </si>
  <si>
    <t>Ship QTY</t>
  </si>
  <si>
    <t>ALLERGEN</t>
  </si>
  <si>
    <t>79598_F2S CABBAGE SHREDDED 5 LB</t>
  </si>
  <si>
    <t>79615_F2S ROMAINE 80 / ICEBURG 20 4/5 LB</t>
  </si>
  <si>
    <t>79753_F2S RED CABBAGE SHREDDED 5 LB</t>
  </si>
  <si>
    <t>79825_F2S KALE SHREDDED 1/4" 5 LB</t>
  </si>
  <si>
    <t>80463_SOUTHWEST STYLE PINWHEEL TRAY 47.5 OZ</t>
  </si>
  <si>
    <t>80464_MIDWEST STYLE PINWHEEL TRAY 47.5 OZ</t>
  </si>
  <si>
    <t>80510_HAWAIIAN BUFFALO CHICKEN SLIDE5 OZ</t>
  </si>
  <si>
    <t>80511_HAWAIIAN HAM &amp; SWISS SLIDER 4.33 OZ</t>
  </si>
  <si>
    <t>80735_KOW STRAWBERRY PARFAIT 6 OZ</t>
  </si>
  <si>
    <t>80736_KOW BLUEBERRY PARFAIT 6 OZ</t>
  </si>
  <si>
    <t>80737_KOW TRIPLE BERRY PARFAIT 6 OZ</t>
  </si>
  <si>
    <t>80741_CHOCOLATE PUDDING W/PEANUT CAN6.5 OZ</t>
  </si>
  <si>
    <t>80744_KOW RSPBRY PARFAIT 6 OZ</t>
  </si>
  <si>
    <t>80914_APPLE TRAY SQUARE W/ CARAMEL D24 OZ</t>
  </si>
  <si>
    <t>80973_MINI TACO TRAY 8 OZ</t>
  </si>
  <si>
    <t>80974_MEDIUM TACO TRAY 12" 30.5 OZ</t>
  </si>
  <si>
    <t>80975_SMALL TACO TRAY 9" 22 OZ</t>
  </si>
  <si>
    <t>81026_ITALIAN STYLE CHOPPED SALAD 9.6 OZ</t>
  </si>
  <si>
    <t>81031_APPLE &amp; CHEESE SNACKER 7 OZ</t>
  </si>
  <si>
    <t>81032_CRUNCH &amp; MUNCH SNACKER 7 OZ</t>
  </si>
  <si>
    <t>81033_FRUIT &amp; CHEESE SNACKER 9 OZ</t>
  </si>
  <si>
    <t>81034_HEALTHY START SNACKER 9 OZ</t>
  </si>
  <si>
    <t>81035_VEGGIE SNACKER 8.5 OZ</t>
  </si>
  <si>
    <t>81036_PUNCH OF PROTEIN SNACKER 8 OZ</t>
  </si>
  <si>
    <t>81040_CABBAGE RED SHREDDED (KWIK) 2/5 LB</t>
  </si>
  <si>
    <t>81075_KOW GRANDMA PUNKY'S PICKLES 16 OZ</t>
  </si>
  <si>
    <t>81077_KOW ORGANIC CARAMEL DIP 8 OZ</t>
  </si>
  <si>
    <t>81108_ORG CARAMEL SAUCE 8 OZ</t>
  </si>
  <si>
    <t>81114_CARAMEL DIP 12 OZ</t>
  </si>
  <si>
    <t>81340_THAI PEANUT STIR FRY 12.5 OZ</t>
  </si>
  <si>
    <t>81756_JERRY'S COLESLAW CARROT BLEND 5 LB</t>
  </si>
  <si>
    <t>81944_ROMAINE CHOPPED 6/2 LB</t>
  </si>
  <si>
    <t>82031_"LOCALLY GROWN" PICO DE GALLO 14 OZ</t>
  </si>
  <si>
    <t>82045_GARLIC TOMATO BRUSCHETTA TOPPI8 OZ</t>
  </si>
  <si>
    <t>82204_ONION YELLOW CHOP 1/2" (KWIK) 12/25 LB</t>
  </si>
  <si>
    <t>82251_ONION GREEN DICED 3 LB</t>
  </si>
  <si>
    <t>82778_ROMAINE/LETTUCE 80/20 SCHOOL 5 LB</t>
  </si>
  <si>
    <t>82779_ROMAINE/LETTUCE 80/20 SCHOOL 4/5 LB</t>
  </si>
  <si>
    <t>82846_LCR (LETTUCE,CARROT,RED CABBAG4/5 LB</t>
  </si>
  <si>
    <t>82848_CABBAGE SHREDDED NO COLOR 5 LB</t>
  </si>
  <si>
    <t>82852_ROMAINE CHOPPED 5 LB</t>
  </si>
  <si>
    <t>82874_SHREDDED LETTUCE 1/4" SCHOOL 5 LB</t>
  </si>
  <si>
    <t>82875_SHREDDED LETTUCE 1/8" 5 LB</t>
  </si>
  <si>
    <t>82878_ROMAINE ICEBURG 50/50 5 LB</t>
  </si>
  <si>
    <t>82880_CABBAGE SHREDDED 1/4" SLAW KIT4/5 LB</t>
  </si>
  <si>
    <t>82883_LET/ROM 80/20 CHOPPED 5 LB</t>
  </si>
  <si>
    <t>82885_CABBAGE SHREDDED 1/4" SLAW KIT5 LB</t>
  </si>
  <si>
    <t>83244_LETTUCE SHREDDED 1/8" 4/5 LB</t>
  </si>
  <si>
    <t>84000_CHOPPED LETTUCE 5 LB</t>
  </si>
  <si>
    <t>84015_CABBAGE RED SHRED 1/8" 5 LB</t>
  </si>
  <si>
    <t>84108_BACON BREAKFAST BURRITO (CM) 4 CT</t>
  </si>
  <si>
    <t>84110_SAUSAGE BREAKFAST BURRITO (CM)4 CT</t>
  </si>
  <si>
    <t>84620_CABBAGE GREEN SHREDDED SCHOOL 5 LB</t>
  </si>
  <si>
    <t>84625_CABBAGE RED SHREDDED SCHOOL 5 LB</t>
  </si>
  <si>
    <t>84651_ONION GREEN DICED SCHOOL 3 LB</t>
  </si>
  <si>
    <t>84652_GREEN ONION SLICED 5 LB</t>
  </si>
  <si>
    <t>85674_STREET CORN SALSA 3 LB</t>
  </si>
  <si>
    <t>85877_GOLD TINY TATERS HERBED DELIGH10.25 OZ</t>
  </si>
  <si>
    <t>85878_RED TINY TATERS HERBED DELIGHT9.6 OZ</t>
  </si>
  <si>
    <t>85943_LUNCH KIT CIABATTA SANDWICH 16 OZ</t>
  </si>
  <si>
    <t>85945_LUNCH KIT GARDEN SALAD 18.2 OZ</t>
  </si>
  <si>
    <t>85947_LUNCH KIT CLASSIC CHEF SALAD 18.5 OZ</t>
  </si>
  <si>
    <t>85948_LUNCH KIT CHICKEN CAESAR SALAD16.5 OZ</t>
  </si>
  <si>
    <t>85949_LUNCH KIT EGG SALAD CROISSANT 15.15 OZ</t>
  </si>
  <si>
    <t>85950_LUNCH KIT CHICKEN BACON RANCH 15.4 OZ</t>
  </si>
  <si>
    <t>85951_LUNCH KIT SINGLE MEXICAN WRAP 16 OZ</t>
  </si>
  <si>
    <t>85952_LUNCH KIT HAM &amp; SWISS CIABATTA16.8 OZ</t>
  </si>
  <si>
    <t>89307_CAULI RICE W/ LEMON &amp; GARLIC 12 OZ</t>
  </si>
  <si>
    <t>89315_CHOPPED GREEN ONION 2 OZ</t>
  </si>
  <si>
    <t>89316_CHOPPED GARLIC 2 OZ</t>
  </si>
  <si>
    <t>89330_SUPER KALE SALAD 9 OZ</t>
  </si>
  <si>
    <t>89332_MATCHSTICK SALAD 16 OZ</t>
  </si>
  <si>
    <t>89333_CRISPY BRUSSELS SPROUTS SALAD 14 OZ</t>
  </si>
  <si>
    <t>89335_GARDEN SALAD 14 OZ</t>
  </si>
  <si>
    <t>89336_CRANBERRY WALNUT SALAD 9 OZ</t>
  </si>
  <si>
    <t>89339_SICILIAN STYLE CHOPPED SALAD 14 OZ</t>
  </si>
  <si>
    <t>89376_ROASTING VEGETABLE W/ HERBS 28 OZ</t>
  </si>
  <si>
    <t>89392_GREEN BEAN FRIES 20 OZ</t>
  </si>
  <si>
    <t>89397_BRUSSELS SPROUTS W/ PEPPERS 24 OZ</t>
  </si>
  <si>
    <t>89398_READY TO ROAST SWEET POTATO FR24 OZ</t>
  </si>
  <si>
    <t>89399_KRISPY KALE SALAD 3.4 LB</t>
  </si>
  <si>
    <t>89557_KOW ONLY CHOPPED SHALLOT 3 OZ</t>
  </si>
  <si>
    <t>89623_AF MAPLE GLAZED BUTTERNUT &amp; AP11 OZ</t>
  </si>
  <si>
    <t>89624_AF GARLIC ROASTED RED POTATOES10.4 OZ</t>
  </si>
  <si>
    <t>89625_AF BUFFALO CAULIFLOWER W/ BLUE11 OZ</t>
  </si>
  <si>
    <t>89642_AF BALSAMIC BRUSSELS SPROUTS 9.85 OZ</t>
  </si>
  <si>
    <t>89649_AF ROOT HARVEST BLEND 11.3 OZ</t>
  </si>
  <si>
    <t>COMMISSARY</t>
  </si>
  <si>
    <t>79614_F2S ROMAINE 80 / ICEBURG 20 5 LB</t>
  </si>
  <si>
    <t>80002_SW VEGAN WRAP 48 COUNT 48 CT</t>
  </si>
  <si>
    <t>80003_SOUTWEST HALF VEGAN WRAP 36 CT36 CT</t>
  </si>
  <si>
    <t>80347_GRILLED BRUSCHETTA CHICKEN 9.9 OZ</t>
  </si>
  <si>
    <t>80460_TURKEY &amp; CHEDDAR CIABATTA 6.62 OZ</t>
  </si>
  <si>
    <t>80461_ITALIAN CIABATTA 5.80 OZ</t>
  </si>
  <si>
    <t>80462_HAM &amp; SWISS CIABATTA 6.49 OZ</t>
  </si>
  <si>
    <t>80498_J&amp;O CURRY CHICKPEA VEGAN WRAP 11.2 OZ</t>
  </si>
  <si>
    <t>80499_S&amp;S GREEK VEGAN WRAP 9.9 OZ</t>
  </si>
  <si>
    <t>80503_J&amp;O LENTIL KALE&amp;APPL VEGAN SLD7.95 OZ</t>
  </si>
  <si>
    <t>80506_TURKEY &amp; CHEDDAR SANDWICH 5.8 OZ</t>
  </si>
  <si>
    <t>80507_HAM &amp; CHEDDAR SANDWICH 5.4 OZ</t>
  </si>
  <si>
    <t>80508_GOURMET CHIPOTLE CLUB SANDWICH8.56 OZ</t>
  </si>
  <si>
    <t>80509_GOURMET CRANBERRY &amp; TURKEY SAN7.8 OZ</t>
  </si>
  <si>
    <t>80512_GOURMET ITALIAN SANDWICH 7.05 OZ</t>
  </si>
  <si>
    <t>80529_S&amp;S HARVEST GRAIN VEGAN SALAD 7.4 OZ</t>
  </si>
  <si>
    <t>80533_S&amp;S 505 BACON BREAKFAST WRAP 8.5 OZ</t>
  </si>
  <si>
    <t>80539_PEANUT BUTTER &amp; JELLY SANDWICH3.6 OZ</t>
  </si>
  <si>
    <t>80545_S&amp;S KALE CAESAR SALAD SHAKER W6.4 OZ</t>
  </si>
  <si>
    <t>80557_S&amp;S TURKEY SNACK TRAY 7.95 OZ</t>
  </si>
  <si>
    <t>80558_S&amp;S APPLES &amp; FRIENDS 6 OZ</t>
  </si>
  <si>
    <t>80559_S&amp;S SAVORY SNACK TRAY 7.4 OZ</t>
  </si>
  <si>
    <t>80621_CF STRAWBERRY PARFAIT 7 OZ</t>
  </si>
  <si>
    <t>80622_CF BLUEBERRY PARFAIT 7 OZ</t>
  </si>
  <si>
    <t>80626_CF SOUTHWEST STYLE SALAD 6.9 OZ</t>
  </si>
  <si>
    <t>80632_CF GARDEN SALAD 7.8 OZ</t>
  </si>
  <si>
    <t>80634_CF CHICKEN SALAD CROISSANT 7.2 OZ</t>
  </si>
  <si>
    <t>80635_CF TUNA SALAD CROISSANT 7.2 OZ</t>
  </si>
  <si>
    <t>80636_CF ROAST BEEF PRETZEL BUN 8.5 OZ</t>
  </si>
  <si>
    <t>80637_CF GREEK STYLE SALAD W/CHICKEN9.4 OZ</t>
  </si>
  <si>
    <t>80678_S&amp;S HAM &amp; PEPPER JACK PRETZEL 9.7 OZ</t>
  </si>
  <si>
    <t>80703_J&amp;O HAM &amp; HAVARTI ON PRETZEL R9.9 OZ</t>
  </si>
  <si>
    <t>80715_CF HAM &amp; PEPPER JACK PRETZEL 9.7 OZ</t>
  </si>
  <si>
    <t>80716_CF BUFFALO STYLE CHICKEN WITH 5.9 OZ</t>
  </si>
  <si>
    <t>80717_CF THREE MEAT ITALIAN SANDWICH8 OZ</t>
  </si>
  <si>
    <t>80718_CF TURKEY &amp; CHEDDAR HOAGIE 8.3 OZ</t>
  </si>
  <si>
    <t>80719_CF THE CLUB ON FLATBREAD 7.4 OZ</t>
  </si>
  <si>
    <t>80720_CF CHICKEN CAESAR WRAP 9 OZ</t>
  </si>
  <si>
    <t>80721_CF BUFFALO STYLE CHICKEN WRAP 10.2 OZ</t>
  </si>
  <si>
    <t>80749_J&amp;O HARVEST GRAIN VEGAN SALAD 8 CT</t>
  </si>
  <si>
    <t>80764_GREEK VEGAN WRAP 4.95 OZ. 36 CT</t>
  </si>
  <si>
    <t>80769_GREEK VEGAN WRAP 48 CT</t>
  </si>
  <si>
    <t>80781_J&amp;O GREEK VEGAN WRAP 5.9 OZ 36 CT</t>
  </si>
  <si>
    <t>80792_J&amp;O GARDEN SALAD 45 CT</t>
  </si>
  <si>
    <t>80979_FESTIVAL TACO 4/7 LB</t>
  </si>
  <si>
    <t>81010_GRIDDLE KIT FRIED RICE 18.4 OZ</t>
  </si>
  <si>
    <t>81023_GARDEN SALAD 9 OZ</t>
  </si>
  <si>
    <t>81025_RAINBOW CABBAGE SALAD 9.9 OZ</t>
  </si>
  <si>
    <t>81037_TURKEY RANCH CLUB WRAP 9.3 OZ</t>
  </si>
  <si>
    <t>81041_SINGLE WRAP CHICKEN BACON RANC6 OZ</t>
  </si>
  <si>
    <t>81042_SINGLE WRAP CHICKEN CAESAR 6 OZ</t>
  </si>
  <si>
    <t>81043_SINGLE WRAP MEXICAN STYLE PORK6.4 OZ</t>
  </si>
  <si>
    <t>81045_MEDITERRANEAN WRAP 9.6 OZ</t>
  </si>
  <si>
    <t>81060_GARDEN DELIGHT 8.85 OZ</t>
  </si>
  <si>
    <t>81061_PROTEIN POWERHOUSE 7.05 OZ</t>
  </si>
  <si>
    <t>81062_FRUIT &amp; CHEESE SNACKER 6 OZ</t>
  </si>
  <si>
    <t>81063_CRISP &amp; CREAMY COMBO SNACKER 6.95 OZ</t>
  </si>
  <si>
    <t>81064_FIT N' FRUITY FUEL SNACKER 7 OZ</t>
  </si>
  <si>
    <t>81065_CRUNCHY TRIO SNACKER 6 OZ</t>
  </si>
  <si>
    <t>81079_FUDGE SQUARE EACH</t>
  </si>
  <si>
    <t>81124_CHEESE TORTELLINI 11 OZ</t>
  </si>
  <si>
    <t>81131_HALF GARDEN SALAD 5.5 OZ</t>
  </si>
  <si>
    <t>81153_ITALIAN STYLE HALF SUB 5.6 OZ</t>
  </si>
  <si>
    <t>81158_HAM &amp; CHEDDAR CROISSANT 5.75 OZ</t>
  </si>
  <si>
    <t>81159_CHICKEN SALAD CROISSANT 6.3 OZ</t>
  </si>
  <si>
    <t>81160_EGG SALAD CROISSANT 5.9 OZ</t>
  </si>
  <si>
    <t>81174_CHICKEN HAVARTI SANDWICH 6.2 OZ</t>
  </si>
  <si>
    <t>81188_TACO DIP TRAY 2 LB BULK 5/2 LB</t>
  </si>
  <si>
    <t>81189_TACO DIP MINI 8 OZ BULK 8/8 OZ</t>
  </si>
  <si>
    <t>81201_GREEK STYLE SALAD 8.8 OZ</t>
  </si>
  <si>
    <t>81203_KRAB LOUIE SALAD 8.45 OZ</t>
  </si>
  <si>
    <t>81211_CF GREEK VEGAN WRAP 9.9 OZ</t>
  </si>
  <si>
    <t>81338_STIR FRY STARTER SWEET &amp; SOUR 15 OZ</t>
  </si>
  <si>
    <t>81339_STIR FRY STARTER SZECHUAN 15 OZ</t>
  </si>
  <si>
    <t>82847_LET/ROM 80/20 CHOPPED 4/5 LB</t>
  </si>
  <si>
    <t>82855_LCR (90% LETTUCE, 5% CARROT, 55 LB</t>
  </si>
  <si>
    <t>82867_ROMAINE SHREDDED 1/8" SCHOOL 5 LB</t>
  </si>
  <si>
    <t>83085_KALE SHREDDED 1/4" 5 LB</t>
  </si>
  <si>
    <t>84007_ROMAINE SHREDDED 5 LB</t>
  </si>
  <si>
    <t>84101_SAUSAGE CROISSANT 5.2 OZ</t>
  </si>
  <si>
    <t>84107_BACON BURRITO (CM) 8 OZ</t>
  </si>
  <si>
    <t>84109_SAUSAGE BURRITO (CM) 8 OZ</t>
  </si>
  <si>
    <t>84112_VEGGIE BREAKFAST BURRITO (CM) 4 CT</t>
  </si>
  <si>
    <t>84233_LEMON CAESAR SALAD SHAKER 6.4 OZ</t>
  </si>
  <si>
    <t>84234_ROMAINE COBB SALAD SHAKER 6.2 OZ</t>
  </si>
  <si>
    <t>84627_COLESLAW MIX SCHOOL 4/5 LB</t>
  </si>
  <si>
    <t>84990_FAMILY SIZE GARDEN SALAD 19.5 OZ</t>
  </si>
  <si>
    <t>84991_FAMILY SIZE CAESAR SALAD 17.2 OZ</t>
  </si>
  <si>
    <t>84992_SIDE GARDEN SALAD 3.9 OZ</t>
  </si>
  <si>
    <t>85097_SPICY STREET CORN SALSA 8 OZ</t>
  </si>
  <si>
    <t>85098_SPICY STREET CORN SALSA 3 LB</t>
  </si>
  <si>
    <t>85107_KOW STREET CORN KIT 30 OZ</t>
  </si>
  <si>
    <t>85671_JALAPENO CHILI CHEESE VEG BRGR8.5 OZ</t>
  </si>
  <si>
    <t>85673_CHIPOTLE BLACK BEAN BURGER 8.5 OZ</t>
  </si>
  <si>
    <t>85675_STREET CORN SALSA 8 OZ</t>
  </si>
  <si>
    <t>85676_PORTOBELLO MUSHROOM BURGER 11.35 OZ</t>
  </si>
  <si>
    <t>85773_OTG PB&amp;J SANDIWCH 4.32 OZ</t>
  </si>
  <si>
    <t>85774_OTG HAM &amp; PROVOLONE SANDWICH 7.05 OZ</t>
  </si>
  <si>
    <t>85775_OTG EGG SALAD ON MULTIGRAIN 7.3 OZ</t>
  </si>
  <si>
    <t>85776_OTG GREEK STYLE SALAD W/ CHICK9.4 OZ</t>
  </si>
  <si>
    <t>85777_OTG TURKEY &amp; PROVOLONE WRAP 13 OZ</t>
  </si>
  <si>
    <t>85779_OTG CHICKEN CAESAR SALAD 7.5 OZ</t>
  </si>
  <si>
    <t>85780_OTG STRAWBERRY PARFAIT 7 OZ</t>
  </si>
  <si>
    <t>85781_OTG BLUEBERRY PARFAIT 7 OZ</t>
  </si>
  <si>
    <t>85782_OTG CHEF SALAD 8 OZ</t>
  </si>
  <si>
    <t>85783_OTG COBB SALAD 8.5 OZ</t>
  </si>
  <si>
    <t>85786_OTG GARDEN SALAD 7.8 OZ</t>
  </si>
  <si>
    <t>85787_OTG CHICKEN SALAD CROISSANT 7.2 OZ</t>
  </si>
  <si>
    <t>85788_OTG TUNA SALAD CROISSANT 7.2 OZ</t>
  </si>
  <si>
    <t>85789_OTG ROAST BEEF PRETZEL BUN 8.5 OZ</t>
  </si>
  <si>
    <t>85790_OTG HAM &amp; PEPPERJACK PRETZEL 9.7 OZ</t>
  </si>
  <si>
    <t>85791_OTG BUFFALO CHICKEN SANDWICH 5.9 OZ</t>
  </si>
  <si>
    <t>85792_OTG THREE MEAT ITALIAN SANDWCH8 OZ</t>
  </si>
  <si>
    <t>85793_OTG TURKEY &amp; CHEDDAR HOAGIE 8.3 OZ</t>
  </si>
  <si>
    <t>85794_OTG THE CLUB ON FLATBREAD 7.4 OZ</t>
  </si>
  <si>
    <t>85795_OTG CHICKEN CAESAR WRAP 9 OZ</t>
  </si>
  <si>
    <t>85796_OTG BUFFALO CHICKEN WRAP 10.2 OZ</t>
  </si>
  <si>
    <t>85797_OTG HUMMUS &amp; MORE SNACK TRAY 7 OZ</t>
  </si>
  <si>
    <t>85798_OTG FRUIT &amp; CHEESE SNACK TRAY 5.8 OZ</t>
  </si>
  <si>
    <t>85799_OTG HARD BOILED EGG CUP 3 OZ</t>
  </si>
  <si>
    <t>85800_S&amp;S STRAWBERRY PARFAIT 7 OZ</t>
  </si>
  <si>
    <t>85801_S&amp;S BLUEBERRY PARFAIT 7 OZ</t>
  </si>
  <si>
    <t>85806_S&amp;S SAUSAGE CROISSANT 6.4 OZ</t>
  </si>
  <si>
    <t>85810_S&amp;S PROTEIN SNACK TRAY 6.5 OZ</t>
  </si>
  <si>
    <t>85811_S&amp;S HUMMUS &amp; MORE SNACK TRAY 7 OZ</t>
  </si>
  <si>
    <t>85812_S&amp;S FRUIT &amp; CHEESE SNACK TRAY 5.8 OZ</t>
  </si>
  <si>
    <t>85816_S&amp;S GRAPE &amp; CHEESE CUP 5 OZ</t>
  </si>
  <si>
    <t>85819_S&amp;S HARD BOILED EGG CUP 3 OZ</t>
  </si>
  <si>
    <t>85824_S&amp;S EGG SALAD ON MULTIGRAIN BR7.3 OZ</t>
  </si>
  <si>
    <t>85825_S&amp;S CHICKEN SALAD ON MULTIGRAI7.3 OZ</t>
  </si>
  <si>
    <t>85826_TUNA SALAD ON MULTIGRAIN B 7.3 OZ</t>
  </si>
  <si>
    <t>85827_TURKEY &amp; CHEDDAR ON MULTIGRAIN7.05 OZ</t>
  </si>
  <si>
    <t>85828_S&amp;S HAM &amp; PROVOLONE ON MULTIGR7.05 OZ</t>
  </si>
  <si>
    <t>85829_S&amp;S PEANUT BUTTER &amp; JELLY SAND4.32 OZ</t>
  </si>
  <si>
    <t>85832_S&amp;S BUFFALO STYLE CHICKEN WITH5.9 OZ</t>
  </si>
  <si>
    <t>85833_S&amp;S THREE MEAT ITALIAN HOAGIE 8 OZ</t>
  </si>
  <si>
    <t>85834_TURKEY &amp; CHEDDAR HOAGIE 8.3 OZ</t>
  </si>
  <si>
    <t>85835_BUFFALO CHICKEN &amp; CHEDDAR 8.35 OZ</t>
  </si>
  <si>
    <t>85836_S&amp;S THE CLUB ON FLATBREAD 7.4 OZ</t>
  </si>
  <si>
    <t>85837_J&amp;O ROAST BEEF &amp; SWISS ON FLAT6.5 OZ</t>
  </si>
  <si>
    <t>85838_J&amp;O ITALIAN STYLE HAM &amp; SWISS 8.7 OZ</t>
  </si>
  <si>
    <t>85842_J&amp;O TURKEY WRAP IN A SPINACH T8.5 OZ</t>
  </si>
  <si>
    <t>85853_S&amp;S GARDEN SALAD 7.8 OZ</t>
  </si>
  <si>
    <t>85856_S&amp;S VANILLA PUDDING 6.5 OZ</t>
  </si>
  <si>
    <t>85857_S&amp;S CHOCOLATE PUDDING 6.5 OZ</t>
  </si>
  <si>
    <t>85864_S&amp;S TURKEY CLUB CROISSANT 7.3 OZ</t>
  </si>
  <si>
    <t>85865_PB &amp; J PARFAIT 6.75 OZ</t>
  </si>
  <si>
    <t>85866_ROASTED RED PEPPER HUMMUS 7.68 OZ</t>
  </si>
  <si>
    <t>85867_S&amp;S PLANT BASED CHORIZO SAUSAG8.74 OZ</t>
  </si>
  <si>
    <t>85868_J&amp;O PAN PACIFIC STYLE BUTTERNU10.95 OZ</t>
  </si>
  <si>
    <t>85870_COLORADO GREEN CHILI DIPPE 4.60 OZ</t>
  </si>
  <si>
    <t>85871_J&amp;O DECONSTRUCTED COLORADO NAC6.4 OZ</t>
  </si>
  <si>
    <t>85874_CHARCUTERIE SNACKER 6.25 OZ</t>
  </si>
  <si>
    <t>85875_S&amp;S GREEK STYLE HUMMUS &amp; NAAN 2.9 OZ</t>
  </si>
  <si>
    <t>85876_GREEK STYLE HUMMUS &amp; CUCUM 4.25 OZ</t>
  </si>
  <si>
    <t>85908_VEGETABLE KABOB W/ CORN 18.1 OZ</t>
  </si>
  <si>
    <t>85909_VEGETABLE KABOB W/PINEAPPLE 17.8 OZ</t>
  </si>
  <si>
    <t>85915_SNACK SMART DELIGHT 8.05 OZ</t>
  </si>
  <si>
    <t>85916_SAVORY CRUNCH BITES 5.9 OZ</t>
  </si>
  <si>
    <t>85917_CRUNCHY CUKE STACKER 7.6 OZ</t>
  </si>
  <si>
    <t>85918_CHICKEN CRUNCH 6.95 OZ</t>
  </si>
  <si>
    <t>85919_ALOHA HAM SNACKER 8.5 OZ</t>
  </si>
  <si>
    <t>85920_HAMWICH SNACKER 7 OZ</t>
  </si>
  <si>
    <t>85921_VEGGIE CHICKEN 5.9 OZ</t>
  </si>
  <si>
    <t>85922_PICNIC PROTEIN PACK 7 OZ</t>
  </si>
  <si>
    <t>85923_CRACKER SNACKER 6 OZ</t>
  </si>
  <si>
    <t>85924_NAANWICH SNACKER 6.2 OZ</t>
  </si>
  <si>
    <t>85925_CHEDDAR CRACKER SNACKER 7 OZ</t>
  </si>
  <si>
    <t>85926_APPLE PICNIC SNACKER 6 OZ</t>
  </si>
  <si>
    <t>85927_NAAN-A-LICIOUS SNACKER 7.1 OZ</t>
  </si>
  <si>
    <t>85941_LUNCH SINGLE CHK CAESAR WRAP 15.5 OZ</t>
  </si>
  <si>
    <t>86056_S&amp;S HAM &amp; CHEESE PINWHEEL 3.4 OZ</t>
  </si>
  <si>
    <t>86088_CF VANILLA PUDDING 6.5 OZ</t>
  </si>
  <si>
    <t>86089_CF CHOCOLATE PUDDING 6.5 OZ</t>
  </si>
  <si>
    <t>86090_CF SAUSAGE CROISSANT 6.4 OZ</t>
  </si>
  <si>
    <t>86091_CF PROTEIN SNACK TRAY 6.5 OZ</t>
  </si>
  <si>
    <t>86092_CF HUMMUS &amp; MORE SNACK TRAY 7 OZ</t>
  </si>
  <si>
    <t>86093_CF FRUIT &amp; CHEESE SNACK TRAY 5.8 OZ</t>
  </si>
  <si>
    <t>86094_CF GRAPE &amp; CHEESE CUP 5 OZ</t>
  </si>
  <si>
    <t>86096_CF HARD BOILED EGG CUP 3 OZ</t>
  </si>
  <si>
    <t>86110_S&amp;S VEGGIE BREAKFAST BURRITO 8 OZ</t>
  </si>
  <si>
    <t>86150_CF BREAKFAST BURRITO 9.8 OZ</t>
  </si>
  <si>
    <t>86152_CF TURKEY CLUB CROISSANT 7.3 OZ</t>
  </si>
  <si>
    <t>86153_CF EGG SALAD ON MULTIGRAIN 7.3 OZ</t>
  </si>
  <si>
    <t>86154_CF CHICKEN SALAD ON MULTIGRAIN7.3 OZ</t>
  </si>
  <si>
    <t>86155_CF TUNA SALAD ON MULTIGRAIN 7.3 OZ</t>
  </si>
  <si>
    <t>86156_CF TURKEY &amp; CHEDDAR SANDWICH 7.05 OZ</t>
  </si>
  <si>
    <t>86157_CF HAM &amp; PROVOLONE SANDWICH 7.05 OZ</t>
  </si>
  <si>
    <t>86250_CF 505 BACON BREAKFAST WRAP 8.5 OZ</t>
  </si>
  <si>
    <t>86251_CF GREEK VEGAN WRAP 9.9 OZ</t>
  </si>
  <si>
    <t>86252_CF HARVEST GRAIN VEGAN SALAD 7.4 OZ</t>
  </si>
  <si>
    <t>86253_CF KALE CAESAR SALAD SHAKER WI6.4 OZ</t>
  </si>
  <si>
    <t>86254_CF TURKEY SNACK TRAY 7.95 OZ</t>
  </si>
  <si>
    <t>86255_CF APPLES &amp; FRIENDS 6 OZ</t>
  </si>
  <si>
    <t>86256_CF SAVORY SNACK TRAY 7.4 OZ</t>
  </si>
  <si>
    <t>86257_CF GREEK STYLE HUMMUS &amp; NAAN 2.9 OZ</t>
  </si>
  <si>
    <t>86258_CF PLANT BASED CHORIZO SAUSAGE8.74 OZ</t>
  </si>
  <si>
    <t>86259_CF HAM &amp; CHEESE PINWHEEL 3.4 OZ</t>
  </si>
  <si>
    <t>86260_CF VEGGIE BREAKFAST BURRITO 8 OZ</t>
  </si>
  <si>
    <t>86350_STRAWBERRY PB SINGLE CHUBBY 2.64 OZ</t>
  </si>
  <si>
    <t>86351_GRAPE PB SINGLE CHUBBY 2.64 OZ</t>
  </si>
  <si>
    <t>86352_STRAWBERRY PB BULK CHUBBY 6/4 CT</t>
  </si>
  <si>
    <t>86353_STRAWBERRY AB BULK CHUBBY 6/4 CT</t>
  </si>
  <si>
    <t>86354_GRAPE PB BULK CHUBBY 6/4 CT</t>
  </si>
  <si>
    <t>86355_GRAPE AB BULK CHUBBY 6/4 CT</t>
  </si>
  <si>
    <t>86356_GRAPE PB CHUBBY 24/2.64 OZ</t>
  </si>
  <si>
    <t>86357_STRAWBERRY PB CHUBBY 24/2.64 OZ</t>
  </si>
  <si>
    <t>87332_CHICKEN &amp; CHEDDAR ON WHEAT 5 OZ</t>
  </si>
  <si>
    <t>87333_HAM &amp; CHEDDAR ON WHEAT 5.1 OZ</t>
  </si>
  <si>
    <t>88099_GRAPEFRUIT JUICE 8 OZ</t>
  </si>
  <si>
    <t>88206_FESTIVAL CHIPOTLE CHICKEN PINW18 CT</t>
  </si>
  <si>
    <t>88208_FESTIVAL HAM &amp; PICKLE PINWHEEL18 CT</t>
  </si>
  <si>
    <t>88210_FESTIVAL HAM &amp; CHEDDAR PINWHEE18 CT</t>
  </si>
  <si>
    <t>89025_TUB COLBY JACK CHEESE (CM-TGT)1 LB</t>
  </si>
  <si>
    <t>89242_TURKEY &amp; CHEDDAR ON MULTIGRAIN56 CT</t>
  </si>
  <si>
    <t>89245_BROCCOLI &amp; MORE SALAD 8 CT</t>
  </si>
  <si>
    <t>89249_VEGGIE BREAKFAST BURRITO 8 OZ</t>
  </si>
  <si>
    <t>89292_KOW MARINATED VEG KABOB W/ PIN20 OZ</t>
  </si>
  <si>
    <t>89293_KOW MARINATED VEG KABOB W/CORN20 OZ</t>
  </si>
  <si>
    <t>89395_ASPARAGUS W/LEMON PEPPER 16 OZ</t>
  </si>
  <si>
    <t>89419_HAM &amp; PROVOLONE ON MULTIGRN 56 CT</t>
  </si>
  <si>
    <t>89433_READY TO ROAST POTATO KIT WITH31.3 OZ</t>
  </si>
  <si>
    <t>89448_BUFFALO CHICKEN &amp; CHEDDAR 48 CT</t>
  </si>
  <si>
    <t>89449_BUFFALO CHICKEN &amp; CHEDDAR HALF36 CT</t>
  </si>
  <si>
    <t>89473_LIBERTY LAKE MATE 15.25 OZ</t>
  </si>
  <si>
    <t>89485_KOW BASIL PESTO 8 OZ</t>
  </si>
  <si>
    <t>89500_MEXICAN STYLE LAYERED BEAN DIP20 OZ</t>
  </si>
  <si>
    <t>89512_GARDEN SALAD 45 CT</t>
  </si>
  <si>
    <t>89513_SOUTHWEST SALAD SMALL 45 CT</t>
  </si>
  <si>
    <t>89515_CAESAR SALAD SMALL 45 CT</t>
  </si>
  <si>
    <t>89537_CHICKEN &amp; CHEDDAR SANDWICH 5.4 OZ</t>
  </si>
  <si>
    <t>89538_CHICKEN &amp; CHEDDAR CIABATTA 6.35 OZ</t>
  </si>
  <si>
    <t>89539_GOURMET CHIPOTLE CLUB SANDWICH8.5 OZ</t>
  </si>
  <si>
    <t>89540_GOURMET CRANBERRY &amp; CHICKEN SA7.5 OZ</t>
  </si>
  <si>
    <t>89541_CHICKEN RANCH CLUB WRAP 9.1 OZ</t>
  </si>
  <si>
    <t>89543_TACO PINWHEEL 4.9 OZ</t>
  </si>
  <si>
    <t>89544_GREEK HUMMUS W/MINI NAAN 40/2.9 OZ</t>
  </si>
  <si>
    <t>89545_SMALL CUCUMBER TOMATO SALAD 45/5.5 OZ</t>
  </si>
  <si>
    <t>89546_SMALL CUCUMBER TOMATO SALA 45/5.5 OZ</t>
  </si>
  <si>
    <t>89547_VEGAN CURRY CHICKPEA WRAP HALF36/5.6 OZ</t>
  </si>
  <si>
    <t>89548_VEGAN CURRY CHICKP WRAP HF 36/5.6 OZ</t>
  </si>
  <si>
    <t>89549_VEGAN CURRY CHICKP WRAP FULL 48/11.2 OZ</t>
  </si>
  <si>
    <t>89550_ROAST BEEF &amp; CHEDDAR HALF 56/3.5 OZ</t>
  </si>
  <si>
    <t>89551_TURKEY PESTO ON MULTIGRAIN 56/3.4 OZ</t>
  </si>
  <si>
    <t>89552_TURKEY PESTO HOAGIE FULL 48/8.5 OZ</t>
  </si>
  <si>
    <t>89553_TURKEY PESTO HOAGIE HALF 36/4.2 OZ</t>
  </si>
  <si>
    <t>89558_KOW ONLY CHOPPED GINGER 2.5 OZ</t>
  </si>
  <si>
    <t>89562_KOW ONLY BRUSCHETTA TOPPING 12 OZ</t>
  </si>
  <si>
    <t>89614_KETO ROAST BEEF &amp; CHEDDAR SAND5.7 OZ</t>
  </si>
  <si>
    <t>89615_KETO HAM &amp; SWISS ON MULTI SEED5.25 OZ</t>
  </si>
  <si>
    <t>89616_KETO CHICKEN &amp; HAVARTI ON MULT5 OZ</t>
  </si>
  <si>
    <t>89626_AF ASIAN STYLE ROASTED CARROT 18.6 OZ</t>
  </si>
  <si>
    <t>89627_AF GARLIC GLAZED RUTABAGAS 18 OZ</t>
  </si>
  <si>
    <t>89628_AF GLAZED PEPPER SAUCE CORN RI13.5 OZ</t>
  </si>
  <si>
    <t>89634_ITALIAN SNACKER 5.75 OZ</t>
  </si>
  <si>
    <t>89635_HALLOUMI CHEESE STICKS 2/5 LB</t>
  </si>
  <si>
    <t>89636_COLORADO VEGGIE PHILLY SANDWIC6.5 OZ</t>
  </si>
  <si>
    <t>89637_505 EGG SALAD SANDWICH W/D&amp;W H6.5 OZ</t>
  </si>
  <si>
    <t>89638_D&amp;W CLUB PINWHEEL 5.6 OZ</t>
  </si>
  <si>
    <t>89639_D&amp;W VEGETARIAN PINWHEEL 5 OZ</t>
  </si>
  <si>
    <t>89643_AF BROCCOLI WITH BACON &amp; RANCH18 OZ</t>
  </si>
  <si>
    <t>89645_AF SWEET POTATO FRIES 17.8 OZ</t>
  </si>
  <si>
    <t>89646_AF CHILI LIME SUMMER SQUASH 20.9 OZ</t>
  </si>
  <si>
    <t>89647_AF POTATO O'BRIEN 23.4 OZ</t>
  </si>
  <si>
    <t>89648_AF STREET CORN 14.7 OZ</t>
  </si>
  <si>
    <t>90160_CHICKEN CAESAR SINGLE WRAP 5.4 OZ</t>
  </si>
  <si>
    <t>90161_MEXICAN SINGLE WRAP 5.4 OZ</t>
  </si>
  <si>
    <t>90162_CHICKEN RANCH CLUB SINGLE WRAP5.05 OZ</t>
  </si>
  <si>
    <t>90163_AVOCADO BACON SINGLE WRAP 4.9 OZ</t>
  </si>
  <si>
    <t>90164_MEDITERRANEAN SINGLE WRAP 4.8 OZ</t>
  </si>
  <si>
    <t>90169_SAMPLE GARDEN DELIGHT 8.85 OZ</t>
  </si>
  <si>
    <t>CRAZY FRESH</t>
  </si>
  <si>
    <t>55518_*WIP* ORG WRAP GR CABBAGE AVG43/1CT</t>
  </si>
  <si>
    <t>55519_*WIP* ORG WRAP REDCABBAGE AVG33/1CT</t>
  </si>
  <si>
    <t>55540_*WIP* ORG WRAPPED GREEN KALE 3/1CT</t>
  </si>
  <si>
    <t>55543_*WIP* ORG WRAPPED CHARD 3/1CT</t>
  </si>
  <si>
    <t>55544_*WIP* ORG WRAPPED COLLARD GRN 3/1CT</t>
  </si>
  <si>
    <t>55546_*WIP* ORG WRAPPED LEEK 3/2 CT</t>
  </si>
  <si>
    <t>55547_*WIP* ORG WRAPPED CILANTRO 3/1CT</t>
  </si>
  <si>
    <t>55548_*WIP* ORG WRAPPED PARSLEY 3/1CT</t>
  </si>
  <si>
    <t>55549_*WIP* ORG WRAPPED ITALIAN PARS3/1CT</t>
  </si>
  <si>
    <t>56501_ORG WRAP RED BEETS 3/1 LB</t>
  </si>
  <si>
    <t>56503_ORG WRAPPED CUCUMBER 3/1CT</t>
  </si>
  <si>
    <t>56504_ORG WRAPPED RED PEPPER 3/1CT</t>
  </si>
  <si>
    <t>56505_ORG WRAPPED GOLD PEPPER 3/1CT</t>
  </si>
  <si>
    <t>56507_ORG WRAPPED GREEN PEPPER 3/1CT</t>
  </si>
  <si>
    <t>56508_ORG WRAP EGGPLANT AVG.WT 4# 3/1CT</t>
  </si>
  <si>
    <t>56511_ORG WRAPPED ROMAINE 3/1CT</t>
  </si>
  <si>
    <t>56512_ORG WRAP YEL ONION 3/1CT</t>
  </si>
  <si>
    <t>56514_ORG WRAP ZUCCHINI AVG.WT 1.5# 3/1CT</t>
  </si>
  <si>
    <t>56515_ORG WRAP YEL SQUASH AVWT 1.5# 3/1CT</t>
  </si>
  <si>
    <t>56518_ORG WRAP GR CABBAGE AVGWT 4# 3/1CT</t>
  </si>
  <si>
    <t>56519_ORG WRAP REDCABBAGE AVGWT 3# 3/1CT</t>
  </si>
  <si>
    <t>56520_ORG WRAPPED BRUSSELS SPROUTS 3/8 OZ</t>
  </si>
  <si>
    <t>56524_ORG WRAPPED SNAP PEAS 3/8 OZ</t>
  </si>
  <si>
    <t>56525_ORG WRAPPED TOMATO 3/4 CT</t>
  </si>
  <si>
    <t>56526_ORG WRAPPED ROMA TOMATO 3/6 CT</t>
  </si>
  <si>
    <t>56538_ORG WRAPPED LIMES 3/4 CT</t>
  </si>
  <si>
    <t>56539_ORG WRAPPED LEMONS 3/4 CT</t>
  </si>
  <si>
    <t>56540_ORG WRAPPED GREEN KALE 3/1CT</t>
  </si>
  <si>
    <t>56541_ORG WRAPPED LEMON/LIME COMBO 3/4 CT</t>
  </si>
  <si>
    <t>56543_ORG WRAPPED CHARD 3/1CT</t>
  </si>
  <si>
    <t>56544_ORG WRAPPED COLLARD GREEN 3/1CT</t>
  </si>
  <si>
    <t>56545_ORG WRAPPED FENNEL 3/1CT</t>
  </si>
  <si>
    <t>56546_ORG WRAPPED LEEK 3/2 CT</t>
  </si>
  <si>
    <t>56547_ORG WRAPPED CILANTRO 3/1CT</t>
  </si>
  <si>
    <t>56548_ORG WRAPPED PARSLEY 3/1CT</t>
  </si>
  <si>
    <t>56549_ORG WRAPPED ITALIAN PARSLEY 3/1CT</t>
  </si>
  <si>
    <t>56553_ORG WRAPPED SWEET POTATO 3/1CT</t>
  </si>
  <si>
    <t>56562_ORG WRAPPED JALAPENO 3/6 OZ</t>
  </si>
  <si>
    <t>56563_ORG WRAPPED RED LEAF SEALED 3/1CT</t>
  </si>
  <si>
    <t>56564_ORG WRAPPED GREEN LEAF SEALED 3/1CT</t>
  </si>
  <si>
    <t>56570_ORG CLAM MEDJOOL DATES 3/12 OZ</t>
  </si>
  <si>
    <t>56571_ORG CLAM COCONUT DATE ROLL 3/12 OZ</t>
  </si>
  <si>
    <t>56572_KOW ORG COCONUT DATES 3/12 OZ</t>
  </si>
  <si>
    <t>56573_KOW ORG MEDJOOL DATE 3/12 OZ</t>
  </si>
  <si>
    <t>CUT FRUIT</t>
  </si>
  <si>
    <t>67030_"KOW" SWEET CORN TRIMMED 1.5 LB</t>
  </si>
  <si>
    <t>79038_CORN HALF COBBS SCHOOL 48 CT</t>
  </si>
  <si>
    <t>79522_F2S CORN TRIMMED 1/2 EARS 48 CT</t>
  </si>
  <si>
    <t>79597_F2S CARROT COINS 30/1.5 OZ</t>
  </si>
  <si>
    <t>79602_F2S BEET GOLD DICED 5 LB</t>
  </si>
  <si>
    <t>79635_F2S RUTABAGA DICED 3/4" 5 LB</t>
  </si>
  <si>
    <t>79637_F2S SWEET POTATO DICED 3/4" 5 LB</t>
  </si>
  <si>
    <t>79644_F2S PARSNIPS DICED 3/4" 5 LB</t>
  </si>
  <si>
    <t>79655_F2S WATERMELON CHUNK 5 LB</t>
  </si>
  <si>
    <t>79735_F2S CARROT DICED 1/4" 5 LB</t>
  </si>
  <si>
    <t>79745_F2S BUTTERNUT SQUASH 1/2" DICE5 LB</t>
  </si>
  <si>
    <t>79760_F2S CUCUMBERS SLICED 5 LB</t>
  </si>
  <si>
    <t>79781_F2S POT RED DC 3/4" SKIN ON 5 LB</t>
  </si>
  <si>
    <t>79794_F2S RED BEET DICED 3/4" 5 LB</t>
  </si>
  <si>
    <t>79803_F2S CARROT MATCHSTICK 1" 2/5 LB</t>
  </si>
  <si>
    <t>79806_F2S CARROT COINS 5 LB</t>
  </si>
  <si>
    <t>79810_F2S CARROT SHREDDED 5 LB</t>
  </si>
  <si>
    <t>79831_SPF2S CARROT COIN BIAS CUT 1/45 LB</t>
  </si>
  <si>
    <t>79845_F2S BEAUTY HEART RADISH SLICED5 LB</t>
  </si>
  <si>
    <t>79855_F2S RAINBOW CARROT COINS 5 LB</t>
  </si>
  <si>
    <t>79857_F2S CARROT STICK 4" 2/5 LB</t>
  </si>
  <si>
    <t>79864_F2S BEAUTY HEART RADISH 30/1.5 OZ</t>
  </si>
  <si>
    <t>79866_F2S GREEN BEAN CLEAN &amp; TRIMMED2/5 LB</t>
  </si>
  <si>
    <t>79875_F2S DAIKON RADISH SLICE 30/1.5 OZ</t>
  </si>
  <si>
    <t>79876_F2S RAINBOW CARROT COIN 30/1.5 OZ</t>
  </si>
  <si>
    <t>79960_F2S DAIKON RADISH SLICED 5 LB</t>
  </si>
  <si>
    <t>79980_F2S PURPLE DAIKON MATCHSTICK 5 LB</t>
  </si>
  <si>
    <t>79985_F2S RADISH PINK ARTESIA 30/1.5 OZ</t>
  </si>
  <si>
    <t>80004_PURPLE RADISH SLICES SCHOOL 30/1.5 OZ</t>
  </si>
  <si>
    <t>80006_J&amp;O SOUTHWEST HALF VEGAN WRAP 36 CT</t>
  </si>
  <si>
    <t>80010_CANTALOUPE CHUNKS 6 OZ</t>
  </si>
  <si>
    <t>80020_CANTALOUPE CHUNKS 15 OZ</t>
  </si>
  <si>
    <t>80021_MELON MEDLEY 30/1.5 OZ</t>
  </si>
  <si>
    <t>80023_MELON MEDLEY SCHOOL ONLY 30/1.5 OZ</t>
  </si>
  <si>
    <t>80030_CANTALOUPE SPEARS 16 OZ</t>
  </si>
  <si>
    <t>80031_TARGET WATERMELON SPEARS 16 OZ</t>
  </si>
  <si>
    <t>80032_TARGET WATERMELON CHUNKS 12 OZ</t>
  </si>
  <si>
    <t>80033_TARGET CANTALOUPE SPEARS 16 OZ</t>
  </si>
  <si>
    <t>80034_TARGET CANTALOUPE CHUNKS 12 OZ</t>
  </si>
  <si>
    <t>80035_TARGET PINEAPPLE SPEARS 16 OZ</t>
  </si>
  <si>
    <t>80037_TARGET MANGO SLICED 12 OZ</t>
  </si>
  <si>
    <t>80044_TARGET FRUIT TRAY ROUND W/DIP 2.5 LB</t>
  </si>
  <si>
    <t>80046_TARGET AUTHENTIC GUACAMOLE 10 OZ</t>
  </si>
  <si>
    <t>80048_TARGET SALSA PICO DE GALLO 14 OZ</t>
  </si>
  <si>
    <t>80082_APPLES DICED 1/2" SCHOOL 5 LB</t>
  </si>
  <si>
    <t>80122_HONEYDEW CHUNKS 30/2.5 OZ</t>
  </si>
  <si>
    <t>80125_HONEYDEW CHUNKS 30/1.5 OZ</t>
  </si>
  <si>
    <t>80127_HONEYDEW CHUNKS SCHOOL ONLY 30/1.5 OZ</t>
  </si>
  <si>
    <t>80128_HONEYDEW CHUNK SCHOOL ONLY 30/2.5 OZ</t>
  </si>
  <si>
    <t>80142_MANGO SPEARS SCHOOL ONLY 30/2.5 OZ</t>
  </si>
  <si>
    <t>80143_MANGO SPEARS SCHOOL ONLY 30/1.5 OZ</t>
  </si>
  <si>
    <t>80149_MANGO SLICE 3 LB</t>
  </si>
  <si>
    <t>80150_MANGO SLICED 6 OZ</t>
  </si>
  <si>
    <t>80152_MANGO SLICED 15 OZ</t>
  </si>
  <si>
    <t>80158_MANGO 30/2.5 OZ</t>
  </si>
  <si>
    <t>80159_MANGO SPEARS 30/1.5 OZ</t>
  </si>
  <si>
    <t>80160_LOCAL BEETS STICKS SCHOOL 30/1.5 OZ</t>
  </si>
  <si>
    <t>80161_KOW MANGO SLICED 15 OZ</t>
  </si>
  <si>
    <t>80162_GOLDEN BEET STICK SCHOOL ONLY 30/1.5 OZ</t>
  </si>
  <si>
    <t>80166_STARFRUIT SLICED 30/1.5 OZ</t>
  </si>
  <si>
    <t>80169_PEPINO MELON CHUNKS SCHOOL 30/1.5 OZ</t>
  </si>
  <si>
    <t>80181_PAPAYA SLICE SCHOOL ONLY 30/1.5 OZ</t>
  </si>
  <si>
    <t>80182_PAPAYA SLICE 3 LB</t>
  </si>
  <si>
    <t>80186_PAPAYA CHUNK 30/2.5 OZ</t>
  </si>
  <si>
    <t>80200_PINEAPPLE CHUNKS 6 OZ</t>
  </si>
  <si>
    <t>80210_PINEAPPLE CHUNKS 15 OZ</t>
  </si>
  <si>
    <t>80211_PINK &amp; GOLD PINEAPPLE RINGS 9.5 OZ</t>
  </si>
  <si>
    <t>80215_PINK &amp; GOLD PINEAPPLE CHUNKS 30/2.5 OZ</t>
  </si>
  <si>
    <t>80216_PINK &amp; GOLD PINEAPPLE CHUNKS 30/1.5 OZ</t>
  </si>
  <si>
    <t>80217_PINEAPPLE RINGS 14 OZ</t>
  </si>
  <si>
    <t>80220_PINEAPPLE SPEARS 16 OZ</t>
  </si>
  <si>
    <t>80222_PINEAPPLE CHUNKS 30/1.5 OZ</t>
  </si>
  <si>
    <t>80223_PINEAPPLE CHUNKS 30/2.5 OZ</t>
  </si>
  <si>
    <t>80225_PINEAPPLE CHUNK SCHOOL ONLY 30/1.5 OZ</t>
  </si>
  <si>
    <t>80226_PINEAPPLE CHUNK SCHOOL ONLY 30/2.5 OZ</t>
  </si>
  <si>
    <t>80230_PINEAPPLE CORED 16 OZ</t>
  </si>
  <si>
    <t>80233_PINEAPPLE HALVES 10 LB</t>
  </si>
  <si>
    <t>80259_POMEGRANATE ARILS 6 OZ</t>
  </si>
  <si>
    <t>80262_POMEGRANATE BLUEBERRY SCHOOL 30/2.5 OZ</t>
  </si>
  <si>
    <t>80263_POMEGRANATE BLUEBERRY SCHOOL 30/1.5 OZ</t>
  </si>
  <si>
    <t>80297_CANTALOUPE CHUNK SCHOOL ONLY 30/1.5 OZ</t>
  </si>
  <si>
    <t>80299_STRAWBERRY SCHOOL ONLY 30/1.5 OZ</t>
  </si>
  <si>
    <t>80302_STRAWBERRIES WHOLE 30/3.5 OZ</t>
  </si>
  <si>
    <t>80303_STRAWBERRIES CAPPED 30/1.5 OZ</t>
  </si>
  <si>
    <t>80304_STRAWBERRIES 30/2.5 OZ</t>
  </si>
  <si>
    <t>80309_STRAWBERRY WHOLE CAPPED 5 LB</t>
  </si>
  <si>
    <t>80315_GOLDEN BERRIES WHOLE SCHOOL 30/1.5 OZ</t>
  </si>
  <si>
    <t>80321_BLUEBERRIES 30/1.5 OZ 30/1.5 OZ</t>
  </si>
  <si>
    <t>80322_BLUEBERRIES 30/2.5 OZ</t>
  </si>
  <si>
    <t>80324_BLUEBERRIES SCHOOL ONLY 30/1.5 OZ</t>
  </si>
  <si>
    <t>80326_MINI PEPPER SCHOOL ONLY 30/1.5 OZ</t>
  </si>
  <si>
    <t>80331_STRAWBERRIES SLICED 2/5 LB</t>
  </si>
  <si>
    <t>80350_WATERMELON CHUNKS 6 OZ</t>
  </si>
  <si>
    <t>80351_KNOWLANS WATERMELON CHUNKS 24 OZ</t>
  </si>
  <si>
    <t>80353_PINEAPPLE CHUNKS 24/4 OZ</t>
  </si>
  <si>
    <t>80360_*16* WATERMELON SPEARS 16 OZ</t>
  </si>
  <si>
    <t>80361_WATERMELON SLICES 25 OZ</t>
  </si>
  <si>
    <t>80363_KOW ONLY WATERMELON SPEARS 32 OZ</t>
  </si>
  <si>
    <t>80370_WATERMELON CHUNKS 15 OZ</t>
  </si>
  <si>
    <t>80375_WATERMELON TENDERLOIN 2 LB</t>
  </si>
  <si>
    <t>80380_FAREWAY WATERMELON TENDERLOIN 2 LB</t>
  </si>
  <si>
    <t>80502_DELUXE FRUIT BLEND 12 OZ</t>
  </si>
  <si>
    <t>80504_DELUXE FRUIT BLEND (SPWGCB) 10 OZ</t>
  </si>
  <si>
    <t>80520_FRUIT BLEND 14 OZ</t>
  </si>
  <si>
    <t>80530_FRUIT BLEND 6 OZ</t>
  </si>
  <si>
    <t>80563_FRUIT MEDLEY (CHPG) 4 FRUIT 5 LB</t>
  </si>
  <si>
    <t>80565_FRUIT BLEND SPEARS 16 OZ</t>
  </si>
  <si>
    <t>80567_HAWAIIAN STYLE BLEND 32 OZ</t>
  </si>
  <si>
    <t>80574_GRAPE WITCHES FINGER SCHOOL 30/2.5 OZ</t>
  </si>
  <si>
    <t>80578_RED SEEDLESS GRAPES 30/1.5 OZ</t>
  </si>
  <si>
    <t>80579_RED GRAPES 30/2.5 OZ</t>
  </si>
  <si>
    <t>80581_RED GRAPE 5 LB</t>
  </si>
  <si>
    <t>80584_RED GRAPES SCHOOL ONLY 30/1.5 OZ</t>
  </si>
  <si>
    <t>80587_RED GRAPES SCHOOL ONLY 30/2.5 OZ</t>
  </si>
  <si>
    <t>80590_COTTON CANDY GRAPES SCHOOL 30/2.5 OZ</t>
  </si>
  <si>
    <t>80594_GREEN GRAPES SCHOOL 30/1.5 OZ</t>
  </si>
  <si>
    <t>80595_STRAWBERRY KIWI MANGO 12 OZ</t>
  </si>
  <si>
    <t>80627_CF RED GRAPES 6 OZ</t>
  </si>
  <si>
    <t>80628_CF MIXED FRUIT 6 OZ</t>
  </si>
  <si>
    <t>80629_CF PINEAPPLE CHUNK 6 OZ</t>
  </si>
  <si>
    <t>80633_CF SEASONAL WATERMELON 6 OZ</t>
  </si>
  <si>
    <t>80640_STRAWBERRY PINEAPPLE 12 OZ</t>
  </si>
  <si>
    <t>80692_KIWI WEDGES 30/2.5 OZ</t>
  </si>
  <si>
    <t>80693_KIWI WHOLE PEELED 3 LB</t>
  </si>
  <si>
    <t>80694_KIWI SLICE 3 LB</t>
  </si>
  <si>
    <t>80696_KIWI WEDGES SCHOOL ONLY 30/2.5 OZ</t>
  </si>
  <si>
    <t>80697_KIWI BERRIES SCHOOL ONLY 30/1.5 OZ</t>
  </si>
  <si>
    <t>80742_BABY CARROTS &amp; SNAP PEAS W/DIP3.9 OZ</t>
  </si>
  <si>
    <t>80768_MIXED FRUIT 3 OZ. 30 CT</t>
  </si>
  <si>
    <t>80773_MIXED VEGGIE CUP W/DIP 30 CT</t>
  </si>
  <si>
    <t>80795_TARGET WATERMELON CHUNKS FDC 28 OZ</t>
  </si>
  <si>
    <t>80797_KIWI WEDGES 30/1.5 OZ</t>
  </si>
  <si>
    <t>80799_LYCHEE WHOLE SCHOOL ONLY 30/2.5 OZ</t>
  </si>
  <si>
    <t>80808_TARGET WATERMELON CHUNKS 28 OZ</t>
  </si>
  <si>
    <t>80809_MELON MIX 12 OZ</t>
  </si>
  <si>
    <t>80811_MIREPOIX 14 OZ</t>
  </si>
  <si>
    <t>80817_TOMATO/CARROT/JICAMA/SNAPPEA 11 OZ</t>
  </si>
  <si>
    <t>80818_FRESH HARVEST SNACKER 7.6 OZ</t>
  </si>
  <si>
    <t>80819_VEGETABLE PATCH SNACKER 6.45 OZ</t>
  </si>
  <si>
    <t>80820_BROC/CARROT/STRAW/RED GRAPE 11 OZ</t>
  </si>
  <si>
    <t>80822_BERRY TRAY W/ DIP 26.5 OZ</t>
  </si>
  <si>
    <t>80823_4 CT. BAKER POTATO 2 LB</t>
  </si>
  <si>
    <t>80830_BLK WATERMELON HALF SEEDLESS 5 LB</t>
  </si>
  <si>
    <t>80841_MANGO SLICED 12 OZ</t>
  </si>
  <si>
    <t>80842_PINEAPPLE CHUNKS 12 OZ</t>
  </si>
  <si>
    <t>80844_WATERMELON CHUNKS 12 OZ</t>
  </si>
  <si>
    <t>80845_FRUIT BLEND 12 OZ</t>
  </si>
  <si>
    <t>80846_STRAWBERRY KIWI BLUEBERRY 12 OZ</t>
  </si>
  <si>
    <t>80848_CANTALOUPE CHUNKS 12 OZ</t>
  </si>
  <si>
    <t>80849_KIWI PAPAYA 12 OZ</t>
  </si>
  <si>
    <t>80850_KIWI STRAWBERRY 12 OZ</t>
  </si>
  <si>
    <t>80851_PAPAYA 12 OZ</t>
  </si>
  <si>
    <t>80852_CANTALOUPE CHUNKS 20 OZ</t>
  </si>
  <si>
    <t>80855_MANGO SLICED 20 OZ</t>
  </si>
  <si>
    <t>80856_PINEAPPLE CHUNKS 20 OZ</t>
  </si>
  <si>
    <t>80860_WATERMELON CHUNKS 20 OZ</t>
  </si>
  <si>
    <t>80861_DELUXE FRUIT BLEND 20 OZ</t>
  </si>
  <si>
    <t>80863_FRUIT BLEND 20 OZ</t>
  </si>
  <si>
    <t>80865_STRAWBERRY KIWI BLUEBERRY 20 OZ</t>
  </si>
  <si>
    <t>80866_STRAWBERRY KIWI MANGO 20 OZ</t>
  </si>
  <si>
    <t>80868_STRAWBERRY PINEAPPLE 20 OZ</t>
  </si>
  <si>
    <t>80869_MELON MIX CH 20 OZ</t>
  </si>
  <si>
    <t>80871_KIWI STRAWBERRY 20 OZ</t>
  </si>
  <si>
    <t>80872_PINEAPPLE CHUNKS 28 OZ</t>
  </si>
  <si>
    <t>80874_*28* WATERMELON SPEARS 28 OZ</t>
  </si>
  <si>
    <t>80876_DELUXE FRUIT BLEND 28 OZ</t>
  </si>
  <si>
    <t>80879_CANTALOUPE CHUNKS 28 OZ</t>
  </si>
  <si>
    <t>80901_FRUIT TRAY ROUND W/DIP HCPG 2.5 LB</t>
  </si>
  <si>
    <t>80902_FRUIT TRAY ROUND NO DIP HCPGS 4 LB</t>
  </si>
  <si>
    <t>80910_FRUIT TRAY RECTANGLE W/ DIP 3 LB</t>
  </si>
  <si>
    <t>80912_FRUIT TRAY RECTANGLE W/ DIP 2 LB</t>
  </si>
  <si>
    <t>80918_HOLIDAY FRUIT TRAY 44.95 OZ</t>
  </si>
  <si>
    <t>80925_AUTHENTIC GUACAMOLE 10 OZ</t>
  </si>
  <si>
    <t>80931_VEGGIE TRAY ROUND W/RANCH DIP 3 LB</t>
  </si>
  <si>
    <t>80935_DELUXE FRUIT BOWL 3.5 LB</t>
  </si>
  <si>
    <t>80961_HOT &amp; SPICY GUACAMOLE 10 OZ</t>
  </si>
  <si>
    <t>80964_POT O' GOLD 32 OZ</t>
  </si>
  <si>
    <t>80965_CLASICO GUACAMOLE 10 OZ</t>
  </si>
  <si>
    <t>80966_CALIENTE GUACAMOLE 10 OZ</t>
  </si>
  <si>
    <t>80967_OUR OWN CHUNKY GUACAMOLE 10 OZ</t>
  </si>
  <si>
    <t>80972_PICOMOLE 10 OZ</t>
  </si>
  <si>
    <t>80993_VEG NOODLES BUTTERNUT 13 OZ</t>
  </si>
  <si>
    <t>80995_VEG NOODLE SWEET POTATO 13 OZ</t>
  </si>
  <si>
    <t>80996_VEG NOODLES ZUCCHINI 13 OZ</t>
  </si>
  <si>
    <t>80997_RICED CAULIFLOWER 12 OZ</t>
  </si>
  <si>
    <t>80998_RICED SWET POT &amp; CAULI 12 OZ</t>
  </si>
  <si>
    <t>81001_RICED BROCCOLI 10 OZ</t>
  </si>
  <si>
    <t>81002_SHORT CUT STEAK TOPPER 14 OZ</t>
  </si>
  <si>
    <t>81003_SHORT CUT TRI COLR PEP 20 OZ</t>
  </si>
  <si>
    <t>81004_SHORT CUT SWEET POTATO 20 OZ</t>
  </si>
  <si>
    <t>81005_MELON MIX CH 14 OZ</t>
  </si>
  <si>
    <t>81006_SHORT CUT BRUSSELS SPROUT 12 OZ</t>
  </si>
  <si>
    <t>81007_SHORT CUT BUTTERNUT CHUNK 20 OZ</t>
  </si>
  <si>
    <t>81008_SHORT CUT FAJITA BLEND 16 OZ</t>
  </si>
  <si>
    <t>81009_SHORT CUT STIR FRY BLD 12 OZ</t>
  </si>
  <si>
    <t>81011_SHORT CUT POTATO O'BRIEN 20 OZ</t>
  </si>
  <si>
    <t>81014_SHORT CUT SQUASH COINS 14 OZ</t>
  </si>
  <si>
    <t>81049_APPLE TRAY W/ CARAMEL DIP 44 OZ</t>
  </si>
  <si>
    <t>81106_KNOWLANS APPLE SLICES WITH CAR13 OZ</t>
  </si>
  <si>
    <t>81109_SUNSET FRUIT BOWL 3.5 LB</t>
  </si>
  <si>
    <t>81110_SUNRISE FRUIT BOWL 3 LB</t>
  </si>
  <si>
    <t>81113_FRESH FRUIT VALUE BOWL (CHPS) 3 LB</t>
  </si>
  <si>
    <t>81218_SHORT CUTS KABOB KIT 12 OZ</t>
  </si>
  <si>
    <t>81275_DICED RED ONION 10 OZ</t>
  </si>
  <si>
    <t>81276_DICED YELLOW ONION 10 OZ</t>
  </si>
  <si>
    <t>81277_VEG TRAY WITH DIP 46 OZ</t>
  </si>
  <si>
    <t>81279_MILD GUACAMOLE 13.5 OZ</t>
  </si>
  <si>
    <t>81342_SW. POT NOODLE 2/2LB 2/2 LB</t>
  </si>
  <si>
    <t>81343_VEG NOODLES BUTTERNUT SQ 2/2#2/2 LB</t>
  </si>
  <si>
    <t>81344_ZUCCHINI NOODLES 2/2LB 2/2 LB</t>
  </si>
  <si>
    <t>81345_SWEET POTATO NOODLES 13 OZ</t>
  </si>
  <si>
    <t>81346_BUTTERNUT SQUASH NOODLES 13 OZ</t>
  </si>
  <si>
    <t>81347_ZUCCHINI NOODLES 13 OZ</t>
  </si>
  <si>
    <t>81431_(659661115)FRUIT &amp; CHEESE 4/14 OZ</t>
  </si>
  <si>
    <t>81433_(659661089) BERRIES &amp; COCONUT 4/10 OZ</t>
  </si>
  <si>
    <t>81435_(659661074) MELON TRIO 2/16 OZ</t>
  </si>
  <si>
    <t>81437_(659661040) PINEAPPLE RINGS 6/15 OZ</t>
  </si>
  <si>
    <t>81443_KOW LG CLASICO GUAC 26 OZ</t>
  </si>
  <si>
    <t>81444_KOW LG MAXED OUT GUACAMOLE 26 OZ</t>
  </si>
  <si>
    <t>81445_KOW LG PICO DE GALLO 21 OZ</t>
  </si>
  <si>
    <t>81645_FRUIT DIP 8 OZ</t>
  </si>
  <si>
    <t>81702_(585830498) APPLE/SLICED/RED 16/14 OZ</t>
  </si>
  <si>
    <t>81703_(585830499) APL/SLICE/PEELED 36/32 OZ</t>
  </si>
  <si>
    <t>81704_(585830500) APPLE/SLICED/GRN 36/32 OZ</t>
  </si>
  <si>
    <t>81705_(585830509) APPLE/SLICED/MIX 36/32 OZ</t>
  </si>
  <si>
    <t>81706_(585830516) APPLE/SLICED/RED 36/32 OZ</t>
  </si>
  <si>
    <t>81707_(585830645) APPLE/PEELED 5PK R4/12.5 OZ</t>
  </si>
  <si>
    <t>81708_(585830518) APPLE/SLICED 5PK R4/12.5 OZ</t>
  </si>
  <si>
    <t>81709_(585830524) CANTALOUPE 10Z RD 4/10 OZ</t>
  </si>
  <si>
    <t>81711_(585830527) CANTALOUPE 16Z 4/16 OZ</t>
  </si>
  <si>
    <t>81712_(585830529) MANGO CHUNK 10Z RD4/10 OZ</t>
  </si>
  <si>
    <t>81713_(585830531) MANGO 16Z RD 4/16 OZ</t>
  </si>
  <si>
    <t>81715_(585830533) PINE CHUNK 10Z RD 4/10 OZ</t>
  </si>
  <si>
    <t>81716_(585830534) PINE CHUNK 42Z RD 2/42 OZ</t>
  </si>
  <si>
    <t>81717_(585830535) PINEAPPLE 32Z RD 2/32 OZ</t>
  </si>
  <si>
    <t>81718_(585830537) PINEAPPLE 16Z 4/16 OZ</t>
  </si>
  <si>
    <t>81719_(585830540)SEEDLESS GRAPES 10Z4/10 OZ</t>
  </si>
  <si>
    <t>81721_(585830541) STRAW BLUE 10Z RD 4/10 OZ</t>
  </si>
  <si>
    <t>81850_(666658278) HONEYDEW CHUNK 10Z4/10 OZ</t>
  </si>
  <si>
    <t>81851_(666658280) HONEYDEW CHUNK 16Z4/16 OZ</t>
  </si>
  <si>
    <t>81852_(594730829) SUNSHINE TRIO 4/16 OZ</t>
  </si>
  <si>
    <t>81854_(587780663)WATERMELON TENDERLO4/2 LB</t>
  </si>
  <si>
    <t>81861_VEG TRAY W/ DIP 1.5 LB</t>
  </si>
  <si>
    <t>81886_KABOB VEGETABLES 5 LB</t>
  </si>
  <si>
    <t>81907_CANTALOUPE CHUNKS 4/5 LB</t>
  </si>
  <si>
    <t>81919_PINEAPPLE CHUNKS 4/5 LB</t>
  </si>
  <si>
    <t>81952_ONION YELLOW DICED 3/8" 5 LB</t>
  </si>
  <si>
    <t>81953_ONION RED SLICED 1/4" 5 LB</t>
  </si>
  <si>
    <t>81954_ONION RED DICED 1/2" 5 LB</t>
  </si>
  <si>
    <t>81959_ONION WHITE DICED 3/8" 4/5 LB</t>
  </si>
  <si>
    <t>81968_CUKE CHUNK 3/4" SKIN ON 5 LB</t>
  </si>
  <si>
    <t>81972_POTATO RED WEDGE 5 LB</t>
  </si>
  <si>
    <t>81990_(585830542) STRAWBERRY BLUEBRY4/14 OZ</t>
  </si>
  <si>
    <t>81991_(585830545) WMELON CHUNK 42Z R2/42 OZ</t>
  </si>
  <si>
    <t>81992_(585830548) WMELON 16Z RD 4/16 OZ</t>
  </si>
  <si>
    <t>81993_(585830549) WMELON CHUNK 10Z R4/10 OZ</t>
  </si>
  <si>
    <t>81994_(585830553) WMELON 32Z RD 2/32 OZ</t>
  </si>
  <si>
    <t>81995_(585830554) SEASNL BLEND 10Z R4/10 OZ</t>
  </si>
  <si>
    <t>81996_(585830555) SEASNL BLEND 16Z R4/16 OZ</t>
  </si>
  <si>
    <t>81997_(585830557) SEASNL BLEND 32Z R2/32 OZ</t>
  </si>
  <si>
    <t>82000_SALSA BLACK BEAN 14 OZ</t>
  </si>
  <si>
    <t>82004_SALSA BLACK BEAN 5 LB</t>
  </si>
  <si>
    <t>82010_KOW BLACK BEAN PICO DE GALLO 14 OZ</t>
  </si>
  <si>
    <t>82017_SALSA CRANBERRY 8 OZ</t>
  </si>
  <si>
    <t>82018_SALSA CRANBERRY 3 LB</t>
  </si>
  <si>
    <t>82020_SALSA PICO DE GALLO 14 OZ</t>
  </si>
  <si>
    <t>82023_SALSA MEXICANA 5 LB</t>
  </si>
  <si>
    <t>82027_POMEGRANATE SALSA 8 OZ</t>
  </si>
  <si>
    <t>82028_POMEGRANATE SALSA 3 LB</t>
  </si>
  <si>
    <t>82029_SALSA MANGO 5 LB</t>
  </si>
  <si>
    <t>82030_SALSA MANGO 14 OZ</t>
  </si>
  <si>
    <t>82035_SALSA PINEAPPLE 8 OZ</t>
  </si>
  <si>
    <t>82037_SALSA PINEAPPLE 3 LB</t>
  </si>
  <si>
    <t>82040_SALSA MEXICANA 14 OZ</t>
  </si>
  <si>
    <t>82046_SALSA VERDE 12 OZ</t>
  </si>
  <si>
    <t>82047_PEPPER HABANERO DICED 1/4" 5 LB</t>
  </si>
  <si>
    <t>82048_SALSA HABANERO 14 OZ</t>
  </si>
  <si>
    <t>82053_PICO DE GALLO COSENTINO'S 2/5 LB</t>
  </si>
  <si>
    <t>82054_SALSA HABANERO 5 LB</t>
  </si>
  <si>
    <t>82067_HONEYCRISP APPLE SALSA 8 OZ</t>
  </si>
  <si>
    <t>82068_HONEYCRISP APPLE SALSA 2/3 LB</t>
  </si>
  <si>
    <t>82069_HONEYCRISP APPLE SALSA 3 LB</t>
  </si>
  <si>
    <t>82070_COWBOY GUACAMOLE 10 OZ</t>
  </si>
  <si>
    <t>82071_(585830558) FRUIT TRAY 48Z RD 4/48 OZ</t>
  </si>
  <si>
    <t>82072_HATCH CHILE PEPPER SALSA 8 OZ</t>
  </si>
  <si>
    <t>82073_(585830559) FRUIT BOWL 40Z RD 4/40 OZ</t>
  </si>
  <si>
    <t>82076_(585830562) VEG TRAY 40Z RD 4/40 OZ</t>
  </si>
  <si>
    <t>82078_SALSA VERDE 5 LB</t>
  </si>
  <si>
    <t>82079_(585830563) VEG TRAY 20Z RD 6/20 OZ</t>
  </si>
  <si>
    <t>82080_DILL DIP 8 OZ</t>
  </si>
  <si>
    <t>82085_(585830564) ORG VEG TRAY 40Z R4/40 OZ</t>
  </si>
  <si>
    <t>82087_(585830565) APPLE TRAY 42Z RD 4/42 OZ</t>
  </si>
  <si>
    <t>82094_COWBOY CAVIAR 14 OZ</t>
  </si>
  <si>
    <t>82102_CARROT STICKS 12 OZ</t>
  </si>
  <si>
    <t>82105_CARROT STICKS SCHOOL 2/5 LB</t>
  </si>
  <si>
    <t>82112_CARROT CELERY STICK BLEND 12 OZ</t>
  </si>
  <si>
    <t>82122_CELERY STICKS 12 OZ</t>
  </si>
  <si>
    <t>82123_CELERY DICED 12 OZ</t>
  </si>
  <si>
    <t>82135_HAMBURGER TOPPER 10 OZ</t>
  </si>
  <si>
    <t>82142_KABOB VEGETABLES IN BOX 5 LB</t>
  </si>
  <si>
    <t>82144_FAJITA MIX IN BOX 5 LB</t>
  </si>
  <si>
    <t>82168_CAULIFLOWER FLORET SCHOOL ONLY30/1.5 OZ</t>
  </si>
  <si>
    <t>82172_GRAPE TOMATO SCHOOL ONLY 30/1.5 OZ</t>
  </si>
  <si>
    <t>82176_CUCUMBER SLICE SCHOOL ONLY 30/1.5 OZ</t>
  </si>
  <si>
    <t>82183_JICAMA &amp; CARROT STICKS 12 OZ</t>
  </si>
  <si>
    <t>82187_CUCUMBERS SLICES 30/1.5 OZ</t>
  </si>
  <si>
    <t>82188_CUCUMBERS SLICED SCHOOL 5 LB</t>
  </si>
  <si>
    <t>82189_CUCUMBERS SLICES 30/2.5 OZ</t>
  </si>
  <si>
    <t>82190_CUCUMBER 1/4" SLICE/SKIN-ON 5 LB</t>
  </si>
  <si>
    <t>82196_CUCUMBER 1/4" SLICE 4/5 LB</t>
  </si>
  <si>
    <t>82200_ONION YELLOW DICED 6 OZ</t>
  </si>
  <si>
    <t>82202_ONION YELLOW DICED 3/8" 4/5 LB</t>
  </si>
  <si>
    <t>82205_ONION YELLOW DICED 1/4" DENNY 1/5 LB</t>
  </si>
  <si>
    <t>82206_ONION YELLOW DICED 1/2" 4/5 LB</t>
  </si>
  <si>
    <t>82207_ONION YELLOW SLICED 2/5 LB</t>
  </si>
  <si>
    <t>82209_ONION YELLOW SLICED 1/4" 5 LB</t>
  </si>
  <si>
    <t>82210_ONION RED DICED 3/8" 6 OZ</t>
  </si>
  <si>
    <t>82212_ONION RED SLICED 5LB 5 LB</t>
  </si>
  <si>
    <t>82221_ONION RED KABOB CUT 2/5 LB</t>
  </si>
  <si>
    <t>82223_ONION RED SLICED 1/4" 1/5 LB</t>
  </si>
  <si>
    <t>82230_ONION WHITE DICED 6 OZ</t>
  </si>
  <si>
    <t>82250_ONION GREEN DICED 1/4" 10 LB</t>
  </si>
  <si>
    <t>82256_MUSHROOM &amp; ONION BLEND 7 LB</t>
  </si>
  <si>
    <t>82257_PEPPER STEAK BLEND 7 LB</t>
  </si>
  <si>
    <t>82302_BUTTERNUT SQUASH 15 OZ</t>
  </si>
  <si>
    <t>82303_BUTTERNUT SQUASH NOODLES 8 OZ</t>
  </si>
  <si>
    <t>82304_STIR FRY 9 OZ</t>
  </si>
  <si>
    <t>82305_ZUCCHINI NOODLES 9 OZ</t>
  </si>
  <si>
    <t>82317_PINEAPPLE RINGS 15 OZ</t>
  </si>
  <si>
    <t>82320_POTATO YUKON SLICED 1/16" 4/5 LB</t>
  </si>
  <si>
    <t>82321_POTATO YUKON GOLD QUARTERED 4/5 LB</t>
  </si>
  <si>
    <t>82322_POTATO YUKON A PEELED 2/10 LB</t>
  </si>
  <si>
    <t>82330_POTATO RUSSET PEELED WHOLE 2/10 LB</t>
  </si>
  <si>
    <t>82332_POTATO RUSSET QUARTERED 2/10 LB</t>
  </si>
  <si>
    <t>82333_POTATO RUSS PEELED DICED 1/4" 5 LB</t>
  </si>
  <si>
    <t>82339_POTATO RUSSET SLICED 1/4" 25 LB</t>
  </si>
  <si>
    <t>82340_POTATO SWEET PEELED QUARTERED 2/10 LB</t>
  </si>
  <si>
    <t>82342_(71538) POTATO RUSSET SLICED 14/5 LB</t>
  </si>
  <si>
    <t>82345_POTATO RED B LARGE CUBE CUT 2/10 LB</t>
  </si>
  <si>
    <t>82346_POTATO SWEET HALVED SKIN ON 5 LB</t>
  </si>
  <si>
    <t>82347_POTATO SWEET PEELED WHOLE 2/10 LB</t>
  </si>
  <si>
    <t>82349_POTATO SWEET DICED 1/2" 5 LB</t>
  </si>
  <si>
    <t>82353_POTATO RED QUARTERED B SIZE 25 LB</t>
  </si>
  <si>
    <t>82355_POTATO YUKON DICED 1/2" 4/5 LB</t>
  </si>
  <si>
    <t>82356_POT RED DICE W/SKIN 3/4" SCHOO5 LB</t>
  </si>
  <si>
    <t>82357_POTATO RUSSET DICED 1/2" 5 LB</t>
  </si>
  <si>
    <t>82360_GOLD POTATO DICED SCHOOL 5 LB</t>
  </si>
  <si>
    <t>82364_(597356092)APPLE CHEESE TRAY 4/42 OZ</t>
  </si>
  <si>
    <t>82382_BROCCOLI FLORETS 3 LB</t>
  </si>
  <si>
    <t>82383_CAULIFLOWER FLORETS 3 LB</t>
  </si>
  <si>
    <t>82384_PEPPERS GREEN DICED 3/8" 3 LB</t>
  </si>
  <si>
    <t>82385_STOPLIGHT PEPPER &amp; ONION 3 LB</t>
  </si>
  <si>
    <t>82391_JALAPENO PEPPER DICED CM ONLY 5 LB</t>
  </si>
  <si>
    <t>82392_SLICED TOMATO 1/4" 3 LB</t>
  </si>
  <si>
    <t>82399_ROTISSERIE VEGETABLE MIX 9.75 LB</t>
  </si>
  <si>
    <t>82402_POT ROAST MIX 32 OZ</t>
  </si>
  <si>
    <t>82410_SOUP MIX 14 OZ</t>
  </si>
  <si>
    <t>82412_STEW MIX 24 OZ</t>
  </si>
  <si>
    <t>82419_KABOB VEGETABLES W/PINE 19 OZ</t>
  </si>
  <si>
    <t>82420_KABOB VEGETABLES W/MUSHROOMS 16 OZ</t>
  </si>
  <si>
    <t>82424_PEPPER RED KABOB CUT 2/5 LB</t>
  </si>
  <si>
    <t>82433_ZUC/YEL SQUASH COINS 30/1.5 OZ</t>
  </si>
  <si>
    <t>82438_SQUASH BUTTERNUT CUBES 32 OZ</t>
  </si>
  <si>
    <t>82441_SQ BUTTERNUT 1/2" CUBE SCHOOL 5 LB</t>
  </si>
  <si>
    <t>82449_SQUASH ZUCCHINI HALF MOON 1/4 2/5 LB</t>
  </si>
  <si>
    <t>82453_YELLOW SQUASH COINS 5 LB</t>
  </si>
  <si>
    <t>82455_ZUCCHINI COINS 1/2" CUT 30/2.5 OZ</t>
  </si>
  <si>
    <t>82457_YELLOW SQUASH COIN 1/2" CUT 30/2.5 OZ</t>
  </si>
  <si>
    <t>82458_ZUCCHINI COINS 1/2" CUT 30/1.5 OZ</t>
  </si>
  <si>
    <t>82460_STUFFING MIX (celery/onion) 14 OZ</t>
  </si>
  <si>
    <t>82465_SQUASH YELLOW HALF MOON 1/4" 2/5 LB</t>
  </si>
  <si>
    <t>82466_ZUCCHINI SQUASH COINS 5 LB</t>
  </si>
  <si>
    <t>82467_SQUASH BUTTERNUT DICED 1/2" 5 LB</t>
  </si>
  <si>
    <t>82468_SQUASH BUTTERNUT DICED 2/5 LB</t>
  </si>
  <si>
    <t>82470_CHILI STARTER 14 OZ</t>
  </si>
  <si>
    <t>82472_YELLOW SQUASH COIN 1/2" CUT 30/1.5 OZ</t>
  </si>
  <si>
    <t>82476_YELLOW SQUASH COIN SCHOOL ONLY30/2.5 OZ</t>
  </si>
  <si>
    <t>82487_(651449097) FRUIT BLEND 4/16 OZ</t>
  </si>
  <si>
    <t>82489_(651449098) TRIO FRT BOWL 2/24 OZ</t>
  </si>
  <si>
    <t>82490_(651449099) MEDLEY FRUIT BOWL 2/24 OZ</t>
  </si>
  <si>
    <t>82491_(651449100) WATERMELON BOWL 2/24 OZ</t>
  </si>
  <si>
    <t>82492_VEG MEDLEY SCHOOL ONLY 30/1.5 OZ</t>
  </si>
  <si>
    <t>82495_VEG MEDLEY 30/1.5 OZ</t>
  </si>
  <si>
    <t>82498_ROOT VEGETABLE BLEND 1/2" DICE5 LB</t>
  </si>
  <si>
    <t>82502_VEG MEDLEY 30/3.5 OZ</t>
  </si>
  <si>
    <t>82503_VEG MEDLEY 30/2.5 OZ</t>
  </si>
  <si>
    <t>82518_BROCCOLI FLORET 4/3 LB</t>
  </si>
  <si>
    <t>82524_GREEN CAULIFLOWER FLORETS 30/1.5 OZ</t>
  </si>
  <si>
    <t>82529_CAULIFLOWER FLORETS 30/2.5 OZ</t>
  </si>
  <si>
    <t>82541_STIR FRY 1.5 LB</t>
  </si>
  <si>
    <t>82544_STIR FRY MIX 5 LB</t>
  </si>
  <si>
    <t>82551_FAJITA MIX 2/5 LB</t>
  </si>
  <si>
    <t>82552_FAJITA MIX 5 LB</t>
  </si>
  <si>
    <t>82556_CAULIFLOWER FLORETS 5 LB</t>
  </si>
  <si>
    <t>82580_CUT &amp; TRIMMED GREEN BEAN 5 LB</t>
  </si>
  <si>
    <t>82584_NAPA CABBAGE 15 LB</t>
  </si>
  <si>
    <t>82585_DICED CARROT 3/8" 2/2.5 LB</t>
  </si>
  <si>
    <t>82586_CARROT WHOLE 5 LB</t>
  </si>
  <si>
    <t>82588_GREEN BELL PEPPER JULIENNE 2/2.5 LB</t>
  </si>
  <si>
    <t>82589_JALAPENO PEPPER DICED 1/8" 2/2.5 LB</t>
  </si>
  <si>
    <t>82590_JALAPENO PEPPER SLICED 1/4" 5 LB</t>
  </si>
  <si>
    <t>82591_SWEET POTATO DICED 1/2" 2/2.5 LB</t>
  </si>
  <si>
    <t>82592_SWEET POTATO DICED 1/2" 8/2.5 LB</t>
  </si>
  <si>
    <t>82593_USF PEELED WHOLE RUSSET POTATO2/10 LB</t>
  </si>
  <si>
    <t>82594_RADISH CELLO CLEANED &amp; TRIMMED2/2.5 LB</t>
  </si>
  <si>
    <t>82595_BUTTERNUT SQUASH DICED 3/8" 8/2.5 LB</t>
  </si>
  <si>
    <t>82596_BUTTERNUT SQUASH WHOLE PEELED 2/5 LB</t>
  </si>
  <si>
    <t>82597_RED ONION HAMBURGER SLAB 1/8" 5 LB</t>
  </si>
  <si>
    <t>82599_PERSIMMON WEDGE SCHOOL 30/1.5 OZ</t>
  </si>
  <si>
    <t>82606_PEPPERS GREEN SLICED SCHOOL 30/1.5 OZ</t>
  </si>
  <si>
    <t>82610_PEPPERS GREEN DICED 6 OZ</t>
  </si>
  <si>
    <t>82611_PEPPERS JALAPENO DICED 6 OZ</t>
  </si>
  <si>
    <t>82612_PEPPERS RED DICED 6 OZ</t>
  </si>
  <si>
    <t>82613_PEPPER GREEN DICED 1/2" 4/3 LB</t>
  </si>
  <si>
    <t>82614_PEPPERS GREEN DICED 1/4" 2/5 LB</t>
  </si>
  <si>
    <t>82615_PEPPERS GREEN DICED 3/8" 5 LB</t>
  </si>
  <si>
    <t>82616_PEPPERS GREEN DICED 1/2" 5 LB</t>
  </si>
  <si>
    <t>82618_PEPPER GREEN DICED 1/4" 25 LB</t>
  </si>
  <si>
    <t>82619_(71415)PEPPER GREEN DICED 1/4"6/3 LB</t>
  </si>
  <si>
    <t>82620_PEPPERS YELLOW DICED SCHOOL 5 LB</t>
  </si>
  <si>
    <t>82621_PEPPER GOLD DICED 1/2" 5 LB</t>
  </si>
  <si>
    <t>82622_PEPPER GOLD JULIENNE 5 LB</t>
  </si>
  <si>
    <t>82623_ONION YELLOW KABOB CUT 2/5 LB</t>
  </si>
  <si>
    <t>82626_PEPPER YELLOW SLICED SCHOOL 30/1.5 OZ</t>
  </si>
  <si>
    <t>82627_PEPPERS ORANGE SLICED SCHOOL 30/1.5 OZ</t>
  </si>
  <si>
    <t>82630_PEPPER RED SLICED 5 LB</t>
  </si>
  <si>
    <t>82631_PEPPERS MINI SWEET SCHOOL ONLY30/2.5 OZ</t>
  </si>
  <si>
    <t>82632_PEPPERS GREEN SLICED 30/2.5 OZ</t>
  </si>
  <si>
    <t>82633_PEPPER MEDLEY SLICED RED &amp; GRN30/2.5 OZ</t>
  </si>
  <si>
    <t>82634_PEPPER RED SLICED 30/1.5 OZ</t>
  </si>
  <si>
    <t>82636_PEPPERS RED SLICED 30/2.5 OZ</t>
  </si>
  <si>
    <t>82638_PEPPER JALAPENO DICED SCHOOL 5 LB</t>
  </si>
  <si>
    <t>82639_PEPPER JALAPENO MINCED 25 LB</t>
  </si>
  <si>
    <t>82641_PEPPERS STOPLIGHT DICED 6 OZ</t>
  </si>
  <si>
    <t>82645_PEPPER JALAPENO DICED 1/4" 25 LB</t>
  </si>
  <si>
    <t>82646_PEPPER MIXED DICED R/Y/G 3/2 LB</t>
  </si>
  <si>
    <t>82647_JALAPENO DICED 1/4" 2/2.5 LB</t>
  </si>
  <si>
    <t>82650_PEPPERS GREEN SLICED 30/1.5 OZ</t>
  </si>
  <si>
    <t>82652_PEPPER MEDLEY SLICED RED &amp; GRN30/1.5 OZ</t>
  </si>
  <si>
    <t>82654_PEPPER YELLOW SLICED 30/2.5 OZ</t>
  </si>
  <si>
    <t>82656_PEPPER MEDLEY SCHOOL ONLY 30/2.5 OZ</t>
  </si>
  <si>
    <t>82709_VEGGIE VALUE BOWL 2.5 LB</t>
  </si>
  <si>
    <t>82713_VEGGIE FOOTBALL TRAY WITH DIP 40 OZ</t>
  </si>
  <si>
    <t>82714_VEGGIE BLEND W/ DIP 12 OZ</t>
  </si>
  <si>
    <t>82715_VEGGIE BLEND W/SNAP PEAS &amp; DIP12 OZ</t>
  </si>
  <si>
    <t>82716_HOLIDAY VEGETABLE TRAY 35.85 OZ</t>
  </si>
  <si>
    <t>82719_FLAG FRUIT TRAY 40 OZ</t>
  </si>
  <si>
    <t>82720_VEG TRAY W/ DIP 2.75 LB</t>
  </si>
  <si>
    <t>82737_VALENTINE'S FRUIT TRAY 26 OZ</t>
  </si>
  <si>
    <t>82738_EASTER EGG FRUIT TRAY 17 OZ</t>
  </si>
  <si>
    <t>82739_MOTHER'S DAY FRUIT TRAY 26 OZ</t>
  </si>
  <si>
    <t>82746_GREEN BEANS SCHOOL ONLY 30/1.5 OZ</t>
  </si>
  <si>
    <t>82748_BEAN GREEN TRIMMED 30/1.5 OZ</t>
  </si>
  <si>
    <t>82760_GREEN BEANS SCHOOL 2/5 LB</t>
  </si>
  <si>
    <t>82764_KOHLRABI STICKS SCHOOL ONLY 30/2.5 OZ</t>
  </si>
  <si>
    <t>82769_KOHLRABI MATCHSTICK SCHOOL 5 LB</t>
  </si>
  <si>
    <t>82782_RADISH MATCHSTICK 5 LB</t>
  </si>
  <si>
    <t>82787_RUTABAGA DICED 1/4" 5 LB</t>
  </si>
  <si>
    <t>82788_CABBAGE GREEN DICED 1/4" 4/5 LB</t>
  </si>
  <si>
    <t>82792_ONION WHITE SLICED 1/4" 5 LB</t>
  </si>
  <si>
    <t>82793_ONION RED JULLIENNE 1/4" 5 LB</t>
  </si>
  <si>
    <t>82794_CARROT DICED 3/4" 5 LB</t>
  </si>
  <si>
    <t>82795_CARROT DICED 1/2" 25 LB</t>
  </si>
  <si>
    <t>82796_CARROT DICED 3/8" 5 LB</t>
  </si>
  <si>
    <t>82800_CELERY DICED 1/4" 5 LB</t>
  </si>
  <si>
    <t>82801_CELERY STICKS 5 LB</t>
  </si>
  <si>
    <t>82810_ONION YELLOW DICED 1/4" 5 LB</t>
  </si>
  <si>
    <t>82814_ONION YELLOW DICED 1/4" 25 LB</t>
  </si>
  <si>
    <t>82815_ONION YELLOW SLICED 5 LB</t>
  </si>
  <si>
    <t>82816_ONION YELLOW SLIVERED 1/4" 4/5 LB</t>
  </si>
  <si>
    <t>82817_ONION YELLOW WHOLE PEELED 2/5 LB</t>
  </si>
  <si>
    <t>82821_ONION WHITE DICED 3/8" 5 LB</t>
  </si>
  <si>
    <t>82825_ONION RED DICED 3/8" 5 LB</t>
  </si>
  <si>
    <t>82828_ONION YELLOW DICED 1/4" 4/5 LB</t>
  </si>
  <si>
    <t>82830_ONION RED DICED 1/4" 5 LB</t>
  </si>
  <si>
    <t>82837_CABBAGE DICED 1/4" NO COLOR 5 LB</t>
  </si>
  <si>
    <t>82840_TOMATO ROMA DICED 1/4" 5 LB</t>
  </si>
  <si>
    <t>82841_TOMATO 6X6 SLICED 4/5 LB</t>
  </si>
  <si>
    <t>82843_TOMATO 5X6 SLICED 2/5 LB</t>
  </si>
  <si>
    <t>82886_CABBAGE SHREDDED 1/4" SLAW KIT2/5 LB</t>
  </si>
  <si>
    <t>82897_THICK SHREDDED CABBAGE SCHOOL 30/1.5 OZ</t>
  </si>
  <si>
    <t>82900_CANTALOUPE CHUNKS 5 LB</t>
  </si>
  <si>
    <t>82910_HONEYDEW CHUNKS 5 LB</t>
  </si>
  <si>
    <t>82913_(71031) HONEYDEW CHUNK 4/5 LB</t>
  </si>
  <si>
    <t>82920_PINEAPPLE CHUNKS 5 LB</t>
  </si>
  <si>
    <t>82926_71478 PEPPER POBLANO DICED 1/425 LB</t>
  </si>
  <si>
    <t>82930_WATERMELON CHUNKS 5 LB</t>
  </si>
  <si>
    <t>82937_WATERMELON CHUNK 4/5 LB</t>
  </si>
  <si>
    <t>82942_CARROT MATCHSTICK SCHOOL 2/5 LB</t>
  </si>
  <si>
    <t>82943_CARROT SHREDDED (KWIK) 2/5 LB</t>
  </si>
  <si>
    <t>82949_JICAMA STICKS 30/2 OZ</t>
  </si>
  <si>
    <t>82953_JICAMA STICKS 4/5 LB</t>
  </si>
  <si>
    <t>82954_JICAMA STICKS 30/2.5 OZ</t>
  </si>
  <si>
    <t>82956_JICAMA STICKS 30/1.5 OZ</t>
  </si>
  <si>
    <t>82958_JICAMA STICK SCHOOL ONLY 30/1.5 OZ</t>
  </si>
  <si>
    <t>82960_RADISH SLICED 5 LB</t>
  </si>
  <si>
    <t>82967_SLICED YELLOW PEPPER SCHOOL 5 LB</t>
  </si>
  <si>
    <t>82969_PEPPERS GREEN JULIENNE 5 LB</t>
  </si>
  <si>
    <t>82972_PEPPER JULIENNE MIXED G/R/Y 2/5 LB</t>
  </si>
  <si>
    <t>82973_PEPPER GREEN KABOB CUT 2/5 LB</t>
  </si>
  <si>
    <t>82979_PEPPER RED DICED 1/2" 5 LB</t>
  </si>
  <si>
    <t>82980_ORANGE QUARTERS 4 LB</t>
  </si>
  <si>
    <t>82996_SUGAR SNAP PEAS 30/2.5 OZ</t>
  </si>
  <si>
    <t>82997_SUGAR SNAP PEAS WASHED 30/1.5 OZ</t>
  </si>
  <si>
    <t>83070_RED PEPPER KABOB CUT 5 LB</t>
  </si>
  <si>
    <t>83071_GREEN PEPPER KABOB CUT 5 LB</t>
  </si>
  <si>
    <t>83072_YELLOW PEPPER KABOB CUT 5 LB</t>
  </si>
  <si>
    <t>83073_RED ONION KABOB CUT 5 LB</t>
  </si>
  <si>
    <t>83076_YELLOW ONION KABOB CUT 5 LB</t>
  </si>
  <si>
    <t>83090_TOMATO DICED 3/8" 3 LB</t>
  </si>
  <si>
    <t>83098_BRUSSEL SPRT 1/2 SLICE CM ONLY5 LB</t>
  </si>
  <si>
    <t>83108_CARROT COIN CUT 5 LB</t>
  </si>
  <si>
    <t>83115_BABY CARROT/SNAP PEA SCHOOL 30/2.5 OZ</t>
  </si>
  <si>
    <t>83146_DICED CARROT CM ONLY 5 LB</t>
  </si>
  <si>
    <t>83165_DICED RUTABAGA CM ONLY 5 LB</t>
  </si>
  <si>
    <t>83186_ONION YELLOW SLICED CM ONLY 5 LB</t>
  </si>
  <si>
    <t>83240_(99480) FRUIT MIX 4/5 LB</t>
  </si>
  <si>
    <t>83245_ONION YELLOW JULIENNE 3/8" 5 LB</t>
  </si>
  <si>
    <t>83246_(71554)POTATO SWEET DICED 1" 4/5 LB</t>
  </si>
  <si>
    <t>83252_ONION GREEN DICED 1/8" 10 LB</t>
  </si>
  <si>
    <t>83256_ONION YELLOW SLIVERED 3/8" 4/5 LB</t>
  </si>
  <si>
    <t>83257_PEPPER GREEN SLICED 5 LB</t>
  </si>
  <si>
    <t>84023_LOCAL CARROT COINS SCHOOL ONLY30/1.5 OZ</t>
  </si>
  <si>
    <t>84025_CARROT SHREDDED 1/8" 5 LB</t>
  </si>
  <si>
    <t>84030_CELERY DICED 1/4" 4/5 LB</t>
  </si>
  <si>
    <t>84040_ONION RED SLAB 1/8" 2/5 LB</t>
  </si>
  <si>
    <t>84045_ONION YELLOW SLAB 1/8" 4/5 LB</t>
  </si>
  <si>
    <t>84055_PEPPERS RED JULIENNE 5 LB</t>
  </si>
  <si>
    <t>84061_PICO DE GALLO 5 LB</t>
  </si>
  <si>
    <t>84080_POTATO RUSSET FRY W/SKIN 4/5 LB</t>
  </si>
  <si>
    <t>84084_SWEET POTATO STICK 30/2.5 OZ</t>
  </si>
  <si>
    <t>84100_DICED TOMATO 1/2" SCHOOL 5 LB</t>
  </si>
  <si>
    <t>84102_DICED TOMATO 1/4" SCHOOL 5 LB</t>
  </si>
  <si>
    <t>84111_TOMATO ROMA DICED 1/2" 5 LB</t>
  </si>
  <si>
    <t>84120_SUGAR SNAP PEAS SCHOOL ONLY 30/1.5 OZ</t>
  </si>
  <si>
    <t>84122_STRAWBERRIES SCHOOL ONLY 30/2.5 OZ</t>
  </si>
  <si>
    <t>84123_CUCUMBER SLICED SCHOOL 30/2.5 OZ</t>
  </si>
  <si>
    <t>84124_JICAMA STICKS SCHOOL 30/2.5 OZ</t>
  </si>
  <si>
    <t>84143_ONION YELLOW DICED 2/2.5 LB</t>
  </si>
  <si>
    <t>84208_CANTALOUPE HALVES 10 LB</t>
  </si>
  <si>
    <t>84221_SQUASH BUTTERNUT 1/2" DICED CM5 LB</t>
  </si>
  <si>
    <t>84226_HONEYDEW HALVES 10 LB</t>
  </si>
  <si>
    <t>84240_WATERMELON CHUNK SCHOOL ONLY 5 LB</t>
  </si>
  <si>
    <t>84262_SQUASH BUTTERNUT CUBED 1" 2/5 LB</t>
  </si>
  <si>
    <t>84441_JICAMA/WATERMELON SCHOOL ONLY 30/5 OZ</t>
  </si>
  <si>
    <t>84464_PEPPER JALAPENO DICED 1/4" 5 LB</t>
  </si>
  <si>
    <t>84480_ONION GREEN DICED 1/4" 5 LB</t>
  </si>
  <si>
    <t>84496_CELERY STICK SCHOOL ONLY 30/2.5 OZ</t>
  </si>
  <si>
    <t>84497_BROCCOLI FLORETS SCHOOL ONLY 30/1.5 OZ</t>
  </si>
  <si>
    <t>84506_PURPLE CAULIFLOWER SCHOOL 30/1.5 OZ</t>
  </si>
  <si>
    <t>84511_BROCCOLI SALAD BAR SCHOOL 5 LB</t>
  </si>
  <si>
    <t>84516_BROCCOLI FLORETS 30/2.5 OZ</t>
  </si>
  <si>
    <t>84517_CELERY DICED 1/4" SCHOOL ONLY 5 LB</t>
  </si>
  <si>
    <t>84518_CELERY STICK 2" 30/1.5 OZ</t>
  </si>
  <si>
    <t>84519_CELERY STICK 2" 30/2.5 OZ</t>
  </si>
  <si>
    <t>84521_CELERY STICK 3" SCHOOL 5 LB</t>
  </si>
  <si>
    <t>84522_CELERY DICED 1/4" (KWIK) 20 LB</t>
  </si>
  <si>
    <t>84526_ORANGE CAULIFLOWER FLORETS SCH30/2.5 OZ</t>
  </si>
  <si>
    <t>84527_PEPPER RED DICED 1/4" SCHOOL 5 LB</t>
  </si>
  <si>
    <t>84528_CELERY SNACKERS SCHOOL ONLY 30/1.5 OZ</t>
  </si>
  <si>
    <t>84532_PEPPER RED SLC 1/4" SCHOOL 5 LB</t>
  </si>
  <si>
    <t>84537_PEPPER GREEN DICED 1/4" SCHOOL4/5 LB</t>
  </si>
  <si>
    <t>84549_CELERY DICED 1/4" 25 LB</t>
  </si>
  <si>
    <t>84552_ONION YELLOW DICED 1/4" SCHOOL5 LB</t>
  </si>
  <si>
    <t>84553_ONION YELLOW DICED 1/4" SCHOOL20 LB</t>
  </si>
  <si>
    <t>84556_SWEET POTATO DICE 3/4" SCHOOL 5 LB</t>
  </si>
  <si>
    <t>84559_TOMATO DICED 5 LB</t>
  </si>
  <si>
    <t>84560_TOMATO ROMA SLICED 1/4" 5 LB</t>
  </si>
  <si>
    <t>84561_GRAPE TOMATOES 30/2.5 OZ</t>
  </si>
  <si>
    <t>84564_GRAPE TOMATOES 30/1.5 OZ</t>
  </si>
  <si>
    <t>84566_CARROT BABY 30/2.5 OZ</t>
  </si>
  <si>
    <t>84567_POTATO SWEET DICED W/SKIN 1" 5 LB</t>
  </si>
  <si>
    <t>84568_CUCUMBER DICED 1/2" SKIN ON 5 LB</t>
  </si>
  <si>
    <t>84570_PINEAPPLE CHUNKS SCHOOL 5 LB</t>
  </si>
  <si>
    <t>84571_CUCUMBER DICED 1/4" SCHOOL 5 LB</t>
  </si>
  <si>
    <t>84572_GRAPE TOMATOES SCHOOL ONLY 30/2.5 OZ</t>
  </si>
  <si>
    <t>84576_ONION RED DICED 1/2" MN CODE 5 LB</t>
  </si>
  <si>
    <t>84580_CARROT SHREDDED SCHOOL 5 LB</t>
  </si>
  <si>
    <t>84581_CARROT BABY 30/1.5 OZ</t>
  </si>
  <si>
    <t>84583_BABY CARROT SCHOOL ONLY 30/1.5 OZ</t>
  </si>
  <si>
    <t>84586_CARROT COINS SCHOOL ONLY 30/2.5 OZ</t>
  </si>
  <si>
    <t>84591_ONION YELLOW DICED 1/2" 5 LB</t>
  </si>
  <si>
    <t>84593_BEAUTY HEART RADISH 30/1.5 OZ</t>
  </si>
  <si>
    <t>84609_KUMQUATS SCHOOL 30/1.5 OZ</t>
  </si>
  <si>
    <t>84615_SQUASH BUTTERNUT DICED 3/4" 5 LB</t>
  </si>
  <si>
    <t>84622_SQUASH YELLOW SQUASH DICE 3/4"5 LB</t>
  </si>
  <si>
    <t>84630_CANTALOUPE CHUNKS SCHOOL 5 LB</t>
  </si>
  <si>
    <t>84632_CANTALOUPE CHUNK IW 30/2.5 OZ</t>
  </si>
  <si>
    <t>84634_CANTALOUPE CHUNK 30/1.5 OZ</t>
  </si>
  <si>
    <t>84635_HONEYDEW CHUNKS SCHOOL 5 LB</t>
  </si>
  <si>
    <t>84637_MELON MIX (CH) 30/2.5 OZ</t>
  </si>
  <si>
    <t>84640_ORANGE WEDGES 30/2.5 OZ</t>
  </si>
  <si>
    <t>84641_BLOOD ORANGE WEDGES SCHOOL 30/2.5 OZ</t>
  </si>
  <si>
    <t>84647_LOC POTATO RED DICED 3/4" SCHL5 LB</t>
  </si>
  <si>
    <t>84653_MELON MEDLEY 30/2.5 OZ</t>
  </si>
  <si>
    <t>84664_CILANTRO 10 LB</t>
  </si>
  <si>
    <t>84681_YELLOW GRAPE TOMATOES SCHOOL 30/1.5 OZ</t>
  </si>
  <si>
    <t>84682_RADISH SLICES 30/2.5 OZ</t>
  </si>
  <si>
    <t>84684_RADISH SLICES 30/1.5 OZ</t>
  </si>
  <si>
    <t>84692_ORANGE WEDGE SCHOOL ONLY 30/2.5 OZ</t>
  </si>
  <si>
    <t>84699_ORANGE WEDGES NEW SCHOOL 2/5 LB</t>
  </si>
  <si>
    <t>84715_ORANGE GRAPE TOMATO SCHOOL 30/2.5 OZ</t>
  </si>
  <si>
    <t>84716_GOURMET TOMATO MEDLEY SCHOOL 30/1.5 OZ</t>
  </si>
  <si>
    <t>84824_SWEET CORN TRIMMED 4 CT 1.5 LB</t>
  </si>
  <si>
    <t>84825_BLK WATERMELON QTR SEEDLESS 3.5 LB</t>
  </si>
  <si>
    <t>84838_SWEET CORN TRIMMED 5CT 2.4 LB</t>
  </si>
  <si>
    <t>84925_CANTALOUPE &amp; RED GRAPE SCHOOL 30/2.5 OZ</t>
  </si>
  <si>
    <t>84938_BROCCOLI &amp; CAULIFLOWER SCHOOL 30/2.5 OZ</t>
  </si>
  <si>
    <t>84956_BLACK SEEDLESS GRAPES 30/1.5 OZ</t>
  </si>
  <si>
    <t>85084_CONTAINER FRESH FRUIT SALAD 4 LB</t>
  </si>
  <si>
    <t>85102_CANTALOUPE SLICE SCHOOL ONLY 5 LB</t>
  </si>
  <si>
    <t>85103_HONEYDEW SLICED SCHOOL ONLY 5 LB</t>
  </si>
  <si>
    <t>85152_KOW WATERMELON QUARTER SDLSS 3.5 LB</t>
  </si>
  <si>
    <t>85154_CLEAR LBL WATERMELON QTR SDLSS3.5 LB</t>
  </si>
  <si>
    <t>85157_CLEAR LBL WATERMELON HLF SDLSS6.5 LB</t>
  </si>
  <si>
    <t>85163_CF WATERMELON QUARTER SEEDLESS3.5 LB</t>
  </si>
  <si>
    <t>85164_CF WATERMELON HALF SEEDLESS 6.5 LB</t>
  </si>
  <si>
    <t>85771_OTG MIXED VEGGIE CUP W/DIP 5 OZ</t>
  </si>
  <si>
    <t>85778_OTG SEASONAL MELON 6 OZ</t>
  </si>
  <si>
    <t>85784_OTG MIXED FRUIT 6 OZ</t>
  </si>
  <si>
    <t>85785_OTG PINEAPPLE CHUNK 6 OZ</t>
  </si>
  <si>
    <t>85818_S&amp;S MIXED VEGGIE CUP W/DIP 5 OZ</t>
  </si>
  <si>
    <t>85860_S&amp;S RED GRAPES 6 OZ</t>
  </si>
  <si>
    <t>85861_S&amp;S MIXED FRUIT 6 OZ</t>
  </si>
  <si>
    <t>85862_SEASONAL MELON 6 OZ</t>
  </si>
  <si>
    <t>85863_S&amp;S PINEAPPLE CHUNK 6 OZ</t>
  </si>
  <si>
    <t>85873_VEGGIE GRAIN PINEAPPLE HAM 10.35 OZ</t>
  </si>
  <si>
    <t>85879_WING BUDDY W/ RANCH DIP 28 OZ</t>
  </si>
  <si>
    <t>85961_IW VARIETY PACK VEGETABLE 7/2.5 OZ</t>
  </si>
  <si>
    <t>85963_IW VARIETY PACK FRUIT 7/2.5 OZ</t>
  </si>
  <si>
    <t>85985_PURPLE KOHLRABI STICK SCHOOL 30/1.5 OZ</t>
  </si>
  <si>
    <t>85990_(664901725) FRUIT MIX 2/32 OZ</t>
  </si>
  <si>
    <t>85991_(664901723) MELON MIX 2/32 OZ</t>
  </si>
  <si>
    <t>85992_(664901724) SEASONAL BLEND 2/42 OZ</t>
  </si>
  <si>
    <t>86009_BLUEBERRIES 24/4 OZ</t>
  </si>
  <si>
    <t>86010_MANGO CHUNK 24/4 OZ</t>
  </si>
  <si>
    <t>86011_PEPPER RED STRIPS W/ RANCH 24/3 OZ</t>
  </si>
  <si>
    <t>86012_HONEYDEW CHUNKS 24/4 OZ</t>
  </si>
  <si>
    <t>86013_RADISH COIN CUT W/ RANCH 24/3 OZ</t>
  </si>
  <si>
    <t>86014_STRAWBERRIES 24/4 OZ</t>
  </si>
  <si>
    <t>86020_ASPARAGUS SPEARS 2" 24/2 OZ</t>
  </si>
  <si>
    <t>86021_KIWI SLICED SKIN ON 24/4 OZ</t>
  </si>
  <si>
    <t>86022_PEA SUGAR SNAP 24/2 OZ</t>
  </si>
  <si>
    <t>86023_CANTALOUPE CHUNK 24/4 OZ</t>
  </si>
  <si>
    <t>86024_ZUCCHINI STICK 24/2 OZ</t>
  </si>
  <si>
    <t>86030_ORANGE CUTIE MOONS 24/4 OZ</t>
  </si>
  <si>
    <t>86031_ZUCCHINI STICKS W/ RANCH 24/3 OZ</t>
  </si>
  <si>
    <t>86032_BROCCOLI FLORET 24/2 OZ</t>
  </si>
  <si>
    <t>86033_CAULIFLOWER FLORETS 24/2 OZ</t>
  </si>
  <si>
    <t>86034_CELERY STICKS 24/2 OZ</t>
  </si>
  <si>
    <t>86045_CUCUMBER HALF MOON 1/2" 24/2 OZ</t>
  </si>
  <si>
    <t>86046_BROCCOLI FLORETS W/ RANCH 24/3 OZ</t>
  </si>
  <si>
    <t>86047_FRUIT MIXED (C/H/P) 24/4 OZ</t>
  </si>
  <si>
    <t>86048_ASPARAGUS SPEARS W/ RANCH 24/3 OZ</t>
  </si>
  <si>
    <t>86049_PEPPER RED/YELLOW W/RANCH 24/3 OZ</t>
  </si>
  <si>
    <t>86059_PEPPER RED/YELLOW SNACKING 24/2 OZ</t>
  </si>
  <si>
    <t>86095_CF MIXED VEGGIE CUP W/DIP 5 OZ</t>
  </si>
  <si>
    <t>86099_CAULIFLOWER FLORETS W/ RANCH 24/3 OZ</t>
  </si>
  <si>
    <t>86109_POTATO SWEET DICED 1/2" 24/2 OZ</t>
  </si>
  <si>
    <t>86147_CANTALOUPE CHUNK LIBERTY 5 LB</t>
  </si>
  <si>
    <t>86148_HONEYDEW CHUNKS LIBERTY 5 LB</t>
  </si>
  <si>
    <t>86149_FRUIT MIXED MEDLEY LIBERTY 5 LB</t>
  </si>
  <si>
    <t>86158_CF PEANUT BUTTER &amp; JELLY SANDW4.32 OZ</t>
  </si>
  <si>
    <t>86159_PINEAPPLE CHUNKS LIBERTY 5 LB</t>
  </si>
  <si>
    <t>86160_WATERMELON CHUNKS LIBERTY 5 LB</t>
  </si>
  <si>
    <t>86161_CUCUMBER SLICED 1/4" LIBERTY 5 LB</t>
  </si>
  <si>
    <t>86162_ONION YELLOW DICED 1/4" LIBRTY5 LB</t>
  </si>
  <si>
    <t>86163_(71330)ONION YELLOW DICED 1/2 25 LB</t>
  </si>
  <si>
    <t>86164_ONION RED SLAB SLICE 1/8" LBRY5 LB</t>
  </si>
  <si>
    <t>86165_PEPPER RED DICED 1/2" LIBERTY 5 LB</t>
  </si>
  <si>
    <t>86166_PICO DE GALLO LIBERTY 5 LB</t>
  </si>
  <si>
    <t>86196_BUTTERNUT &amp; APPLE BLEND 5 LB</t>
  </si>
  <si>
    <t>86226_CAULIFLOWER/GRAPE TOMATO SCHL 30/2.5 OZ</t>
  </si>
  <si>
    <t>86227_FIGS SLICED SCHOOL ONLY 30/1.5 OZ</t>
  </si>
  <si>
    <t>86710_WATERMELON CHUNK 10 OZ</t>
  </si>
  <si>
    <t>86713_FRUIT MEDLEY 10 OZ</t>
  </si>
  <si>
    <t>86714_MIXED BERRIES 10 OZ</t>
  </si>
  <si>
    <t>86716_PINEAPPLE CHUNKS 10 OZ</t>
  </si>
  <si>
    <t>86718_SMALL CANTALOUPE CHUNKS 10 OZ</t>
  </si>
  <si>
    <t>86719_SMALL MANGO CHUNKS 10 OZ</t>
  </si>
  <si>
    <t>86720_SMALL MIXED MELON 10 OZ</t>
  </si>
  <si>
    <t>86722_PINEAPPLE CORED 18.5 OZ</t>
  </si>
  <si>
    <t>86724_LARGE WATERMELON CHUNKS 22 OZ</t>
  </si>
  <si>
    <t>86726_LARGE PINEAPPLE CHUNKS 22 OZ</t>
  </si>
  <si>
    <t>86731_WATERMELON SPEARS 16 OZ</t>
  </si>
  <si>
    <t>86734_*LTO* WATERMELON CHUNKS 40 OZ</t>
  </si>
  <si>
    <t>86739_FRUIT TRAY 64 OZ</t>
  </si>
  <si>
    <t>88053_BROCCOLI SALAD KIT W/DRESSING 2/5 LB</t>
  </si>
  <si>
    <t>88252_FAJITA MIX 9.5 OZ</t>
  </si>
  <si>
    <t>88254_SEASONED BRUSSELS SPROUTS 9 OZ</t>
  </si>
  <si>
    <t>88259_HAMBURGER FIXINS 10 OZ</t>
  </si>
  <si>
    <t>88265_TRI PEPPER BLEND 7 OZ</t>
  </si>
  <si>
    <t>89064_TOMATO 6X6 SLICED 5 LB</t>
  </si>
  <si>
    <t>89133_FIESTA CORN 10 OZ</t>
  </si>
  <si>
    <t>89157_MANGO HABANERO SALSA-SMALL 8 OZ</t>
  </si>
  <si>
    <t>89208_MIXED APPLE SLICES 12 OZ</t>
  </si>
  <si>
    <t>89232_(97465) SEASONAL FRUIT BLEND 24/4 OZ</t>
  </si>
  <si>
    <t>89253_KOW MAXED OUT GUACAMOLE 10 OZ</t>
  </si>
  <si>
    <t>89254_DELUXE VEGETABLE TRAY WITH DIP58.35 OZ</t>
  </si>
  <si>
    <t>89256_KOW ONLY CANTALOUPE CHUNKS 8 OZ</t>
  </si>
  <si>
    <t>89257_KOW ONLY PINEAPPLE CHUNKS 8 OZ</t>
  </si>
  <si>
    <t>89260_KOW ONLY HONEYDEW SPEARS 16 OZ</t>
  </si>
  <si>
    <t>89262_KOW ONLY DELIGHT SPEARS 16 OZ</t>
  </si>
  <si>
    <t>89263_KOW ONLY CANTALOUPE SPEARS 16 OZ</t>
  </si>
  <si>
    <t>89264_KOW ONLY WATERMELON SPEARS 16 OZ</t>
  </si>
  <si>
    <t>89267_KOW ONLY PINEAPPLE CHUNKS 16 OZ</t>
  </si>
  <si>
    <t>89268_KOW ONLY CANTALOUPE CHUNKS 16 OZ</t>
  </si>
  <si>
    <t>89269_STRAWBERRY SUNRISE 16 OZ</t>
  </si>
  <si>
    <t>89270_SUMMER DAZE 16 OZ</t>
  </si>
  <si>
    <t>89271_CARIBBEAN DREAM 16 OZ</t>
  </si>
  <si>
    <t>89273_MANGO TANGO 16 OZ</t>
  </si>
  <si>
    <t>89274_HAWAIIAN CRUSH 16 OZ</t>
  </si>
  <si>
    <t>89275_DELUXE FRUIT BOWL 48 OZ</t>
  </si>
  <si>
    <t>89276_KOW CARIBBEAN DREAM FRUIT BOWL40 OZ</t>
  </si>
  <si>
    <t>89277_KOW ONLY WATERMELON CHUNK 40 OZ</t>
  </si>
  <si>
    <t>89278_STRAWBERRY SUNRISE 40 OZ</t>
  </si>
  <si>
    <t>89279_SUMMER DAZE FRUIT BOWL 40 OZ</t>
  </si>
  <si>
    <t>89281_RESTAURANT STYLE SALSA 12 OZ</t>
  </si>
  <si>
    <t>89282_SHAVED BRUSSELS SPROUTS 12 OZ</t>
  </si>
  <si>
    <t>89287_VEGETABLE BOWL 40 OZ</t>
  </si>
  <si>
    <t>89288_SLICED MANGO 8 OZ</t>
  </si>
  <si>
    <t>89289_BUTTERNUT SQUASH CUBES 40 OZ</t>
  </si>
  <si>
    <t>89290_BRUSSELS SPROUTS 32 OZ</t>
  </si>
  <si>
    <t>89291_CAULIFLOWER STEAKS 20 OZ</t>
  </si>
  <si>
    <t>89296_KOW SUMMER PARTY FRUIT BOWL 64 OZ</t>
  </si>
  <si>
    <t>89299_STOPLIGHT PEPPER 14 OZ</t>
  </si>
  <si>
    <t>89302_BUTTERNUT SQUASH CUBES 14 OZ</t>
  </si>
  <si>
    <t>89303_BRUSSELS SPROUTS 10 OZ</t>
  </si>
  <si>
    <t>89304_MIREPOIX 16 OZ</t>
  </si>
  <si>
    <t>89305_SWEET POTATO CUBES 14 OZ</t>
  </si>
  <si>
    <t>89306_SWEET POTATO FRIES 14 OZ</t>
  </si>
  <si>
    <t>89317_CHOPPED JALAPENO 2 OZ</t>
  </si>
  <si>
    <t>89318_CHOPPED YELLOW ONION 4 OZ</t>
  </si>
  <si>
    <t>89319_CHOPPED RED ONION 4 OZ</t>
  </si>
  <si>
    <t>89320_LEEK DICED 5 OZ</t>
  </si>
  <si>
    <t>89321_DICED CARROT 4 OZ</t>
  </si>
  <si>
    <t>89322_CELERY STICKS 6 OZ</t>
  </si>
  <si>
    <t>89323_JICAMA STICKS 6 OZ</t>
  </si>
  <si>
    <t>89324_CARROT STICKS 6 OZ</t>
  </si>
  <si>
    <t>89325_SLICED RADISH 6 OZ</t>
  </si>
  <si>
    <t>89326_DICED YELLOW ONION 8 OZ</t>
  </si>
  <si>
    <t>89327_DICED RED ONION 8 OZ</t>
  </si>
  <si>
    <t>89328_FAJITA MIX 12 OZ</t>
  </si>
  <si>
    <t>89329_STIR FRY 10 OZ</t>
  </si>
  <si>
    <t>89334_VEGETABLE MEDLEY 12 OZ</t>
  </si>
  <si>
    <t>89347_DICED WHITE ONIONS 8 OZ</t>
  </si>
  <si>
    <t>89348_DRAGON FRUIT MIX 16 OZ</t>
  </si>
  <si>
    <t>89350_FRUIT MEDLEY 16 OZ</t>
  </si>
  <si>
    <t>89367_PINEAPPLE SPEARS 16 OZ</t>
  </si>
  <si>
    <t>89368_ROAST MIX 32 OZ</t>
  </si>
  <si>
    <t>89377_SLICED MUSHROOM &amp; ONIONS 14 OZ</t>
  </si>
  <si>
    <t>89421_NORTHWOODS KABOB KIT 20.8 OZ</t>
  </si>
  <si>
    <t>89422_LAKESIDE KABOB KIT 19.2 OZ</t>
  </si>
  <si>
    <t>89423_ISLAND KABOB KIT 20.4 OZ</t>
  </si>
  <si>
    <t>89435_KOW VEGETABLE SOUP STARTER W/ 15.7 OZ</t>
  </si>
  <si>
    <t>89437_MEAL MATES FALL ROOT HASH 12.4 OZ</t>
  </si>
  <si>
    <t>89438_MEAL MATES SQUASH BLEND 13 OZ</t>
  </si>
  <si>
    <t>89459_SALSA MILD LARGE 13 OZ</t>
  </si>
  <si>
    <t>89461_SALSA MEDIUM LARGE 13 OZ</t>
  </si>
  <si>
    <t>89466_MEDIUM HATCH SALSA LARGE 13 OZ</t>
  </si>
  <si>
    <t>89471_LAKE MATE VEGETABLE W/ DIP 16.75 OZ</t>
  </si>
  <si>
    <t>89472_LAKE MATE FRUIT 18.55 OZ</t>
  </si>
  <si>
    <t>89479_LAKE MATE TROPICAL FRUIT 19.2 OZ</t>
  </si>
  <si>
    <t>89480_FAMILY APPLE SNACKER 11.9 OZ</t>
  </si>
  <si>
    <t>89483_KOW MIXED GRAPES 16 OZ</t>
  </si>
  <si>
    <t>89484_KOW ONLY LOCAL KABOB 2 CT 17.5 OZ</t>
  </si>
  <si>
    <t>89509_GRAPE &amp; CHEESE CUP 30 CT</t>
  </si>
  <si>
    <t>89554_KOW ONLY PINEAPPLE KIWI 16 OZ</t>
  </si>
  <si>
    <t>89555_KOW ONLY HONEYDEW BLACK GRAPE 16 OZ</t>
  </si>
  <si>
    <t>89556_KOW ONLY MANGO BLUEBERRY 16 OZ</t>
  </si>
  <si>
    <t>89559_KOW ONLY CARROT SNAP PEA 14 OZ</t>
  </si>
  <si>
    <t>89560_KOW ONLY BROCCOLI FLORETS 7 OZ</t>
  </si>
  <si>
    <t>89561_KOW ONLY CAULIFLOWER FLORETS 11.5 OZ</t>
  </si>
  <si>
    <t>89563_TEXAS STYLE CAVIAR 22 OZ</t>
  </si>
  <si>
    <t>89640_SQUASH, BUTTERNUT HALF EACH</t>
  </si>
  <si>
    <t>89641_SQUASH, ACORN HALF EACH</t>
  </si>
  <si>
    <t>89644_D&amp;W PEANUT BUTTER &amp; JELLY PINW5.9 OZ</t>
  </si>
  <si>
    <t>90165_GRIDDLE KIT STEAK TOPPER 14 OZ</t>
  </si>
  <si>
    <t>90166_GRIDDLE KIT FAJITA BLEND 16 OZ</t>
  </si>
  <si>
    <t>90167_FRESH HARVEST SNACKER 7.6 OZ</t>
  </si>
  <si>
    <t>90168_VEGETABLE PATCH SNACKER 6.45 OZ</t>
  </si>
  <si>
    <t>FRESHJUICE</t>
  </si>
  <si>
    <t>88100_ORANGE JUICE 8 OZ</t>
  </si>
  <si>
    <t>88101_KOW ORANGE JUICE 16 OZ</t>
  </si>
  <si>
    <t>88102_KOW ORANGE JUICE 32 OZ</t>
  </si>
  <si>
    <t>88103_KOW ORANGE JUICE 48 OZ</t>
  </si>
  <si>
    <t>88104_LEMONADE 8 OZ</t>
  </si>
  <si>
    <t>88105_KOW GRAPEFRUIT JUICE 16 OZ</t>
  </si>
  <si>
    <t>88106_KOW GRAPEFRUIT JUICE 32 OZ</t>
  </si>
  <si>
    <t>88108_KOW LEMON JUICE 8 OZ</t>
  </si>
  <si>
    <t>88109_KOW LEMONADE 16 OZ</t>
  </si>
  <si>
    <t>88110_KOW LEMONADE 32 OZ</t>
  </si>
  <si>
    <t>88111_KOW LEMONADE 48 OZ</t>
  </si>
  <si>
    <t>88112_KOW LIME JUICE 8 OZ</t>
  </si>
  <si>
    <t>88113_LIME JUICE 4/1 GAL</t>
  </si>
  <si>
    <t>88114_KOW DAILY SQUEEZED 8 OZ</t>
  </si>
  <si>
    <t>88115_KOW DAILY SQUEEZED 16 OZ</t>
  </si>
  <si>
    <t>88117_KOW TANGERINE JUICE 32 OZ</t>
  </si>
  <si>
    <t>88118_KOW CITRUS SPLASH 16 OZ</t>
  </si>
  <si>
    <t>88119_KOW CITRUS SPLASH 32 OZ</t>
  </si>
  <si>
    <t>88121_CF MORNING MIX 16 OZ</t>
  </si>
  <si>
    <t>88122_CF CITRUS BLAST 16 OZ</t>
  </si>
  <si>
    <t>88124_CF ORANGE JUICE 16 OZ</t>
  </si>
  <si>
    <t>88125_CF ORANGE JUICE 32 OZ</t>
  </si>
  <si>
    <t>88126_CF ORANGE JUICE 48 OZ</t>
  </si>
  <si>
    <t>88127_CF LIME JUICE 8 OZ</t>
  </si>
  <si>
    <t>88128_CF LEMONADE 16 OZ</t>
  </si>
  <si>
    <t>88129_CF LEMONADE 32 OZ</t>
  </si>
  <si>
    <t>88139_CF TANGERINE JUICE 16 OZ</t>
  </si>
  <si>
    <t>88140_CF LEMONADE 48 OZ</t>
  </si>
  <si>
    <t>88141_CF LEMON JUICE 8 OZ</t>
  </si>
  <si>
    <t>88142_CF GRAPEFRUIT JUICE 16 OZ</t>
  </si>
  <si>
    <t>88143_CF GRAPEFRUIT JUICE 32 OZ</t>
  </si>
  <si>
    <t>88144_CF TANGERINE JUICE 32 OZ</t>
  </si>
  <si>
    <t>88145_L&amp;B GRAPEFRUIT JUICE 16 OZ</t>
  </si>
  <si>
    <t>88146_L&amp;B GRAPEFRUIT JUICE 32 OZ</t>
  </si>
  <si>
    <t>88148_L&amp;B ORANGE JUICE 16 OZ</t>
  </si>
  <si>
    <t>88149_L&amp;B ORANGE JUICE 32 OZ</t>
  </si>
  <si>
    <t>88150_L&amp;B ORANGE JUICE 48 OZ</t>
  </si>
  <si>
    <t>88151_L&amp;B LEMONADE 32 OZ</t>
  </si>
  <si>
    <t>88152_ORANGE JUICE 4/1 GAL</t>
  </si>
  <si>
    <t>88153_LEMONADE 4/1 GAL</t>
  </si>
  <si>
    <t>88154_GRAPEFRUIT JUICE 1 GAL</t>
  </si>
  <si>
    <t>88155_LEMON JUICE 1 GAL</t>
  </si>
  <si>
    <t>88156_ORANGE JUICE 1 GAL</t>
  </si>
  <si>
    <t>88157_GRAPEFRUIT JUICE 4/1 GAL</t>
  </si>
  <si>
    <t>88158_LEMON JUICE 4/1 GAL</t>
  </si>
  <si>
    <t>88211_ORANGE JUICE 9/16 OZ</t>
  </si>
  <si>
    <t>88212_GRAPEFRUIT JUICE 9/16 OZ</t>
  </si>
  <si>
    <t>88213_TANGERINE JUICE 9/16 OZ</t>
  </si>
  <si>
    <t>88214_CITRUS BLAST 9/16 OZ</t>
  </si>
  <si>
    <t>88215_MORNING MIX 9/16 OZ</t>
  </si>
  <si>
    <t>88216_CF LEMONADE JUICE 9/16 OZ</t>
  </si>
  <si>
    <t>88246_KOW SUNSHINE PALMER 16 OZ</t>
  </si>
  <si>
    <t>88248_KOW SUNSHINE PALMER 32 OZ</t>
  </si>
  <si>
    <t>ORG-CT-FR/VG</t>
  </si>
  <si>
    <t>84905_ORGANIC SW. POTATO CUBES 16 OZ</t>
  </si>
  <si>
    <t>84908_ORGANIC BUTTERNUT SQUASH 16 OZ</t>
  </si>
  <si>
    <t>84914_ORGANIC VEGETABLE TRAY 28.25 OZ</t>
  </si>
  <si>
    <t>84915_ORGANIC MANGO SLICE 12 OZ</t>
  </si>
  <si>
    <t>84917_ORGANIC PINEAPPLE SPEARS 16 OZ</t>
  </si>
  <si>
    <t>84918_ORGANIC FRUIT TRAY 36 OZ</t>
  </si>
  <si>
    <t>84919_ORGANIC WATERMELON CHUNK 12 OZ</t>
  </si>
  <si>
    <t>84921_ORGANIC SALSA PICO DE GALLO 10 OZ</t>
  </si>
  <si>
    <t>84923_ORGANIC KALE SLAW 10 OZ</t>
  </si>
  <si>
    <t>84940_ORGANIC SWEET POTATO NOODLES 10 OZ</t>
  </si>
  <si>
    <t>84941_ORGANIC ZUCCHINI NOODLES 10 OZ</t>
  </si>
  <si>
    <t>84942_ORGANIC BUTTERNUT SQ NOODLES 10 OZ</t>
  </si>
  <si>
    <t>84944_ORGANIC PINEAPPLE CORED EACH</t>
  </si>
  <si>
    <t>84945_ORG SHAVED BRUSSELS SPROUT 10 OZ</t>
  </si>
  <si>
    <t>84947_ORGANIC AUTHENTIC GUACAMOLE 10 OZ</t>
  </si>
  <si>
    <t>84948_ORGANIC BROCCOLI SLAW 12 OZ</t>
  </si>
  <si>
    <t>84949_ORGANIC COLESLAW MIX 12 OZ</t>
  </si>
  <si>
    <t>84954_ORGANIC PICOMOLE 11 OZ</t>
  </si>
  <si>
    <t>89355_ORGANIC CARROT/CELERY STICKS 14 OZ</t>
  </si>
  <si>
    <t>89357_ORGANIC CAULIFLOWER RICE 12 OZ</t>
  </si>
  <si>
    <t>89380_ORGANIC CANTALOUPE CHUNK 12 OZ</t>
  </si>
  <si>
    <t>USDA</t>
  </si>
  <si>
    <t>80444_HAM &amp; CHEDDAR PINWHEEL 15.3 OZ</t>
  </si>
  <si>
    <t>80465_HAM &amp; CHEESE PINWHEEL 3.4 OZ</t>
  </si>
  <si>
    <t>80466_HAM &amp; PICKLE PINWHEEL 3.4 OZ</t>
  </si>
  <si>
    <t>80623_CF CHICKEN CAESAR SALAD 7.5 OZ</t>
  </si>
  <si>
    <t>80624_CF CHEF SALAD 8 OZ</t>
  </si>
  <si>
    <t>80625_CF COBB SALAD 8.5 OZ</t>
  </si>
  <si>
    <t>80676_S&amp;S TURKEY &amp; PROVOLONE IN A SP13 OZ</t>
  </si>
  <si>
    <t>80714_CF TURKEY &amp; PROVOLONE IN A SPI13 OZ</t>
  </si>
  <si>
    <t>81020_CLASSIC CHEF SALAD 9.25 OZ</t>
  </si>
  <si>
    <t>81021_CHICKEN CAESAR SALAD 7.25 OZ</t>
  </si>
  <si>
    <t>81022_COBB SALAD 9.75 OZ</t>
  </si>
  <si>
    <t>81024_SOUTHWEST CHICKEN SALAD 9.95 OZ</t>
  </si>
  <si>
    <t>81028_ASIAN STYLE CHICKEN SALAD 9.25 OZ</t>
  </si>
  <si>
    <t>81038_+AVOCADO BACON WRAP 9.9 OZ</t>
  </si>
  <si>
    <t>81039_CHICKEN CAESAR WRAP 9.7 OZ</t>
  </si>
  <si>
    <t>81044_MEXICAN STYLE PORK WRAP 9.9 OZ</t>
  </si>
  <si>
    <t>81116_SAUSAGE BURRITO 4CT 39.19 OZ</t>
  </si>
  <si>
    <t>81117_BACON BURRITO 4CT 39.16 OZ</t>
  </si>
  <si>
    <t>81118_GRN CHILI SAUSAGE BURRITO 4CT 43.16 OZ</t>
  </si>
  <si>
    <t>81119_GREEN CHILI BACON BURRITO 4CT 43.16 OZ</t>
  </si>
  <si>
    <t>81120_CHICKEN PENNE ALFREDO 11 OZ</t>
  </si>
  <si>
    <t>81122_SPAGHETTI &amp; MEATBALLS 17 OZ</t>
  </si>
  <si>
    <t>81130_HALF CHICKEN CAESAR SALAD 6 OZ</t>
  </si>
  <si>
    <t>81133_CRANBERRY &amp; GOAT CHEESE SALAD 8 OZ</t>
  </si>
  <si>
    <t>81134_CHOPPED CHEF SALAD 8.2 OZ</t>
  </si>
  <si>
    <t>81136_CUCUMBER FETA CHICKEN SALAD 8 OZ</t>
  </si>
  <si>
    <t>81138_CHICKEN ROMANO CAESAR SALAD 8.5 OZ</t>
  </si>
  <si>
    <t>81149_TURKEY HAVARTI WRAP 6.8 OZ</t>
  </si>
  <si>
    <t>81150_CHICKEN CAESAR SPINACH WRAP 5.6 OZ</t>
  </si>
  <si>
    <t>81172_CHICKEN HAVARTI WRAP 7.2 OZ</t>
  </si>
  <si>
    <t>81173_CHICKEN CLUB WHEAT WRAP 6.2 OZ</t>
  </si>
  <si>
    <t>81191_BEEF &amp; MASHED POTATOES W/GRAVY12 OZ</t>
  </si>
  <si>
    <t>85108_ROMAINE SALAD W/CARROT, HAM, A7.7 OZ</t>
  </si>
  <si>
    <t>85109_ROMAINE SALAD W/TURKEY, BUT SQ8 OZ</t>
  </si>
  <si>
    <t>85804_S&amp;S BREAKFAST BURRITO 9.8 OZ</t>
  </si>
  <si>
    <t>85822_J&amp;O PINWHEEL SNACK TRAY 2.5 OZ</t>
  </si>
  <si>
    <t>85841_S&amp;S CHICKEN CAESAR WRAP 9 OZ</t>
  </si>
  <si>
    <t>85843_S&amp;S BUFFALO STYLE CHICKEN WRAP10.2 OZ</t>
  </si>
  <si>
    <t>85846_S&amp;S CHICKEN CAESAR SALAD 7.5 OZ</t>
  </si>
  <si>
    <t>85847_S&amp;S CHEF SALAD 8 OZ</t>
  </si>
  <si>
    <t>85848_S&amp;S COBB SALAD 8.5 OZ</t>
  </si>
  <si>
    <t>85851_S&amp;S SOUTHWEST STYLE SALAD 6.9 OZ</t>
  </si>
  <si>
    <t>88012_BH AUTHENTIC ITALIAN PINWHEEL 9.71 OZ</t>
  </si>
  <si>
    <t>88013_BH TURKEY PINWHEEL 9.71 OZ</t>
  </si>
  <si>
    <t>88016_BH CHICKEN CAESAR WRAP 11.30 OZ</t>
  </si>
  <si>
    <t>88018_BH SIERRA TURKEY WRAP 10.2 OZ</t>
  </si>
  <si>
    <t>88019_BH SOUTHWEST CHICKEN WRAP 11.1 OZ</t>
  </si>
  <si>
    <t>89542_CHIPOTLE CHICKEN PINWHEEL 3.4 OZ</t>
  </si>
  <si>
    <t>89602_ITALIAN STYLE MEATS HAM AND PR9.6 OZ</t>
  </si>
  <si>
    <t>89603_ITALIAN STYLE MEATS, BLACK FOR10.17 OZ</t>
  </si>
  <si>
    <t>89604_LONDON BROIL ROAST BEEF &amp; CHED10.38 OZ</t>
  </si>
  <si>
    <t>89605_PEPPERED TURKEY &amp; SWISS WRAP 10.17 OZ</t>
  </si>
  <si>
    <t>89606_BLACKFOREST HAM &amp; SWISS 8.42 OZ</t>
  </si>
  <si>
    <t>89607_LONDON BROIL ROAST BEEF &amp; CHED8.42 OZ</t>
  </si>
  <si>
    <t>89608_PEPPERED TURKEY AND GARLIC CHE8.42 OZ</t>
  </si>
  <si>
    <t>89609_TURKEY &amp; HAVARTI SANDWICH 7.92 OZ</t>
  </si>
  <si>
    <t>89610_BUFFALO STYLE CHICKEN WRAP 10.17 OZ</t>
  </si>
  <si>
    <t>Applied filters:
Rows is Commodity or Product
Columns is Total
Values is Dollars or Ship QTY
customer_active is Y or N
commodity_code is ALLERGEN, COMMISSARY, CRAZY FRESH, CUT FRUIT, FRESHJUICE, ORG-CT-FR/VG, or USDA
date is on or after 01/01/2023 and is before 01/01/2024
future_flag is N
produce_category_code is AF, AW, B0, BD, BG, BN, C3, CF, CN, CX, CY, CZ, DF, DG, DT, F0, F7, F8, FB, FS, FW, G0, GR, HN, HU, HV, I0, J0, JA, JL, JS, K0, K1, K2, KE, KN, KT, L0, LK, LN, M0, ME, MQ, MU, MV, N0, N1, N2, OP, OT, P4, PA, PZ, QA, QU, R0, RG, RY, S3, S9, SI, T0, TL, TR, U0, UA, US, W0, W1, WD, WM, Z1, L1, FP, FL, or IS
active is Y</t>
  </si>
  <si>
    <t>Product Code</t>
  </si>
  <si>
    <t>Prod Numb</t>
  </si>
  <si>
    <t>Description</t>
  </si>
  <si>
    <t>Actv</t>
  </si>
  <si>
    <t>Y</t>
  </si>
  <si>
    <t>N</t>
  </si>
  <si>
    <t>ADDGRPFRT1GL</t>
  </si>
  <si>
    <t>APLSLI2/10#</t>
  </si>
  <si>
    <t>APPSL100/2GL</t>
  </si>
  <si>
    <t>APPSLC100/2G</t>
  </si>
  <si>
    <t>APPSLC100/2R</t>
  </si>
  <si>
    <t>APPSLICEAP10</t>
  </si>
  <si>
    <t>APPSLICEDHNC</t>
  </si>
  <si>
    <t>APPSLICEHC10</t>
  </si>
  <si>
    <t>BADSWISYOGUR</t>
  </si>
  <si>
    <t>CARCHU025CB</t>
  </si>
  <si>
    <t>CARCRINK4/5</t>
  </si>
  <si>
    <t>CITJICSTKRD</t>
  </si>
  <si>
    <t>CMBLUSPRINKL</t>
  </si>
  <si>
    <t>CMGRNFRSTING</t>
  </si>
  <si>
    <t>CMGRNNONPRLS</t>
  </si>
  <si>
    <t>CMGRNSPRINK</t>
  </si>
  <si>
    <t>CMGSANDSUG</t>
  </si>
  <si>
    <t>CMHLYJLYBLND</t>
  </si>
  <si>
    <t>CMNOELBLEND</t>
  </si>
  <si>
    <t>CMREDFRSTING</t>
  </si>
  <si>
    <t>CMREDNONPRLS</t>
  </si>
  <si>
    <t>CMREDSPRINK</t>
  </si>
  <si>
    <t>CMRSANDSUG</t>
  </si>
  <si>
    <t>CMSNOWFLAKE</t>
  </si>
  <si>
    <t>CMTREE&amp;SPRNK</t>
  </si>
  <si>
    <t>CMWHITFRSTIN</t>
  </si>
  <si>
    <t>CMWHTFROSTNG</t>
  </si>
  <si>
    <t>CMWHTNONPRLS</t>
  </si>
  <si>
    <t>CMWHTSPINKLE</t>
  </si>
  <si>
    <t>CMWSANDSUG</t>
  </si>
  <si>
    <t>CMXMASBLEND</t>
  </si>
  <si>
    <t>COMCAB/GRNON</t>
  </si>
  <si>
    <t>COMMTUB#10</t>
  </si>
  <si>
    <t>COMMTUB#11</t>
  </si>
  <si>
    <t>COMMTUB#12</t>
  </si>
  <si>
    <t>COMMTUB#3</t>
  </si>
  <si>
    <t>COMMTUB#4</t>
  </si>
  <si>
    <t>COMMTUB#5</t>
  </si>
  <si>
    <t>COMMTUB#6</t>
  </si>
  <si>
    <t>COMMTUB#7</t>
  </si>
  <si>
    <t>COMMTUB#8</t>
  </si>
  <si>
    <t>COMMTUB#9</t>
  </si>
  <si>
    <t>COMMTUBBFSTW</t>
  </si>
  <si>
    <t>COMMTUBBOWPS</t>
  </si>
  <si>
    <t>COMMTUBBRCMI</t>
  </si>
  <si>
    <t>COMMTUBCHIMI</t>
  </si>
  <si>
    <t>COMMTUBCHSCK</t>
  </si>
  <si>
    <t>COMMTUBCHXWG</t>
  </si>
  <si>
    <t>COMMTUBCRANB</t>
  </si>
  <si>
    <t>COMMTUBEGGSL</t>
  </si>
  <si>
    <t>COMMTUBFLTBR</t>
  </si>
  <si>
    <t>COMMTUBFRZBN</t>
  </si>
  <si>
    <t>COMMTUBFRZST</t>
  </si>
  <si>
    <t>COMMTUBFZAVO</t>
  </si>
  <si>
    <t>COMMTUBFZBBY</t>
  </si>
  <si>
    <t>COMMTUBFZCAL</t>
  </si>
  <si>
    <t>COMMTUBFZCHR</t>
  </si>
  <si>
    <t>COMMTUBFZDTE</t>
  </si>
  <si>
    <t>COMMTUBFZKLE</t>
  </si>
  <si>
    <t>COMMTUBFZPIN</t>
  </si>
  <si>
    <t>COMMTUBFZSPN</t>
  </si>
  <si>
    <t>COMMTUBGRLCH</t>
  </si>
  <si>
    <t>COMMTUBMINT</t>
  </si>
  <si>
    <t>COMMTUBMSHGY</t>
  </si>
  <si>
    <t>COMMTUBPBCHP</t>
  </si>
  <si>
    <t>COMMTUBRCPIL</t>
  </si>
  <si>
    <t>COMMTUBRIBBT</t>
  </si>
  <si>
    <t>COMMTUBRLOAT</t>
  </si>
  <si>
    <t>COMMTUBRNBW</t>
  </si>
  <si>
    <t>COMMTUBSLTUR</t>
  </si>
  <si>
    <t>COMMTUBSPRRB</t>
  </si>
  <si>
    <t>COMMTUBSUPRM</t>
  </si>
  <si>
    <t>COMMTUBTACO</t>
  </si>
  <si>
    <t>COMMTUBTRKGR</t>
  </si>
  <si>
    <t>COMMTUBWHLMU</t>
  </si>
  <si>
    <t>COMMTUBYELCH</t>
  </si>
  <si>
    <t>COMRNBCBBSLD</t>
  </si>
  <si>
    <t>COMTUB7LYRSL</t>
  </si>
  <si>
    <t>COMTUBACORN</t>
  </si>
  <si>
    <t>COMTUBALFRED</t>
  </si>
  <si>
    <t>COMTUBALMDFR</t>
  </si>
  <si>
    <t>COMTUBAMCHES</t>
  </si>
  <si>
    <t>COMTUBARUG</t>
  </si>
  <si>
    <t>COMTUBASPRDP</t>
  </si>
  <si>
    <t>COMTUBAVOCAD</t>
  </si>
  <si>
    <t>COMTUBAVOPUD</t>
  </si>
  <si>
    <t>COMTUBBBQCHI</t>
  </si>
  <si>
    <t>COMTUBBEEFST</t>
  </si>
  <si>
    <t>COMTUBBKCHOY</t>
  </si>
  <si>
    <t>COMTUBBNUT</t>
  </si>
  <si>
    <t>COMTUBBRAEMK</t>
  </si>
  <si>
    <t>COMTUBBRCSHR</t>
  </si>
  <si>
    <t>COMTUBBRNGVY</t>
  </si>
  <si>
    <t>COMTUBBRUSW</t>
  </si>
  <si>
    <t>COMTUBBTRCUP</t>
  </si>
  <si>
    <t>COMTUBBUFCHX</t>
  </si>
  <si>
    <t>COMTUBCAEWRA</t>
  </si>
  <si>
    <t>COMTUBCANDIP</t>
  </si>
  <si>
    <t>COMTUBCANNOL</t>
  </si>
  <si>
    <t>COMTUBCHIWRA</t>
  </si>
  <si>
    <t>COMTUBCHSCK</t>
  </si>
  <si>
    <t>COMTUBCLEMT</t>
  </si>
  <si>
    <t>COMTUBCLSWDR</t>
  </si>
  <si>
    <t>COMTUBCRAB</t>
  </si>
  <si>
    <t>COMTUBCRABMT</t>
  </si>
  <si>
    <t>COMTUBCRNCOB</t>
  </si>
  <si>
    <t>COMTUBCRTN</t>
  </si>
  <si>
    <t>COMTUBCUKE</t>
  </si>
  <si>
    <t>COMTUBDCDCAR</t>
  </si>
  <si>
    <t>COMTUBDCJALA</t>
  </si>
  <si>
    <t>COMTUBDCPIMN</t>
  </si>
  <si>
    <t>COMTUBDCRDPE</t>
  </si>
  <si>
    <t>COMTUBDCYELP</t>
  </si>
  <si>
    <t>COMTUBFRTDRS</t>
  </si>
  <si>
    <t>COMTUBGNBH&amp;S</t>
  </si>
  <si>
    <t>COMTUBGRLCHX</t>
  </si>
  <si>
    <t>COMTUBGRLSE</t>
  </si>
  <si>
    <t>COMTUBGRNBEA</t>
  </si>
  <si>
    <t>COMTUBGRNBN</t>
  </si>
  <si>
    <t>COMTUBGRNDIC</t>
  </si>
  <si>
    <t>COMTUBGRNPKB</t>
  </si>
  <si>
    <t>COMTUBGRNPSL</t>
  </si>
  <si>
    <t>COMTUBGUAC</t>
  </si>
  <si>
    <t>COMTUBHONDEW</t>
  </si>
  <si>
    <t>COMTUBITLMTB</t>
  </si>
  <si>
    <t>COMTUBJALAPN</t>
  </si>
  <si>
    <t>COMTUBLEMOIL</t>
  </si>
  <si>
    <t>COMTUBMANGO</t>
  </si>
  <si>
    <t>COMTUBMAPLBT</t>
  </si>
  <si>
    <t>COMTUBMARINA</t>
  </si>
  <si>
    <t>COMTUBMEATLF</t>
  </si>
  <si>
    <t>COMTUBMEDWRP</t>
  </si>
  <si>
    <t>COMTUBMINICH</t>
  </si>
  <si>
    <t>COMTUBMONJKC</t>
  </si>
  <si>
    <t>COMTUBMOZZPR</t>
  </si>
  <si>
    <t>COMTUBMSHPOT</t>
  </si>
  <si>
    <t>COMTUBMSWHL</t>
  </si>
  <si>
    <t>COMTUBMUSHWH</t>
  </si>
  <si>
    <t>COMTUBNIBPOT</t>
  </si>
  <si>
    <t>COMTUBORGRSS</t>
  </si>
  <si>
    <t>COMTUBORGTOM</t>
  </si>
  <si>
    <t>COMTUBPCKCR</t>
  </si>
  <si>
    <t>COMTUBPCKRL</t>
  </si>
  <si>
    <t>COMTUBPENNE</t>
  </si>
  <si>
    <t>COMTUBPEP</t>
  </si>
  <si>
    <t>COMTUBPINTO</t>
  </si>
  <si>
    <t>COMTUBPNPLCH</t>
  </si>
  <si>
    <t>COMTUBPOMSD</t>
  </si>
  <si>
    <t>COMTUBPROPST</t>
  </si>
  <si>
    <t>COMTUBPRTZBT</t>
  </si>
  <si>
    <t>COMTUBPULCHX</t>
  </si>
  <si>
    <t>COMTUBPZACHS</t>
  </si>
  <si>
    <t>COMTUBPZSCE</t>
  </si>
  <si>
    <t>COMTUBQUESO</t>
  </si>
  <si>
    <t>COMTUBQUINOA</t>
  </si>
  <si>
    <t>COMTUBRCBROC</t>
  </si>
  <si>
    <t>COMTUBRDKB</t>
  </si>
  <si>
    <t>COMTUBRDPKB</t>
  </si>
  <si>
    <t>COMTUBRDSAUC</t>
  </si>
  <si>
    <t>COMTUBREDBT</t>
  </si>
  <si>
    <t>COMTUBREDONI</t>
  </si>
  <si>
    <t>COMTUBREDONK</t>
  </si>
  <si>
    <t>COMTUBREDPOT</t>
  </si>
  <si>
    <t>COMTUBRICOTA</t>
  </si>
  <si>
    <t>COMTUBROMA</t>
  </si>
  <si>
    <t>COMTUBROMRAD</t>
  </si>
  <si>
    <t>COMTUBRRPLAV</t>
  </si>
  <si>
    <t>COMTUBRSSLSP</t>
  </si>
  <si>
    <t>COMTUBRSTSAL</t>
  </si>
  <si>
    <t>COMTUBRTHSH</t>
  </si>
  <si>
    <t>COMTUBRUTABG</t>
  </si>
  <si>
    <t>COMTUBRWV</t>
  </si>
  <si>
    <t>COMTUBSAS</t>
  </si>
  <si>
    <t>COMTUBSHCAB</t>
  </si>
  <si>
    <t>COMTUBSHRDKL</t>
  </si>
  <si>
    <t>COMTUBSHRROM</t>
  </si>
  <si>
    <t>COMTUBSLCMUS</t>
  </si>
  <si>
    <t>COMTUBSMRSQ</t>
  </si>
  <si>
    <t>COMTUBSMRVEG</t>
  </si>
  <si>
    <t>COMTUBSOUP</t>
  </si>
  <si>
    <t>COMTUBSPAGH</t>
  </si>
  <si>
    <t>COMTUBSPINAR</t>
  </si>
  <si>
    <t>COMTUBSQBLDK</t>
  </si>
  <si>
    <t>COMTUBSQBLND</t>
  </si>
  <si>
    <t>COMTUBSQSHMX</t>
  </si>
  <si>
    <t>COMTUBSTKTOP</t>
  </si>
  <si>
    <t>COMTUBSUMRVG</t>
  </si>
  <si>
    <t>COMTUBSWPOT</t>
  </si>
  <si>
    <t>COMTUBSWTPOT</t>
  </si>
  <si>
    <t>COMTUBTORTLN</t>
  </si>
  <si>
    <t>COMTUBTRKPW</t>
  </si>
  <si>
    <t>COMTUBTRSCUT</t>
  </si>
  <si>
    <t>COMTUBVEGBLD</t>
  </si>
  <si>
    <t>COMTUBVEGMIX</t>
  </si>
  <si>
    <t>COMTUBVEGSPZ</t>
  </si>
  <si>
    <t>COMTUBVINCEL</t>
  </si>
  <si>
    <t>COMTUBWONTON</t>
  </si>
  <si>
    <t>COMTUBWTR</t>
  </si>
  <si>
    <t>COMTUBYELLPE</t>
  </si>
  <si>
    <t>COMTUBYELONI</t>
  </si>
  <si>
    <t>COMTUBYELOS</t>
  </si>
  <si>
    <t>COMTUBYELSQK</t>
  </si>
  <si>
    <t>COMTUBZUCC</t>
  </si>
  <si>
    <t>COMTUBZUCKB</t>
  </si>
  <si>
    <t>CORNWRAP8/4</t>
  </si>
  <si>
    <t>COUPON1GENRC</t>
  </si>
  <si>
    <t>COUPON - CRAZY FRESH $1 OFF</t>
  </si>
  <si>
    <t>COUPON2GENRC</t>
  </si>
  <si>
    <t>COUPON - CF FREE PRODUCT &lt;5.99</t>
  </si>
  <si>
    <t>CRECARMATCH</t>
  </si>
  <si>
    <t>CREFTSLCHGS8</t>
  </si>
  <si>
    <t>CTAPLTRYLRG</t>
  </si>
  <si>
    <t>CTBKS&amp;SPCKL</t>
  </si>
  <si>
    <t>CTCHBSTAB24</t>
  </si>
  <si>
    <t>CTGLDBTSTKSC</t>
  </si>
  <si>
    <t>CTHMCHSVEGRN</t>
  </si>
  <si>
    <t>CTSUMRSQ8OZ</t>
  </si>
  <si>
    <t>CTTUBMEDBLEN</t>
  </si>
  <si>
    <t>CTTYKCH1/2</t>
  </si>
  <si>
    <t>CTUBSTRAWBRY</t>
  </si>
  <si>
    <t>CTUTACOSNK</t>
  </si>
  <si>
    <t>CTUTUBAPRCTP</t>
  </si>
  <si>
    <t>CUT16MANGO</t>
  </si>
  <si>
    <t>CUT3MEATILNS</t>
  </si>
  <si>
    <t>CUT3MEATSNAM</t>
  </si>
  <si>
    <t>CUT3MPAN1/2</t>
  </si>
  <si>
    <t>CUT4APPLTRAY</t>
  </si>
  <si>
    <t>CUT505BRFBRT</t>
  </si>
  <si>
    <t>CUT5CTCORN</t>
  </si>
  <si>
    <t>CUT5GHPC</t>
  </si>
  <si>
    <t>CUT7LAYERMRO</t>
  </si>
  <si>
    <t>CUT7LAYERROO</t>
  </si>
  <si>
    <t>CUTA/F/C10OZ</t>
  </si>
  <si>
    <t>CUTACAI&amp;CHRY</t>
  </si>
  <si>
    <t>CUTACCORNCM</t>
  </si>
  <si>
    <t>CUTACIA&amp;CRY7</t>
  </si>
  <si>
    <t>CUTACNTGRAIN</t>
  </si>
  <si>
    <t>CUTACRNSQ4CT</t>
  </si>
  <si>
    <t>CUTACV2OZ</t>
  </si>
  <si>
    <t>CUTAFPOTOBRN</t>
  </si>
  <si>
    <t>CUTAFPOTROO</t>
  </si>
  <si>
    <t>CUTAFROOTHRV</t>
  </si>
  <si>
    <t>CUTAFSMSQCHL</t>
  </si>
  <si>
    <t>CUTAFSTRTCRN</t>
  </si>
  <si>
    <t>CUTAFSWTPOT</t>
  </si>
  <si>
    <t>CUTAIRFBFCAU</t>
  </si>
  <si>
    <t>CUTAIRFCARRT</t>
  </si>
  <si>
    <t>CUTAIRFCORNR</t>
  </si>
  <si>
    <t>CUTAIRFMBNAP</t>
  </si>
  <si>
    <t>CUTAIRFPOTWG</t>
  </si>
  <si>
    <t>CUTAIRFRBROC</t>
  </si>
  <si>
    <t>CUTAIRFRUTAB</t>
  </si>
  <si>
    <t>CUTAIRFRYBRS</t>
  </si>
  <si>
    <t>CUTALMONDSNK</t>
  </si>
  <si>
    <t>CUTALMSNK</t>
  </si>
  <si>
    <t>CUTAMBROSIA</t>
  </si>
  <si>
    <t>DELI AMBROSIA SALAD</t>
  </si>
  <si>
    <t>CUTAMERBL1/5</t>
  </si>
  <si>
    <t>CUTAMERBL4/5</t>
  </si>
  <si>
    <t>CUTANTIPASTO</t>
  </si>
  <si>
    <t>CUTANTSONLOG</t>
  </si>
  <si>
    <t>CUTAPGRPSNK</t>
  </si>
  <si>
    <t>CUTAPLBNUT5</t>
  </si>
  <si>
    <t>CUTAPLCARA42</t>
  </si>
  <si>
    <t>CUTAPLCHRTBR</t>
  </si>
  <si>
    <t>CUTAPLCHSTRY</t>
  </si>
  <si>
    <t>CUTAPLCRCHKS</t>
  </si>
  <si>
    <t>CUTAPLCRNCH</t>
  </si>
  <si>
    <t>CUTAPLCRNSAL</t>
  </si>
  <si>
    <t>CUTAPLEPICNC</t>
  </si>
  <si>
    <t>CUTAPLGRPTRY</t>
  </si>
  <si>
    <t>CUTAPLMATCH</t>
  </si>
  <si>
    <t>CUTAPLMIX50</t>
  </si>
  <si>
    <t>CUTAPLSLC50</t>
  </si>
  <si>
    <t>CUTAPLTRAY42</t>
  </si>
  <si>
    <t>CUTAPLTRY23</t>
  </si>
  <si>
    <t>CUTAPLTRYMD</t>
  </si>
  <si>
    <t>CUTAPLTRYROO</t>
  </si>
  <si>
    <t>CUTAPPDIC1/4</t>
  </si>
  <si>
    <t>CUTAPPDIC10#</t>
  </si>
  <si>
    <t>CUTAPPGRCARA</t>
  </si>
  <si>
    <t>CUTAPPGRNCM</t>
  </si>
  <si>
    <t>CUTAPPHNYCRI</t>
  </si>
  <si>
    <t>CUTAPPHONEY8</t>
  </si>
  <si>
    <t>CUTAPPHONY32</t>
  </si>
  <si>
    <t>CUTAPPLCRML</t>
  </si>
  <si>
    <t>CUTAPPLE/DIP</t>
  </si>
  <si>
    <t>CUTAPPLE150</t>
  </si>
  <si>
    <t>CUTAPPLE20SP</t>
  </si>
  <si>
    <t>CUTAPPLE302.</t>
  </si>
  <si>
    <t>CUTAPPLE5#</t>
  </si>
  <si>
    <t>CUTAPPLE5SLC</t>
  </si>
  <si>
    <t>CUTAPPLE5SLP</t>
  </si>
  <si>
    <t>CUTAPPLE6OZ</t>
  </si>
  <si>
    <t>CUTAPPLEBRAE</t>
  </si>
  <si>
    <t>CUTAPPLECAME</t>
  </si>
  <si>
    <t>CUTAPPLEGALA</t>
  </si>
  <si>
    <t>CUTAPPLESLC8</t>
  </si>
  <si>
    <t>CUTAPPLEWEDG</t>
  </si>
  <si>
    <t>CUTAPPLSLC14</t>
  </si>
  <si>
    <t>CUTAPPLSLC32</t>
  </si>
  <si>
    <t>CUTARCHVST3</t>
  </si>
  <si>
    <t>CUTARUGULA</t>
  </si>
  <si>
    <t>CUTARUGULA1</t>
  </si>
  <si>
    <t>CUTASIANSL</t>
  </si>
  <si>
    <t>CUTASIANSNK</t>
  </si>
  <si>
    <t>CUTASINSALAD</t>
  </si>
  <si>
    <t>CUTASNBRUSSL</t>
  </si>
  <si>
    <t>CUTASNRCBOWL</t>
  </si>
  <si>
    <t>CUTASNSALSM</t>
  </si>
  <si>
    <t>CUTASNSESLRG</t>
  </si>
  <si>
    <t>CUTASNSLDROO</t>
  </si>
  <si>
    <t>CUTASNSPRSLA</t>
  </si>
  <si>
    <t>CUTASP&amp;RP</t>
  </si>
  <si>
    <t>CUTASP1LB</t>
  </si>
  <si>
    <t>CUTASP3OZ</t>
  </si>
  <si>
    <t>CUTASP8OZ</t>
  </si>
  <si>
    <t>CUTASPARRSTB</t>
  </si>
  <si>
    <t>CUTASPBBYCRT</t>
  </si>
  <si>
    <t>CUTASPLEMON</t>
  </si>
  <si>
    <t>CUTASPMIX8OZ</t>
  </si>
  <si>
    <t>CUTASPRNCH24</t>
  </si>
  <si>
    <t>CUTASPSAUTEE</t>
  </si>
  <si>
    <t>CUTASPSPR24/</t>
  </si>
  <si>
    <t>CUTASPSPR4OZ</t>
  </si>
  <si>
    <t>CUTASPTOPPER</t>
  </si>
  <si>
    <t>CUTATHGUA2/2</t>
  </si>
  <si>
    <t>CUTATHGUCROO</t>
  </si>
  <si>
    <t>CUTAVOPUD9</t>
  </si>
  <si>
    <t>CUTAVOSMASH</t>
  </si>
  <si>
    <t>CUTB&amp;BPICKL</t>
  </si>
  <si>
    <t>CUTB.A.SALAD</t>
  </si>
  <si>
    <t>CUTB/C/BC1.5</t>
  </si>
  <si>
    <t>CUTBABCARSCH</t>
  </si>
  <si>
    <t>CUTBABYCAR06</t>
  </si>
  <si>
    <t>CUTBABYCAR12</t>
  </si>
  <si>
    <t>CUTBABYCAR3</t>
  </si>
  <si>
    <t>CUTBABYCAR5#</t>
  </si>
  <si>
    <t>CUTBABYCARSC</t>
  </si>
  <si>
    <t>CUTBABYSPIN</t>
  </si>
  <si>
    <t>CUTBACONBURR</t>
  </si>
  <si>
    <t>CUTBACPCS</t>
  </si>
  <si>
    <t>CUTBASIL.375</t>
  </si>
  <si>
    <t>CUTBASMATI11</t>
  </si>
  <si>
    <t>CUTBASRICE</t>
  </si>
  <si>
    <t>CUTBBNNAPPR</t>
  </si>
  <si>
    <t>CUTBBQCHXSLD</t>
  </si>
  <si>
    <t>CUTBBQCOLESL</t>
  </si>
  <si>
    <t>CUTBBQPLDSAN</t>
  </si>
  <si>
    <t>CUTBBQPRKSLD</t>
  </si>
  <si>
    <t>CUTBBQPULPRK</t>
  </si>
  <si>
    <t>CUTBBQSC2OZ</t>
  </si>
  <si>
    <t>CUTBBYCAR8OZ</t>
  </si>
  <si>
    <t>CUTBCGRPTOM</t>
  </si>
  <si>
    <t>CUTBCNBUROO</t>
  </si>
  <si>
    <t>CUTBCNBURRIT</t>
  </si>
  <si>
    <t>CUTBEAN2/5</t>
  </si>
  <si>
    <t>CUTBEAN5#</t>
  </si>
  <si>
    <t>CUTBEANGRN30</t>
  </si>
  <si>
    <t>CUTBEANMIX</t>
  </si>
  <si>
    <t>CUTBEANTOM</t>
  </si>
  <si>
    <t>CUTBEET&amp;APP</t>
  </si>
  <si>
    <t>CUTBEETBLD30</t>
  </si>
  <si>
    <t>CUTBEETDC1/2</t>
  </si>
  <si>
    <t>CUTBEETDC2/5</t>
  </si>
  <si>
    <t>CUTBEETDICE</t>
  </si>
  <si>
    <t>CUTBEETDICED</t>
  </si>
  <si>
    <t>CUTBEETGLDDC</t>
  </si>
  <si>
    <t>CUTBEETMATCH</t>
  </si>
  <si>
    <t>CUTBEETMTCH</t>
  </si>
  <si>
    <t>CUTBEETRDDC</t>
  </si>
  <si>
    <t>CUTBEETSLICE</t>
  </si>
  <si>
    <t>CUTBEETSPRL</t>
  </si>
  <si>
    <t>CUTBEETSTK5</t>
  </si>
  <si>
    <t>CUTBELLPEPRE</t>
  </si>
  <si>
    <t>CUTBERRBLEND</t>
  </si>
  <si>
    <t>CUTBERRYBLEN</t>
  </si>
  <si>
    <t>CUTBERRYTRIO</t>
  </si>
  <si>
    <t>CUTBERYGRPTO</t>
  </si>
  <si>
    <t>CUTBFASTCROI</t>
  </si>
  <si>
    <t>CUTBFASTSNKT</t>
  </si>
  <si>
    <t>CUTBFCHXWRAP</t>
  </si>
  <si>
    <t>CUTBFHPRTZ</t>
  </si>
  <si>
    <t>CUTBFLCAULAF</t>
  </si>
  <si>
    <t>CUTBFLCHXAM</t>
  </si>
  <si>
    <t>CUTBFLCHXSAM</t>
  </si>
  <si>
    <t>CUTBFLCHXWRP</t>
  </si>
  <si>
    <t>CUTBFMASHROO</t>
  </si>
  <si>
    <t>CUTBFTPMSSML</t>
  </si>
  <si>
    <t>CUTBGCORNSTR</t>
  </si>
  <si>
    <t>CUTBHCHFSLKI</t>
  </si>
  <si>
    <t>CUTBHCHPCHXK</t>
  </si>
  <si>
    <t>CUTBHDESHUMM</t>
  </si>
  <si>
    <t>CUTBHH&amp;TSLDR</t>
  </si>
  <si>
    <t>CUTBHITALNSB</t>
  </si>
  <si>
    <t>CUTBHITLPWKI</t>
  </si>
  <si>
    <t>CUTBHMESQTUS</t>
  </si>
  <si>
    <t>CUTBHONEYPB</t>
  </si>
  <si>
    <t>CUTBHPASTMSK</t>
  </si>
  <si>
    <t>CUTBHPINWHL</t>
  </si>
  <si>
    <t>CUTBHSIERKIT</t>
  </si>
  <si>
    <t>CUTBHSWCHKIT</t>
  </si>
  <si>
    <t>CUTBHTKPCTKT</t>
  </si>
  <si>
    <t>CUTBHTRKCOBB</t>
  </si>
  <si>
    <t>CUTBHTRKPWKI</t>
  </si>
  <si>
    <t>CUTBHVRNMTCH</t>
  </si>
  <si>
    <t>CUTBKB&amp;BPCLK</t>
  </si>
  <si>
    <t>CUTBKBRY24/4</t>
  </si>
  <si>
    <t>CUTBLACKBEAN</t>
  </si>
  <si>
    <t>CUTBLACKBN8</t>
  </si>
  <si>
    <t>CUTBLAKBN</t>
  </si>
  <si>
    <t>CUTBLBRRYPAR</t>
  </si>
  <si>
    <t>CUTBLBRY24/4</t>
  </si>
  <si>
    <t>CUTBLCHSALAD</t>
  </si>
  <si>
    <t>CUTBLK&amp;BLUCR</t>
  </si>
  <si>
    <t>CUTBLKBEAN4</t>
  </si>
  <si>
    <t>CUTBLKBEANCM</t>
  </si>
  <si>
    <t>CUTBLKBNCRNS</t>
  </si>
  <si>
    <t>CUTBLKBNSAL1</t>
  </si>
  <si>
    <t>CUTBLKCHXSAL</t>
  </si>
  <si>
    <t>CUTBLKCHXSLD</t>
  </si>
  <si>
    <t>CUTBLKFORHAM</t>
  </si>
  <si>
    <t>CUTBLKGRP30</t>
  </si>
  <si>
    <t>CUTBLKPEPBS</t>
  </si>
  <si>
    <t>CUTBLTWPROO</t>
  </si>
  <si>
    <t>CUTBLU30/3.5</t>
  </si>
  <si>
    <t>CUTBLUBER.75</t>
  </si>
  <si>
    <t>CUTBLUBER30/</t>
  </si>
  <si>
    <t>CUTBLUEB2#</t>
  </si>
  <si>
    <t>CUTBLUESCHOO</t>
  </si>
  <si>
    <t>CUTBLUGRKPAR</t>
  </si>
  <si>
    <t>CUTBLUMATCH7</t>
  </si>
  <si>
    <t>CUTBLUMATCHA</t>
  </si>
  <si>
    <t>CUTBLUPARF8</t>
  </si>
  <si>
    <t>CUTBLUPARFCF</t>
  </si>
  <si>
    <t>CUTBLUPFROO</t>
  </si>
  <si>
    <t>CUTBLUSCHOOL</t>
  </si>
  <si>
    <t>CUTBLUSLSA3#</t>
  </si>
  <si>
    <t>CUTBLUSLSA8Z</t>
  </si>
  <si>
    <t>CUTBNFAVA30</t>
  </si>
  <si>
    <t>CUTBNNDLSAUT</t>
  </si>
  <si>
    <t>CUTBNTSQSH4</t>
  </si>
  <si>
    <t>CUTBNUT&amp;CAUL</t>
  </si>
  <si>
    <t>CUTBNUTAPPLE</t>
  </si>
  <si>
    <t>CUTBNUTCM</t>
  </si>
  <si>
    <t>CUTBNUTSQASH</t>
  </si>
  <si>
    <t>CUTBOILEGG</t>
  </si>
  <si>
    <t>CUTBOKCHOY1/</t>
  </si>
  <si>
    <t>CUTBOKCHOY4</t>
  </si>
  <si>
    <t>CUTBOWLBBMAC</t>
  </si>
  <si>
    <t>CUTBOWLCCKLB</t>
  </si>
  <si>
    <t>CUTBOWLCKTLC</t>
  </si>
  <si>
    <t>CUTBOWLFARCK</t>
  </si>
  <si>
    <t>CUTBOWLSPBOL</t>
  </si>
  <si>
    <t>CUTBOWLSWPRS</t>
  </si>
  <si>
    <t>CUTBOWLV32OZ</t>
  </si>
  <si>
    <t>CUTBRCBBYC30</t>
  </si>
  <si>
    <t>CUTBRCCAR6/5</t>
  </si>
  <si>
    <t>CUTBRCCAU6/5</t>
  </si>
  <si>
    <t>CUTBRCCAUL</t>
  </si>
  <si>
    <t>CUTBRCFLOR8</t>
  </si>
  <si>
    <t>CUTBRCFLR2/5</t>
  </si>
  <si>
    <t>BROCCOLI FLORETS</t>
  </si>
  <si>
    <t>CUTBRCFLR24</t>
  </si>
  <si>
    <t>CUTBRDCRUMB2</t>
  </si>
  <si>
    <t>CUTBRLONY3/8</t>
  </si>
  <si>
    <t>CUTBRO100/1</t>
  </si>
  <si>
    <t>CUTBRO150/2</t>
  </si>
  <si>
    <t>CUTBRO3#SCHL</t>
  </si>
  <si>
    <t>CUTBRO30/1.5</t>
  </si>
  <si>
    <t>CUTBRO30/2.5</t>
  </si>
  <si>
    <t>CUTBRO30/3.5</t>
  </si>
  <si>
    <t>CUTBRO40/3OZ</t>
  </si>
  <si>
    <t>CUTBRO5#BOX</t>
  </si>
  <si>
    <t>CUTBRO5#SCHL</t>
  </si>
  <si>
    <t>CUTBROC&amp;BACN</t>
  </si>
  <si>
    <t>CUTBROC&amp;MORE</t>
  </si>
  <si>
    <t>CUTBROC100/2</t>
  </si>
  <si>
    <t>CUTBROC50/1</t>
  </si>
  <si>
    <t>CUTBROC8OZ</t>
  </si>
  <si>
    <t>CUTBROCAU12</t>
  </si>
  <si>
    <t>CUTBROCC8OZ</t>
  </si>
  <si>
    <t>CUTBROCCAUL</t>
  </si>
  <si>
    <t>CUTBROCCHED5</t>
  </si>
  <si>
    <t>CUTBROCCOFLO</t>
  </si>
  <si>
    <t>CUTBROCCOFLW</t>
  </si>
  <si>
    <t>CUTBROCCOLIN</t>
  </si>
  <si>
    <t>CUTBROCCRICE</t>
  </si>
  <si>
    <t>CUTBROCCSCHO</t>
  </si>
  <si>
    <t>CUTBROCCUL50</t>
  </si>
  <si>
    <t>CUTBROCFL2/5</t>
  </si>
  <si>
    <t>CUTBROCFLO2</t>
  </si>
  <si>
    <t>CUTBROCFLORE</t>
  </si>
  <si>
    <t>CUTBROCFLR24</t>
  </si>
  <si>
    <t>CUTBROCFLR5</t>
  </si>
  <si>
    <t>CUTBROCFLRT7</t>
  </si>
  <si>
    <t>CUTBROCHOP5</t>
  </si>
  <si>
    <t>CUTBROCLINI7</t>
  </si>
  <si>
    <t>CUTBROCPEP</t>
  </si>
  <si>
    <t>CUTBROCRICE</t>
  </si>
  <si>
    <t>CUTBROCSALAD</t>
  </si>
  <si>
    <t>CUTBROCSCHOO</t>
  </si>
  <si>
    <t>CUTBROCSHRCM</t>
  </si>
  <si>
    <t>CUTBROCSHRED</t>
  </si>
  <si>
    <t>CUTBROCSLAW</t>
  </si>
  <si>
    <t>CUTBROCSLD</t>
  </si>
  <si>
    <t>CUTBROCSLW12</t>
  </si>
  <si>
    <t>CUTBROF4/3</t>
  </si>
  <si>
    <t>CUTBROFL2.5</t>
  </si>
  <si>
    <t>CUTBROFLOR12</t>
  </si>
  <si>
    <t>CUTBROFLR2/3</t>
  </si>
  <si>
    <t>CUTBROFLR2/5</t>
  </si>
  <si>
    <t>CUTBROFLRT2#</t>
  </si>
  <si>
    <t>CUTBROSCHL10</t>
  </si>
  <si>
    <t>CUTBROSCHLSB</t>
  </si>
  <si>
    <t>CUTBROSLAW5</t>
  </si>
  <si>
    <t>CUTBROSLW2/3</t>
  </si>
  <si>
    <t>CUTBROSLW2/5</t>
  </si>
  <si>
    <t>CUTBROWNRICE</t>
  </si>
  <si>
    <t>CUTBRS&amp;SP</t>
  </si>
  <si>
    <t>CUTBRSLD3LB</t>
  </si>
  <si>
    <t>CUTBRSLHLV</t>
  </si>
  <si>
    <t>CUTBRSPANCET</t>
  </si>
  <si>
    <t>CUTBRUSCHET5</t>
  </si>
  <si>
    <t>CUTBRUSCHETT</t>
  </si>
  <si>
    <t>CUTBRUSCHROO</t>
  </si>
  <si>
    <t>CUTBRUSCHTA</t>
  </si>
  <si>
    <t>CUTBRUSHAL8</t>
  </si>
  <si>
    <t>CUTBRUSHCHIX</t>
  </si>
  <si>
    <t>CUTBRUSHET3</t>
  </si>
  <si>
    <t>CUTBRUSPEPPR</t>
  </si>
  <si>
    <t>CUTBRUSS10</t>
  </si>
  <si>
    <t>CUTBRUSS9OZ</t>
  </si>
  <si>
    <t>CUTBRUSSCLN5</t>
  </si>
  <si>
    <t>CUTBRUSSEL5</t>
  </si>
  <si>
    <t>CUTBRUSSELCM</t>
  </si>
  <si>
    <t>CUTBRUSSELS1</t>
  </si>
  <si>
    <t>CUTBRUSSELSP</t>
  </si>
  <si>
    <t>CUTBRUSSHORT</t>
  </si>
  <si>
    <t>CUTBRUSSHV3</t>
  </si>
  <si>
    <t>CUTBRUSSLBAC</t>
  </si>
  <si>
    <t>CUTBRUSSLSSP</t>
  </si>
  <si>
    <t>CUTBRUSSLW</t>
  </si>
  <si>
    <t>CUTBRUSSPRRS</t>
  </si>
  <si>
    <t>CUTBRUSSPRT9</t>
  </si>
  <si>
    <t>CUTBRUSSSAL</t>
  </si>
  <si>
    <t>CUTBRUSSSHAV</t>
  </si>
  <si>
    <t>CUTBRUSTRIM</t>
  </si>
  <si>
    <t>CUTBRYBLISS</t>
  </si>
  <si>
    <t>CUTBRYBLND10</t>
  </si>
  <si>
    <t>CUTBRYBLND14</t>
  </si>
  <si>
    <t>CUTBRYLCZOO</t>
  </si>
  <si>
    <t>CUTBSLTOMSND</t>
  </si>
  <si>
    <t>CUTBTDICE</t>
  </si>
  <si>
    <t>CUTBTGLD2/5</t>
  </si>
  <si>
    <t>CUTBTNSQ4</t>
  </si>
  <si>
    <t>CUTBTNTWHLPL</t>
  </si>
  <si>
    <t>CUTBTRNSQSKR</t>
  </si>
  <si>
    <t>CUTBTRNT2/5#</t>
  </si>
  <si>
    <t>CUTBTRNT4/12</t>
  </si>
  <si>
    <t>CUTBTRNUTSQD</t>
  </si>
  <si>
    <t>CUTBTRNUTSQS</t>
  </si>
  <si>
    <t>CUTBUFCHIX</t>
  </si>
  <si>
    <t>CUTBUFCHIXSL</t>
  </si>
  <si>
    <t>CUTBUFCHXDIP</t>
  </si>
  <si>
    <t>CUTBUFCHXSLD</t>
  </si>
  <si>
    <t>CUTBUFCHXWRA</t>
  </si>
  <si>
    <t>CUTBUFFCAUL</t>
  </si>
  <si>
    <t>CUTBUFFCHXSA</t>
  </si>
  <si>
    <t>CUTBUFFCHXSL</t>
  </si>
  <si>
    <t>CUTBUFFCHXWR</t>
  </si>
  <si>
    <t>CUTBUFFCUP</t>
  </si>
  <si>
    <t>CUTBUFFSPRD4</t>
  </si>
  <si>
    <t>CUTBUTCUPCM</t>
  </si>
  <si>
    <t>CUTBUTNNUTSQ</t>
  </si>
  <si>
    <t>CUTBUTNUTCM</t>
  </si>
  <si>
    <t>CUTBUTTSHORT</t>
  </si>
  <si>
    <t>CUTBYCARSUGS</t>
  </si>
  <si>
    <t>CUTBYOK#1</t>
  </si>
  <si>
    <t>CUTBYOK#2</t>
  </si>
  <si>
    <t>CUTBYOK#3</t>
  </si>
  <si>
    <t>CUTC/Z/YS/GB</t>
  </si>
  <si>
    <t>CUTC4PKBAKER</t>
  </si>
  <si>
    <t>CUTC5FRTBLD</t>
  </si>
  <si>
    <t>CUTC7LAYERSD</t>
  </si>
  <si>
    <t>CUTCAB1/42/5</t>
  </si>
  <si>
    <t>CUTCAB1/44/5</t>
  </si>
  <si>
    <t>CUTCAB1/8"5#</t>
  </si>
  <si>
    <t>CUTCAB3/82/5</t>
  </si>
  <si>
    <t>CUTCABBOKCHY</t>
  </si>
  <si>
    <t>CUTCABCH4/5#</t>
  </si>
  <si>
    <t>CUTCABCH5#</t>
  </si>
  <si>
    <t>CUTCABCHOP5</t>
  </si>
  <si>
    <t>CUTCABCHP2/5</t>
  </si>
  <si>
    <t>CUTCABCHP4/5</t>
  </si>
  <si>
    <t>CUTCABCHP5#</t>
  </si>
  <si>
    <t>CUTCABFINSHR</t>
  </si>
  <si>
    <t>CUTCABFINSL5</t>
  </si>
  <si>
    <t>CUTCABFINSLW</t>
  </si>
  <si>
    <t>CUTCABFNDICE</t>
  </si>
  <si>
    <t>CUTCABGRN4/5</t>
  </si>
  <si>
    <t>CUTCABGRNSHR</t>
  </si>
  <si>
    <t>CUTCABML2/5#</t>
  </si>
  <si>
    <t>CUTCABNAPJUL</t>
  </si>
  <si>
    <t>CUTCABNC5PIG</t>
  </si>
  <si>
    <t>CUTCABNOC5</t>
  </si>
  <si>
    <t>CUTCABNPA4/5</t>
  </si>
  <si>
    <t>CUTCABRDJUL</t>
  </si>
  <si>
    <t>CUTCABRED1/8</t>
  </si>
  <si>
    <t>CUTCABRED2/5</t>
  </si>
  <si>
    <t>CUTCABRED4/5</t>
  </si>
  <si>
    <t>CUTCABRED5</t>
  </si>
  <si>
    <t>CUTCABREDSHR</t>
  </si>
  <si>
    <t>CUTCABSEPCRT</t>
  </si>
  <si>
    <t>CUTCABSH4/5#</t>
  </si>
  <si>
    <t>CUTCABSH5#</t>
  </si>
  <si>
    <t>CUTCABSHR2/5</t>
  </si>
  <si>
    <t>CUTCABSL2/5#</t>
  </si>
  <si>
    <t>CUTCABSL4/5#</t>
  </si>
  <si>
    <t>CUTCABSL5#</t>
  </si>
  <si>
    <t>CUTCABSLAW10</t>
  </si>
  <si>
    <t>CUTCABSLAW5</t>
  </si>
  <si>
    <t>CUTCABSLAWSC</t>
  </si>
  <si>
    <t>CUTCABSLW</t>
  </si>
  <si>
    <t>CUTCABTRGSLW</t>
  </si>
  <si>
    <t>CUTCAESLDSM</t>
  </si>
  <si>
    <t>CUTCAESLKOW</t>
  </si>
  <si>
    <t>CUTCAESR6PK</t>
  </si>
  <si>
    <t>CUTCAESRLRG</t>
  </si>
  <si>
    <t>CUTCAESRROO</t>
  </si>
  <si>
    <t>CUTCAESRSML</t>
  </si>
  <si>
    <t>CUTCAJRBPR</t>
  </si>
  <si>
    <t>CUTCAJRBPRT</t>
  </si>
  <si>
    <t>CUTCAJRSTPRZ</t>
  </si>
  <si>
    <t>CUTCALIBROC</t>
  </si>
  <si>
    <t>CUTCALICLBLG</t>
  </si>
  <si>
    <t>CUTCALICLSM</t>
  </si>
  <si>
    <t>CUTCALISTRFY</t>
  </si>
  <si>
    <t>CUTCAN1/22/5</t>
  </si>
  <si>
    <t>CUTCAN16OZ</t>
  </si>
  <si>
    <t>CUTCAN30/2.5</t>
  </si>
  <si>
    <t>CUTCAN32OZ</t>
  </si>
  <si>
    <t>CUTCAN8OZCAS</t>
  </si>
  <si>
    <t>CUTCANALOUPE</t>
  </si>
  <si>
    <t>CUTCANCH14OZ</t>
  </si>
  <si>
    <t>CUTCANCH16OZ</t>
  </si>
  <si>
    <t>CUTCANCH2LB</t>
  </si>
  <si>
    <t>CUTCANCH3LB</t>
  </si>
  <si>
    <t>CUTCANCHBOX</t>
  </si>
  <si>
    <t>CUTCANCHU5OZ</t>
  </si>
  <si>
    <t>CUTCANCHU8OZ</t>
  </si>
  <si>
    <t>CUTCANCHUROO</t>
  </si>
  <si>
    <t>CUTCANCK12OZ</t>
  </si>
  <si>
    <t>CUTCANCK12RD</t>
  </si>
  <si>
    <t>CUTCANCK16RD</t>
  </si>
  <si>
    <t>CUTCANCNK150</t>
  </si>
  <si>
    <t>CUTCANCNK30/</t>
  </si>
  <si>
    <t>CUTCANCNK5#</t>
  </si>
  <si>
    <t>CUTCANDCORN</t>
  </si>
  <si>
    <t>CUTCANHALVES</t>
  </si>
  <si>
    <t>CUTCANHIV5#</t>
  </si>
  <si>
    <t>CUTCANNOLIDP</t>
  </si>
  <si>
    <t>CUTCANSLICE</t>
  </si>
  <si>
    <t>CUTCANSP16OZ</t>
  </si>
  <si>
    <t>CUTCANSP1ROO</t>
  </si>
  <si>
    <t>CUTCANT1/2</t>
  </si>
  <si>
    <t>CANTALOUPE HALF</t>
  </si>
  <si>
    <t>CUTCANT10</t>
  </si>
  <si>
    <t>CUTCANT100CT</t>
  </si>
  <si>
    <t>CUTCANT15/8</t>
  </si>
  <si>
    <t>CUTCANT16</t>
  </si>
  <si>
    <t>CUTCANT2/5</t>
  </si>
  <si>
    <t>CUTCANT3.5#</t>
  </si>
  <si>
    <t>CUTCANT30/4</t>
  </si>
  <si>
    <t>CUTCANT5/2</t>
  </si>
  <si>
    <t>CUTCANT6/5.5</t>
  </si>
  <si>
    <t>CUTCANTALO16</t>
  </si>
  <si>
    <t>CUTCANTCH5#</t>
  </si>
  <si>
    <t>CUTCANTCHK50</t>
  </si>
  <si>
    <t>CUTCANTCHNK1</t>
  </si>
  <si>
    <t>CUTCANTFRTBW</t>
  </si>
  <si>
    <t>CUTCANTL24/4</t>
  </si>
  <si>
    <t>CUTCANTLP4OZ</t>
  </si>
  <si>
    <t>CUTCANTRDCRP</t>
  </si>
  <si>
    <t>CUTCANTSCHOO</t>
  </si>
  <si>
    <t>CUTCANTSLC</t>
  </si>
  <si>
    <t>CANTALOUPE WEDGE</t>
  </si>
  <si>
    <t>CUTCANTSPR16</t>
  </si>
  <si>
    <t>CUTCANWEDGES</t>
  </si>
  <si>
    <t>CUTCAPER.25</t>
  </si>
  <si>
    <t>CUTCAPER.5</t>
  </si>
  <si>
    <t>CUTCAPER15</t>
  </si>
  <si>
    <t>CUTCAPPLCNHK</t>
  </si>
  <si>
    <t>CUTCAPPSLC3</t>
  </si>
  <si>
    <t>CUTCAPRESESN</t>
  </si>
  <si>
    <t>CUTCAR&amp;BRS</t>
  </si>
  <si>
    <t>CUTCAR&amp;CEL16</t>
  </si>
  <si>
    <t>CUTCAR1/2"5#</t>
  </si>
  <si>
    <t>CUTCAR1/42/5</t>
  </si>
  <si>
    <t>CUTCAR200/1</t>
  </si>
  <si>
    <t>CUTCAR3/8"2#</t>
  </si>
  <si>
    <t>CUTCAR3/8"5#</t>
  </si>
  <si>
    <t>CUTCAR3/81/5</t>
  </si>
  <si>
    <t>CUTCAR8OZ</t>
  </si>
  <si>
    <t>CUTCARAPPTR</t>
  </si>
  <si>
    <t>CUTCARBB30/1</t>
  </si>
  <si>
    <t>CUTCARBB30/2</t>
  </si>
  <si>
    <t>CUTCARBBY150</t>
  </si>
  <si>
    <t>CUTCARBIA2/5</t>
  </si>
  <si>
    <t>CUTCARBY30/3</t>
  </si>
  <si>
    <t>CUTCARCE6/12</t>
  </si>
  <si>
    <t>CUTCARCELB12</t>
  </si>
  <si>
    <t>CUTCARCELB16</t>
  </si>
  <si>
    <t>CUTCARCELSTR</t>
  </si>
  <si>
    <t>CUTCARCNSCH</t>
  </si>
  <si>
    <t>CUTCARCOI2/5</t>
  </si>
  <si>
    <t>CUTCARCOIN30</t>
  </si>
  <si>
    <t>CUTCARCOIN4</t>
  </si>
  <si>
    <t>CUTCARCOIN40</t>
  </si>
  <si>
    <t>CUTCARCOIN50</t>
  </si>
  <si>
    <t>CUTCARCOIN6</t>
  </si>
  <si>
    <t>CUTCARCOIN80</t>
  </si>
  <si>
    <t>CUTCARCOINCM</t>
  </si>
  <si>
    <t>CUTCARDCRNB</t>
  </si>
  <si>
    <t>CUTCARDI1/4</t>
  </si>
  <si>
    <t>CUTCARDI10</t>
  </si>
  <si>
    <t>CUTCARDI3/8</t>
  </si>
  <si>
    <t>CUTCARDIC200</t>
  </si>
  <si>
    <t>CUTCARGRBEAN</t>
  </si>
  <si>
    <t>CUTCARIBBEAN</t>
  </si>
  <si>
    <t>CUTCARJU2/5</t>
  </si>
  <si>
    <t>CUTCARMAT5BO</t>
  </si>
  <si>
    <t>CUTCARMATC5#</t>
  </si>
  <si>
    <t>CUTCARMINCED</t>
  </si>
  <si>
    <t>CUTCARMTC2/5</t>
  </si>
  <si>
    <t>CUTCARMTCH5</t>
  </si>
  <si>
    <t>CUTCAROTSHRD</t>
  </si>
  <si>
    <t>CUTCARPEA12</t>
  </si>
  <si>
    <t>CUTCARPEA2.5</t>
  </si>
  <si>
    <t>CUTCARRAINBW</t>
  </si>
  <si>
    <t>CUTCARRBW2.5</t>
  </si>
  <si>
    <t>CUTCARROT25#</t>
  </si>
  <si>
    <t>CUTCARROWHL</t>
  </si>
  <si>
    <t>CUTCARRSHR</t>
  </si>
  <si>
    <t>CUTCARSCHOOL</t>
  </si>
  <si>
    <t>CUTCARSHR4/5</t>
  </si>
  <si>
    <t>CUTCARSHRD5</t>
  </si>
  <si>
    <t>CUTCARSHRED#</t>
  </si>
  <si>
    <t>CUTCARSHRED5</t>
  </si>
  <si>
    <t>CUTCARSNP2.5</t>
  </si>
  <si>
    <t>CUTCARSRD2/5</t>
  </si>
  <si>
    <t>CUTCARST2/5</t>
  </si>
  <si>
    <t>CUTCARST4/5</t>
  </si>
  <si>
    <t>CUTCARST53/8</t>
  </si>
  <si>
    <t>CUTCARSTCK5</t>
  </si>
  <si>
    <t>CUTCARSTI6/8</t>
  </si>
  <si>
    <t>CUTCARSTICK</t>
  </si>
  <si>
    <t>CUTCARSTICK8</t>
  </si>
  <si>
    <t>CUTCARSTIK12</t>
  </si>
  <si>
    <t>CUTCARSTK3"</t>
  </si>
  <si>
    <t>CUTCARSTK3LB</t>
  </si>
  <si>
    <t>CUTCARSTK4/5</t>
  </si>
  <si>
    <t>CUTCARSTKRD</t>
  </si>
  <si>
    <t>CUTCARTCOIN5</t>
  </si>
  <si>
    <t>CUTCARTICHDP</t>
  </si>
  <si>
    <t>ARTICHOKE DIP</t>
  </si>
  <si>
    <t>CUTCARWHPE10</t>
  </si>
  <si>
    <t>CUTCASPW/BUT</t>
  </si>
  <si>
    <t>CUTCAU150/2</t>
  </si>
  <si>
    <t>CUTCAUFLOR</t>
  </si>
  <si>
    <t>CUTCAUFLOR12</t>
  </si>
  <si>
    <t>CUTCAUL3#SCH</t>
  </si>
  <si>
    <t>CUTCAUL30/3</t>
  </si>
  <si>
    <t>CUTCAUL5#</t>
  </si>
  <si>
    <t>CUTCAULCOL</t>
  </si>
  <si>
    <t>CUTCAULCRMB3</t>
  </si>
  <si>
    <t>CUTCAULFLOR2</t>
  </si>
  <si>
    <t>CUTCAULFLORE</t>
  </si>
  <si>
    <t>CUTCAULFLR11</t>
  </si>
  <si>
    <t>CUTCAULFLR24</t>
  </si>
  <si>
    <t>CUTCAULGRP</t>
  </si>
  <si>
    <t>CUTCAULGRPTM</t>
  </si>
  <si>
    <t>CUTCAULI3#</t>
  </si>
  <si>
    <t>CUTCAULI30</t>
  </si>
  <si>
    <t>CUTCAULI30/</t>
  </si>
  <si>
    <t>CUTCAULI4/3</t>
  </si>
  <si>
    <t>CUTCAULI4OZ</t>
  </si>
  <si>
    <t>CUTCAULI5#BO</t>
  </si>
  <si>
    <t>CUTCAULICM</t>
  </si>
  <si>
    <t>CUTCAULICRMB</t>
  </si>
  <si>
    <t>CUTCAULICRUM</t>
  </si>
  <si>
    <t>CUTCAULIF2/3</t>
  </si>
  <si>
    <t>CUTCAULIF2/5</t>
  </si>
  <si>
    <t>CUTCAULIFL2#</t>
  </si>
  <si>
    <t>CUTCAULIFLOR</t>
  </si>
  <si>
    <t>CUTCAULISTK</t>
  </si>
  <si>
    <t>CUTCAULRNH24</t>
  </si>
  <si>
    <t>CUTCAULSB10#</t>
  </si>
  <si>
    <t>CUTCAULSB3#</t>
  </si>
  <si>
    <t>CUTCAULSB5#</t>
  </si>
  <si>
    <t>CUTCAULSCH</t>
  </si>
  <si>
    <t>CUTCAULSCHOO</t>
  </si>
  <si>
    <t>CUTCAULSTK10</t>
  </si>
  <si>
    <t>CUTCBCCBUTTR</t>
  </si>
  <si>
    <t>CUTCBERRWDIP</t>
  </si>
  <si>
    <t>CUTCBERRYBLE</t>
  </si>
  <si>
    <t>CUTCBGCAR4/5</t>
  </si>
  <si>
    <t>CUTCBGCRT5LB</t>
  </si>
  <si>
    <t>CUTCBLTWRAP</t>
  </si>
  <si>
    <t>CUTCBRDBUTR</t>
  </si>
  <si>
    <t>CUTCBROC/CAU</t>
  </si>
  <si>
    <t>CUTCBROCFL</t>
  </si>
  <si>
    <t>CUTCBROCFLR</t>
  </si>
  <si>
    <t>CUTCBRSLSPR</t>
  </si>
  <si>
    <t>CUTCBSLDAM</t>
  </si>
  <si>
    <t>CUTCBUFFCHXD</t>
  </si>
  <si>
    <t>BUFFALO CHICKEN DIP</t>
  </si>
  <si>
    <t>CUTCBUTRNUT</t>
  </si>
  <si>
    <t>CUTCC4FRUIT5</t>
  </si>
  <si>
    <t>CUTCC5.5BCAR</t>
  </si>
  <si>
    <t>CUTCC5.5BRCA</t>
  </si>
  <si>
    <t>CUTCC5.5CARP</t>
  </si>
  <si>
    <t>CUTCCAESARWR</t>
  </si>
  <si>
    <t>CUTCCALIBLEN</t>
  </si>
  <si>
    <t>CUTCCANCHROO</t>
  </si>
  <si>
    <t>CUTCCANCHU</t>
  </si>
  <si>
    <t>CUTCCANHONEY</t>
  </si>
  <si>
    <t>CUTCCANSP</t>
  </si>
  <si>
    <t>CUTCCANTCH28</t>
  </si>
  <si>
    <t>CUTCCANTCHRO</t>
  </si>
  <si>
    <t>CUTCCANTCHUN</t>
  </si>
  <si>
    <t>CUTCCANTCROO</t>
  </si>
  <si>
    <t>CUTCCAULI</t>
  </si>
  <si>
    <t>CUTCCAULSTK</t>
  </si>
  <si>
    <t>CUTCCBERBW16</t>
  </si>
  <si>
    <t>CUTCCBRO/CAL</t>
  </si>
  <si>
    <t>CUTCCBROCLI4</t>
  </si>
  <si>
    <t>CUTCCBROCOLI</t>
  </si>
  <si>
    <t>CUTCCBSLAW</t>
  </si>
  <si>
    <t>CUTCCCAB1/4C</t>
  </si>
  <si>
    <t>CUTCCCAB1/8C</t>
  </si>
  <si>
    <t>CUTCCCABBAGE</t>
  </si>
  <si>
    <t>CUTCCCANHALF</t>
  </si>
  <si>
    <t>CUTCCCANTCHK</t>
  </si>
  <si>
    <t>CUTCCCARMTCH</t>
  </si>
  <si>
    <t>CUTCCCAULIFL</t>
  </si>
  <si>
    <t>CUTCCCELSTIX</t>
  </si>
  <si>
    <t>CUTCCCHILI14</t>
  </si>
  <si>
    <t>CUTCCCUCCHUN</t>
  </si>
  <si>
    <t>CUTCCCUCCLSO</t>
  </si>
  <si>
    <t>CUTCCCUCSLNO</t>
  </si>
  <si>
    <t>CUTCCCUCTOM</t>
  </si>
  <si>
    <t>CUTCCELON5</t>
  </si>
  <si>
    <t>CUTCCFDIP8</t>
  </si>
  <si>
    <t>CUTCCFRBOWL5</t>
  </si>
  <si>
    <t>CUTCCFRMD5.5</t>
  </si>
  <si>
    <t>CUTCCHFSAL</t>
  </si>
  <si>
    <t>CUTCCHONCHNK</t>
  </si>
  <si>
    <t>CUTCCHONHALF</t>
  </si>
  <si>
    <t>CUTCCHONSLC</t>
  </si>
  <si>
    <t>CUTCCHOPSAL</t>
  </si>
  <si>
    <t>CUTCCHXCAESA</t>
  </si>
  <si>
    <t>CUTCCKAB4CN</t>
  </si>
  <si>
    <t>CUTCCKABOB5</t>
  </si>
  <si>
    <t>CUTCCKABOBPI</t>
  </si>
  <si>
    <t>NUT &amp; BERRY PALEO SALAD</t>
  </si>
  <si>
    <t>CUTCCKITASIA</t>
  </si>
  <si>
    <t>CUTCCKITBLAC</t>
  </si>
  <si>
    <t>CUTCCKITGARB</t>
  </si>
  <si>
    <t>CUTCCKITKALE</t>
  </si>
  <si>
    <t>CUTCCKITWALD</t>
  </si>
  <si>
    <t>CUTCCLEMSLC</t>
  </si>
  <si>
    <t>CUTCCLET/ROM</t>
  </si>
  <si>
    <t>CUTCCLET1/4</t>
  </si>
  <si>
    <t>CUTCCLET1/4"</t>
  </si>
  <si>
    <t>CUTCCLET1/8"</t>
  </si>
  <si>
    <t>CUTCCLETBLEN</t>
  </si>
  <si>
    <t>CUTCCMICROCR</t>
  </si>
  <si>
    <t>CUTCCMIX4FRT</t>
  </si>
  <si>
    <t>CUTCCOBBSLD</t>
  </si>
  <si>
    <t>CUTCCONIDICE</t>
  </si>
  <si>
    <t>CUTCCONIRDDC</t>
  </si>
  <si>
    <t>CUTCCONIRDSL</t>
  </si>
  <si>
    <t>CUTCCONIYLSL</t>
  </si>
  <si>
    <t>CUTCCORGSLC</t>
  </si>
  <si>
    <t>CUTCCPEPSL16</t>
  </si>
  <si>
    <t>CUTCCPINCNK5</t>
  </si>
  <si>
    <t>CUTCCPINHALF</t>
  </si>
  <si>
    <t>CUTCCPINSPR</t>
  </si>
  <si>
    <t>CUTCCPOMSEE8</t>
  </si>
  <si>
    <t>CUTCCPOTRBED</t>
  </si>
  <si>
    <t>CUTCCPRFBLUE</t>
  </si>
  <si>
    <t>CUTCCPRFMANG</t>
  </si>
  <si>
    <t>CUTCCPRFPEAC</t>
  </si>
  <si>
    <t>CUTCCPRFRASP</t>
  </si>
  <si>
    <t>CUTCCPRFSTBN</t>
  </si>
  <si>
    <t>CUTCCPRFSTRW</t>
  </si>
  <si>
    <t>CUTCCPRFTRIP</t>
  </si>
  <si>
    <t>CUTCCRADISH</t>
  </si>
  <si>
    <t>CUTCCRNWAL</t>
  </si>
  <si>
    <t>CUTCCROM/LET</t>
  </si>
  <si>
    <t>CUTCCROMAINE</t>
  </si>
  <si>
    <t>CUTCCSALADBL</t>
  </si>
  <si>
    <t>CUTCCSALCAES</t>
  </si>
  <si>
    <t>CUTCCSALCHCK</t>
  </si>
  <si>
    <t>CUTCCSALCHEF</t>
  </si>
  <si>
    <t>CUTCCSALCHIN</t>
  </si>
  <si>
    <t>CUTCCSALCOBB</t>
  </si>
  <si>
    <t>CUTCCSALCRNW</t>
  </si>
  <si>
    <t>CUTCCSALFMCS</t>
  </si>
  <si>
    <t>CUTCCSALFMGR</t>
  </si>
  <si>
    <t>CUTCCSALFMSP</t>
  </si>
  <si>
    <t>CUTCCSALGARD</t>
  </si>
  <si>
    <t>CUTCCSALKALE</t>
  </si>
  <si>
    <t>CUTCCSALMEDI</t>
  </si>
  <si>
    <t>CUTCCSALSAMP</t>
  </si>
  <si>
    <t>CUTCCSALSPBR</t>
  </si>
  <si>
    <t>CUTCCSALSPIN</t>
  </si>
  <si>
    <t>CUTCCSALSPRN</t>
  </si>
  <si>
    <t>CUTCCSALSSAN</t>
  </si>
  <si>
    <t>CUTCCSKB8</t>
  </si>
  <si>
    <t>CUTCCSKM</t>
  </si>
  <si>
    <t>CUTCCSLAWCHP</t>
  </si>
  <si>
    <t>CUTCCSLAWSHR</t>
  </si>
  <si>
    <t>CUTCCSTIR2/5</t>
  </si>
  <si>
    <t>CUTCCSTIRF64</t>
  </si>
  <si>
    <t>CUTCCSTIRSWT</t>
  </si>
  <si>
    <t>CUTCCSWCNGRL</t>
  </si>
  <si>
    <t>CUTCCTOMDICE</t>
  </si>
  <si>
    <t>CUTCCTOMSLCE</t>
  </si>
  <si>
    <t>CUTCCTOMWEDG</t>
  </si>
  <si>
    <t>CUTCCTRVE1.5</t>
  </si>
  <si>
    <t>CUTCCTRVEROO</t>
  </si>
  <si>
    <t>CUTCCUCCN15</t>
  </si>
  <si>
    <t>CUTCCVEGPIZZ</t>
  </si>
  <si>
    <t>CUTCCWAT5#</t>
  </si>
  <si>
    <t>CUTCCWATSLIC</t>
  </si>
  <si>
    <t>CUTCCWSL1/2</t>
  </si>
  <si>
    <t>CUTCCWSL1/4</t>
  </si>
  <si>
    <t>CUTCCWSTOPLT</t>
  </si>
  <si>
    <t>CUTCCWSTRFRY</t>
  </si>
  <si>
    <t>CUTCDCDJAL</t>
  </si>
  <si>
    <t>CUTCDICEGRN</t>
  </si>
  <si>
    <t>CUTCDIPPCK</t>
  </si>
  <si>
    <t>COMBO DIP PACK</t>
  </si>
  <si>
    <t>CUTCDLEEK5</t>
  </si>
  <si>
    <t>CUTCEL&amp;ONION</t>
  </si>
  <si>
    <t>CUTCEL1/2"2#</t>
  </si>
  <si>
    <t>CUTCEL1/2"5#</t>
  </si>
  <si>
    <t>CUTCEL1/2DIC</t>
  </si>
  <si>
    <t>CUTCEL1/4"3#</t>
  </si>
  <si>
    <t>CUTCEL1/4"5#</t>
  </si>
  <si>
    <t>CUTCEL1/4BOX</t>
  </si>
  <si>
    <t>CUTCEL100/1.</t>
  </si>
  <si>
    <t>CUTCEL3/8"3</t>
  </si>
  <si>
    <t>CUTCEL3/8"5#</t>
  </si>
  <si>
    <t>CUTCEL3/8BOX</t>
  </si>
  <si>
    <t>CUTCELBIAS</t>
  </si>
  <si>
    <t>CUTCELBITE30</t>
  </si>
  <si>
    <t>CUTCELD6/6</t>
  </si>
  <si>
    <t>CELERY DICED</t>
  </si>
  <si>
    <t>CUTCELDC1/2</t>
  </si>
  <si>
    <t>CUTCELDC1/4"</t>
  </si>
  <si>
    <t>CUTCELDC1/4S</t>
  </si>
  <si>
    <t>CUTCELDC2/5#</t>
  </si>
  <si>
    <t>CUTCELDC3/8</t>
  </si>
  <si>
    <t>CUTCELDC6OZ</t>
  </si>
  <si>
    <t>CUTCELDCD5</t>
  </si>
  <si>
    <t>CUTCELDI3/8</t>
  </si>
  <si>
    <t>CUTCELDIC6</t>
  </si>
  <si>
    <t>CUTCELERY2.5</t>
  </si>
  <si>
    <t>CUTCELRYSK24</t>
  </si>
  <si>
    <t>CUTCELSCHOO</t>
  </si>
  <si>
    <t>CUTCELSCHOOL</t>
  </si>
  <si>
    <t>CUTCELSLCD5</t>
  </si>
  <si>
    <t>CUTCELSLCM</t>
  </si>
  <si>
    <t>CUTCELSLI5#</t>
  </si>
  <si>
    <t>CUTCELST2/5#</t>
  </si>
  <si>
    <t>CUTCELST4/5#</t>
  </si>
  <si>
    <t>CUTCELST5"</t>
  </si>
  <si>
    <t>CUTCELST6/8</t>
  </si>
  <si>
    <t>CUTCELSTBOX</t>
  </si>
  <si>
    <t>CUTCELSTICK8</t>
  </si>
  <si>
    <t>CUTCELSTIK06</t>
  </si>
  <si>
    <t>CUTCELSTIK12</t>
  </si>
  <si>
    <t>CUTCELSTIKCM</t>
  </si>
  <si>
    <t>CUTCELSTK</t>
  </si>
  <si>
    <t>CUTCELSTK150</t>
  </si>
  <si>
    <t>CUTCELSTK2#</t>
  </si>
  <si>
    <t>CUTCELSTK3#</t>
  </si>
  <si>
    <t>CUTCELSTK30/</t>
  </si>
  <si>
    <t>CUTCELSTK3LB</t>
  </si>
  <si>
    <t>CUTCELSTK4"</t>
  </si>
  <si>
    <t>CUTCELSTK4/5</t>
  </si>
  <si>
    <t>CUTCELSTK40/</t>
  </si>
  <si>
    <t>CUTCELSTK6</t>
  </si>
  <si>
    <t>CUTCELSTK6"</t>
  </si>
  <si>
    <t>CUTCELSTK7"</t>
  </si>
  <si>
    <t>CUTCELSTKRD</t>
  </si>
  <si>
    <t>CUTCELSTKROO</t>
  </si>
  <si>
    <t>CUTCF3MTITAL</t>
  </si>
  <si>
    <t>CUTCF505BRKF</t>
  </si>
  <si>
    <t>CUTCFAJIBL</t>
  </si>
  <si>
    <t>CUTCFAJITAMX</t>
  </si>
  <si>
    <t>CUTCFAMCAESL</t>
  </si>
  <si>
    <t>CUTCFAMCBSAL</t>
  </si>
  <si>
    <t>CUTCFAPLSFRN</t>
  </si>
  <si>
    <t>CUTCFBLK&amp;BLU</t>
  </si>
  <si>
    <t>CUTCFBUFCHK</t>
  </si>
  <si>
    <t>CUTCFBUFCHKW</t>
  </si>
  <si>
    <t>CUTCFBUFCHX</t>
  </si>
  <si>
    <t>CUTCFBURBCN</t>
  </si>
  <si>
    <t>CUTCFCHEFSL</t>
  </si>
  <si>
    <t>CUTCFCHKCSR</t>
  </si>
  <si>
    <t>CUTCFCHKCSRW</t>
  </si>
  <si>
    <t>CUTCFCHXBCCB</t>
  </si>
  <si>
    <t>CUTCFCHXCLUB</t>
  </si>
  <si>
    <t>CUTCFCHXSAL</t>
  </si>
  <si>
    <t>CUTCFCLBFLBR</t>
  </si>
  <si>
    <t>CUTCFCLEM32</t>
  </si>
  <si>
    <t>CUTCFCUCSLPL</t>
  </si>
  <si>
    <t>CUTCFDIP32</t>
  </si>
  <si>
    <t>CUTCFEGGSAL</t>
  </si>
  <si>
    <t>CUTCFGRKHMS</t>
  </si>
  <si>
    <t>CUTCFGRKVEGN</t>
  </si>
  <si>
    <t>CUTCFGRP16</t>
  </si>
  <si>
    <t>CUTCFGRP16RO</t>
  </si>
  <si>
    <t>CUTCFGRP32</t>
  </si>
  <si>
    <t>CUTCFGRPFT8</t>
  </si>
  <si>
    <t>CUTCFHAM&amp;SWI</t>
  </si>
  <si>
    <t>CUTCFHAMCHSP</t>
  </si>
  <si>
    <t>CUTCFHMPPRJC</t>
  </si>
  <si>
    <t>CUTCFHMSRIRA</t>
  </si>
  <si>
    <t>CUTCFHNTURGD</t>
  </si>
  <si>
    <t>CUTCFHNYHAM</t>
  </si>
  <si>
    <t>CUTCFHNYHAM4</t>
  </si>
  <si>
    <t>CUTCFHRVSTGR</t>
  </si>
  <si>
    <t>CUTCFKLSLDSH</t>
  </si>
  <si>
    <t>CUTCFLEM32</t>
  </si>
  <si>
    <t>CUTCFLEMN16</t>
  </si>
  <si>
    <t>CUTCFLEMN48</t>
  </si>
  <si>
    <t>CUTCFLEMN4RO</t>
  </si>
  <si>
    <t>CUTCFLEMN8</t>
  </si>
  <si>
    <t>CUTCFLEMNROO</t>
  </si>
  <si>
    <t>CUTCFLIME8</t>
  </si>
  <si>
    <t>CUTCFORN16</t>
  </si>
  <si>
    <t>CUTCFORN16RO</t>
  </si>
  <si>
    <t>CUTCFORN48</t>
  </si>
  <si>
    <t>CUTCFORN4ROO</t>
  </si>
  <si>
    <t>CUTCFPB&amp;JSAN</t>
  </si>
  <si>
    <t>CUTCFPTCHZWR</t>
  </si>
  <si>
    <t>CUTCFRSTPITL</t>
  </si>
  <si>
    <t>CUTCFRTBLD</t>
  </si>
  <si>
    <t>CUTCFRTBLD4</t>
  </si>
  <si>
    <t>CUTCFRTBLD5</t>
  </si>
  <si>
    <t>CUTCFRTBWL</t>
  </si>
  <si>
    <t>CUTCFRTNTSAL</t>
  </si>
  <si>
    <t>CUTCFRUITCHS</t>
  </si>
  <si>
    <t>CUTCFSAUSBUR</t>
  </si>
  <si>
    <t>CUTCFSVRYSNK</t>
  </si>
  <si>
    <t>CUTCFTKYCHD</t>
  </si>
  <si>
    <t>CUTCFTRKCHSB</t>
  </si>
  <si>
    <t>CUTCFTRKSMKG</t>
  </si>
  <si>
    <t>CUTCFTRKSNTR</t>
  </si>
  <si>
    <t>CUTCFTUNASAL</t>
  </si>
  <si>
    <t>CUTCFVEGBRTO</t>
  </si>
  <si>
    <t>CUTCFVEGWRAP</t>
  </si>
  <si>
    <t>CUTCFVGBRKBR</t>
  </si>
  <si>
    <t>CUTCFWATQTR</t>
  </si>
  <si>
    <t>CUTCGORN32</t>
  </si>
  <si>
    <t>CUTCGOURCHSN</t>
  </si>
  <si>
    <t>CUTCGRDNSAL</t>
  </si>
  <si>
    <t>CUTCGRKSAL</t>
  </si>
  <si>
    <t>CUTCGRNBNBTR</t>
  </si>
  <si>
    <t>CUTCGRNPEP1/</t>
  </si>
  <si>
    <t>CUTCGRNPR</t>
  </si>
  <si>
    <t>CUTCGRNYWLSQ</t>
  </si>
  <si>
    <t>CUTCGRPTOMTR</t>
  </si>
  <si>
    <t>CUTCGSAUSBRT</t>
  </si>
  <si>
    <t>CUTCHARCUTSK</t>
  </si>
  <si>
    <t>CUTCHBCRPPBB</t>
  </si>
  <si>
    <t>CUTCHBGRAPPB</t>
  </si>
  <si>
    <t>CUTCHBGRPAB</t>
  </si>
  <si>
    <t>CUTCHBGRPALM</t>
  </si>
  <si>
    <t>CUTCHBGRPP24</t>
  </si>
  <si>
    <t>CUTCHBSTRAB</t>
  </si>
  <si>
    <t>CUTCHBSTRALM</t>
  </si>
  <si>
    <t>CUTCHBSTRPB</t>
  </si>
  <si>
    <t>CUTCHBSTRPBB</t>
  </si>
  <si>
    <t>CUTCHBSTRW24</t>
  </si>
  <si>
    <t>CUTCHCAEWRP</t>
  </si>
  <si>
    <t>CUTCHD2OZ</t>
  </si>
  <si>
    <t>CUTCHEARTY</t>
  </si>
  <si>
    <t>CUTCHEDCH4OZ</t>
  </si>
  <si>
    <t>CUTCHEESEPLT</t>
  </si>
  <si>
    <t>CUTCHEFSAL12</t>
  </si>
  <si>
    <t>CUTCHEFSALD9</t>
  </si>
  <si>
    <t>CUTCHEFSLD</t>
  </si>
  <si>
    <t>CUTCHEFSLDCF</t>
  </si>
  <si>
    <t>CUTCHESCHXFX</t>
  </si>
  <si>
    <t>CUTCHEZ2OZ</t>
  </si>
  <si>
    <t>CUTCHFSLD6PK</t>
  </si>
  <si>
    <t>CUTCHFSLDAM</t>
  </si>
  <si>
    <t>CUTCHFSLROO</t>
  </si>
  <si>
    <t>CUTCHGMIX8OZ</t>
  </si>
  <si>
    <t>CUTCHIBCCOB</t>
  </si>
  <si>
    <t>CUTCHICCOBB</t>
  </si>
  <si>
    <t>CUTCHICCROIS</t>
  </si>
  <si>
    <t>CUTCHICHEDSV</t>
  </si>
  <si>
    <t>CUTCHICKPEA6</t>
  </si>
  <si>
    <t>CUTCHICSNAK</t>
  </si>
  <si>
    <t>CUTCHILGARSA</t>
  </si>
  <si>
    <t>CUTCHILIROO</t>
  </si>
  <si>
    <t>CUTCHIPPEP.5</t>
  </si>
  <si>
    <t>CUTCHISALCRO</t>
  </si>
  <si>
    <t>CUTCHISLDSNK</t>
  </si>
  <si>
    <t>CUTCHIXSLD</t>
  </si>
  <si>
    <t>CUTCHIXSLDSN</t>
  </si>
  <si>
    <t>CUTCHIXSWCRN</t>
  </si>
  <si>
    <t>CUTCHIXYAKIS</t>
  </si>
  <si>
    <t>CUTCHKBNMI</t>
  </si>
  <si>
    <t>CUTCHKCIABSV</t>
  </si>
  <si>
    <t>CUTCHKCRANSV</t>
  </si>
  <si>
    <t>CUTCHKCSRSK</t>
  </si>
  <si>
    <t>CUTCHKCSRWR</t>
  </si>
  <si>
    <t>CUTCHKCSRWRP</t>
  </si>
  <si>
    <t>CUTCHKCSWR6</t>
  </si>
  <si>
    <t>CUTCHKHOTHNY</t>
  </si>
  <si>
    <t>CUTCHKNBAHMI</t>
  </si>
  <si>
    <t>CUTCHKNSALGR</t>
  </si>
  <si>
    <t>CUTCHKPULLED</t>
  </si>
  <si>
    <t>CUTCHKRAWRSV</t>
  </si>
  <si>
    <t>CUTCHKSLDCRO</t>
  </si>
  <si>
    <t>CUTCHKSM4LB</t>
  </si>
  <si>
    <t>CUTCHLHA4OZ</t>
  </si>
  <si>
    <t>CUTCHLSTRTR5</t>
  </si>
  <si>
    <t>CUTCHLTYHART</t>
  </si>
  <si>
    <t>CUTCHMIX8OZ</t>
  </si>
  <si>
    <t>CUTCHOCPDDWH</t>
  </si>
  <si>
    <t>CUTCHOCPUDDI</t>
  </si>
  <si>
    <t>CUTCHOPLETCM</t>
  </si>
  <si>
    <t>CUTCHOPROMAI</t>
  </si>
  <si>
    <t>CUTCHP5LB</t>
  </si>
  <si>
    <t>CUTCHPCELERY</t>
  </si>
  <si>
    <t>CUTCHPCILAN</t>
  </si>
  <si>
    <t>CUTCHPCLBROO</t>
  </si>
  <si>
    <t>CUTCHPEPSNKT</t>
  </si>
  <si>
    <t>CUTCHPGARLIC</t>
  </si>
  <si>
    <t>CUTCHPGINGR</t>
  </si>
  <si>
    <t>CUTCHPGMIX8</t>
  </si>
  <si>
    <t>CUTCHPGREENO</t>
  </si>
  <si>
    <t>CUTCHPGRLCLV</t>
  </si>
  <si>
    <t>CUTCHPGRONIO</t>
  </si>
  <si>
    <t>CUTCHPJALAP</t>
  </si>
  <si>
    <t>CUTCHPPRKBUR</t>
  </si>
  <si>
    <t>CUTCHPREDONI</t>
  </si>
  <si>
    <t>CUTCHPSHALLT</t>
  </si>
  <si>
    <t>CUTCHPYELON</t>
  </si>
  <si>
    <t>CUTCHS&amp;PEPSP</t>
  </si>
  <si>
    <t>CUTCHSAPSNKR</t>
  </si>
  <si>
    <t>CUTCHSPZPASL</t>
  </si>
  <si>
    <t>CUTCHTOM3OZ</t>
  </si>
  <si>
    <t>CUTCHUNKCANT</t>
  </si>
  <si>
    <t>CUTCHUNKPINE</t>
  </si>
  <si>
    <t>CUTCHXALFFS</t>
  </si>
  <si>
    <t>CUTCHXALFSML</t>
  </si>
  <si>
    <t>CUTCHXALFSS</t>
  </si>
  <si>
    <t>CUTCHXBACCBB</t>
  </si>
  <si>
    <t>CUTCHXBLEND</t>
  </si>
  <si>
    <t>CUTCHXCAEAM</t>
  </si>
  <si>
    <t>CUTCHXCAEROO</t>
  </si>
  <si>
    <t>CUTCHXCAESAR</t>
  </si>
  <si>
    <t>CUTCHXCBTACS</t>
  </si>
  <si>
    <t>CUTCHXCHDCRS</t>
  </si>
  <si>
    <t>CUTCHXCHEGRP</t>
  </si>
  <si>
    <t>CUTCHXCLUBSV</t>
  </si>
  <si>
    <t>CUTCHXCRSROO</t>
  </si>
  <si>
    <t>CUTCHXPENROO</t>
  </si>
  <si>
    <t>CUTCHXQUINOA</t>
  </si>
  <si>
    <t>CUTCHXRCBOWL</t>
  </si>
  <si>
    <t>CUTCHXSALCRO</t>
  </si>
  <si>
    <t>CUTCHXSALDBL</t>
  </si>
  <si>
    <t>CUTCHXSALFRT</t>
  </si>
  <si>
    <t>DELI GM A CHICKEN SALAD FRUIT</t>
  </si>
  <si>
    <t>CUTCHXSALGRP</t>
  </si>
  <si>
    <t>CUTCHXSALSND</t>
  </si>
  <si>
    <t>CUTCHXSALSNK</t>
  </si>
  <si>
    <t>CUTCHXSL41.6</t>
  </si>
  <si>
    <t>CUTCHXSLCROI</t>
  </si>
  <si>
    <t>CUTCHXSLDAM</t>
  </si>
  <si>
    <t>CUTCHXSLDMTL</t>
  </si>
  <si>
    <t>CUTCHXSLDSAN</t>
  </si>
  <si>
    <t>CUTCHXSLSNK</t>
  </si>
  <si>
    <t>CUTCHXSLWRAP</t>
  </si>
  <si>
    <t>CUTCHXTCOWRP</t>
  </si>
  <si>
    <t>CUTCHXVEGPOT</t>
  </si>
  <si>
    <t>CUTCHXVEGSAL</t>
  </si>
  <si>
    <t>CUTCIL.5O</t>
  </si>
  <si>
    <t>CUTCILANTRO4</t>
  </si>
  <si>
    <t>CUTCILANTWHL</t>
  </si>
  <si>
    <t>CUTCILGRON</t>
  </si>
  <si>
    <t>CUTCILNATRO2</t>
  </si>
  <si>
    <t>CUTCINCRNCAP</t>
  </si>
  <si>
    <t>CUTCITBLSROO</t>
  </si>
  <si>
    <t>CUTCITBLST16</t>
  </si>
  <si>
    <t>CUTCITBLST32</t>
  </si>
  <si>
    <t>CUTCITJ9/16</t>
  </si>
  <si>
    <t>CUTCJALADP</t>
  </si>
  <si>
    <t>JALAPENO DIP</t>
  </si>
  <si>
    <t>CUTCKABOBKIT</t>
  </si>
  <si>
    <t>CUTCKBNRN5OZ</t>
  </si>
  <si>
    <t>CUTCKCF2SPOT</t>
  </si>
  <si>
    <t>CUTCKCYLWPOT</t>
  </si>
  <si>
    <t>CUTCKIWIPAP</t>
  </si>
  <si>
    <t>CUTCKIWIPROO</t>
  </si>
  <si>
    <t>CUTCKIWISTRA</t>
  </si>
  <si>
    <t>CUTCKIWSTRAW</t>
  </si>
  <si>
    <t>CUTCKTMSL45</t>
  </si>
  <si>
    <t>CUTCLBCORN8</t>
  </si>
  <si>
    <t>CUTCLBFLTBAM</t>
  </si>
  <si>
    <t>CUTCLBFLTBRD</t>
  </si>
  <si>
    <t>CUTCLBPARFAI</t>
  </si>
  <si>
    <t>CUTCLBQCKEAS</t>
  </si>
  <si>
    <t>CUTCLCAR6/12</t>
  </si>
  <si>
    <t>CUTCLEMENTNE</t>
  </si>
  <si>
    <t>CUTCLEMPE8OZ</t>
  </si>
  <si>
    <t>CUTCLETROM</t>
  </si>
  <si>
    <t>LETTUCE &amp; ROMAINE</t>
  </si>
  <si>
    <t>CUTCLIANTRO</t>
  </si>
  <si>
    <t>CUTCLRYDC</t>
  </si>
  <si>
    <t>CUTCLRYDC7OZ</t>
  </si>
  <si>
    <t>CUTCLRYSTCRT</t>
  </si>
  <si>
    <t>CUTCLRYSTKBC</t>
  </si>
  <si>
    <t>CUTCLST30/3</t>
  </si>
  <si>
    <t>CUTCLUBHALF</t>
  </si>
  <si>
    <t>CUTCMANSL6OZ</t>
  </si>
  <si>
    <t>CUTCMANSLICE</t>
  </si>
  <si>
    <t>CUTCMANSLIRO</t>
  </si>
  <si>
    <t>CUTCMANSLROO</t>
  </si>
  <si>
    <t>CUTCMAPPRED5</t>
  </si>
  <si>
    <t>CUTCMCANTCHU</t>
  </si>
  <si>
    <t>CUTCMEDWRAP</t>
  </si>
  <si>
    <t>CUTCMELMIROO</t>
  </si>
  <si>
    <t>CUTCMELMIX</t>
  </si>
  <si>
    <t>CUTCMEXWRAP</t>
  </si>
  <si>
    <t>CUTCMHONEYCH</t>
  </si>
  <si>
    <t>CUTCMIREPOIX</t>
  </si>
  <si>
    <t>CUTCMIXBERRY</t>
  </si>
  <si>
    <t>CUTCMIXCANGR</t>
  </si>
  <si>
    <t>CUTCMIXFRBLD</t>
  </si>
  <si>
    <t>CUTCMIXFRROO</t>
  </si>
  <si>
    <t>CUTCMIXFRTBL</t>
  </si>
  <si>
    <t>CUTCMIXSKB</t>
  </si>
  <si>
    <t>CUTCMONIYLDC</t>
  </si>
  <si>
    <t>CUTCMPINE</t>
  </si>
  <si>
    <t>CUTCMPOTRED5</t>
  </si>
  <si>
    <t>CUTCMRADISH</t>
  </si>
  <si>
    <t>CUTCMRUTADC5</t>
  </si>
  <si>
    <t>CUTCMSQUBNUT</t>
  </si>
  <si>
    <t>CUTCNCH30/3</t>
  </si>
  <si>
    <t>CUTCNCHXSLGR</t>
  </si>
  <si>
    <t>CUTCNCRNCHCT</t>
  </si>
  <si>
    <t>CUTCNLM30/1</t>
  </si>
  <si>
    <t>CUTCNTCHUNK8</t>
  </si>
  <si>
    <t>CUTCNTHCCHXM</t>
  </si>
  <si>
    <t>CUTCNTLP18OZ</t>
  </si>
  <si>
    <t>CUTCNTLP5LB</t>
  </si>
  <si>
    <t>CUTCNTLP9OZ</t>
  </si>
  <si>
    <t>CUTCNTLPCRCH</t>
  </si>
  <si>
    <t>CUTCNTRDGRP</t>
  </si>
  <si>
    <t>CUTCNTRKROO</t>
  </si>
  <si>
    <t>CUTCNTWDSCH</t>
  </si>
  <si>
    <t>CUTCNTYPOTTO</t>
  </si>
  <si>
    <t>CUTCOBBROO</t>
  </si>
  <si>
    <t>CUTCOBBSALAD</t>
  </si>
  <si>
    <t>CUTCOBBSLDCF</t>
  </si>
  <si>
    <t>CUTCOCOMILK</t>
  </si>
  <si>
    <t>CUTCOLESLAW1</t>
  </si>
  <si>
    <t>CUTCOLESLAW5</t>
  </si>
  <si>
    <t>CUTCOLESLWSA</t>
  </si>
  <si>
    <t>DELI COLESLAW SALAD</t>
  </si>
  <si>
    <t>CUTCOMBOPW</t>
  </si>
  <si>
    <t>CUTCOMTUBPIC</t>
  </si>
  <si>
    <t>CUTCONIONDP</t>
  </si>
  <si>
    <t>ONION DIP</t>
  </si>
  <si>
    <t>CUTCOOKEDQUI</t>
  </si>
  <si>
    <t>CUTCORDPINE</t>
  </si>
  <si>
    <t>CUTCORN12/4</t>
  </si>
  <si>
    <t>CUTCORN12/5</t>
  </si>
  <si>
    <t>CUTCORN14OZ</t>
  </si>
  <si>
    <t>CUTCORN1T</t>
  </si>
  <si>
    <t>CUTCORN4/12</t>
  </si>
  <si>
    <t>CUTCORN4PK</t>
  </si>
  <si>
    <t>CUTCORN8OZ</t>
  </si>
  <si>
    <t>CUTCORNCAPER</t>
  </si>
  <si>
    <t>CUTCORNNIB</t>
  </si>
  <si>
    <t>CUTCORNNUTS</t>
  </si>
  <si>
    <t>CUTCORNSLD</t>
  </si>
  <si>
    <t>CUTCORNTR4CT</t>
  </si>
  <si>
    <t>CUTCORNTSAL</t>
  </si>
  <si>
    <t>CUTCOTIJA1</t>
  </si>
  <si>
    <t>CUTCOUSCOUS</t>
  </si>
  <si>
    <t>DELI COUSCOUS SALAD</t>
  </si>
  <si>
    <t>CUTCPAPAYA</t>
  </si>
  <si>
    <t>CUTCPAPAYA20</t>
  </si>
  <si>
    <t>CUTCPAPAYROO</t>
  </si>
  <si>
    <t>CUTCPBJSNK</t>
  </si>
  <si>
    <t>CUTCPCHPWROO</t>
  </si>
  <si>
    <t>CUTCPEPON</t>
  </si>
  <si>
    <t>CUTCPGR6/5.5</t>
  </si>
  <si>
    <t>CUTCPIINCHU</t>
  </si>
  <si>
    <t>CUTCPIINCROO</t>
  </si>
  <si>
    <t>CUTCPINECH28</t>
  </si>
  <si>
    <t>CUTCPINECHRO</t>
  </si>
  <si>
    <t>CUTCPINECHU</t>
  </si>
  <si>
    <t>CUTCPINECHUN</t>
  </si>
  <si>
    <t>CUTCPINECROO</t>
  </si>
  <si>
    <t>CUTCPINESPEA</t>
  </si>
  <si>
    <t>CUTCPINSPEAR</t>
  </si>
  <si>
    <t>CUTCPOMSEED</t>
  </si>
  <si>
    <t>CUTCPRSTURKW</t>
  </si>
  <si>
    <t>CUTCRABSALAD</t>
  </si>
  <si>
    <t>CUTCRADISH</t>
  </si>
  <si>
    <t>CUTCRAISIN1</t>
  </si>
  <si>
    <t>CUTCRANBRRY</t>
  </si>
  <si>
    <t>CUTCRANRAISI</t>
  </si>
  <si>
    <t>CUTCRBDRMBWL</t>
  </si>
  <si>
    <t>CUTCRCBC</t>
  </si>
  <si>
    <t>CUTCREAM114G</t>
  </si>
  <si>
    <t>CUTCRED3/8</t>
  </si>
  <si>
    <t>CUTCREDPEP</t>
  </si>
  <si>
    <t>CUTCREDSLI</t>
  </si>
  <si>
    <t>CUTCREMYCOLE</t>
  </si>
  <si>
    <t>CUTCRICEDBRO</t>
  </si>
  <si>
    <t>CUTCRICSPCAU</t>
  </si>
  <si>
    <t>CUTCRIMINI8</t>
  </si>
  <si>
    <t>CUTCRIMMUSH</t>
  </si>
  <si>
    <t>CUTCRKRSNKER</t>
  </si>
  <si>
    <t>CUTCRMPESTPS</t>
  </si>
  <si>
    <t>CUTCRNBEEFMR</t>
  </si>
  <si>
    <t>CUTCRNBN30/1</t>
  </si>
  <si>
    <t>CUTCRNCHYCUK</t>
  </si>
  <si>
    <t>CUTCRNDBEF</t>
  </si>
  <si>
    <t>CUTCRNHYROO</t>
  </si>
  <si>
    <t>CUTCRNPEACAR</t>
  </si>
  <si>
    <t>CUTCRNSAL2/3</t>
  </si>
  <si>
    <t>CUTCRNSLROO</t>
  </si>
  <si>
    <t>CUTCRNSLSA3</t>
  </si>
  <si>
    <t>CUTCRNWALSAL</t>
  </si>
  <si>
    <t>CUTCROMFILET</t>
  </si>
  <si>
    <t>ROMAINE FILETS</t>
  </si>
  <si>
    <t>CUTCROUTONS</t>
  </si>
  <si>
    <t>CUTCRPRD30/3</t>
  </si>
  <si>
    <t>CUTCRSCHXSAN</t>
  </si>
  <si>
    <t>CUTCRSHTOM</t>
  </si>
  <si>
    <t>CUTCRSPCROO</t>
  </si>
  <si>
    <t>CUTCRSPNSWT</t>
  </si>
  <si>
    <t>CUTCRTCELROO</t>
  </si>
  <si>
    <t>CUTCRTCLRSTK</t>
  </si>
  <si>
    <t>CUTCRTCRNCH</t>
  </si>
  <si>
    <t>CUTCRTSH2OZ</t>
  </si>
  <si>
    <t>CUTCRTSNAP</t>
  </si>
  <si>
    <t>CUTCRTSNP6/5</t>
  </si>
  <si>
    <t>CUTCRTSTKROO</t>
  </si>
  <si>
    <t>CUTCRTSTKSCH</t>
  </si>
  <si>
    <t>CUTCRUSHTOM</t>
  </si>
  <si>
    <t>CUTCRUSHTOM4</t>
  </si>
  <si>
    <t>CUTCSC&amp;GSP</t>
  </si>
  <si>
    <t>CUTCSCHSNK</t>
  </si>
  <si>
    <t>CUTCSKBMIX</t>
  </si>
  <si>
    <t>CUTCSKMMIX</t>
  </si>
  <si>
    <t>CUTCSLDTOM</t>
  </si>
  <si>
    <t>CUTCSLICEJAC</t>
  </si>
  <si>
    <t>CUTCSRPSTSAL</t>
  </si>
  <si>
    <t>CUTCSRSMPSAL</t>
  </si>
  <si>
    <t>CUTCSTEWBLD</t>
  </si>
  <si>
    <t>CUTCSTKTOP</t>
  </si>
  <si>
    <t>CUTCSTRAWSLI</t>
  </si>
  <si>
    <t>CUTCSTRPINE</t>
  </si>
  <si>
    <t>CUTCSWCHXSAL</t>
  </si>
  <si>
    <t>CUTCSWTPOCH</t>
  </si>
  <si>
    <t>CUTCTCBC</t>
  </si>
  <si>
    <t>CUTCTCJSP</t>
  </si>
  <si>
    <t>CUTCTJA2OZ</t>
  </si>
  <si>
    <t>CUTCTLPTJ9OZ</t>
  </si>
  <si>
    <t>CUTCTRICLR</t>
  </si>
  <si>
    <t>CUTCTRIPEPP</t>
  </si>
  <si>
    <t>CUTCTRKBCRNC</t>
  </si>
  <si>
    <t>CUTCTRPARFCF</t>
  </si>
  <si>
    <t>CUTCTURNIP</t>
  </si>
  <si>
    <t>CUTCUALFLRET</t>
  </si>
  <si>
    <t>CUTCUC30/1.5</t>
  </si>
  <si>
    <t>CUTCUC30/2.5</t>
  </si>
  <si>
    <t>CUTCUC30/3.5</t>
  </si>
  <si>
    <t>CUTCUC5#SCL</t>
  </si>
  <si>
    <t>CUTCUCDC1/4"</t>
  </si>
  <si>
    <t>CUTCUCDC4/5</t>
  </si>
  <si>
    <t>CUTCUCDC5#</t>
  </si>
  <si>
    <t>CUTCUCDICE</t>
  </si>
  <si>
    <t>CUTCUCH12</t>
  </si>
  <si>
    <t>CUTCUCHSL5#</t>
  </si>
  <si>
    <t>CUTCUCMINI1C</t>
  </si>
  <si>
    <t>CUTCUCONTOM</t>
  </si>
  <si>
    <t>CUTCUCSCHO</t>
  </si>
  <si>
    <t>CUTCUCSL150</t>
  </si>
  <si>
    <t>CUTCUCSL4/5</t>
  </si>
  <si>
    <t>CUTCUCSL5</t>
  </si>
  <si>
    <t>CUTCUCSLC24</t>
  </si>
  <si>
    <t>CUTCUCSLC5</t>
  </si>
  <si>
    <t>CUTCUCSPEAR</t>
  </si>
  <si>
    <t>CUTCUCTOMSAL</t>
  </si>
  <si>
    <t>CUTCUCUMBER</t>
  </si>
  <si>
    <t>CUTCUKE1EA</t>
  </si>
  <si>
    <t>CUTCUKE5CHOL</t>
  </si>
  <si>
    <t>CUTCUKE5LB</t>
  </si>
  <si>
    <t>CUTCUKESALSA</t>
  </si>
  <si>
    <t>CUTCUKESCHOL</t>
  </si>
  <si>
    <t>CUTCUKESCHOO</t>
  </si>
  <si>
    <t>CUTCUKSL10OZ</t>
  </si>
  <si>
    <t>CUTCUKTJ10OZ</t>
  </si>
  <si>
    <t>CUTCUPANT6/8</t>
  </si>
  <si>
    <t>CUTCUPBLU6/8</t>
  </si>
  <si>
    <t>CUTCUPBRCAR</t>
  </si>
  <si>
    <t>CUTCUPBRCAU</t>
  </si>
  <si>
    <t>CUTCUPCARPEA</t>
  </si>
  <si>
    <t>CUTCUPCELCAR</t>
  </si>
  <si>
    <t>CUTCUPCHOCPR</t>
  </si>
  <si>
    <t>CUTCUPFRTMIX</t>
  </si>
  <si>
    <t>CUTCUPGRKBLU</t>
  </si>
  <si>
    <t>CUTCUPGRKRAS</t>
  </si>
  <si>
    <t>CUTCUPGRKSBN</t>
  </si>
  <si>
    <t>CUTCUPGRKSTR</t>
  </si>
  <si>
    <t>CUTCUPGRKTRP</t>
  </si>
  <si>
    <t>CUTCUPGRKWBL</t>
  </si>
  <si>
    <t>CUTCUPGRKWRS</t>
  </si>
  <si>
    <t>CUTCUPGRKWSB</t>
  </si>
  <si>
    <t>CUTCUPGRKWST</t>
  </si>
  <si>
    <t>CUTCUPGRKWTR</t>
  </si>
  <si>
    <t>CUTCUPGRPMIX</t>
  </si>
  <si>
    <t>CUTCUPMAN6/8</t>
  </si>
  <si>
    <t>CUTCUPPCH6/8</t>
  </si>
  <si>
    <t>CUTCUPPRFKMN</t>
  </si>
  <si>
    <t>CUTCUPPRFKPC</t>
  </si>
  <si>
    <t>CUTCUPPRFKRS</t>
  </si>
  <si>
    <t>CUTCUPPRFMAN</t>
  </si>
  <si>
    <t>CUTCUPPRFPCH</t>
  </si>
  <si>
    <t>CUTCUPPRFSRB</t>
  </si>
  <si>
    <t>CUTCUPRAS6/8</t>
  </si>
  <si>
    <t>CUTCUPSBN6/8</t>
  </si>
  <si>
    <t>CUTCUPSTR6/8</t>
  </si>
  <si>
    <t>CUTCUPTRP6/8</t>
  </si>
  <si>
    <t>CUTCUPVGWDIP</t>
  </si>
  <si>
    <t>CUTCUPYGBLU6</t>
  </si>
  <si>
    <t>CUTCUPYOGBLK</t>
  </si>
  <si>
    <t>CUTCUPYOGSB8</t>
  </si>
  <si>
    <t>CUTCUPYOKW3B</t>
  </si>
  <si>
    <t>CUTCUPYOKWBL</t>
  </si>
  <si>
    <t>CUTCUPYOKWST</t>
  </si>
  <si>
    <t>CUTCURRYPASE</t>
  </si>
  <si>
    <t>CUTCUTCAN1/2</t>
  </si>
  <si>
    <t>CUTCUTIE24/4</t>
  </si>
  <si>
    <t>CUTCUTPAP1/2</t>
  </si>
  <si>
    <t>CUTCUTSPL16</t>
  </si>
  <si>
    <t>CUTCUTSPL32</t>
  </si>
  <si>
    <t>CUTCUTSPL8</t>
  </si>
  <si>
    <t>CUTCUTWAT1/2</t>
  </si>
  <si>
    <t>CUTCUTWAT1/4</t>
  </si>
  <si>
    <t>CUTCUTWATSML</t>
  </si>
  <si>
    <t>CUTCVEGNDLSF</t>
  </si>
  <si>
    <t>VEG NOODLE STIR FRY</t>
  </si>
  <si>
    <t>CUTCVEGSBS</t>
  </si>
  <si>
    <t>CUTCVEGSNACK</t>
  </si>
  <si>
    <t>CUTCVEGSPBS</t>
  </si>
  <si>
    <t>CUTCVEGSPCAR</t>
  </si>
  <si>
    <t>CUTCVEGSPRB</t>
  </si>
  <si>
    <t>CUTCVEGSPSP</t>
  </si>
  <si>
    <t>CUTCVEGSPZ32</t>
  </si>
  <si>
    <t>CUTCVEGSPZUC</t>
  </si>
  <si>
    <t>CUTCVEGSRB</t>
  </si>
  <si>
    <t>CUTCVEGSSP</t>
  </si>
  <si>
    <t>CUTCVEGSTRFR</t>
  </si>
  <si>
    <t>CUTCVEGTRAY2</t>
  </si>
  <si>
    <t>CUTCVEGWRAP</t>
  </si>
  <si>
    <t>VEGGIE WRAP</t>
  </si>
  <si>
    <t>CUTCVFRTBWL</t>
  </si>
  <si>
    <t>CUTCWATCHU</t>
  </si>
  <si>
    <t>CUTCWATCHUNK</t>
  </si>
  <si>
    <t>CUTCWATERMEL</t>
  </si>
  <si>
    <t>CUTCWATERSP</t>
  </si>
  <si>
    <t>CUTCWATSPEAR</t>
  </si>
  <si>
    <t>CUTCYELSQSTK</t>
  </si>
  <si>
    <t>CUTCYLONSLC3</t>
  </si>
  <si>
    <t>CUTCZUCSTK3</t>
  </si>
  <si>
    <t>CUTDAIKONDC</t>
  </si>
  <si>
    <t>CUTDAIKONMTC</t>
  </si>
  <si>
    <t>CUTDCCAROTCM</t>
  </si>
  <si>
    <t>CUTDCCARRO</t>
  </si>
  <si>
    <t>CUTDCCARROT</t>
  </si>
  <si>
    <t>CUTDCCELCM</t>
  </si>
  <si>
    <t>CUTDCDCEL</t>
  </si>
  <si>
    <t>CUTDCGRNCHI</t>
  </si>
  <si>
    <t>CUTDCGRNPECM</t>
  </si>
  <si>
    <t>CUTDCPEPON</t>
  </si>
  <si>
    <t>CUTDCREDAPCM</t>
  </si>
  <si>
    <t>CUTDCREDONCM</t>
  </si>
  <si>
    <t>CUTDCREDONIO</t>
  </si>
  <si>
    <t>CUTDCREDPECM</t>
  </si>
  <si>
    <t>CUTDCREDPTCM</t>
  </si>
  <si>
    <t>CUTDCRUTABGA</t>
  </si>
  <si>
    <t>CUTDCSTRAWCM</t>
  </si>
  <si>
    <t>CUTDCTOM1/2</t>
  </si>
  <si>
    <t>CUTDCTOMCM</t>
  </si>
  <si>
    <t>CUTDCWHONCM</t>
  </si>
  <si>
    <t>CUTDCWHTONIO</t>
  </si>
  <si>
    <t>CUTDCYELONIO</t>
  </si>
  <si>
    <t>CUTDCYLWONCM</t>
  </si>
  <si>
    <t>CUTDICEDCEL</t>
  </si>
  <si>
    <t>CUTDILLCHOP</t>
  </si>
  <si>
    <t>CUTDILLSP.25</t>
  </si>
  <si>
    <t>CUTDILLSPRIG</t>
  </si>
  <si>
    <t>CUTDINO12</t>
  </si>
  <si>
    <t>CUTDINO5LB</t>
  </si>
  <si>
    <t>CUTDIPDILL8</t>
  </si>
  <si>
    <t>CUTDLPICOGLO</t>
  </si>
  <si>
    <t>CUTDLSEFOODS</t>
  </si>
  <si>
    <t>CUTDLXBWLROO</t>
  </si>
  <si>
    <t>CUTDLXFRTBOW</t>
  </si>
  <si>
    <t>CUTDLXFRTROO</t>
  </si>
  <si>
    <t>CUTDLYSQZ16</t>
  </si>
  <si>
    <t>CUTDLYSQZ8</t>
  </si>
  <si>
    <t>CUTDNNACHOS</t>
  </si>
  <si>
    <t>CUTDNVRBRKFT</t>
  </si>
  <si>
    <t>CUTDRGNFRT30</t>
  </si>
  <si>
    <t>CUTDWCLUBPIN</t>
  </si>
  <si>
    <t>CUTDWEGGSALA</t>
  </si>
  <si>
    <t>CUTDWHAMSLDR</t>
  </si>
  <si>
    <t>CUTDWHUMMSNK</t>
  </si>
  <si>
    <t>CUTDWITALSNK</t>
  </si>
  <si>
    <t>CUTDWPBJPW</t>
  </si>
  <si>
    <t>CUTDWPHILSAN</t>
  </si>
  <si>
    <t>CUTDWVEGTPIN</t>
  </si>
  <si>
    <t>CUTEASTER17</t>
  </si>
  <si>
    <t>CUTEDM1LB</t>
  </si>
  <si>
    <t>CUTEDMCAVIAR</t>
  </si>
  <si>
    <t>CUTEGG1CT</t>
  </si>
  <si>
    <t>CUTEGG2CT</t>
  </si>
  <si>
    <t>CUTEGGCROI</t>
  </si>
  <si>
    <t>CUTEGGDJPOTS</t>
  </si>
  <si>
    <t>CUTEGGPLNTDC</t>
  </si>
  <si>
    <t>CUTEGGPLNTWH</t>
  </si>
  <si>
    <t>CUTEGGSAL4OZ</t>
  </si>
  <si>
    <t>CUTEGGSALAD</t>
  </si>
  <si>
    <t>CUTEGGSALCRO</t>
  </si>
  <si>
    <t>CUTEGGSLDAM</t>
  </si>
  <si>
    <t>CUTEGGSLDSAN</t>
  </si>
  <si>
    <t>CUTEGGSLDSND</t>
  </si>
  <si>
    <t>CUTEGSLDCROO</t>
  </si>
  <si>
    <t>CUTELOTESALS</t>
  </si>
  <si>
    <t>CUTELOTESSLD</t>
  </si>
  <si>
    <t>CUTENC31.3</t>
  </si>
  <si>
    <t>CUTENCHKITGR</t>
  </si>
  <si>
    <t>CUTENCHKITRD</t>
  </si>
  <si>
    <t>CUTENCIL13.4</t>
  </si>
  <si>
    <t>CUTF2RPTWD2</t>
  </si>
  <si>
    <t>CUTF2SAPP20#</t>
  </si>
  <si>
    <t>CUTF2SBEAUTY</t>
  </si>
  <si>
    <t>CUTF2SBEET1/</t>
  </si>
  <si>
    <t>CUTF2SBEET2/</t>
  </si>
  <si>
    <t>CUTF2SBEET20</t>
  </si>
  <si>
    <t>CUTF2SBEETDC</t>
  </si>
  <si>
    <t>CUTF2SBEETMC</t>
  </si>
  <si>
    <t>CUTF2SBEETMT</t>
  </si>
  <si>
    <t>CUTF2SBEETSL</t>
  </si>
  <si>
    <t>CUTF2SBNUT50</t>
  </si>
  <si>
    <t>CUTF2SBNUTD2</t>
  </si>
  <si>
    <t>CUTF2SBNUTDC</t>
  </si>
  <si>
    <t>CUTF2SBOKDIC</t>
  </si>
  <si>
    <t>CUTF2SBOKSTK</t>
  </si>
  <si>
    <t>CUTF2SBROC</t>
  </si>
  <si>
    <t>CUTF2SBROCF</t>
  </si>
  <si>
    <t>CUTF2SBROCFL</t>
  </si>
  <si>
    <t>CUTF2SBROCSL</t>
  </si>
  <si>
    <t>CUTF2SBROFL5</t>
  </si>
  <si>
    <t>CUTF2SBROFLS</t>
  </si>
  <si>
    <t>CUTF2SBRSL</t>
  </si>
  <si>
    <t>CUTF2SBRUSS</t>
  </si>
  <si>
    <t>CUTF2SBT2/5</t>
  </si>
  <si>
    <t>CUTF2SBTGL5</t>
  </si>
  <si>
    <t>CUTF2SBTNT2/</t>
  </si>
  <si>
    <t>CUTF2SBTRNUT</t>
  </si>
  <si>
    <t>CUTF2SBTYRAD</t>
  </si>
  <si>
    <t>CUTF2SCABCHP</t>
  </si>
  <si>
    <t>CUTF2SCABGRN</t>
  </si>
  <si>
    <t>CUTF2SCABN20</t>
  </si>
  <si>
    <t>CUTF2SCABNP5</t>
  </si>
  <si>
    <t>CUTF2SCABRED</t>
  </si>
  <si>
    <t>CUTF2SCAN2/5</t>
  </si>
  <si>
    <t>CUTF2SCANTIW</t>
  </si>
  <si>
    <t>CUTF2SCANWED</t>
  </si>
  <si>
    <t>CUTF2SCARBIA</t>
  </si>
  <si>
    <t>CUTF2SCARCN</t>
  </si>
  <si>
    <t>CUTF2SCARCN2</t>
  </si>
  <si>
    <t>CUTF2SCARCON</t>
  </si>
  <si>
    <t>CUTF2SCARDC</t>
  </si>
  <si>
    <t>CUTF2SCARDIC</t>
  </si>
  <si>
    <t>CUTF2SCARM2/</t>
  </si>
  <si>
    <t>CUTF2SCARM20</t>
  </si>
  <si>
    <t>CUTF2SCARM5</t>
  </si>
  <si>
    <t>CUTF2SCARMT2</t>
  </si>
  <si>
    <t>CUTF2SCARMTC</t>
  </si>
  <si>
    <t>CUTF2SCARRCO</t>
  </si>
  <si>
    <t>CUTF2SCARRSH</t>
  </si>
  <si>
    <t>CUTF2SCARRSL</t>
  </si>
  <si>
    <t>CUTF2SCARSHR</t>
  </si>
  <si>
    <t>CUTF2SCARSTK</t>
  </si>
  <si>
    <t>CUTF2SCAUL2/</t>
  </si>
  <si>
    <t>CUTF2SCAULFR</t>
  </si>
  <si>
    <t>CUTF2SCAULI5</t>
  </si>
  <si>
    <t>CUTF2SCBC2.5</t>
  </si>
  <si>
    <t>CUTF2SCBCAR5</t>
  </si>
  <si>
    <t>CUTF2SCBCR5</t>
  </si>
  <si>
    <t>CUTF2SCELC2/</t>
  </si>
  <si>
    <t>CUTF2SCELC5</t>
  </si>
  <si>
    <t>CUTF2SCELDC2</t>
  </si>
  <si>
    <t>CUTF2SCELDC5</t>
  </si>
  <si>
    <t>CUTF2SCELRC</t>
  </si>
  <si>
    <t>CUTF2SCL100</t>
  </si>
  <si>
    <t>CUTF2SCLSK2/</t>
  </si>
  <si>
    <t>CUTF2SCLSK5</t>
  </si>
  <si>
    <t>CUTF2SCOLE5#</t>
  </si>
  <si>
    <t>CUTF2SCRRAIN</t>
  </si>
  <si>
    <t>CUTF2SCS2/5</t>
  </si>
  <si>
    <t>CUTF2SCUC2/5</t>
  </si>
  <si>
    <t>CUTF2SCUCD.5</t>
  </si>
  <si>
    <t>CUTF2SCUCDC5</t>
  </si>
  <si>
    <t>CUTF2SCUCSLC</t>
  </si>
  <si>
    <t>CUTF2SCUKEST</t>
  </si>
  <si>
    <t>CUTF2SDAI2/5</t>
  </si>
  <si>
    <t>CUTF2SDAI20</t>
  </si>
  <si>
    <t>CUTF2SDAIK5</t>
  </si>
  <si>
    <t>CUTF2SDAIKON</t>
  </si>
  <si>
    <t>CUTF2SDAIKSL</t>
  </si>
  <si>
    <t>CUTF2SDIARAD</t>
  </si>
  <si>
    <t>CUTF2SDICECA</t>
  </si>
  <si>
    <t>CUTF2SDKRD</t>
  </si>
  <si>
    <t>CUTF2SFINGRL</t>
  </si>
  <si>
    <t>CUTF2SGDSLPT</t>
  </si>
  <si>
    <t>CUTF2SGLDPOT</t>
  </si>
  <si>
    <t>CUTF2SGRB2/5</t>
  </si>
  <si>
    <t>CUTF2SGRN50</t>
  </si>
  <si>
    <t>CUTF2SGRNBE</t>
  </si>
  <si>
    <t>CUTF2SGRNBEA</t>
  </si>
  <si>
    <t>CUTF2SGRNPEP</t>
  </si>
  <si>
    <t>CUTF2SGRNPPD</t>
  </si>
  <si>
    <t>CUTF2SGRP1/4</t>
  </si>
  <si>
    <t>CUTF2SGRP20</t>
  </si>
  <si>
    <t>CUTF2SGRPJUL</t>
  </si>
  <si>
    <t>CUTF2SGRPSLC</t>
  </si>
  <si>
    <t>CUTF2SGRPT50</t>
  </si>
  <si>
    <t>CUTF2SGRPTOM</t>
  </si>
  <si>
    <t>CUTF2SGTIW</t>
  </si>
  <si>
    <t>CUTF2SHONDEW</t>
  </si>
  <si>
    <t>CUTF2SHONWED</t>
  </si>
  <si>
    <t>CUTF2SHUBARD</t>
  </si>
  <si>
    <t>CUTF2SHUBRDC</t>
  </si>
  <si>
    <t>CUTF2SJAL1/4</t>
  </si>
  <si>
    <t>CUTF2SJAL2.5</t>
  </si>
  <si>
    <t>CUTF2SJALA1/</t>
  </si>
  <si>
    <t>CUTF2SKALE</t>
  </si>
  <si>
    <t>CUTF2SKALE2.</t>
  </si>
  <si>
    <t>CUTF2SKALE5</t>
  </si>
  <si>
    <t>CUTF2SKALECH</t>
  </si>
  <si>
    <t>CUTF2SKALEWH</t>
  </si>
  <si>
    <t>CUTF2SKHLST</t>
  </si>
  <si>
    <t>CUTF2SKO2/5</t>
  </si>
  <si>
    <t>CUTF2SKOH5</t>
  </si>
  <si>
    <t>CUTF2SKOHCH</t>
  </si>
  <si>
    <t>CUTF2SKOHLIW</t>
  </si>
  <si>
    <t>CUTF2SKOHLSL</t>
  </si>
  <si>
    <t>CUTF2SKOHLST</t>
  </si>
  <si>
    <t>CUTF2SKOSK2/</t>
  </si>
  <si>
    <t>CUTF2SLBLD</t>
  </si>
  <si>
    <t>CUTF2SLBLD2</t>
  </si>
  <si>
    <t>CUTF2SLETBL2</t>
  </si>
  <si>
    <t>CUTF2SONI20</t>
  </si>
  <si>
    <t>CUTF2SONID</t>
  </si>
  <si>
    <t>CUTF2SONID1/</t>
  </si>
  <si>
    <t>CUTF2SONISL</t>
  </si>
  <si>
    <t>CUTF2SONIWHP</t>
  </si>
  <si>
    <t>CUTF2SONRD20</t>
  </si>
  <si>
    <t>CUTF2SONYL2/</t>
  </si>
  <si>
    <t>CUTF2SPAR2/5</t>
  </si>
  <si>
    <t>CUTF2SPAR5#</t>
  </si>
  <si>
    <t>CUTF2SPARCAR</t>
  </si>
  <si>
    <t>CUTF2SPARDC5</t>
  </si>
  <si>
    <t>CUTF2SPEPRDD</t>
  </si>
  <si>
    <t>CUTF2SPEPRDJ</t>
  </si>
  <si>
    <t>CUTF2SPEPRDS</t>
  </si>
  <si>
    <t>CUTF2SPNKRAD</t>
  </si>
  <si>
    <t>CUTF2SPOTGLD</t>
  </si>
  <si>
    <t>CUTF2SPOTPRP</t>
  </si>
  <si>
    <t>CUTF2SPOTPUR</t>
  </si>
  <si>
    <t>CUTF2SPOTRD2</t>
  </si>
  <si>
    <t>CUTF2SPOTRD4</t>
  </si>
  <si>
    <t>CUTF2SPOTRDC</t>
  </si>
  <si>
    <t>CUTF2SPOTRDD</t>
  </si>
  <si>
    <t>CUTF2SPOTRDN</t>
  </si>
  <si>
    <t>CUTF2SPOTRDS</t>
  </si>
  <si>
    <t>CUTF2SPOTRED</t>
  </si>
  <si>
    <t>CUTF2SPOTSHR</t>
  </si>
  <si>
    <t>CUTF2SPOTSL</t>
  </si>
  <si>
    <t>CUTF2SPOTWD2</t>
  </si>
  <si>
    <t>CUTF2SPOTWED</t>
  </si>
  <si>
    <t>CUTF2SPOTWHD</t>
  </si>
  <si>
    <t>CUTF2SPOTWHL</t>
  </si>
  <si>
    <t>CUTF2SPOTWHT</t>
  </si>
  <si>
    <t>CUTF2SPOTYKN</t>
  </si>
  <si>
    <t>CUTF2SPOTYKS</t>
  </si>
  <si>
    <t>CUTF2SPOTYSL</t>
  </si>
  <si>
    <t>CUTF2SPOTYUK</t>
  </si>
  <si>
    <t>CUTF2SPOYLSL</t>
  </si>
  <si>
    <t>CUTF2SPPRSTK</t>
  </si>
  <si>
    <t>CUTF2SPRPDAI</t>
  </si>
  <si>
    <t>CUTF2SRAD</t>
  </si>
  <si>
    <t>CUTF2SRADDIC</t>
  </si>
  <si>
    <t>CUTF2SRADH50</t>
  </si>
  <si>
    <t>CUTF2SRADISH</t>
  </si>
  <si>
    <t>CUTF2SRADIW</t>
  </si>
  <si>
    <t>CUTF2SRADQT2</t>
  </si>
  <si>
    <t>CUTF2SRADQT5</t>
  </si>
  <si>
    <t>CUTF2SRADSWH</t>
  </si>
  <si>
    <t>CUTF2SRBCRT</t>
  </si>
  <si>
    <t>CUTF2SRDBEET</t>
  </si>
  <si>
    <t>CUTF2SRDBTSK</t>
  </si>
  <si>
    <t>CUTF2SRDBTSL</t>
  </si>
  <si>
    <t>CUTF2SRDC2/5</t>
  </si>
  <si>
    <t>CUTF2SRDCRSL</t>
  </si>
  <si>
    <t>CUTF2SRDON2/</t>
  </si>
  <si>
    <t>CUTF2SRDPEPR</t>
  </si>
  <si>
    <t>CUTF2SRDPOT</t>
  </si>
  <si>
    <t>CUTF2SREDBT</t>
  </si>
  <si>
    <t>CUTF2SREDPEP</t>
  </si>
  <si>
    <t>CUTF2SREDTUB</t>
  </si>
  <si>
    <t>CUTF2SRHU2/5</t>
  </si>
  <si>
    <t>CUTF2SRHUB5</t>
  </si>
  <si>
    <t>CUTF2SRNBW2/</t>
  </si>
  <si>
    <t>CUTF2SROMBLN</t>
  </si>
  <si>
    <t>CUTF2SRPTWED</t>
  </si>
  <si>
    <t>CUTF2SRUTA2/</t>
  </si>
  <si>
    <t>CUTF2SRUTBGA</t>
  </si>
  <si>
    <t>CUTF2SRUTCEL</t>
  </si>
  <si>
    <t>CUTF2SSHRDRM</t>
  </si>
  <si>
    <t>CUTF2SSLAW10</t>
  </si>
  <si>
    <t>CUTF2SSLAW20</t>
  </si>
  <si>
    <t>CUTF2SSLCAR</t>
  </si>
  <si>
    <t>CUTF2SSNP50</t>
  </si>
  <si>
    <t>CUTF2SSPPRDC</t>
  </si>
  <si>
    <t>CUTF2SSQACRN</t>
  </si>
  <si>
    <t>CUTF2SSQDLCT</t>
  </si>
  <si>
    <t>CUTF2SSRDKL</t>
  </si>
  <si>
    <t>CUTF2SSWP2/5</t>
  </si>
  <si>
    <t>CUTF2SSWPW2/</t>
  </si>
  <si>
    <t>CUTF2SSWTP</t>
  </si>
  <si>
    <t>CUTF2SSWTPTD</t>
  </si>
  <si>
    <t>CUTF2SSWTPTS</t>
  </si>
  <si>
    <t>CUTF2STBBHRA</t>
  </si>
  <si>
    <t>CUTF2STBBROC</t>
  </si>
  <si>
    <t>CUTF2STBBRSL</t>
  </si>
  <si>
    <t>CUTF2STBBTSQ</t>
  </si>
  <si>
    <t>CUTF2STBCAB</t>
  </si>
  <si>
    <t>CUTF2STBCANT</t>
  </si>
  <si>
    <t>CUTF2STBCART</t>
  </si>
  <si>
    <t>CUTF2STBCAUL</t>
  </si>
  <si>
    <t>CUTF2STBCELE</t>
  </si>
  <si>
    <t>CUTF2STBCON</t>
  </si>
  <si>
    <t>CUTF2STBCUKE</t>
  </si>
  <si>
    <t>CUTF2STBDLSQ</t>
  </si>
  <si>
    <t>CUTF2STBGDBT</t>
  </si>
  <si>
    <t>CUTF2STBGRBN</t>
  </si>
  <si>
    <t>CUTF2STBGRTO</t>
  </si>
  <si>
    <t>CUTF2STBHNYS</t>
  </si>
  <si>
    <t>CUTF2STBHONE</t>
  </si>
  <si>
    <t>CUTF2STBJALA</t>
  </si>
  <si>
    <t>CUTF2STBKALE</t>
  </si>
  <si>
    <t>CUTF2STBKOHL</t>
  </si>
  <si>
    <t>CUTF2STBPARS</t>
  </si>
  <si>
    <t>CUTF2STBPCAL</t>
  </si>
  <si>
    <t>CUTF2STBPLRD</t>
  </si>
  <si>
    <t>CUTF2STBPNKR</t>
  </si>
  <si>
    <t>CUTF2STBRBCT</t>
  </si>
  <si>
    <t>CUTF2STBRDBT</t>
  </si>
  <si>
    <t>CUTF2STBRDCP</t>
  </si>
  <si>
    <t>CUTF2STBRDON</t>
  </si>
  <si>
    <t>CUTF2STBRDPO</t>
  </si>
  <si>
    <t>CUTF2STBRDRA</t>
  </si>
  <si>
    <t>CUTF2STBRUTA</t>
  </si>
  <si>
    <t>CUTF2STBSWTP</t>
  </si>
  <si>
    <t>CUTF2STBVRTO</t>
  </si>
  <si>
    <t>CUTF2STBWATE</t>
  </si>
  <si>
    <t>CUTF2STBYLON</t>
  </si>
  <si>
    <t>CUTF2STBYLPO</t>
  </si>
  <si>
    <t>CUTF2STBZ&amp;YS</t>
  </si>
  <si>
    <t>CUTF2STOMDC4</t>
  </si>
  <si>
    <t>CUTF2STOMDIC</t>
  </si>
  <si>
    <t>CUTF2STOMSLC</t>
  </si>
  <si>
    <t>CUTF2STRPSLC</t>
  </si>
  <si>
    <t>CUTF2STUBAPL</t>
  </si>
  <si>
    <t>CUTF2STUBCRI</t>
  </si>
  <si>
    <t>CUTF2STUBGP</t>
  </si>
  <si>
    <t>CUTF2STUBSNP</t>
  </si>
  <si>
    <t>CUTF2STUBYLW</t>
  </si>
  <si>
    <t>CUTF2STUBZUC</t>
  </si>
  <si>
    <t>CUTF2SVEGBLD</t>
  </si>
  <si>
    <t>CUTF2SWATRIW</t>
  </si>
  <si>
    <t>CUTF2SWATRM2</t>
  </si>
  <si>
    <t>CUTF2SWATSLC</t>
  </si>
  <si>
    <t>CUTF2SWATWDG</t>
  </si>
  <si>
    <t>CUTF2SWML5LB</t>
  </si>
  <si>
    <t>CUTF2SYLPOSL</t>
  </si>
  <si>
    <t>CUTF2SYLPOT2</t>
  </si>
  <si>
    <t>CUTF2SYLWSQS</t>
  </si>
  <si>
    <t>CUTF2SYPD5#</t>
  </si>
  <si>
    <t>CUTF2SZUYLCO</t>
  </si>
  <si>
    <t>CUTFAJCMONLY</t>
  </si>
  <si>
    <t>CUTFAJITA12R</t>
  </si>
  <si>
    <t>CUTFAJITA2/5</t>
  </si>
  <si>
    <t>CUTFAJITA5#</t>
  </si>
  <si>
    <t>CUTFAJITAM12</t>
  </si>
  <si>
    <t>CUTFAJITAMIX</t>
  </si>
  <si>
    <t>CUTFAJITAMX</t>
  </si>
  <si>
    <t>CUTFAJITAMX8</t>
  </si>
  <si>
    <t>CUTFAJITASHO</t>
  </si>
  <si>
    <t>CUTFAJITSTRT</t>
  </si>
  <si>
    <t>CUTFAJMIX</t>
  </si>
  <si>
    <t>CUTFAJTA5#BX</t>
  </si>
  <si>
    <t>CUTFAJVEGBUR</t>
  </si>
  <si>
    <t>CUTFALLHARV</t>
  </si>
  <si>
    <t>CUTFCARUGULA</t>
  </si>
  <si>
    <t>CUTFCBBYSPIN</t>
  </si>
  <si>
    <t>CUTFCBBYSPN</t>
  </si>
  <si>
    <t>CUTFCBOK</t>
  </si>
  <si>
    <t>CUTFCBOK1/4"</t>
  </si>
  <si>
    <t>CUTFCBROC1.4</t>
  </si>
  <si>
    <t>CUTFCBROC11</t>
  </si>
  <si>
    <t>CUTFCBROC30</t>
  </si>
  <si>
    <t>CUTFCBROCCHP</t>
  </si>
  <si>
    <t>CUTFCBRUSSLI</t>
  </si>
  <si>
    <t>CUTFCCABGR</t>
  </si>
  <si>
    <t>CUTFCCAR6.5</t>
  </si>
  <si>
    <t>CUTFCCARRSHR</t>
  </si>
  <si>
    <t>CUTFCCARSHDV</t>
  </si>
  <si>
    <t>CUTFCCEL3/8</t>
  </si>
  <si>
    <t>CUTFCCEL8OZ</t>
  </si>
  <si>
    <t>CUTFCCELDC</t>
  </si>
  <si>
    <t>CUTFCCELDIC</t>
  </si>
  <si>
    <t>CUTFCCELSLIC</t>
  </si>
  <si>
    <t>CUTFCCIL.5</t>
  </si>
  <si>
    <t>CUTFCCILANTR</t>
  </si>
  <si>
    <t>CUTFCCRVCUT</t>
  </si>
  <si>
    <t>CUTFCCUCUWHO</t>
  </si>
  <si>
    <t>CUTFCDCGRNPE</t>
  </si>
  <si>
    <t>CUTFCGLDBEET</t>
  </si>
  <si>
    <t>CUTFCGOLDBEE</t>
  </si>
  <si>
    <t>CUTFCGRAPE2</t>
  </si>
  <si>
    <t>CUTFCGRENPEP</t>
  </si>
  <si>
    <t>CUTFCGRNCAB</t>
  </si>
  <si>
    <t>CUTFCGRNON</t>
  </si>
  <si>
    <t>CUTFCGRNONIO</t>
  </si>
  <si>
    <t>CUTFCGRNONN</t>
  </si>
  <si>
    <t>CUTFCGRNPEP</t>
  </si>
  <si>
    <t>CUTFCGRPTOM</t>
  </si>
  <si>
    <t>CUTFCGRPTOM1</t>
  </si>
  <si>
    <t>CUTFCJICMAT</t>
  </si>
  <si>
    <t>CUTFCJULREDO</t>
  </si>
  <si>
    <t>CUTFCJULREDP</t>
  </si>
  <si>
    <t>CUTFCKALE</t>
  </si>
  <si>
    <t>CUTFCKALE1/2</t>
  </si>
  <si>
    <t>CUTFCKALE5</t>
  </si>
  <si>
    <t>CUTFCKALECH</t>
  </si>
  <si>
    <t>CUTFCKALECHO</t>
  </si>
  <si>
    <t>CUTFCONREDSL</t>
  </si>
  <si>
    <t>CUTFCPARS.75</t>
  </si>
  <si>
    <t>CUTFCPARSLEY</t>
  </si>
  <si>
    <t>CUTFCRADICHI</t>
  </si>
  <si>
    <t>CUTFCREDAPP</t>
  </si>
  <si>
    <t>CUTFCREDAPPL</t>
  </si>
  <si>
    <t>CUTFCREDCAB</t>
  </si>
  <si>
    <t>CUTFCREDGRA</t>
  </si>
  <si>
    <t>CUTFCREDON16</t>
  </si>
  <si>
    <t>CUTFCREDON3J</t>
  </si>
  <si>
    <t>CUTFCREDONDC</t>
  </si>
  <si>
    <t>CUTFCREDONIO</t>
  </si>
  <si>
    <t>CUTFCREDONJU</t>
  </si>
  <si>
    <t>CUTFCREDONSL</t>
  </si>
  <si>
    <t>CUTFCREDPEDC</t>
  </si>
  <si>
    <t>CUTFCREDPEP</t>
  </si>
  <si>
    <t>CUTFCREDPEP6</t>
  </si>
  <si>
    <t>CUTFCREDPEPD</t>
  </si>
  <si>
    <t>CUTFCREDPEPP</t>
  </si>
  <si>
    <t>CUTFCROMA2LB</t>
  </si>
  <si>
    <t>CUTFCROMA3LB</t>
  </si>
  <si>
    <t>CUTFCROMADC</t>
  </si>
  <si>
    <t>CUTFCSLCRDON</t>
  </si>
  <si>
    <t>CUTFCTOMDC3/</t>
  </si>
  <si>
    <t>CUTFCTRITOM</t>
  </si>
  <si>
    <t>CUTFCWHOROMA</t>
  </si>
  <si>
    <t>CUTFCYLWPEP</t>
  </si>
  <si>
    <t>CUTFCYLWPEPP</t>
  </si>
  <si>
    <t>CUTFCZUCCDC</t>
  </si>
  <si>
    <t>CUTFENSLC30</t>
  </si>
  <si>
    <t>CUTFESTAROO</t>
  </si>
  <si>
    <t>CUTFESTCS15</t>
  </si>
  <si>
    <t>CUTFESTCS30</t>
  </si>
  <si>
    <t>CUTFESTSF5#</t>
  </si>
  <si>
    <t>CUTFETA1.5</t>
  </si>
  <si>
    <t>CUTFETA4OZ</t>
  </si>
  <si>
    <t>CUTFETACHESE</t>
  </si>
  <si>
    <t>CUTFETTNOOD8</t>
  </si>
  <si>
    <t>CUTFIESTABN</t>
  </si>
  <si>
    <t>CUTFIESTABNT</t>
  </si>
  <si>
    <t>CUTFIESTACRN</t>
  </si>
  <si>
    <t>CUTFIESTAMOL</t>
  </si>
  <si>
    <t>CUTFIESTASAL</t>
  </si>
  <si>
    <t>CUTFIESTBN16</t>
  </si>
  <si>
    <t>CUTFIGWHLSCH</t>
  </si>
  <si>
    <t>CUTFISHSAUCE</t>
  </si>
  <si>
    <t>CUTFISTROO</t>
  </si>
  <si>
    <t>CUTFITNFROO</t>
  </si>
  <si>
    <t>CUTFJTAMIX</t>
  </si>
  <si>
    <t>CUTFK3CHSSNK</t>
  </si>
  <si>
    <t>CUTFKANCHBWL</t>
  </si>
  <si>
    <t>CUTFKAPLHAM</t>
  </si>
  <si>
    <t>CUTFKAPPSL9</t>
  </si>
  <si>
    <t>CUTFKASPSAUT</t>
  </si>
  <si>
    <t>CUTFKASPSPR8</t>
  </si>
  <si>
    <t>CUTFKATLSLMN</t>
  </si>
  <si>
    <t>CUTFKBBCBBWL</t>
  </si>
  <si>
    <t>CUTFKBBCSAL1</t>
  </si>
  <si>
    <t>CUTFKBBCSALD</t>
  </si>
  <si>
    <t>CUTFKBBCWRAP</t>
  </si>
  <si>
    <t>CUTFKBBQSTPO</t>
  </si>
  <si>
    <t>CHEESY BBQ HASH STUFF POTATO</t>
  </si>
  <si>
    <t>CUTFKBCHIBWL</t>
  </si>
  <si>
    <t>CUTFKBEANDIP</t>
  </si>
  <si>
    <t>CUTFKBFHPW</t>
  </si>
  <si>
    <t>CUTFKBFMTBL</t>
  </si>
  <si>
    <t>CUTFKBFSUBSN</t>
  </si>
  <si>
    <t>CUTFKBISCOFF</t>
  </si>
  <si>
    <t>CUTFKBLKFRHM</t>
  </si>
  <si>
    <t>CUTFKBRC&amp;CL</t>
  </si>
  <si>
    <t>CUTFKBRCCAUL</t>
  </si>
  <si>
    <t>CUTFKBROC8</t>
  </si>
  <si>
    <t>CUTFKBROCC8</t>
  </si>
  <si>
    <t>CUTFKBRUSS9</t>
  </si>
  <si>
    <t>CUTFKBTNTNDL</t>
  </si>
  <si>
    <t>CUTFKBTNYSQH</t>
  </si>
  <si>
    <t>CUTFKCAESLD</t>
  </si>
  <si>
    <t>CUTFKCAEWRAP</t>
  </si>
  <si>
    <t>CUTFKCAJNSHR</t>
  </si>
  <si>
    <t>CUTFKCANTC10</t>
  </si>
  <si>
    <t>CUTFKCARKALE</t>
  </si>
  <si>
    <t>CUTFKCAUL12</t>
  </si>
  <si>
    <t>CUTFKCAULF12</t>
  </si>
  <si>
    <t>CUTFKCAULPLF</t>
  </si>
  <si>
    <t>CUTFKCELCAR</t>
  </si>
  <si>
    <t>CUTFKCELSTK</t>
  </si>
  <si>
    <t>CUTFKCH&amp;CRN</t>
  </si>
  <si>
    <t>CUTFKCHEFSL</t>
  </si>
  <si>
    <t>CUTFKCHFSAL</t>
  </si>
  <si>
    <t>CUTFKCHXCLB</t>
  </si>
  <si>
    <t>CUTFKCHXSPA</t>
  </si>
  <si>
    <t>CUTFKCHXSWWR</t>
  </si>
  <si>
    <t>CUTFKCITBROC</t>
  </si>
  <si>
    <t>BROCCOLI KALE SALAD</t>
  </si>
  <si>
    <t>CUTFKCITSPRT</t>
  </si>
  <si>
    <t>CUTFKCLBCSF</t>
  </si>
  <si>
    <t>CUTFKCNTCH24</t>
  </si>
  <si>
    <t>CUTFKCOBBSLD</t>
  </si>
  <si>
    <t>CUTFKCREOLE</t>
  </si>
  <si>
    <t>CUTFKCRMCORN</t>
  </si>
  <si>
    <t>CUTFKCTRYCLB</t>
  </si>
  <si>
    <t>CUTFKCURCHXP</t>
  </si>
  <si>
    <t>CUTFKCURRCAU</t>
  </si>
  <si>
    <t>CUTFKCUTGRNB</t>
  </si>
  <si>
    <t>CUTFKDCRDON</t>
  </si>
  <si>
    <t>CUTFKDCYELON</t>
  </si>
  <si>
    <t>CUTFKEDMSAL</t>
  </si>
  <si>
    <t>CUTFKERCHXC</t>
  </si>
  <si>
    <t>CUTFKERCQUIB</t>
  </si>
  <si>
    <t>CUTFKEVERSTS</t>
  </si>
  <si>
    <t>CUTFKFAJITA</t>
  </si>
  <si>
    <t>CUTFKFAJTA9</t>
  </si>
  <si>
    <t>CUTFKFRTCHS</t>
  </si>
  <si>
    <t>CUTFKFRTMD48</t>
  </si>
  <si>
    <t>CUTFKFRTMED</t>
  </si>
  <si>
    <t>CUTFKFRTMED2</t>
  </si>
  <si>
    <t>CUTFKFRTRYSM</t>
  </si>
  <si>
    <t>CUTFKFRTSP16</t>
  </si>
  <si>
    <t>CUTFKFRTTRYD</t>
  </si>
  <si>
    <t>CUTFKFRTTY40</t>
  </si>
  <si>
    <t>CUTFKFTRYLG</t>
  </si>
  <si>
    <t>CUTFKFTTYDIP</t>
  </si>
  <si>
    <t>CUTFKGB&amp;CAUL</t>
  </si>
  <si>
    <t>CUTFKGEN10</t>
  </si>
  <si>
    <t>CUTFKGEN11</t>
  </si>
  <si>
    <t>CUTFKGEN12</t>
  </si>
  <si>
    <t>CUTFKGEN2</t>
  </si>
  <si>
    <t>CUTFKGEN3</t>
  </si>
  <si>
    <t>CUTFKGEN4</t>
  </si>
  <si>
    <t>CUTFKGEN5</t>
  </si>
  <si>
    <t>CUTFKGEN6</t>
  </si>
  <si>
    <t>CUTFKGEN7</t>
  </si>
  <si>
    <t>CUTFKGEN8</t>
  </si>
  <si>
    <t>CUTFKGEN9</t>
  </si>
  <si>
    <t>CUTFKGRKVEG</t>
  </si>
  <si>
    <t>CUTFKGRLCHXB</t>
  </si>
  <si>
    <t>CUTFKGRLCXTK</t>
  </si>
  <si>
    <t>CUTFKGRNBNSA</t>
  </si>
  <si>
    <t>CUTFKGUACTRY</t>
  </si>
  <si>
    <t>CUTFKHAMBFXS</t>
  </si>
  <si>
    <t>CUTFKHCHXSAL</t>
  </si>
  <si>
    <t>CUTFKHCHXSLC</t>
  </si>
  <si>
    <t>CUTFKHNYCH10</t>
  </si>
  <si>
    <t>CUTFKHONEY24</t>
  </si>
  <si>
    <t>CUTFKHOTSALS</t>
  </si>
  <si>
    <t>CUTFKHTCHDIP</t>
  </si>
  <si>
    <t>CUTFKHTCHSAL</t>
  </si>
  <si>
    <t>CUTFKHTCHSTF</t>
  </si>
  <si>
    <t>CUTFKHTCPOT</t>
  </si>
  <si>
    <t>CUTFKHTSLLG</t>
  </si>
  <si>
    <t>CUTFKITLNPW</t>
  </si>
  <si>
    <t>CUTFKJICAMA</t>
  </si>
  <si>
    <t>CUTFKJICSTK</t>
  </si>
  <si>
    <t>CUTFKKLPESTO</t>
  </si>
  <si>
    <t>CUTFKKRTKABO</t>
  </si>
  <si>
    <t>CUTFKLGFRTTY</t>
  </si>
  <si>
    <t>CUTFKLMNWEDG</t>
  </si>
  <si>
    <t>CUTFKLRGCUTR</t>
  </si>
  <si>
    <t>CUTFKLTNCAUL</t>
  </si>
  <si>
    <t>CUTFKMANGBLD</t>
  </si>
  <si>
    <t>CUTFKMANGO10</t>
  </si>
  <si>
    <t>CUTFKMDHATCH</t>
  </si>
  <si>
    <t>CUTFKMEATBL</t>
  </si>
  <si>
    <t>CUTFKMEDBOWL</t>
  </si>
  <si>
    <t>CUTFKMEDPSTA</t>
  </si>
  <si>
    <t>CUTFKMEXLYRD</t>
  </si>
  <si>
    <t>CUTFKMEXSTCR</t>
  </si>
  <si>
    <t>CUTFKMHTSUB</t>
  </si>
  <si>
    <t>CUTFKMLDGUAC</t>
  </si>
  <si>
    <t>CUTFKMLDLRG</t>
  </si>
  <si>
    <t>CUTFKMLSPR16</t>
  </si>
  <si>
    <t>CUTFKMMXGR24</t>
  </si>
  <si>
    <t>CUTFKMXAPP9</t>
  </si>
  <si>
    <t>CUTFKMXBER10</t>
  </si>
  <si>
    <t>CUTFKMXBER24</t>
  </si>
  <si>
    <t>CUTFKMXGRP11</t>
  </si>
  <si>
    <t>CUTFKMXMELON</t>
  </si>
  <si>
    <t>CUTFKMXML24</t>
  </si>
  <si>
    <t>CUTFKOGCOBB</t>
  </si>
  <si>
    <t>CUTFKOVNGLDS</t>
  </si>
  <si>
    <t>CUTFKPASTRAM</t>
  </si>
  <si>
    <t>CUTFKPEPPOPM</t>
  </si>
  <si>
    <t>CUTFKPICO10</t>
  </si>
  <si>
    <t>CUTFKPICO16</t>
  </si>
  <si>
    <t>CUTFKPICOHOT</t>
  </si>
  <si>
    <t>CUTFKPINCH10</t>
  </si>
  <si>
    <t>CUTFKPINCH24</t>
  </si>
  <si>
    <t>CUTFKPINCORE</t>
  </si>
  <si>
    <t>CUTFKPINRING</t>
  </si>
  <si>
    <t>CUTFKPNCHK</t>
  </si>
  <si>
    <t>CUTFKPNHTCHP</t>
  </si>
  <si>
    <t>CUTFKPORTBLA</t>
  </si>
  <si>
    <t>CUTFKPRIMERB</t>
  </si>
  <si>
    <t>CUTFKPSBRIE</t>
  </si>
  <si>
    <t>CUTFKQUINOA</t>
  </si>
  <si>
    <t>CUTFKRBPW</t>
  </si>
  <si>
    <t>CUTFKRBSAND</t>
  </si>
  <si>
    <t>CUTFKRNCHNO</t>
  </si>
  <si>
    <t>CUTFKRSTDC&amp;C</t>
  </si>
  <si>
    <t>CUTFKRSTDPOT</t>
  </si>
  <si>
    <t>CUTFKRSTDSAU</t>
  </si>
  <si>
    <t>CUTFKRSTVEG</t>
  </si>
  <si>
    <t>CUTFKSALMSNK</t>
  </si>
  <si>
    <t>CUTFKSALVER</t>
  </si>
  <si>
    <t>CUTFKSEAFOOD</t>
  </si>
  <si>
    <t>CUTFKSESSQUA</t>
  </si>
  <si>
    <t>CUTFKSIERATK</t>
  </si>
  <si>
    <t>CUTFKSLCSTEK</t>
  </si>
  <si>
    <t>CUTFKSLMLRG</t>
  </si>
  <si>
    <t>CUTFKSMHTGUA</t>
  </si>
  <si>
    <t>CUTFKSMKTURK</t>
  </si>
  <si>
    <t>CUTFKSMLCUTR</t>
  </si>
  <si>
    <t>CUTFKSMLLRNC</t>
  </si>
  <si>
    <t>CUTFKSMOKEDM</t>
  </si>
  <si>
    <t>SMOKED MOZZARELLA PENNE</t>
  </si>
  <si>
    <t>CUTFKSMRSUCT</t>
  </si>
  <si>
    <t>CUTFKSNKGPEP</t>
  </si>
  <si>
    <t>CUTFKSPINBRI</t>
  </si>
  <si>
    <t>CUTFKSPRNRIS</t>
  </si>
  <si>
    <t>CUTFKSPYGUAC</t>
  </si>
  <si>
    <t>CUTFKSQ&amp;ONIN</t>
  </si>
  <si>
    <t>CUTFKSSNGRNB</t>
  </si>
  <si>
    <t>CUTFKSSPSTR</t>
  </si>
  <si>
    <t>CUTFKSTFBLD</t>
  </si>
  <si>
    <t>CUTFKSTFMUSH</t>
  </si>
  <si>
    <t>ARTICHOKE &amp; PARM STUFFED MUSH</t>
  </si>
  <si>
    <t>CUTFKSTFPOT</t>
  </si>
  <si>
    <t>BROCC &amp; CAUL STUFFED POTATO</t>
  </si>
  <si>
    <t>CUTFKSTIRFRY</t>
  </si>
  <si>
    <t>CUTFKSTKTOPR</t>
  </si>
  <si>
    <t>CUTFKSTRW10</t>
  </si>
  <si>
    <t>CUTFKSTUFMUS</t>
  </si>
  <si>
    <t>CUTFKSW&amp;SMSQ</t>
  </si>
  <si>
    <t>CUTFKSWCHBRS</t>
  </si>
  <si>
    <t>CUTFKSWCHILI</t>
  </si>
  <si>
    <t>CUTFKSWPOT</t>
  </si>
  <si>
    <t>CUTFKSWPOTND</t>
  </si>
  <si>
    <t>CUTFKSWPOTPR</t>
  </si>
  <si>
    <t>SWEET POTATO PORTOBELLO</t>
  </si>
  <si>
    <t>CUTFKSWPTRIC</t>
  </si>
  <si>
    <t>SWEET POTATO RICE</t>
  </si>
  <si>
    <t>CUTFKSWTPOT</t>
  </si>
  <si>
    <t>CUTFKTHAINDL</t>
  </si>
  <si>
    <t>THAI NOODLE SALAD</t>
  </si>
  <si>
    <t>CUTFKTHKL&amp;ON</t>
  </si>
  <si>
    <t>CUTFKTOMSLG</t>
  </si>
  <si>
    <t>CUTFKTRKPW</t>
  </si>
  <si>
    <t>CUTFKTRKYPW</t>
  </si>
  <si>
    <t>CUTFKTRKYSUB</t>
  </si>
  <si>
    <t>CUTFKTROP10</t>
  </si>
  <si>
    <t>CUTFKTROP20</t>
  </si>
  <si>
    <t>CUTFKTRYFRTS</t>
  </si>
  <si>
    <t>CUTFKTUNASL5</t>
  </si>
  <si>
    <t>CUTFKVEGKABO</t>
  </si>
  <si>
    <t>CUTFKVEGMED</t>
  </si>
  <si>
    <t>CUTFKVEGMEDL</t>
  </si>
  <si>
    <t>CUTFKVGTY46</t>
  </si>
  <si>
    <t>CUTFKWATCH10</t>
  </si>
  <si>
    <t>CUTFKWATSP16</t>
  </si>
  <si>
    <t>CUTFKWTCH24</t>
  </si>
  <si>
    <t>CUTFKWTCH48</t>
  </si>
  <si>
    <t>CUTFKWTMSAL</t>
  </si>
  <si>
    <t>CUTFKYOGBLUE</t>
  </si>
  <si>
    <t>CUTFKYOGSTRW</t>
  </si>
  <si>
    <t>CUTFKZUCC12</t>
  </si>
  <si>
    <t>CUTFKZUCCNDL</t>
  </si>
  <si>
    <t>CUTFLAPJACK</t>
  </si>
  <si>
    <t>CUTFMAPLROO</t>
  </si>
  <si>
    <t>CUTFMAPLTRY</t>
  </si>
  <si>
    <t>CUTFMCAESAR</t>
  </si>
  <si>
    <t>CUTFMGARDEN</t>
  </si>
  <si>
    <t>CUTFREFRUSAL</t>
  </si>
  <si>
    <t>CUTFRESCOCH</t>
  </si>
  <si>
    <t>CUTFRGEN20</t>
  </si>
  <si>
    <t>CUTFRGEN21</t>
  </si>
  <si>
    <t>CUTFRGEN22</t>
  </si>
  <si>
    <t>CUTFRGEN23</t>
  </si>
  <si>
    <t>CUTFRGEN24</t>
  </si>
  <si>
    <t>CUTFRGENER2</t>
  </si>
  <si>
    <t>CUTFRGENERIC</t>
  </si>
  <si>
    <t>CUTFRGEYESAL</t>
  </si>
  <si>
    <t>FROGEYE SALAD</t>
  </si>
  <si>
    <t>CUTFRGING17</t>
  </si>
  <si>
    <t>CUTFRJULON</t>
  </si>
  <si>
    <t>CUTFRNCHBEAN</t>
  </si>
  <si>
    <t>CUTFRNCHFRY</t>
  </si>
  <si>
    <t>CUTFROTFRSN</t>
  </si>
  <si>
    <t>CUTFROTGCG</t>
  </si>
  <si>
    <t>CUTFROTGCH</t>
  </si>
  <si>
    <t>CUTFROTGPNGP</t>
  </si>
  <si>
    <t>CUTFRRSTDCRN</t>
  </si>
  <si>
    <t>CUTFRRSTHATC</t>
  </si>
  <si>
    <t>CUTFRSALMIX6</t>
  </si>
  <si>
    <t>CUTFRSHRVROO</t>
  </si>
  <si>
    <t>CUTFRSLAW</t>
  </si>
  <si>
    <t>CUTFRSTRFRY</t>
  </si>
  <si>
    <t>CUTFRSTRFY12</t>
  </si>
  <si>
    <t>CUTFRT&amp;CHS48</t>
  </si>
  <si>
    <t>CUTFRT&amp;CHSAM</t>
  </si>
  <si>
    <t>CUTFRT&amp;CHSSN</t>
  </si>
  <si>
    <t>CUTFRTBLDROO</t>
  </si>
  <si>
    <t>CUTFRTBLNCOC</t>
  </si>
  <si>
    <t>CUTFRTBLND16</t>
  </si>
  <si>
    <t>CUTFRTBOWL</t>
  </si>
  <si>
    <t>CUTFRTBOWL40</t>
  </si>
  <si>
    <t>CUTFRTBWLROO</t>
  </si>
  <si>
    <t>CUTFRTBWLV2</t>
  </si>
  <si>
    <t>CUTFRTCHSROO</t>
  </si>
  <si>
    <t>CUTFRTCHSTRY</t>
  </si>
  <si>
    <t>CUTFRTDLX3LB</t>
  </si>
  <si>
    <t>CUTFRTMD18OZ</t>
  </si>
  <si>
    <t>CUTFRTMDL9OZ</t>
  </si>
  <si>
    <t>CUTFRTMED</t>
  </si>
  <si>
    <t>CUTFRTMEDLEY</t>
  </si>
  <si>
    <t>CUTFRTMIX4/5</t>
  </si>
  <si>
    <t>CUTFRTMX2/32</t>
  </si>
  <si>
    <t>CUTFRTMX6OZ</t>
  </si>
  <si>
    <t>CUTFRTPIZZA</t>
  </si>
  <si>
    <t>CUTFRTRNDTRY</t>
  </si>
  <si>
    <t>CUTFRTSAL48</t>
  </si>
  <si>
    <t>CUTFRTTRAY10</t>
  </si>
  <si>
    <t>CUTFRTTRAY48</t>
  </si>
  <si>
    <t>CUTFRTTRY40</t>
  </si>
  <si>
    <t>CUTFRTTRY6#</t>
  </si>
  <si>
    <t>CUTFRTTRY64</t>
  </si>
  <si>
    <t>CUTFRTTRY70</t>
  </si>
  <si>
    <t>CUTFRTTRYDIP</t>
  </si>
  <si>
    <t>CUTFRTTRYROO</t>
  </si>
  <si>
    <t>CUTFRTYOCNT</t>
  </si>
  <si>
    <t>CUTFRTYOHNEY</t>
  </si>
  <si>
    <t>CUTFRUBOWL5#</t>
  </si>
  <si>
    <t>CUTFRUBWL3.5</t>
  </si>
  <si>
    <t>CUTFRUCHZSNK</t>
  </si>
  <si>
    <t>CUTFRUITBLEN</t>
  </si>
  <si>
    <t>CUTFRUITBOWL</t>
  </si>
  <si>
    <t>CUTFRUITBW70</t>
  </si>
  <si>
    <t>CUTFRUITSLD</t>
  </si>
  <si>
    <t>CUTFRUITTRAY</t>
  </si>
  <si>
    <t>CUTFRUITTRCH</t>
  </si>
  <si>
    <t>CUTFRUTIMED</t>
  </si>
  <si>
    <t>CUTFRUTSAL32</t>
  </si>
  <si>
    <t>CUTFRYUM</t>
  </si>
  <si>
    <t>CUTFRZBROFLR</t>
  </si>
  <si>
    <t>CUTFRZCAULI</t>
  </si>
  <si>
    <t>CUTFRZCRTCN</t>
  </si>
  <si>
    <t>CUTFRZVEGMED</t>
  </si>
  <si>
    <t>CUTFS5X6SLC</t>
  </si>
  <si>
    <t>CUTFS6X6SLC</t>
  </si>
  <si>
    <t>CUTFSCANT5</t>
  </si>
  <si>
    <t>CUTFSFRTMED</t>
  </si>
  <si>
    <t>CUTFSHCRNKRN</t>
  </si>
  <si>
    <t>CUTFSHONEY5</t>
  </si>
  <si>
    <t>CUTFSHONY3</t>
  </si>
  <si>
    <t>CUTFSPAPAYA</t>
  </si>
  <si>
    <t>CUTFSPICO5</t>
  </si>
  <si>
    <t>CUTFSPINCHNK</t>
  </si>
  <si>
    <t>CUTFSROMA1/2</t>
  </si>
  <si>
    <t>CUTFSROMSLC</t>
  </si>
  <si>
    <t>CUTFSSTRWSLC</t>
  </si>
  <si>
    <t>CUTFSTDC3/8</t>
  </si>
  <si>
    <t>CUTFSTOM1/4</t>
  </si>
  <si>
    <t>CUTFSTOMDC</t>
  </si>
  <si>
    <t>CUTFSTROMDIC</t>
  </si>
  <si>
    <t>CUTFSVEGSAMP</t>
  </si>
  <si>
    <t>FOOD SERVICE VEGGIE SPAGHETTI</t>
  </si>
  <si>
    <t>CUTFSWATCHNK</t>
  </si>
  <si>
    <t>CUTFSWATSPR</t>
  </si>
  <si>
    <t>CUTFUDGEEACH</t>
  </si>
  <si>
    <t>CUTFWWNTRSQS</t>
  </si>
  <si>
    <t>CUTGAR1TSP</t>
  </si>
  <si>
    <t>MINCED GARLIC, 2.5 TSP</t>
  </si>
  <si>
    <t>CUTGAR2TSP</t>
  </si>
  <si>
    <t>GARLIC, PEELED</t>
  </si>
  <si>
    <t>CUTGARBEAN</t>
  </si>
  <si>
    <t>CUTGARCHIL1</t>
  </si>
  <si>
    <t>CUTGARDENSAL</t>
  </si>
  <si>
    <t>CUTGARDNCHOP</t>
  </si>
  <si>
    <t>CUTGARHBBUT</t>
  </si>
  <si>
    <t>CUTGARHBKAB</t>
  </si>
  <si>
    <t>CUTGARLIC</t>
  </si>
  <si>
    <t>CUTGARLIC.3</t>
  </si>
  <si>
    <t>CUTGARSHLTON</t>
  </si>
  <si>
    <t>CUTGDAPRCPIA</t>
  </si>
  <si>
    <t>CUTGEMPAST4</t>
  </si>
  <si>
    <t>CUTGENFDS#1</t>
  </si>
  <si>
    <t>CUTGIADIN4/5</t>
  </si>
  <si>
    <t>CUTGIADINDC5</t>
  </si>
  <si>
    <t>CUTGINGER.2</t>
  </si>
  <si>
    <t>CUTGINGER6</t>
  </si>
  <si>
    <t>CUTGINGERCHO</t>
  </si>
  <si>
    <t>CUTGINGPAS20</t>
  </si>
  <si>
    <t>CUTGINGPASTE</t>
  </si>
  <si>
    <t>CUTGKIWI1/4</t>
  </si>
  <si>
    <t>CUTGKYGRNSNC</t>
  </si>
  <si>
    <t>CUTGLDHBROO</t>
  </si>
  <si>
    <t>CUTGLDNGRP</t>
  </si>
  <si>
    <t>CUTGLDPOT2/5</t>
  </si>
  <si>
    <t>CUTGNFDS#2</t>
  </si>
  <si>
    <t>CUTGNFDS#3</t>
  </si>
  <si>
    <t>CUTGNFDS#4</t>
  </si>
  <si>
    <t>CUTGNGRMEATB</t>
  </si>
  <si>
    <t>CUTGNPEP2OZ</t>
  </si>
  <si>
    <t>CUTGOATCH.75</t>
  </si>
  <si>
    <t>CUTGOATCH125</t>
  </si>
  <si>
    <t>CUTGOLDBR30</t>
  </si>
  <si>
    <t>CUTGOLDBWHL</t>
  </si>
  <si>
    <t>CUTGOLDKIWI</t>
  </si>
  <si>
    <t>CUTGOLDKW1.5</t>
  </si>
  <si>
    <t>CUTGOLDNUGGE</t>
  </si>
  <si>
    <t>CUTGOODCAR</t>
  </si>
  <si>
    <t>CUTGOURMTEGG</t>
  </si>
  <si>
    <t>DELI GOURMET EGG SALAD</t>
  </si>
  <si>
    <t>CUTGRA24/4</t>
  </si>
  <si>
    <t>CUTGRAPCHEE</t>
  </si>
  <si>
    <t>CUTGRAPRD6OZ</t>
  </si>
  <si>
    <t>CUTGRBENPEP</t>
  </si>
  <si>
    <t>CUTGRBNSCHOO</t>
  </si>
  <si>
    <t>CUTGRDDLROO</t>
  </si>
  <si>
    <t>CUTGRDLMEDLY</t>
  </si>
  <si>
    <t>CUTGRDLSMRBL</t>
  </si>
  <si>
    <t>CUTGRDLSWTSP</t>
  </si>
  <si>
    <t>CUTGRDN6PK</t>
  </si>
  <si>
    <t>CUTGRDNSAL</t>
  </si>
  <si>
    <t>CUTGRDNSALSM</t>
  </si>
  <si>
    <t>CUTGRDNSL</t>
  </si>
  <si>
    <t>CUTGRDNSLD</t>
  </si>
  <si>
    <t>CUTGRDNSLROO</t>
  </si>
  <si>
    <t>CUTGRDPOTBRU</t>
  </si>
  <si>
    <t>CUTGREEKSNK</t>
  </si>
  <si>
    <t>CUTGREENBEAN</t>
  </si>
  <si>
    <t>CUTGRENBN2/5</t>
  </si>
  <si>
    <t>CUTGRENLEAF</t>
  </si>
  <si>
    <t>CUTGRFRT4-1G</t>
  </si>
  <si>
    <t>CUTGRGNFRUIT</t>
  </si>
  <si>
    <t>CUTGRILINASP</t>
  </si>
  <si>
    <t>CUTGRILLINBS</t>
  </si>
  <si>
    <t>CUTGRILLINGB</t>
  </si>
  <si>
    <t>CUTGRILLINPT</t>
  </si>
  <si>
    <t>CUTGRILLINST</t>
  </si>
  <si>
    <t>CUTGRILLINVG</t>
  </si>
  <si>
    <t>CUTGRILLNGVG</t>
  </si>
  <si>
    <t>CUTGRILTRY</t>
  </si>
  <si>
    <t>CUTGRITS3OZ</t>
  </si>
  <si>
    <t>CUTGRKCHXSAL</t>
  </si>
  <si>
    <t>CUTGRKCIXSAL</t>
  </si>
  <si>
    <t>CUTGRKCUKDP</t>
  </si>
  <si>
    <t>CUTGRKHUMDP</t>
  </si>
  <si>
    <t>CUTGRKNAAN40</t>
  </si>
  <si>
    <t>CUTGRKORZO</t>
  </si>
  <si>
    <t>CUTGRKSALAD</t>
  </si>
  <si>
    <t>CUTGRKSALAD2</t>
  </si>
  <si>
    <t>CUTGRKSALAD8</t>
  </si>
  <si>
    <t>CUTGRKSLDCHK</t>
  </si>
  <si>
    <t>CUTGRKSLDLRG</t>
  </si>
  <si>
    <t>CUTGRKSLDSM</t>
  </si>
  <si>
    <t>CUTGRKSNKTRY</t>
  </si>
  <si>
    <t>CUTGRKSTCHIX</t>
  </si>
  <si>
    <t>CUTGRKVEGWRP</t>
  </si>
  <si>
    <t>CUTGRKWRP48</t>
  </si>
  <si>
    <t>CUTGRKYGCHRN</t>
  </si>
  <si>
    <t>CUTGRKYGRNSN</t>
  </si>
  <si>
    <t>CUTGRLCHEKBR</t>
  </si>
  <si>
    <t>CUTGRLCHICTT</t>
  </si>
  <si>
    <t>CUTGRLCHXBRS</t>
  </si>
  <si>
    <t>CUTGRLCHXCHI</t>
  </si>
  <si>
    <t>CUTGRLCHXPS</t>
  </si>
  <si>
    <t>CUTGRLCHXRNC</t>
  </si>
  <si>
    <t>CUTGRLEAF</t>
  </si>
  <si>
    <t>CUTGRLLSALMN</t>
  </si>
  <si>
    <t>CUTGRLSALKOR</t>
  </si>
  <si>
    <t>CUTGRLSPNSAL</t>
  </si>
  <si>
    <t>CUTGRNAPPL32</t>
  </si>
  <si>
    <t>CUTGRNAPPLSL</t>
  </si>
  <si>
    <t>CUTGRNBEAN12</t>
  </si>
  <si>
    <t>CUTGRNBEAN20</t>
  </si>
  <si>
    <t>CUTGRNBEAN4</t>
  </si>
  <si>
    <t>CUTGRNBEAN7</t>
  </si>
  <si>
    <t>CUTGRNBEANSC</t>
  </si>
  <si>
    <t>CUTGRNBELOC</t>
  </si>
  <si>
    <t>CUTGRNBLLPEP</t>
  </si>
  <si>
    <t>CUTGRNBN30/3</t>
  </si>
  <si>
    <t>CUTGRNBN6/16</t>
  </si>
  <si>
    <t>CUTGRNBN8OZ</t>
  </si>
  <si>
    <t>CUTGRNBNALMD</t>
  </si>
  <si>
    <t>CUTGRNBNFRY</t>
  </si>
  <si>
    <t>CUTGRNBNSCH</t>
  </si>
  <si>
    <t>CUTGRNBNTR5</t>
  </si>
  <si>
    <t>CUTGRNCAB1/8</t>
  </si>
  <si>
    <t>CUTGRNCAB2</t>
  </si>
  <si>
    <t>CUTGRNCABCM</t>
  </si>
  <si>
    <t>CUTGRNCHLDIP</t>
  </si>
  <si>
    <t>CUTGRNCHLMAC</t>
  </si>
  <si>
    <t>CUTGRNFRT30</t>
  </si>
  <si>
    <t>CUTGRNON.25</t>
  </si>
  <si>
    <t>CUTGRNON1OZ</t>
  </si>
  <si>
    <t>CUTGRNON3OZ</t>
  </si>
  <si>
    <t>CUTGRNONION</t>
  </si>
  <si>
    <t>CUTGRNPEAFZ</t>
  </si>
  <si>
    <t>CUTGRNPEP2</t>
  </si>
  <si>
    <t>CUTGRNPEP2/5</t>
  </si>
  <si>
    <t>CUTGRNPEPDC</t>
  </si>
  <si>
    <t>CUTGRNPEPKB5</t>
  </si>
  <si>
    <t>CUTGRNPEPRS5</t>
  </si>
  <si>
    <t>CUTGRNQUIN</t>
  </si>
  <si>
    <t>CUTGRNSLCPEP</t>
  </si>
  <si>
    <t>CUTGRNSLDSF</t>
  </si>
  <si>
    <t>CUTGRNTOM</t>
  </si>
  <si>
    <t>CUTGRNWSH&amp;TR</t>
  </si>
  <si>
    <t>CUTGRONION</t>
  </si>
  <si>
    <t>CUTGRP&amp;CHCUP</t>
  </si>
  <si>
    <t>CUTGRP&amp;CHSAM</t>
  </si>
  <si>
    <t>CUTGRP30/2.5</t>
  </si>
  <si>
    <t>CUTGRP30/4</t>
  </si>
  <si>
    <t>CUTGRPBLK30</t>
  </si>
  <si>
    <t>CUTGRPCHAPCS</t>
  </si>
  <si>
    <t>CUTGRPCHSCUP</t>
  </si>
  <si>
    <t>CUTGRPETOM</t>
  </si>
  <si>
    <t>CUTGRPFRT16</t>
  </si>
  <si>
    <t>CUTGRPFRT32</t>
  </si>
  <si>
    <t>CUTGRPFRT8</t>
  </si>
  <si>
    <t>CUTGRPGR5BOX</t>
  </si>
  <si>
    <t>CUTGRPGRN3</t>
  </si>
  <si>
    <t>CUTGRPGRN5</t>
  </si>
  <si>
    <t>CUTGRPJ9/16</t>
  </si>
  <si>
    <t>CUTGRPMED30</t>
  </si>
  <si>
    <t>CUTGRPMEDTOM</t>
  </si>
  <si>
    <t>CUTGRPRD150</t>
  </si>
  <si>
    <t>CUTGRPRD30/2</t>
  </si>
  <si>
    <t>CUTGRPRED100</t>
  </si>
  <si>
    <t>CUTGRPRED16</t>
  </si>
  <si>
    <t>CUTGRPRED2/5</t>
  </si>
  <si>
    <t>CUTGRPRED3</t>
  </si>
  <si>
    <t>CUTGRPRED5</t>
  </si>
  <si>
    <t>CUTGRPRED5BO</t>
  </si>
  <si>
    <t>CUTGRPTOM2</t>
  </si>
  <si>
    <t>CUTGRPTOM4OZ</t>
  </si>
  <si>
    <t>CUTGRSCHOOL</t>
  </si>
  <si>
    <t>CUTGRTMVEG</t>
  </si>
  <si>
    <t>CUTGRTOMSCH</t>
  </si>
  <si>
    <t>CUTGRTOMSCHO</t>
  </si>
  <si>
    <t>CUTGUAC6/10</t>
  </si>
  <si>
    <t>CUTGUACAMHS</t>
  </si>
  <si>
    <t>CUTGUACAMMUS</t>
  </si>
  <si>
    <t>CUTGUACAMOLE</t>
  </si>
  <si>
    <t>CUTGUACCUP</t>
  </si>
  <si>
    <t>CUTGUACLG</t>
  </si>
  <si>
    <t>CUTGUACPICO</t>
  </si>
  <si>
    <t>GUACAMOLE WITH PICO (BULK)</t>
  </si>
  <si>
    <t>CUTGUACSNCUP</t>
  </si>
  <si>
    <t>CUTGUACTARG</t>
  </si>
  <si>
    <t>CUTGUACWPICO</t>
  </si>
  <si>
    <t>CUTGUAPRAUT</t>
  </si>
  <si>
    <t>CUTGUAPRH&amp;S</t>
  </si>
  <si>
    <t>CUTGUCH&amp;SROO</t>
  </si>
  <si>
    <t>CUTGYROSINGL</t>
  </si>
  <si>
    <t>CUTHALVKALAM</t>
  </si>
  <si>
    <t>CUTHAM&amp;HSSNK</t>
  </si>
  <si>
    <t>CUTHAM&amp;SW30</t>
  </si>
  <si>
    <t>CUTHAM7ICHRB</t>
  </si>
  <si>
    <t>CUTHAMBURGTP</t>
  </si>
  <si>
    <t>CUTHAMPINBWL</t>
  </si>
  <si>
    <t>CUTHAMSALAD</t>
  </si>
  <si>
    <t>CUTHAMSRICHI</t>
  </si>
  <si>
    <t>CUTHAMSWSWGR</t>
  </si>
  <si>
    <t>CUTHAMTURK</t>
  </si>
  <si>
    <t>CUTHAMTURKSL</t>
  </si>
  <si>
    <t>CUTHARVESTBL</t>
  </si>
  <si>
    <t>CUTHARVESTST</t>
  </si>
  <si>
    <t>CUTHATCHSALS</t>
  </si>
  <si>
    <t>CUTHAWIIANCR</t>
  </si>
  <si>
    <t>CUTHBEGGS2PK</t>
  </si>
  <si>
    <t>CUTHFCKPEACS</t>
  </si>
  <si>
    <t>CUTHFHOMEMEA</t>
  </si>
  <si>
    <t>CUTHFMEDCHIC</t>
  </si>
  <si>
    <t>CUTHFMOZZCHX</t>
  </si>
  <si>
    <t>CUTHFPPRSTK</t>
  </si>
  <si>
    <t>CUTHFPRKACHX</t>
  </si>
  <si>
    <t>CUTHLFCF16</t>
  </si>
  <si>
    <t>CUTHLFCF32</t>
  </si>
  <si>
    <t>CUTHLFHLFTEA</t>
  </si>
  <si>
    <t>CUTHLFKOW32</t>
  </si>
  <si>
    <t>CUTHM&amp;AM1/2</t>
  </si>
  <si>
    <t>CUTHM&amp;AM4"</t>
  </si>
  <si>
    <t>CUTHM&amp;CHSSAN</t>
  </si>
  <si>
    <t>CUTHM&amp;SWSSAN</t>
  </si>
  <si>
    <t>CUTHM&amp;TRK1/2</t>
  </si>
  <si>
    <t>CUTHM&amp;TRK4"</t>
  </si>
  <si>
    <t>CUTHMBKFCRST</t>
  </si>
  <si>
    <t>CUTHMCHDCROO</t>
  </si>
  <si>
    <t>CUTHMCHPWROO</t>
  </si>
  <si>
    <t>CUTHMGRFIX</t>
  </si>
  <si>
    <t>CUTHMMSCLRCS</t>
  </si>
  <si>
    <t>CUTHMPINWHL</t>
  </si>
  <si>
    <t>CUTHMPKPWROO</t>
  </si>
  <si>
    <t>CUTHMPWTYROO</t>
  </si>
  <si>
    <t>CUTHMSTMTBL</t>
  </si>
  <si>
    <t>CUTHMSWSNDAM</t>
  </si>
  <si>
    <t>CUTHMSWSSLDR</t>
  </si>
  <si>
    <t>CUTHMSWSSROO</t>
  </si>
  <si>
    <t>CUTHNDCH18OZ</t>
  </si>
  <si>
    <t>CUTHNYCRPAPP</t>
  </si>
  <si>
    <t>CUTHNYCRROO</t>
  </si>
  <si>
    <t>CUTHNYDE50</t>
  </si>
  <si>
    <t>CUTHNYDEWSPR</t>
  </si>
  <si>
    <t>CUTHNYDW16</t>
  </si>
  <si>
    <t>CUTHNYDW30/4</t>
  </si>
  <si>
    <t>CUTHNYDW5LB</t>
  </si>
  <si>
    <t>CUTHNYDWGRPE</t>
  </si>
  <si>
    <t>CUTHNYHLF</t>
  </si>
  <si>
    <t>HONEYDEW HALVED</t>
  </si>
  <si>
    <t>CUTHNYHMSLD2</t>
  </si>
  <si>
    <t>CUTHNYHMSLD4</t>
  </si>
  <si>
    <t>CUTHNYMAN15</t>
  </si>
  <si>
    <t>CUTHNYMGO6</t>
  </si>
  <si>
    <t>CUTHNYMUSPOT</t>
  </si>
  <si>
    <t>CUTHNYSCHOOL</t>
  </si>
  <si>
    <t>CUTHNYSLC</t>
  </si>
  <si>
    <t>HONEYDEW WEDGE</t>
  </si>
  <si>
    <t>CUTHNYTURSL</t>
  </si>
  <si>
    <t>CUTHNYTURSLD</t>
  </si>
  <si>
    <t>CUTHOCH32OZ</t>
  </si>
  <si>
    <t>CUTHOISIN1OZ</t>
  </si>
  <si>
    <t>CUTHOISINSC</t>
  </si>
  <si>
    <t>CUTHON100/2.</t>
  </si>
  <si>
    <t>CUTHON30/2.5</t>
  </si>
  <si>
    <t>CUTHON30/2OZ</t>
  </si>
  <si>
    <t>CUTHON6/5.5</t>
  </si>
  <si>
    <t>CUTHONCH12OZ</t>
  </si>
  <si>
    <t>CUTHONCH16OZ</t>
  </si>
  <si>
    <t>CUTHONCH2/5</t>
  </si>
  <si>
    <t>CUTHONCH3.5#</t>
  </si>
  <si>
    <t>CUTHONCH3LB</t>
  </si>
  <si>
    <t>CUTHONCH5#</t>
  </si>
  <si>
    <t>CUTHONCHBOX</t>
  </si>
  <si>
    <t>CUTHONCHN5#</t>
  </si>
  <si>
    <t>CUTHONCHU5OZ</t>
  </si>
  <si>
    <t>CUTHONCHU8OZ</t>
  </si>
  <si>
    <t>CUTHONDEW5/2</t>
  </si>
  <si>
    <t>CUTHONEYD2/5</t>
  </si>
  <si>
    <t>CUTHONEYSCH</t>
  </si>
  <si>
    <t>CUTHONEYSCHO</t>
  </si>
  <si>
    <t>CUTHONHALVES</t>
  </si>
  <si>
    <t>CUTHONHIV5#</t>
  </si>
  <si>
    <t>CUTHONSP16OZ</t>
  </si>
  <si>
    <t>CUTHONSPR150</t>
  </si>
  <si>
    <t>CUTHONSPR30</t>
  </si>
  <si>
    <t>CUTHONTURGDA</t>
  </si>
  <si>
    <t>CUTHONWEDGES</t>
  </si>
  <si>
    <t>CUTHONY24/4</t>
  </si>
  <si>
    <t>CUTHONYCRSPS</t>
  </si>
  <si>
    <t>CUTHONYDW10</t>
  </si>
  <si>
    <t>CUTHOTBLKCOR</t>
  </si>
  <si>
    <t>CUTHOTHCTLG</t>
  </si>
  <si>
    <t>CUTHOTHTCHPI</t>
  </si>
  <si>
    <t>CUTHRDBLEGG</t>
  </si>
  <si>
    <t>CUTHRDEGG</t>
  </si>
  <si>
    <t>CUTHRTTRAY9"</t>
  </si>
  <si>
    <t>CUTHRVGRNVES</t>
  </si>
  <si>
    <t>CUTHRVSTBLZE</t>
  </si>
  <si>
    <t>CUTHRVTGRNS3</t>
  </si>
  <si>
    <t>CUTHSCHBROO</t>
  </si>
  <si>
    <t>CUTHTCHC16OZ</t>
  </si>
  <si>
    <t>CUTHTCHCH4OZ</t>
  </si>
  <si>
    <t>CUTHTCHCH6OZ</t>
  </si>
  <si>
    <t>CUTHTCHCNBLK</t>
  </si>
  <si>
    <t>CUTHTCHLGUAL</t>
  </si>
  <si>
    <t>CUTHTCHLGUAS</t>
  </si>
  <si>
    <t>CUTHTCHLPICO</t>
  </si>
  <si>
    <t>CUTHTCHPTBLK</t>
  </si>
  <si>
    <t>CUTHTCHTRKY</t>
  </si>
  <si>
    <t>CUTHTFBOXA</t>
  </si>
  <si>
    <t>HTF LUNCH &amp; BREAKFAST BOX A</t>
  </si>
  <si>
    <t>CUTHTFBOXB</t>
  </si>
  <si>
    <t>HTF LUNCH &amp; BREAKFAST BOX B</t>
  </si>
  <si>
    <t>CUTHUMITHRB5</t>
  </si>
  <si>
    <t>CUTHUMMGARLI</t>
  </si>
  <si>
    <t>CUTHUMMRRP</t>
  </si>
  <si>
    <t>CUTHUMMSNK</t>
  </si>
  <si>
    <t>CUTHUMMSNKT</t>
  </si>
  <si>
    <t>CUTHUMMSNMEA</t>
  </si>
  <si>
    <t>CUTHXSLWRAM</t>
  </si>
  <si>
    <t>CUTICEKALSPR</t>
  </si>
  <si>
    <t>CUTILNSLIDER</t>
  </si>
  <si>
    <t>CUTIMITCRBSA</t>
  </si>
  <si>
    <t>PAPA IMITATION CRAB SALAD</t>
  </si>
  <si>
    <t>CUTIMITKRAB</t>
  </si>
  <si>
    <t>CUTINBUTCHIX</t>
  </si>
  <si>
    <t>CUTINDUGSNK</t>
  </si>
  <si>
    <t>CUTISLANDGRL</t>
  </si>
  <si>
    <t>CUTISLGRDEMO</t>
  </si>
  <si>
    <t>CUTITALGRLIC</t>
  </si>
  <si>
    <t>CUTITALHALF</t>
  </si>
  <si>
    <t>CUTITALPNWCS</t>
  </si>
  <si>
    <t>CUTITALPNWHL</t>
  </si>
  <si>
    <t>CUTITGARBRD</t>
  </si>
  <si>
    <t>CUTITLGARPAN</t>
  </si>
  <si>
    <t>CUTITLNCHPSL</t>
  </si>
  <si>
    <t>CUTITLNGRNDR</t>
  </si>
  <si>
    <t>CUTITLNSDROO</t>
  </si>
  <si>
    <t>CUTITLNSTROO</t>
  </si>
  <si>
    <t>CUTITLPASTA</t>
  </si>
  <si>
    <t>CUTITLPRVWRP</t>
  </si>
  <si>
    <t>CUTITLSALROO</t>
  </si>
  <si>
    <t>CUTITSTYPIN</t>
  </si>
  <si>
    <t>CUTITVEGPASL</t>
  </si>
  <si>
    <t>CUTIWVRTYFRT</t>
  </si>
  <si>
    <t>CUTIWVRTYVEG</t>
  </si>
  <si>
    <t>CUTJALA2CT</t>
  </si>
  <si>
    <t>CUTJALADCDPE</t>
  </si>
  <si>
    <t>CUTJALAPENO</t>
  </si>
  <si>
    <t>CUTJALSLC1/4</t>
  </si>
  <si>
    <t>CUTJALSLCD5</t>
  </si>
  <si>
    <t>CUTJASRICE</t>
  </si>
  <si>
    <t>CUTJASRICE11</t>
  </si>
  <si>
    <t>CUTJASRICE8</t>
  </si>
  <si>
    <t>CUTJCKTMSL45</t>
  </si>
  <si>
    <t>CUTJCLEMNDGL</t>
  </si>
  <si>
    <t>CUTJCRDSHGUA</t>
  </si>
  <si>
    <t>CUTJIC30/2OZ</t>
  </si>
  <si>
    <t>CUTJICAMA8</t>
  </si>
  <si>
    <t>CUTJICAMAROO</t>
  </si>
  <si>
    <t>CUTJICAMASCH</t>
  </si>
  <si>
    <t>CUTJICASTICK</t>
  </si>
  <si>
    <t>CUTJICCAROO</t>
  </si>
  <si>
    <t>CUTJICDC1/2"</t>
  </si>
  <si>
    <t>CUTJICDICE5</t>
  </si>
  <si>
    <t>CUTJICMATCHS</t>
  </si>
  <si>
    <t>CUTJICSCHOOL</t>
  </si>
  <si>
    <t>CUTJICST150</t>
  </si>
  <si>
    <t>CUTJICST30/2</t>
  </si>
  <si>
    <t>CUTJICST30/3</t>
  </si>
  <si>
    <t>CUTJICSTBOX5</t>
  </si>
  <si>
    <t>CUTJICSTCK5#</t>
  </si>
  <si>
    <t>CUTJICSTICK8</t>
  </si>
  <si>
    <t>CUTJICSTIK1#</t>
  </si>
  <si>
    <t>CUTJICSTIK12</t>
  </si>
  <si>
    <t>CUTJICSTK4/5</t>
  </si>
  <si>
    <t>CUTJICSTK40/</t>
  </si>
  <si>
    <t>CUTJICSTK5#</t>
  </si>
  <si>
    <t>CUTJLAPEPSLC</t>
  </si>
  <si>
    <t>CUTJOBUFCHX</t>
  </si>
  <si>
    <t>CUTJOEGGSLD</t>
  </si>
  <si>
    <t>CUTJOGRDNSAL</t>
  </si>
  <si>
    <t>CUTJORSTCHXS</t>
  </si>
  <si>
    <t>CUTJOSWHLFWR</t>
  </si>
  <si>
    <t>CUTJOVEGW1/2</t>
  </si>
  <si>
    <t>CUTJUICBT12</t>
  </si>
  <si>
    <t>CUTJUICEAH12</t>
  </si>
  <si>
    <t>CUTJUICESL12</t>
  </si>
  <si>
    <t>CUTJUICFOY12</t>
  </si>
  <si>
    <t>CUTJULAPPLE</t>
  </si>
  <si>
    <t>CUTJULYELON</t>
  </si>
  <si>
    <t>CUTJULYLON</t>
  </si>
  <si>
    <t>CUTJUMPSTRT</t>
  </si>
  <si>
    <t>CUTJVGHFWRP</t>
  </si>
  <si>
    <t>CUTKAB5#YLS</t>
  </si>
  <si>
    <t>CUTKABCORN</t>
  </si>
  <si>
    <t>CUTKABFRT1CT</t>
  </si>
  <si>
    <t>CUTKABFRT2CT</t>
  </si>
  <si>
    <t>CUTKABGRPEP</t>
  </si>
  <si>
    <t>CUTKABMUSHRM</t>
  </si>
  <si>
    <t>CUTKABOB</t>
  </si>
  <si>
    <t>CUTKABOB2.5</t>
  </si>
  <si>
    <t>CUTKABOB3CT</t>
  </si>
  <si>
    <t>CUTKABOB5#</t>
  </si>
  <si>
    <t>CUTKABOB5#2</t>
  </si>
  <si>
    <t>CUTKABOB5#BX</t>
  </si>
  <si>
    <t>CUTKABOBCORN</t>
  </si>
  <si>
    <t>CUTKABOBCRN</t>
  </si>
  <si>
    <t>CUTKABOBFPCN</t>
  </si>
  <si>
    <t>CUTKABOBFPMS</t>
  </si>
  <si>
    <t>CUTKABOBGP</t>
  </si>
  <si>
    <t>CUTKABOBM72</t>
  </si>
  <si>
    <t>CUTKABOBMIX</t>
  </si>
  <si>
    <t>CUTKABOBMUSH</t>
  </si>
  <si>
    <t>CUTKABOBPINE</t>
  </si>
  <si>
    <t>CUTKABOBRO</t>
  </si>
  <si>
    <t>CUTKABOBRP</t>
  </si>
  <si>
    <t>CUTKABOBYLON</t>
  </si>
  <si>
    <t>CUTKABOBYP</t>
  </si>
  <si>
    <t>CUTKABPINE</t>
  </si>
  <si>
    <t>CUTKABRDONIN</t>
  </si>
  <si>
    <t>CUTKABRDPEP</t>
  </si>
  <si>
    <t>CUTKABREDPOT</t>
  </si>
  <si>
    <t>CUTKABYELON</t>
  </si>
  <si>
    <t>CUTKABYELSQU</t>
  </si>
  <si>
    <t>CUTKABZUCC</t>
  </si>
  <si>
    <t>CUTKALBBY2OZ</t>
  </si>
  <si>
    <t>CUTKALE</t>
  </si>
  <si>
    <t>CUTKALE&amp;QUIN</t>
  </si>
  <si>
    <t>CUTKALE1"CH</t>
  </si>
  <si>
    <t>CUTKALE4/2.5</t>
  </si>
  <si>
    <t>CUTKALECM</t>
  </si>
  <si>
    <t>CUTKALEGCH2.</t>
  </si>
  <si>
    <t>CUTKALEGR2.5</t>
  </si>
  <si>
    <t>CUTKALEOR2.5</t>
  </si>
  <si>
    <t>CUTKALESHRD3</t>
  </si>
  <si>
    <t>CUTKALESHRED</t>
  </si>
  <si>
    <t>CUTKALETRIM</t>
  </si>
  <si>
    <t>CUTKALJUIC</t>
  </si>
  <si>
    <t>CUTKALSHR5#</t>
  </si>
  <si>
    <t>CUTKBB2CTCRN</t>
  </si>
  <si>
    <t>CUTKBCORN6CT</t>
  </si>
  <si>
    <t>CUTKBMUSH6CT</t>
  </si>
  <si>
    <t>CUTKBOBCORN</t>
  </si>
  <si>
    <t>CUTKBOPINE</t>
  </si>
  <si>
    <t>CUTKBPINE6CT</t>
  </si>
  <si>
    <t>CUTKBVARY6CT</t>
  </si>
  <si>
    <t>CUTKDNBEAN</t>
  </si>
  <si>
    <t>CUTKENBLCHDR</t>
  </si>
  <si>
    <t>CUTKENFRNDRE</t>
  </si>
  <si>
    <t>CUTKETOHSWGF</t>
  </si>
  <si>
    <t>CUTKETORBCHA</t>
  </si>
  <si>
    <t>CUTKETOTKHMS</t>
  </si>
  <si>
    <t>CUTKIW1/4</t>
  </si>
  <si>
    <t>CUTKIW2.5#SL</t>
  </si>
  <si>
    <t>CUTKIWI30</t>
  </si>
  <si>
    <t>CUTKIWIBERSC</t>
  </si>
  <si>
    <t>CUTKIWISCHOO</t>
  </si>
  <si>
    <t>CUTKIWIWED50</t>
  </si>
  <si>
    <t>CUTKIWSTRSN</t>
  </si>
  <si>
    <t>CUTKIWWDG150</t>
  </si>
  <si>
    <t>CUTKKOWSPROC</t>
  </si>
  <si>
    <t>CUTKLCOBBSK</t>
  </si>
  <si>
    <t>CUTKLMOLE</t>
  </si>
  <si>
    <t>CUTKMIREPOIX</t>
  </si>
  <si>
    <t>CUTKNCRCAEDR</t>
  </si>
  <si>
    <t>CUTKNFFRSPDR</t>
  </si>
  <si>
    <t>CUTKNGLDITDR</t>
  </si>
  <si>
    <t>CUTKNLTRNCDR</t>
  </si>
  <si>
    <t>CUTKNRNCDRE</t>
  </si>
  <si>
    <t>CUTKNTHOUDRE</t>
  </si>
  <si>
    <t>CUTKOHL30/1.</t>
  </si>
  <si>
    <t>CUTKOHLDC5LB</t>
  </si>
  <si>
    <t>CUTKOHLMTSK</t>
  </si>
  <si>
    <t>CUTKOHLRAB30</t>
  </si>
  <si>
    <t>CUTKOHLRABI</t>
  </si>
  <si>
    <t>CUTKOHLSALAD</t>
  </si>
  <si>
    <t>CUTKOHLSLWD2</t>
  </si>
  <si>
    <t>CUTKOHLSLWDC</t>
  </si>
  <si>
    <t>CUTKOHLSTK5#</t>
  </si>
  <si>
    <t>CUTKOWASP4</t>
  </si>
  <si>
    <t>CUTKOWAVO1EA</t>
  </si>
  <si>
    <t>CUTKOWBABYRE</t>
  </si>
  <si>
    <t>CUTKOWBASIL</t>
  </si>
  <si>
    <t>CUTKOWBBYBOK</t>
  </si>
  <si>
    <t>CUTKOWBBYSPI</t>
  </si>
  <si>
    <t>CUTKOWBROC.3</t>
  </si>
  <si>
    <t>CUTKOWCALGUA</t>
  </si>
  <si>
    <t>CUTKOWCANSLC</t>
  </si>
  <si>
    <t>CUTKOWCARROT</t>
  </si>
  <si>
    <t>CUTKOWCHPCAU</t>
  </si>
  <si>
    <t>CUTKOWCIL.25</t>
  </si>
  <si>
    <t>CUTKOWCLAGAU</t>
  </si>
  <si>
    <t>CUTKOWCLASGC</t>
  </si>
  <si>
    <t>CUTKOWCOBYCV</t>
  </si>
  <si>
    <t>CUTKOWCORN4C</t>
  </si>
  <si>
    <t>CUTKOWCORN5</t>
  </si>
  <si>
    <t>CUTKOWCORN5#</t>
  </si>
  <si>
    <t>CUTKOWCORNKR</t>
  </si>
  <si>
    <t>CUTKOWCRNCHS</t>
  </si>
  <si>
    <t>CUTKOWDCCUKE</t>
  </si>
  <si>
    <t>CUTKOWDCJALA</t>
  </si>
  <si>
    <t>CUTKOWDCMAN</t>
  </si>
  <si>
    <t>CUTKOWDCON1</t>
  </si>
  <si>
    <t>CUTKOWDCRDPE</t>
  </si>
  <si>
    <t>CUTKOWDCREDO</t>
  </si>
  <si>
    <t>CUTKOWDCSWPO</t>
  </si>
  <si>
    <t>CUTKOWDCTOM</t>
  </si>
  <si>
    <t>CUTKOWDCTOM1</t>
  </si>
  <si>
    <t>CUTKOWDCTOM4</t>
  </si>
  <si>
    <t>CUTKOWDCWON</t>
  </si>
  <si>
    <t>CUTKOWFMSLCS</t>
  </si>
  <si>
    <t>CUTKOWFMSLGR</t>
  </si>
  <si>
    <t>CUTKOWFMSLSP</t>
  </si>
  <si>
    <t>CUTKOWFOILWR</t>
  </si>
  <si>
    <t>CUTKOWFRORPG</t>
  </si>
  <si>
    <t>CUTKOWFRTKAB</t>
  </si>
  <si>
    <t>CUTKOWFRZGB</t>
  </si>
  <si>
    <t>CUTKOWGINGER</t>
  </si>
  <si>
    <t>CUTKOWGNON8</t>
  </si>
  <si>
    <t>CUTKOWGRLASP</t>
  </si>
  <si>
    <t>CUTKOWGRLBEA</t>
  </si>
  <si>
    <t>CUTKOWGRLBRS</t>
  </si>
  <si>
    <t>CUTKOWGRLPOT</t>
  </si>
  <si>
    <t>CUTKOWGRLSTK</t>
  </si>
  <si>
    <t>CUTKOWGRLVEG</t>
  </si>
  <si>
    <t>CUTKOWGRNBNR</t>
  </si>
  <si>
    <t>CUTKOWGRNON2</t>
  </si>
  <si>
    <t>CUTKOWGRPTOM</t>
  </si>
  <si>
    <t>CUTKOWHAMTOP</t>
  </si>
  <si>
    <t>CUTKOWITPARS</t>
  </si>
  <si>
    <t>CUTKOWKABCN4</t>
  </si>
  <si>
    <t>CUTKOWKABCR2</t>
  </si>
  <si>
    <t>CUTKOWKABMS2</t>
  </si>
  <si>
    <t>CUTKOWKABMS4</t>
  </si>
  <si>
    <t>CUTKOWMANCHK</t>
  </si>
  <si>
    <t>CUTKOWMICCOR</t>
  </si>
  <si>
    <t>CUTKOWMICWRP</t>
  </si>
  <si>
    <t>CUTKOWMINT.2</t>
  </si>
  <si>
    <t>CUTKOWMIXPEP</t>
  </si>
  <si>
    <t>CUTKOWMNGAR3</t>
  </si>
  <si>
    <t>CUTKOWMNGAR6</t>
  </si>
  <si>
    <t>CUTKOWMNGIN3</t>
  </si>
  <si>
    <t>CUTKOWMNGIN6</t>
  </si>
  <si>
    <t>CUTKOWMUSBCJ</t>
  </si>
  <si>
    <t>CUTKOWMUSBLC</t>
  </si>
  <si>
    <t>CUTKOWMUSJAL</t>
  </si>
  <si>
    <t>CUTKOWMUSPIZ</t>
  </si>
  <si>
    <t>CUTKOWMUSSEA</t>
  </si>
  <si>
    <t>CUTKOWMUSSPI</t>
  </si>
  <si>
    <t>CUTKOWMXGUAC</t>
  </si>
  <si>
    <t>CUTKOWONRNG</t>
  </si>
  <si>
    <t>CUTKOWPEPMIX</t>
  </si>
  <si>
    <t>CUTKOWPICO</t>
  </si>
  <si>
    <t>CUTKOWPOTMED</t>
  </si>
  <si>
    <t>CUTKOWQEASP</t>
  </si>
  <si>
    <t>CUTKOWQEBEET</t>
  </si>
  <si>
    <t>CUTKOWQEBKIN</t>
  </si>
  <si>
    <t>CUTKOWQEBROC</t>
  </si>
  <si>
    <t>CUTKOWQEBRSS</t>
  </si>
  <si>
    <t>CUTKOWQEBRSW</t>
  </si>
  <si>
    <t>CUTKOWQEBRUS</t>
  </si>
  <si>
    <t>CUTKOWQEGARP</t>
  </si>
  <si>
    <t>CUTKOWQEGNBN</t>
  </si>
  <si>
    <t>CUTKOWQEGRKP</t>
  </si>
  <si>
    <t>CUTKOWQEHLDY</t>
  </si>
  <si>
    <t>CUTKOWQEITLP</t>
  </si>
  <si>
    <t>CUTKOWQEMEDT</t>
  </si>
  <si>
    <t>CUTKOWQEORGP</t>
  </si>
  <si>
    <t>CUTKOWQEORGS</t>
  </si>
  <si>
    <t>CUTKOWQEROOT</t>
  </si>
  <si>
    <t>CUTKOWQESQUA</t>
  </si>
  <si>
    <t>CUTKOWQESTEK</t>
  </si>
  <si>
    <t>CUTKOWQESWTP</t>
  </si>
  <si>
    <t>CUTKOWQEVEGB</t>
  </si>
  <si>
    <t>CUTKOWQEVGSP</t>
  </si>
  <si>
    <t>CUTKOWRDPEP</t>
  </si>
  <si>
    <t>CUTKOWRDPEPJ</t>
  </si>
  <si>
    <t>CUTKOWREDPEP</t>
  </si>
  <si>
    <t>CUTKOWRHUBAR</t>
  </si>
  <si>
    <t>CUTKOWRORPGP</t>
  </si>
  <si>
    <t>CUTKOWROSPOT</t>
  </si>
  <si>
    <t>CUTKOWROSROO</t>
  </si>
  <si>
    <t>CUTKOWROSSQS</t>
  </si>
  <si>
    <t>CUTKOWROSSWT</t>
  </si>
  <si>
    <t>CUTKOWSAGE</t>
  </si>
  <si>
    <t>CUTKOWSALBGT</t>
  </si>
  <si>
    <t>CUTKOWSALCOB</t>
  </si>
  <si>
    <t>CUTKOWSALCPR</t>
  </si>
  <si>
    <t>CUTKOWSALFST</t>
  </si>
  <si>
    <t>CUTKOWSALGRK</t>
  </si>
  <si>
    <t>CUTKOWSALKLE</t>
  </si>
  <si>
    <t>CUTKOWSALMEX</t>
  </si>
  <si>
    <t>CUTKOWSALMXL</t>
  </si>
  <si>
    <t>CUTKOWSALP&amp;B</t>
  </si>
  <si>
    <t>CUTKOWSALPCL</t>
  </si>
  <si>
    <t>CUTKOWSALPIC</t>
  </si>
  <si>
    <t>CUTKOWSALSSM</t>
  </si>
  <si>
    <t>CUTKOWSHRCAB</t>
  </si>
  <si>
    <t>CUTKOWSIGBW1</t>
  </si>
  <si>
    <t>CUTKOWSIGBW2</t>
  </si>
  <si>
    <t>CUTKOWSNAPEA</t>
  </si>
  <si>
    <t>CUTKOWSPINCR</t>
  </si>
  <si>
    <t>CUTKOWSTRCNT</t>
  </si>
  <si>
    <t>CUTKOWSTRSWT</t>
  </si>
  <si>
    <t>CUTKOWSTRSZE</t>
  </si>
  <si>
    <t>CUTKOWSTRTER</t>
  </si>
  <si>
    <t>CUTKOWSUPCRN</t>
  </si>
  <si>
    <t>CUTKOWSUPGNG</t>
  </si>
  <si>
    <t>CUTKOWSUPKAL</t>
  </si>
  <si>
    <t>CUTKOWSUPRDP</t>
  </si>
  <si>
    <t>CUTKOWSUPVEG</t>
  </si>
  <si>
    <t>CUTKOWSWPOTF</t>
  </si>
  <si>
    <t>CUTKOWTACO2</t>
  </si>
  <si>
    <t>CUTKOWTACOMN</t>
  </si>
  <si>
    <t>CUTKOWWATSLC</t>
  </si>
  <si>
    <t>CUTKOWWATTND</t>
  </si>
  <si>
    <t>CUTKOWWRPBRS</t>
  </si>
  <si>
    <t>CUTKOWYELPEP</t>
  </si>
  <si>
    <t>CUTKRABLOUIE</t>
  </si>
  <si>
    <t>CUTKRAPPLSLD</t>
  </si>
  <si>
    <t>CUTKRBLOUIE2</t>
  </si>
  <si>
    <t>CUTKRCHMCHK</t>
  </si>
  <si>
    <t>CUTKRKALBNUT</t>
  </si>
  <si>
    <t>CUTKRLDPTSLD</t>
  </si>
  <si>
    <t>CUTKRPICOMED</t>
  </si>
  <si>
    <t>CUTKRPRKMSTR</t>
  </si>
  <si>
    <t>CUTKRPTPPK</t>
  </si>
  <si>
    <t>CUTKRRDPRSLM</t>
  </si>
  <si>
    <t>CUTKRSHRPTQN</t>
  </si>
  <si>
    <t>CUTKRSLSTKBR</t>
  </si>
  <si>
    <t>CUTKRSPKALE</t>
  </si>
  <si>
    <t>CUTKRSWSPMTB</t>
  </si>
  <si>
    <t>CUTKRTNAPPK</t>
  </si>
  <si>
    <t>CUTKRVEGBRL</t>
  </si>
  <si>
    <t>CUTKSSMX12OZ</t>
  </si>
  <si>
    <t>CUTKUMQUAT</t>
  </si>
  <si>
    <t>CUTKWATSP16</t>
  </si>
  <si>
    <t>CUTKWCKTLSC</t>
  </si>
  <si>
    <t>CUTKWISLC24/</t>
  </si>
  <si>
    <t>CUTKWISTRROO</t>
  </si>
  <si>
    <t>CUTKWMANSTR</t>
  </si>
  <si>
    <t>CUTKWMIXROO</t>
  </si>
  <si>
    <t>CUTKWPESTO</t>
  </si>
  <si>
    <t>CUTLBGRP16</t>
  </si>
  <si>
    <t>CUTLBGRP32</t>
  </si>
  <si>
    <t>CUTLBGRP48</t>
  </si>
  <si>
    <t>CUTLBLEMN32</t>
  </si>
  <si>
    <t>CUTLBORNG16</t>
  </si>
  <si>
    <t>CUTLBORNG32</t>
  </si>
  <si>
    <t>CUTLBORNG48</t>
  </si>
  <si>
    <t>CUTLCR4/2.5#</t>
  </si>
  <si>
    <t>CUTLCR4/5#</t>
  </si>
  <si>
    <t>CUTLCR4/5BLN</t>
  </si>
  <si>
    <t>CUTLCR4/5LB</t>
  </si>
  <si>
    <t>CUTLCR4/5LBB</t>
  </si>
  <si>
    <t>CUTLCR5BOX</t>
  </si>
  <si>
    <t>CUTLCR5LB</t>
  </si>
  <si>
    <t>CUTLDPOTSALA</t>
  </si>
  <si>
    <t>CUTLE80/20CR</t>
  </si>
  <si>
    <t>CUTLEEKDC5LB</t>
  </si>
  <si>
    <t>CUTLEEKSLC</t>
  </si>
  <si>
    <t>CUTLELRCR4/5</t>
  </si>
  <si>
    <t>CUTLEMCAULRI</t>
  </si>
  <si>
    <t>CUTLEMON1/8</t>
  </si>
  <si>
    <t>CUTLEMON1/8"</t>
  </si>
  <si>
    <t>CUTLEMON16</t>
  </si>
  <si>
    <t>CUTLEMON32</t>
  </si>
  <si>
    <t>CUTLEMON48</t>
  </si>
  <si>
    <t>CUTLEMON8</t>
  </si>
  <si>
    <t>CUTLEMWED40</t>
  </si>
  <si>
    <t>LEMON WEDGES 40 LBS</t>
  </si>
  <si>
    <t>CUTLEMWEDGE</t>
  </si>
  <si>
    <t>CUTLET/ROM80</t>
  </si>
  <si>
    <t>CUTLET1/4"5#</t>
  </si>
  <si>
    <t>CUTLET1/44/5</t>
  </si>
  <si>
    <t>CUTLET1/46/5</t>
  </si>
  <si>
    <t>CUTLET60/40</t>
  </si>
  <si>
    <t>CUTLET70/30</t>
  </si>
  <si>
    <t>CUTLET80/20</t>
  </si>
  <si>
    <t>CUTLETCASCAD</t>
  </si>
  <si>
    <t>CUTLETCH4/5</t>
  </si>
  <si>
    <t>CUTLETCH5#</t>
  </si>
  <si>
    <t>CUTLETCH5BOX</t>
  </si>
  <si>
    <t>CUTLETCHOP3</t>
  </si>
  <si>
    <t>CUTLETEG4/5</t>
  </si>
  <si>
    <t>CUTLETGM50</t>
  </si>
  <si>
    <t>CUTLETGM6/5</t>
  </si>
  <si>
    <t>CUTLETGRNLEF</t>
  </si>
  <si>
    <t>CUTLETKAL10</t>
  </si>
  <si>
    <t>CUTLETKAL20</t>
  </si>
  <si>
    <t>CUTLETLEAF2</t>
  </si>
  <si>
    <t>CUTLETLRCR</t>
  </si>
  <si>
    <t>CUTLETLRCR2.</t>
  </si>
  <si>
    <t>CUTLETLRCR5</t>
  </si>
  <si>
    <t>CUTLETMAN6/5</t>
  </si>
  <si>
    <t>CUTLETR4/2.5</t>
  </si>
  <si>
    <t>CUTLETROMBLE</t>
  </si>
  <si>
    <t>CUTLETROMICE</t>
  </si>
  <si>
    <t>CUTLETS2.5#</t>
  </si>
  <si>
    <t>CUTLETS4/2.5</t>
  </si>
  <si>
    <t>CUTLETS4/5</t>
  </si>
  <si>
    <t>CUTLETS4/5LB</t>
  </si>
  <si>
    <t>CUTLETSH1/8"</t>
  </si>
  <si>
    <t>CUTLETSH5#</t>
  </si>
  <si>
    <t>CUTLETSH5BOX</t>
  </si>
  <si>
    <t>CUTLETSHR1/8</t>
  </si>
  <si>
    <t>CUTLETSHR2/5</t>
  </si>
  <si>
    <t>CUTLETWHOLE</t>
  </si>
  <si>
    <t>CUTLGSPCGUAC</t>
  </si>
  <si>
    <t>CUTLGUACBLND</t>
  </si>
  <si>
    <t>CUTLGVLSNTRA</t>
  </si>
  <si>
    <t>LARGE VALUE SNACK TRAY</t>
  </si>
  <si>
    <t>CUTLILCAPRES</t>
  </si>
  <si>
    <t>CUTLILGARDEN</t>
  </si>
  <si>
    <t>CUTLIMABN</t>
  </si>
  <si>
    <t>CUTLIMEJC8</t>
  </si>
  <si>
    <t>CUTLIMEJCGAL</t>
  </si>
  <si>
    <t>CUTLIMWEDGE</t>
  </si>
  <si>
    <t>CUTLKMTFRUIT</t>
  </si>
  <si>
    <t>CUTLKMTRWB</t>
  </si>
  <si>
    <t>CUTLKMTTROP</t>
  </si>
  <si>
    <t>CUTLKMTVEG</t>
  </si>
  <si>
    <t>CUTLKSLC1/4"</t>
  </si>
  <si>
    <t>CUTLMCAESRSK</t>
  </si>
  <si>
    <t>CUTLMD916</t>
  </si>
  <si>
    <t>CUTLMICHAELS</t>
  </si>
  <si>
    <t>CUTLMN1/2</t>
  </si>
  <si>
    <t>CUTLMNJ4-1G</t>
  </si>
  <si>
    <t>CUTLMNJC1GAL</t>
  </si>
  <si>
    <t>CUTLNCHCAESR</t>
  </si>
  <si>
    <t>CUTLNCHCBRWR</t>
  </si>
  <si>
    <t>CUTLNCHCHEF</t>
  </si>
  <si>
    <t>CUTLNCHCSRSL</t>
  </si>
  <si>
    <t>CUTLNCHEGGSL</t>
  </si>
  <si>
    <t>CUTLNCHGARDN</t>
  </si>
  <si>
    <t>CUTLNCHHAMSW</t>
  </si>
  <si>
    <t>CUTLNCHITALN</t>
  </si>
  <si>
    <t>CUTLNCHMEXWR</t>
  </si>
  <si>
    <t>CUTLNTKLAPSA</t>
  </si>
  <si>
    <t>CUTLOADPOTSL</t>
  </si>
  <si>
    <t>CUTLOCALCORN</t>
  </si>
  <si>
    <t>CUTLOCAPLDCD</t>
  </si>
  <si>
    <t>CUTLOCAPLDIC</t>
  </si>
  <si>
    <t>CUTLOCAPP1.5</t>
  </si>
  <si>
    <t>CUTLOCAPP2.5</t>
  </si>
  <si>
    <t>CUTLOCAPPLSC</t>
  </si>
  <si>
    <t>CUTLOCBEATRM</t>
  </si>
  <si>
    <t>CUTLOCBEET2</t>
  </si>
  <si>
    <t>CUTLOCBEET5#</t>
  </si>
  <si>
    <t>CUTLOCBEETBT</t>
  </si>
  <si>
    <t>CUTLOCBEETMT</t>
  </si>
  <si>
    <t>CUTLOCBNUT8T</t>
  </si>
  <si>
    <t>CUTLOCBNUTBT</t>
  </si>
  <si>
    <t>CUTLOCBNUTSQ</t>
  </si>
  <si>
    <t>CUTLOCBRUSS5</t>
  </si>
  <si>
    <t>CUTLOCCANCH</t>
  </si>
  <si>
    <t>CUTLOCCANTIW</t>
  </si>
  <si>
    <t>CUTLOCCAR1.5</t>
  </si>
  <si>
    <t>CUTLOCCARBIT</t>
  </si>
  <si>
    <t>CUTLOCCARJUL</t>
  </si>
  <si>
    <t>CUTLOCCARMNC</t>
  </si>
  <si>
    <t>CUTLOCCARSHR</t>
  </si>
  <si>
    <t>CUTLOCCILANT</t>
  </si>
  <si>
    <t>CUTLOCCORNTR</t>
  </si>
  <si>
    <t>CUTLOCCRN1/2</t>
  </si>
  <si>
    <t>CUTLOCCUCSLC</t>
  </si>
  <si>
    <t>CUTLOCCUK30</t>
  </si>
  <si>
    <t>CUTLOCCUKE</t>
  </si>
  <si>
    <t>CUTLOCKOLS2</t>
  </si>
  <si>
    <t>CUTLOCKOLSDC</t>
  </si>
  <si>
    <t>CUTLOCKOLSLW</t>
  </si>
  <si>
    <t>CUTLOCLKABOB</t>
  </si>
  <si>
    <t>CUTLOCONION5</t>
  </si>
  <si>
    <t>CUTLOCONIONY</t>
  </si>
  <si>
    <t>CUTLOCPEP1.5</t>
  </si>
  <si>
    <t>CUTLOCPEP20#</t>
  </si>
  <si>
    <t>CUTLOCPEP30</t>
  </si>
  <si>
    <t>CUTLOCPEPGRN</t>
  </si>
  <si>
    <t>CUTLOCPEPGRS</t>
  </si>
  <si>
    <t>CUTLOCPEPJL1</t>
  </si>
  <si>
    <t>CUTLOCPEPJL5</t>
  </si>
  <si>
    <t>CUTLOCPEPRD3</t>
  </si>
  <si>
    <t>CUTLOCPICO</t>
  </si>
  <si>
    <t>CUTLOCPICOGL</t>
  </si>
  <si>
    <t>CUTLOCPRTRCR</t>
  </si>
  <si>
    <t>CUTLOCRADDCD</t>
  </si>
  <si>
    <t>CUTLOCRADQTR</t>
  </si>
  <si>
    <t>CUTLOCRADSLC</t>
  </si>
  <si>
    <t>CUTLOCRDPOT5</t>
  </si>
  <si>
    <t>CUTLOCSLAW10</t>
  </si>
  <si>
    <t>CUTLOCSLAW20</t>
  </si>
  <si>
    <t>CUTLOCSLAW5</t>
  </si>
  <si>
    <t>CUTLOCTOMDCD</t>
  </si>
  <si>
    <t>CUTLOCWATCH</t>
  </si>
  <si>
    <t>CUTLOCWATIW</t>
  </si>
  <si>
    <t>CUTLOCWATWDG</t>
  </si>
  <si>
    <t>CUTLOCYLWSQS</t>
  </si>
  <si>
    <t>CUTLOCZUKE5</t>
  </si>
  <si>
    <t>CUTLOCZUKECN</t>
  </si>
  <si>
    <t>CUTLOCZUKEDC</t>
  </si>
  <si>
    <t>CUTLOCZUKSL</t>
  </si>
  <si>
    <t>CUTLOMEIN8OZ</t>
  </si>
  <si>
    <t>CUTLONDBRLWR</t>
  </si>
  <si>
    <t>CUTLRGSNCKTR</t>
  </si>
  <si>
    <t>CUTLTCH4/5LB</t>
  </si>
  <si>
    <t>CUTLTNQNASWP</t>
  </si>
  <si>
    <t>CUTLYCHEE30</t>
  </si>
  <si>
    <t>CUTMACSALAD</t>
  </si>
  <si>
    <t>CUTMAN16OZ</t>
  </si>
  <si>
    <t>CUTMAN30/3</t>
  </si>
  <si>
    <t>CUTMANCHNK5</t>
  </si>
  <si>
    <t>CUTMANCNK5LB</t>
  </si>
  <si>
    <t>CUTMANDC1/2"</t>
  </si>
  <si>
    <t>CUTMANDC3/8</t>
  </si>
  <si>
    <t>CUTMANDIC40/</t>
  </si>
  <si>
    <t>CUTMANDICE1/</t>
  </si>
  <si>
    <t>CUTMANGHABSL</t>
  </si>
  <si>
    <t>CUTMANGNO10</t>
  </si>
  <si>
    <t>CUTMANGO1.5</t>
  </si>
  <si>
    <t>CUTMANGO10</t>
  </si>
  <si>
    <t>CUTMANGO16</t>
  </si>
  <si>
    <t>CUTMANGO2.5</t>
  </si>
  <si>
    <t>CUTMANGO24/4</t>
  </si>
  <si>
    <t>CUTMANGO30</t>
  </si>
  <si>
    <t>CUTMANGO6OZ</t>
  </si>
  <si>
    <t>CUTMANGOCASE</t>
  </si>
  <si>
    <t>CUTMANGONO13</t>
  </si>
  <si>
    <t>CUTMANGONO3</t>
  </si>
  <si>
    <t>CUTMANGONO6</t>
  </si>
  <si>
    <t>CUTMANGONOOD</t>
  </si>
  <si>
    <t>CUTMANGOSALS</t>
  </si>
  <si>
    <t>CUTMANGOSCHO</t>
  </si>
  <si>
    <t>CUTMANGOTNGO</t>
  </si>
  <si>
    <t>CUTMANMOLE</t>
  </si>
  <si>
    <t>CUTMANPEASMO</t>
  </si>
  <si>
    <t>CUTMANSCHOOL</t>
  </si>
  <si>
    <t>CUTMANSL15OZ</t>
  </si>
  <si>
    <t>CUTMANSL6RD</t>
  </si>
  <si>
    <t>CUTMANSLC6OZ</t>
  </si>
  <si>
    <t>CUTMANSLCASE</t>
  </si>
  <si>
    <t>CUTMANSLI8OZ</t>
  </si>
  <si>
    <t>CUTMANSLIROO</t>
  </si>
  <si>
    <t>CUTMARINARA</t>
  </si>
  <si>
    <t>CUTMASCARPNE</t>
  </si>
  <si>
    <t>CUTMATCH.5OZ</t>
  </si>
  <si>
    <t>CUTMATCHSXSA</t>
  </si>
  <si>
    <t>CUTMAYO&amp;OIL</t>
  </si>
  <si>
    <t>CUTMAYOSAVOR</t>
  </si>
  <si>
    <t>CUTMDEAVAGW</t>
  </si>
  <si>
    <t>CUTMDTRAY9"</t>
  </si>
  <si>
    <t>CUTMDWPWROO</t>
  </si>
  <si>
    <t>CUTMEAT&amp;CHEE</t>
  </si>
  <si>
    <t>CUTMEATLFFS</t>
  </si>
  <si>
    <t>CUTMEATLFSS</t>
  </si>
  <si>
    <t>CUTMEDGRPTOM</t>
  </si>
  <si>
    <t>CUTMEDHERBCH</t>
  </si>
  <si>
    <t>CUTMEDHTCHLG</t>
  </si>
  <si>
    <t>CUTMEDHTCHPC</t>
  </si>
  <si>
    <t>CUTMEDPOT1.5</t>
  </si>
  <si>
    <t>CUTMEDQNALEN</t>
  </si>
  <si>
    <t>CUTMEDQUILEN</t>
  </si>
  <si>
    <t>CUTMEDSLD4LB</t>
  </si>
  <si>
    <t>CUTMEDSNACK</t>
  </si>
  <si>
    <t>CUTMEDSNCKTR</t>
  </si>
  <si>
    <t>CUTMEDTRNSNK</t>
  </si>
  <si>
    <t>CUTMELMED302</t>
  </si>
  <si>
    <t>CUTMELMEDSC</t>
  </si>
  <si>
    <t>CUTMELMEDSCH</t>
  </si>
  <si>
    <t>CUTMELONTRIO</t>
  </si>
  <si>
    <t>CUTMELONWAT</t>
  </si>
  <si>
    <t>CUTMELONWATE</t>
  </si>
  <si>
    <t>CUTMEXSALSCM</t>
  </si>
  <si>
    <t>CUTMGONO13</t>
  </si>
  <si>
    <t>CUTMICHG6/16</t>
  </si>
  <si>
    <t>CUTMILDPCODG</t>
  </si>
  <si>
    <t>CUTMINIHAMSL</t>
  </si>
  <si>
    <t>CUTMINIPEPSC</t>
  </si>
  <si>
    <t>CUTMINIPNK</t>
  </si>
  <si>
    <t>CUTMINT&amp;CAC7</t>
  </si>
  <si>
    <t>CUTMINT&amp;CACA</t>
  </si>
  <si>
    <t>CUTMINT.25</t>
  </si>
  <si>
    <t>CUTMINT.5</t>
  </si>
  <si>
    <t>CUTMINTCHOP</t>
  </si>
  <si>
    <t>CUTMINTLEAFS</t>
  </si>
  <si>
    <t>CUTMINTMUDDL</t>
  </si>
  <si>
    <t>CUTMIREPO14</t>
  </si>
  <si>
    <t>CUTMIREPOIX5</t>
  </si>
  <si>
    <t>CUTMIREPOX5#</t>
  </si>
  <si>
    <t>CUTMIRINSOY</t>
  </si>
  <si>
    <t>CUTMISMXSEA</t>
  </si>
  <si>
    <t>CUTMISOPASTE</t>
  </si>
  <si>
    <t>CUTMIX4FRT16</t>
  </si>
  <si>
    <t>CUTMIX4FRT32</t>
  </si>
  <si>
    <t>CUTMIX4FRT6</t>
  </si>
  <si>
    <t>CUTMIX4FRUIT</t>
  </si>
  <si>
    <t>CUTMIXAPLGRP</t>
  </si>
  <si>
    <t>CUTMIXAPPLSL</t>
  </si>
  <si>
    <t>CUTMIXCAN/GR</t>
  </si>
  <si>
    <t>CUTMIXCANBLK</t>
  </si>
  <si>
    <t>CUTMIXCANGRP</t>
  </si>
  <si>
    <t>CUTMIXCH100</t>
  </si>
  <si>
    <t>CUTMIXCH2.5</t>
  </si>
  <si>
    <t>CUTMIXCHG8</t>
  </si>
  <si>
    <t>CUTMIXCHILI</t>
  </si>
  <si>
    <t>CUTMIXCHILIH</t>
  </si>
  <si>
    <t>CUTMIXCHP.5</t>
  </si>
  <si>
    <t>CUTMIXCHP2/5</t>
  </si>
  <si>
    <t>CUTMIXCHP5</t>
  </si>
  <si>
    <t>CUTMIXCHPG2/</t>
  </si>
  <si>
    <t>CUTMIXCHPGBO</t>
  </si>
  <si>
    <t>CUTMIXCNTGRP</t>
  </si>
  <si>
    <t>CUTMIXCRTBRO</t>
  </si>
  <si>
    <t>CUTMIXFAJ2.5</t>
  </si>
  <si>
    <t>CUTMIXFDRM16</t>
  </si>
  <si>
    <t>CUTMIXFGRP16</t>
  </si>
  <si>
    <t>CUTMIXFMD16</t>
  </si>
  <si>
    <t>CUTMIXFMD8</t>
  </si>
  <si>
    <t>CUTMIXFMED12</t>
  </si>
  <si>
    <t>CUTMIXFMED16</t>
  </si>
  <si>
    <t>CUTMIXFMED32</t>
  </si>
  <si>
    <t>CUTMIXFMED48</t>
  </si>
  <si>
    <t>CUTMIXFMED8</t>
  </si>
  <si>
    <t>CUTMIXFMEG16</t>
  </si>
  <si>
    <t>CUTMIXFMEROO</t>
  </si>
  <si>
    <t>CUTMIXFMROO</t>
  </si>
  <si>
    <t>CUTMIXFRM2LB</t>
  </si>
  <si>
    <t>CUTMIXFRM6/5</t>
  </si>
  <si>
    <t>CUTMIXFRMD12</t>
  </si>
  <si>
    <t>CUTMIXFRMD14</t>
  </si>
  <si>
    <t>CUTMIXFRMD16</t>
  </si>
  <si>
    <t>CUTMIXFRMD5#</t>
  </si>
  <si>
    <t>CUTMIXFRMD5O</t>
  </si>
  <si>
    <t>CUTMIXFSBB16</t>
  </si>
  <si>
    <t>CUTMIXFSM16</t>
  </si>
  <si>
    <t>CUTMIXFSP16</t>
  </si>
  <si>
    <t>CUTMIXFSP6</t>
  </si>
  <si>
    <t>CUTMIXFSUN16</t>
  </si>
  <si>
    <t>CUTMIXFTRI16</t>
  </si>
  <si>
    <t>CUTMIXFTRO16</t>
  </si>
  <si>
    <t>CUTMIXFVC16</t>
  </si>
  <si>
    <t>CUTMIXGRP</t>
  </si>
  <si>
    <t>CUTMIXIWCHP</t>
  </si>
  <si>
    <t>CUTMIXIWTRPL</t>
  </si>
  <si>
    <t>CUTMIXJICCAR</t>
  </si>
  <si>
    <t>CUTMIXJICRT</t>
  </si>
  <si>
    <t>CUTMIXMNGBLU</t>
  </si>
  <si>
    <t>CUTMIXPD100</t>
  </si>
  <si>
    <t>CUTMIXPIN/GR</t>
  </si>
  <si>
    <t>CUTMIXPINBL8</t>
  </si>
  <si>
    <t>CUTMIXPINDEW</t>
  </si>
  <si>
    <t>CUTMIXPNBL15</t>
  </si>
  <si>
    <t>CUTMIXPNDW30</t>
  </si>
  <si>
    <t>CUTMIXPNG100</t>
  </si>
  <si>
    <t>CUTMIXPOT2.5</t>
  </si>
  <si>
    <t>CUTMIXSKB6O</t>
  </si>
  <si>
    <t>CUTMIXSKB8O</t>
  </si>
  <si>
    <t>CUTMIXSKBL15</t>
  </si>
  <si>
    <t>CUTMIXSKM15</t>
  </si>
  <si>
    <t>CUTMIXSKM8O</t>
  </si>
  <si>
    <t>CUTMIXSKMROO</t>
  </si>
  <si>
    <t>CUTMIXSPR16</t>
  </si>
  <si>
    <t>CUTMIXSPRROO</t>
  </si>
  <si>
    <t>CUTMIXSTEW5</t>
  </si>
  <si>
    <t>CUTMIXSTP15R</t>
  </si>
  <si>
    <t>CUTMIXSTPN30</t>
  </si>
  <si>
    <t>CUTMIXSTRWBL</t>
  </si>
  <si>
    <t>CUTMIXTRIPLE</t>
  </si>
  <si>
    <t>CUTMIXTRPL32</t>
  </si>
  <si>
    <t>CUTMIXTRS15R</t>
  </si>
  <si>
    <t>CUTMIXVEGPK</t>
  </si>
  <si>
    <t>CUTMIXVEGPK2</t>
  </si>
  <si>
    <t>CUTMIXVEGPKS</t>
  </si>
  <si>
    <t>CUTMIXVPOT10</t>
  </si>
  <si>
    <t>CUTMIXVPOT28</t>
  </si>
  <si>
    <t>CUTMIXVSOU16</t>
  </si>
  <si>
    <t>CUTMIXVSTE16</t>
  </si>
  <si>
    <t>CUTMIXVSTE24</t>
  </si>
  <si>
    <t>CUTMIXVSTU12</t>
  </si>
  <si>
    <t>CUTMIXVSTU16</t>
  </si>
  <si>
    <t>CUTMLNMIX16</t>
  </si>
  <si>
    <t>CUTMLNMIX32</t>
  </si>
  <si>
    <t>CUTMMSQSHBLN</t>
  </si>
  <si>
    <t>CUTMNGOBLUE</t>
  </si>
  <si>
    <t>CUTMNGOCH9OZ</t>
  </si>
  <si>
    <t>CUTMNGOCM</t>
  </si>
  <si>
    <t>CUTMNGOTJ9OZ</t>
  </si>
  <si>
    <t>CUTMOJOMRND</t>
  </si>
  <si>
    <t>CUTMOZZPSTAS</t>
  </si>
  <si>
    <t>CUTMOZZSLC</t>
  </si>
  <si>
    <t>CUTMPLCRNTUR</t>
  </si>
  <si>
    <t>CUTMPLEHONSL</t>
  </si>
  <si>
    <t>CUTMPLTURK</t>
  </si>
  <si>
    <t>CUTMRNGJ9/16</t>
  </si>
  <si>
    <t>CUTMRNGMIROO</t>
  </si>
  <si>
    <t>CUTMRNGMIX16</t>
  </si>
  <si>
    <t>CUTMRNGMIX8</t>
  </si>
  <si>
    <t>CUTMSHSFBLD</t>
  </si>
  <si>
    <t>CUTMT&amp;CHSTRA</t>
  </si>
  <si>
    <t>CUTMT&amp;CHSTRY</t>
  </si>
  <si>
    <t>CUTMTBLMSHRM</t>
  </si>
  <si>
    <t>CUTMTLFPOT</t>
  </si>
  <si>
    <t>CUTMUSH&amp;ON7</t>
  </si>
  <si>
    <t>CUTMUSH3OZ</t>
  </si>
  <si>
    <t>CUTMUSHBROTH</t>
  </si>
  <si>
    <t>CUTMUSHRMSLC</t>
  </si>
  <si>
    <t>CUTMUSHROOM8</t>
  </si>
  <si>
    <t>CUTMUSHSL</t>
  </si>
  <si>
    <t>CUTMUSMXBCJA</t>
  </si>
  <si>
    <t>CUTMUSMXBLEU</t>
  </si>
  <si>
    <t>CUTMUSMXJALA</t>
  </si>
  <si>
    <t>CUTMUSMXPARM</t>
  </si>
  <si>
    <t>CUTMUSMXSPIN</t>
  </si>
  <si>
    <t>CUTMUSPEPONK</t>
  </si>
  <si>
    <t>CUTMUSSBA1</t>
  </si>
  <si>
    <t>CUTMUSSTFBAC</t>
  </si>
  <si>
    <t>CUTMUSSTFBL1</t>
  </si>
  <si>
    <t>CUTMUSSTFBLC</t>
  </si>
  <si>
    <t>CUTMUSSTFJA1</t>
  </si>
  <si>
    <t>CUTMUSSTFJAL</t>
  </si>
  <si>
    <t>CUTMUSSTFPI1</t>
  </si>
  <si>
    <t>CUTMUSSTFPIZ</t>
  </si>
  <si>
    <t>CUTMUSSTFSE1</t>
  </si>
  <si>
    <t>CUTMUSSTFSEA</t>
  </si>
  <si>
    <t>CUTMUSSTFSP1</t>
  </si>
  <si>
    <t>CUTMUSSTFSPI</t>
  </si>
  <si>
    <t>CUTMUSTPOTTO</t>
  </si>
  <si>
    <t>CUTMWKIMCHI</t>
  </si>
  <si>
    <t>CUTMWKIMCHI5</t>
  </si>
  <si>
    <t>CUTMXAPLSLC3</t>
  </si>
  <si>
    <t>CUTMXBRR18OZ</t>
  </si>
  <si>
    <t>CUTMXBRR9OZ</t>
  </si>
  <si>
    <t>CUTMXCHORBIS</t>
  </si>
  <si>
    <t>CUTMXDFRT5LB</t>
  </si>
  <si>
    <t>CUTMXFRT6OZ.</t>
  </si>
  <si>
    <t>CUTMXFRTBW24</t>
  </si>
  <si>
    <t>CUTMXFRTROO</t>
  </si>
  <si>
    <t>CUTMXFRUIT24</t>
  </si>
  <si>
    <t>CUTMXFRUT30</t>
  </si>
  <si>
    <t>CUTMXGRP10OZ</t>
  </si>
  <si>
    <t>CUTMXGUAC</t>
  </si>
  <si>
    <t>CUTMXMLN18OZ</t>
  </si>
  <si>
    <t>CUTMXMLN9OZ</t>
  </si>
  <si>
    <t>CUTMXMLTJ9OZ</t>
  </si>
  <si>
    <t>CUTMXVEG&amp;DIP</t>
  </si>
  <si>
    <t>CUTMXVEGCS</t>
  </si>
  <si>
    <t>CUTMXWRP6OZ</t>
  </si>
  <si>
    <t>CUTMYODJRLKR</t>
  </si>
  <si>
    <t>CUTNAANSNKR</t>
  </si>
  <si>
    <t>CUTNAANWHCSK</t>
  </si>
  <si>
    <t>CUTNACHOMAMA</t>
  </si>
  <si>
    <t>CUTNAPA5#CHP</t>
  </si>
  <si>
    <t>CUTNAPA5#SCL</t>
  </si>
  <si>
    <t>CUTNAPACABBA</t>
  </si>
  <si>
    <t>CUTNAPSH5</t>
  </si>
  <si>
    <t>CUTNAPSH5BOX</t>
  </si>
  <si>
    <t>CUTNEMOORCH</t>
  </si>
  <si>
    <t>CUTNOCHXSAL</t>
  </si>
  <si>
    <t>CUTNPACABBA</t>
  </si>
  <si>
    <t>CUTOINGREEN3</t>
  </si>
  <si>
    <t>CUTOKRAGRL</t>
  </si>
  <si>
    <t>CUTONDCSWTYL</t>
  </si>
  <si>
    <t>CUTONDCWH4/5</t>
  </si>
  <si>
    <t>CUTONDCY2/5</t>
  </si>
  <si>
    <t>CUTONDCY4/5</t>
  </si>
  <si>
    <t>CUTONDCYL4/5</t>
  </si>
  <si>
    <t>CUTONDR1/4"5</t>
  </si>
  <si>
    <t>CUTONDW1/4"2</t>
  </si>
  <si>
    <t>CUTONDW1/4"5</t>
  </si>
  <si>
    <t>CUTONDY1/2"5</t>
  </si>
  <si>
    <t>CUTONDY1/4"2</t>
  </si>
  <si>
    <t>CUTONDY1/4"5</t>
  </si>
  <si>
    <t>CUTONDY1/8"5</t>
  </si>
  <si>
    <t>CUTONDY3/8"3</t>
  </si>
  <si>
    <t>CUTONDY3/8"5</t>
  </si>
  <si>
    <t>CUTONGJUCE16</t>
  </si>
  <si>
    <t>CUTONGJUCE32</t>
  </si>
  <si>
    <t>CUTONGJUCE48</t>
  </si>
  <si>
    <t>CUTONGJUCE8</t>
  </si>
  <si>
    <t>CUTONGRNSLC</t>
  </si>
  <si>
    <t>CUTONIDY2/5</t>
  </si>
  <si>
    <t>CUTONIGNBIAS</t>
  </si>
  <si>
    <t>CUTONIGREE5</t>
  </si>
  <si>
    <t>CUTONIGREEN1</t>
  </si>
  <si>
    <t>CUTONIGRN1#</t>
  </si>
  <si>
    <t>CUTONIGRN2#</t>
  </si>
  <si>
    <t>CUTONIGRN5</t>
  </si>
  <si>
    <t>CUTONIONRDDC</t>
  </si>
  <si>
    <t>CUTONIRDC6/6</t>
  </si>
  <si>
    <t>CUTONIRDD3</t>
  </si>
  <si>
    <t>CUTONIRDDC3</t>
  </si>
  <si>
    <t>CUTONIRDDC6R</t>
  </si>
  <si>
    <t>CUTONIRDICE8</t>
  </si>
  <si>
    <t>CUTONIRDJL</t>
  </si>
  <si>
    <t>CUTONIRDKB</t>
  </si>
  <si>
    <t>CUTONIRDSL3</t>
  </si>
  <si>
    <t>CUTONIRDSLC5</t>
  </si>
  <si>
    <t>CUTONIREDDCD</t>
  </si>
  <si>
    <t>CUTONIREDDIC</t>
  </si>
  <si>
    <t>CUTONIREDSLB</t>
  </si>
  <si>
    <t>CUTONIREDSLC</t>
  </si>
  <si>
    <t>CUTONISLCYEL</t>
  </si>
  <si>
    <t>CUTONISLCYLW</t>
  </si>
  <si>
    <t>CUTONISWT3</t>
  </si>
  <si>
    <t>CUTONISWTDIC</t>
  </si>
  <si>
    <t>CUTONITRIOPK</t>
  </si>
  <si>
    <t>CUTONIWDICE8</t>
  </si>
  <si>
    <t>CUTONIWWRAP</t>
  </si>
  <si>
    <t>CUTONIYD6/6</t>
  </si>
  <si>
    <t>CUTONIYDC6RD</t>
  </si>
  <si>
    <t>CUTONIYDICE1</t>
  </si>
  <si>
    <t>CUTONIYDICE8</t>
  </si>
  <si>
    <t>CUTONIYLJL</t>
  </si>
  <si>
    <t>CUTONIYLW10/</t>
  </si>
  <si>
    <t>CUTONIYLWDC</t>
  </si>
  <si>
    <t>CUTONIYSLIC8</t>
  </si>
  <si>
    <t>CUTONIYWRAP</t>
  </si>
  <si>
    <t>CUTONMINC4/5</t>
  </si>
  <si>
    <t>CUTONRD3/8BO</t>
  </si>
  <si>
    <t>CUTONRDC1/4B</t>
  </si>
  <si>
    <t>CUTONRDDC1/4</t>
  </si>
  <si>
    <t>CUTONRDDC5#</t>
  </si>
  <si>
    <t>CUTONRDDC7OZ</t>
  </si>
  <si>
    <t>CUTONRDRINGS</t>
  </si>
  <si>
    <t>CUTONRDSL1/4</t>
  </si>
  <si>
    <t>CUTONRDSL1/8</t>
  </si>
  <si>
    <t>CUTONRDSLB1/</t>
  </si>
  <si>
    <t>CUTONRDSLC5</t>
  </si>
  <si>
    <t>CUTONRED10LB</t>
  </si>
  <si>
    <t>CUTONRESLAB</t>
  </si>
  <si>
    <t>CUTONRSL1/8B</t>
  </si>
  <si>
    <t>CUTONSLCRDD</t>
  </si>
  <si>
    <t>CUTONSLR3/16</t>
  </si>
  <si>
    <t>CUTONSLSWTYL</t>
  </si>
  <si>
    <t>CUTONSLY3/16</t>
  </si>
  <si>
    <t>CUTONSLYLW5</t>
  </si>
  <si>
    <t>CUTONWHLPL5</t>
  </si>
  <si>
    <t>CUTONWSL1/45</t>
  </si>
  <si>
    <t>CUTONY3/8"1#</t>
  </si>
  <si>
    <t>CUTONYD3/8BO</t>
  </si>
  <si>
    <t>CUTONYELSLV</t>
  </si>
  <si>
    <t>CUTONYLDC1/2</t>
  </si>
  <si>
    <t>CUTONYLDC1/4</t>
  </si>
  <si>
    <t>CUTONYLDC1/8</t>
  </si>
  <si>
    <t>CUTONYLDC7OZ</t>
  </si>
  <si>
    <t>CUTONYLJUL1/</t>
  </si>
  <si>
    <t>CUTONYLJULIE</t>
  </si>
  <si>
    <t>CUTONYLJULN</t>
  </si>
  <si>
    <t>CUTONYLWDC.5</t>
  </si>
  <si>
    <t>CUTONYLWDC1/</t>
  </si>
  <si>
    <t>CUTONYLWDC20</t>
  </si>
  <si>
    <t>CUTONYLWDC25</t>
  </si>
  <si>
    <t>CUTONYSL1/8"</t>
  </si>
  <si>
    <t>CUTONYSL1/8B</t>
  </si>
  <si>
    <t>CUTONYSL2#</t>
  </si>
  <si>
    <t>CUTONYSL3/8"</t>
  </si>
  <si>
    <t>CUTONYSLRED</t>
  </si>
  <si>
    <t>CUTORABLD30/</t>
  </si>
  <si>
    <t>CUTORAN150/1</t>
  </si>
  <si>
    <t>CUTORANG30/1</t>
  </si>
  <si>
    <t>CUTORANG40/1</t>
  </si>
  <si>
    <t>CUTORANGEWED</t>
  </si>
  <si>
    <t>CUTORANWED</t>
  </si>
  <si>
    <t>CUTORANWED5#</t>
  </si>
  <si>
    <t>CUTORCHAPPLE</t>
  </si>
  <si>
    <t>CUTORGBNUTRC</t>
  </si>
  <si>
    <t>CUTORGBRCROO</t>
  </si>
  <si>
    <t>CUTORGBRCSLW</t>
  </si>
  <si>
    <t>CUTORGBRSROO</t>
  </si>
  <si>
    <t>CUTORGBRSSPR</t>
  </si>
  <si>
    <t>CUTORGBUTRNT</t>
  </si>
  <si>
    <t>CUTORGBUTROO</t>
  </si>
  <si>
    <t>CUTORGBUTTRN</t>
  </si>
  <si>
    <t>CUTORGCANTSP</t>
  </si>
  <si>
    <t>CUTORGCARCEL</t>
  </si>
  <si>
    <t>CUTORGCARSHR</t>
  </si>
  <si>
    <t>CUTORGCAULRC</t>
  </si>
  <si>
    <t>CUTORGCAULRO</t>
  </si>
  <si>
    <t>CUTORGCHKGUA</t>
  </si>
  <si>
    <t>CUTORGCOLESL</t>
  </si>
  <si>
    <t>CUTORGCRCROO</t>
  </si>
  <si>
    <t>CUTORGCRTCEL</t>
  </si>
  <si>
    <t>CUTORGFT36</t>
  </si>
  <si>
    <t>CUTORGGUAC</t>
  </si>
  <si>
    <t>CUTORGGUACRO</t>
  </si>
  <si>
    <t>CUTORGGUCOO</t>
  </si>
  <si>
    <t>CUTORGGUCROO</t>
  </si>
  <si>
    <t>CUTORGKALECH</t>
  </si>
  <si>
    <t>CUTORGKALESL</t>
  </si>
  <si>
    <t>CUTORGKALETR</t>
  </si>
  <si>
    <t>CUTORGKALROO</t>
  </si>
  <si>
    <t>CUTORGMANGO</t>
  </si>
  <si>
    <t>CUTORGMANGOS</t>
  </si>
  <si>
    <t>CUTORGMANROO</t>
  </si>
  <si>
    <t>CUTORGPICO</t>
  </si>
  <si>
    <t>CUTORGPICODE</t>
  </si>
  <si>
    <t>CUTORGPICORO</t>
  </si>
  <si>
    <t>CUTORGPINCOR</t>
  </si>
  <si>
    <t>CUTORGPINESP</t>
  </si>
  <si>
    <t>CUTORGPINROO</t>
  </si>
  <si>
    <t>CUTORGPINSPR</t>
  </si>
  <si>
    <t>CUTORGPNCRD</t>
  </si>
  <si>
    <t>CUTORGPNCROO</t>
  </si>
  <si>
    <t>CUTORGRESTSA</t>
  </si>
  <si>
    <t>CUTORGSLAW</t>
  </si>
  <si>
    <t>CUTORGSLAW5</t>
  </si>
  <si>
    <t>CUTORGSLAWMX</t>
  </si>
  <si>
    <t>CUTORGSLWROO</t>
  </si>
  <si>
    <t>CUTORGSRKWMN</t>
  </si>
  <si>
    <t>CUTORGSTKWBL</t>
  </si>
  <si>
    <t>CUTORGSTRACP</t>
  </si>
  <si>
    <t>CUTORGSTRMAN</t>
  </si>
  <si>
    <t>CUTORGSWPOFR</t>
  </si>
  <si>
    <t>CUTORGSWTPOT</t>
  </si>
  <si>
    <t>CUTORGSWTPTC</t>
  </si>
  <si>
    <t>CUTORGSWTPTF</t>
  </si>
  <si>
    <t>CUTORGSWTPTS</t>
  </si>
  <si>
    <t>CUTORGSWTROO</t>
  </si>
  <si>
    <t>CUTORGTUBKIW</t>
  </si>
  <si>
    <t>CUTORGVEG20</t>
  </si>
  <si>
    <t>CUTORGVEG40</t>
  </si>
  <si>
    <t>CUTORGVEGTRD</t>
  </si>
  <si>
    <t>CUTORGVG28</t>
  </si>
  <si>
    <t>CUTORGVGSPBN</t>
  </si>
  <si>
    <t>CUTORGVGSPBR</t>
  </si>
  <si>
    <t>CUTORGVGSPRB</t>
  </si>
  <si>
    <t>CUTORGVGSPRO</t>
  </si>
  <si>
    <t>CUTORGVGSPSP</t>
  </si>
  <si>
    <t>CUTORGVGSPZC</t>
  </si>
  <si>
    <t>CUTORGVGSROO</t>
  </si>
  <si>
    <t>CUTORGWATSPE</t>
  </si>
  <si>
    <t>CUTORGWATSPR</t>
  </si>
  <si>
    <t>CUTORGWTRMLN</t>
  </si>
  <si>
    <t>CUTORNG1GAL</t>
  </si>
  <si>
    <t>CUTORNGGAL</t>
  </si>
  <si>
    <t>CUTORNGGRPTO</t>
  </si>
  <si>
    <t>CUTORNGJ9/16</t>
  </si>
  <si>
    <t>CUTORNGMOROS</t>
  </si>
  <si>
    <t>CUTORNGQTRS</t>
  </si>
  <si>
    <t>CUTORNGWD5PK</t>
  </si>
  <si>
    <t>CUTORNGWED50</t>
  </si>
  <si>
    <t>CUTORNGWEDGE</t>
  </si>
  <si>
    <t>CUTORNPINTRY</t>
  </si>
  <si>
    <t>CUTORNWEDSCH</t>
  </si>
  <si>
    <t>CUTOROBLCWD</t>
  </si>
  <si>
    <t>CUTORZORICE</t>
  </si>
  <si>
    <t>CUTOTGBFCHX</t>
  </si>
  <si>
    <t>CUTOTGBLUBP</t>
  </si>
  <si>
    <t>CUTOTGBUFFCH</t>
  </si>
  <si>
    <t>CUTOTGCHEFSL</t>
  </si>
  <si>
    <t>CUTOTGCHXCAE</t>
  </si>
  <si>
    <t>CUTOTGCHXSLD</t>
  </si>
  <si>
    <t>CUTOTGCLUBFB</t>
  </si>
  <si>
    <t>CUTOTGCOBBSL</t>
  </si>
  <si>
    <t>CUTOTGCXCSL</t>
  </si>
  <si>
    <t>CUTOTGEGGSLD</t>
  </si>
  <si>
    <t>CUTOTGFRTCHS</t>
  </si>
  <si>
    <t>CUTOTGGRDNSL</t>
  </si>
  <si>
    <t>CUTOTGGRKSLD</t>
  </si>
  <si>
    <t>CUTOTGGRKVEG</t>
  </si>
  <si>
    <t>CUTOTGHDBLEG</t>
  </si>
  <si>
    <t>CUTOTGHMPRET</t>
  </si>
  <si>
    <t>CUTOTGHMPROV</t>
  </si>
  <si>
    <t>CUTOTGHMSMR</t>
  </si>
  <si>
    <t>CUTOTGMXFRT</t>
  </si>
  <si>
    <t>CUTOTGMXVEG</t>
  </si>
  <si>
    <t>CUTOTGPB&amp;JSN</t>
  </si>
  <si>
    <t>CUTOTGPINCH</t>
  </si>
  <si>
    <t>CUTOTGRBPRET</t>
  </si>
  <si>
    <t>CUTOTGSNLMLN</t>
  </si>
  <si>
    <t>CUTOTGSTRWP</t>
  </si>
  <si>
    <t>CUTOTGTHRMEA</t>
  </si>
  <si>
    <t>CUTOTGTNASLD</t>
  </si>
  <si>
    <t>CUTOTGTRKGOU</t>
  </si>
  <si>
    <t>CUTOTGTURKCD</t>
  </si>
  <si>
    <t>CUTP&amp;OMIX3</t>
  </si>
  <si>
    <t>CUTPANKO.5OZ</t>
  </si>
  <si>
    <t>CUTPAP2.5</t>
  </si>
  <si>
    <t>CUTPAPABOULD</t>
  </si>
  <si>
    <t>CUTPAPCNK5LB</t>
  </si>
  <si>
    <t>CUTPAPDIC1/4</t>
  </si>
  <si>
    <t>CUTPAPMARADL</t>
  </si>
  <si>
    <t>CUTPAPSLI8OZ</t>
  </si>
  <si>
    <t>CUTPAPYA50/</t>
  </si>
  <si>
    <t>CUTPARF3BRRY</t>
  </si>
  <si>
    <t>CUTPARFANTI</t>
  </si>
  <si>
    <t>CUTPARMCHS</t>
  </si>
  <si>
    <t>CUTPARSBUNCH</t>
  </si>
  <si>
    <t>CUTPARSCOIN</t>
  </si>
  <si>
    <t>CUTPARSELY</t>
  </si>
  <si>
    <t>CUTPARSL1LB</t>
  </si>
  <si>
    <t>CUTPARSLEY25</t>
  </si>
  <si>
    <t>CUTPARSLY5/1</t>
  </si>
  <si>
    <t>CUTPARSLYCRS</t>
  </si>
  <si>
    <t>CUTPARSNICHK</t>
  </si>
  <si>
    <t>CUTPARSNIPCM</t>
  </si>
  <si>
    <t>CUTPARWAS4/1</t>
  </si>
  <si>
    <t>CUTPASTAPARM</t>
  </si>
  <si>
    <t>CUTPAYSCH2.5</t>
  </si>
  <si>
    <t>CUTPB&amp;BANA7</t>
  </si>
  <si>
    <t>CUTPB&amp;BANANA</t>
  </si>
  <si>
    <t>CUTPB&amp;JSANAM</t>
  </si>
  <si>
    <t>CUTPB&amp;JSANDW</t>
  </si>
  <si>
    <t>CUTPBBEANDIP</t>
  </si>
  <si>
    <t>CUTPBCANT24</t>
  </si>
  <si>
    <t>CUTPBCELCAR</t>
  </si>
  <si>
    <t>CUTPBDICYEL</t>
  </si>
  <si>
    <t>CUTPBFAJ9.5</t>
  </si>
  <si>
    <t>CUTPBFRUITME</t>
  </si>
  <si>
    <t>CUTPBFRUITTR</t>
  </si>
  <si>
    <t>CUTPBFRUMEDL</t>
  </si>
  <si>
    <t>CUTPBFRUTRAY</t>
  </si>
  <si>
    <t>CUTPBGEN1</t>
  </si>
  <si>
    <t>CUTPBGEN10</t>
  </si>
  <si>
    <t>CUTPBGEN11</t>
  </si>
  <si>
    <t>CUTPBGEN12</t>
  </si>
  <si>
    <t>CUTPBGEN13</t>
  </si>
  <si>
    <t>CUTPBGEN14</t>
  </si>
  <si>
    <t>CUTPBGEN15</t>
  </si>
  <si>
    <t>CUTPBGEN16</t>
  </si>
  <si>
    <t>CUTPBGEN2</t>
  </si>
  <si>
    <t>CUTPBGEN3</t>
  </si>
  <si>
    <t>CUTPBGEN4</t>
  </si>
  <si>
    <t>CUTPBGEN5</t>
  </si>
  <si>
    <t>CUTPBGEN6</t>
  </si>
  <si>
    <t>CUTPBGEN7</t>
  </si>
  <si>
    <t>CUTPBGEN8</t>
  </si>
  <si>
    <t>CUTPBGEN9</t>
  </si>
  <si>
    <t>CUTPBJPARF</t>
  </si>
  <si>
    <t>CUTPBMEDL10</t>
  </si>
  <si>
    <t>CUTPBMIXMEL</t>
  </si>
  <si>
    <t>CUTPBMIXMELE</t>
  </si>
  <si>
    <t>CUTPBMLGUAC</t>
  </si>
  <si>
    <t>CUTPBPARFSTR</t>
  </si>
  <si>
    <t>CUTPBPICO</t>
  </si>
  <si>
    <t>CUTPBPINCH10</t>
  </si>
  <si>
    <t>CUTPBPINE24</t>
  </si>
  <si>
    <t>CUTPBTUBANCH</t>
  </si>
  <si>
    <t>CUTPBTUBASP</t>
  </si>
  <si>
    <t>CUTPBVEGTRAY</t>
  </si>
  <si>
    <t>CUTPBWATCHUN</t>
  </si>
  <si>
    <t>CUTPBWATM1/2</t>
  </si>
  <si>
    <t>CUTPBWATM1/4</t>
  </si>
  <si>
    <t>CUTPBWATSPEA</t>
  </si>
  <si>
    <t>CUTPBWATTND</t>
  </si>
  <si>
    <t>CUTPCHCHKQUI</t>
  </si>
  <si>
    <t>CUTPCKLDGLLO</t>
  </si>
  <si>
    <t>CUTPEACART</t>
  </si>
  <si>
    <t>CUTPEACHSL5#</t>
  </si>
  <si>
    <t>CUTPEAFROZ50</t>
  </si>
  <si>
    <t>CUTPEAR1.5</t>
  </si>
  <si>
    <t>CUTPEAR15</t>
  </si>
  <si>
    <t>CUTPEAR2.5</t>
  </si>
  <si>
    <t>CUTPEAR3.5</t>
  </si>
  <si>
    <t>CUTPEAR30CT</t>
  </si>
  <si>
    <t>CUTPEARASIAN</t>
  </si>
  <si>
    <t>CUTPEARSCHOO</t>
  </si>
  <si>
    <t>CUTPEARSL6</t>
  </si>
  <si>
    <t>CUTPEAS1T</t>
  </si>
  <si>
    <t>CUTPEP&amp;CHSCP</t>
  </si>
  <si>
    <t>CUTPEP/ONI5#</t>
  </si>
  <si>
    <t>CUTPEP/ONIMD</t>
  </si>
  <si>
    <t>CUTPEP/ONIMX</t>
  </si>
  <si>
    <t>CUTPEP40/3OZ</t>
  </si>
  <si>
    <t>CUTPEPCMBO</t>
  </si>
  <si>
    <t>CUTPEPDC3</t>
  </si>
  <si>
    <t>CUTPEPDCGRN6</t>
  </si>
  <si>
    <t>CUTPEPDCSTP5</t>
  </si>
  <si>
    <t>CUTPEPDICEG5</t>
  </si>
  <si>
    <t>CUTPEPDICEG8</t>
  </si>
  <si>
    <t>CUTPEPDICEJ5</t>
  </si>
  <si>
    <t>CUTPEPDICER5</t>
  </si>
  <si>
    <t>CUTPEPDICEY5</t>
  </si>
  <si>
    <t>CUTPEPDICG2/</t>
  </si>
  <si>
    <t>CUTPEPEGGSNK</t>
  </si>
  <si>
    <t>CUTPEPGD1/4B</t>
  </si>
  <si>
    <t>CUTPEPGD1/8B</t>
  </si>
  <si>
    <t>CUTPEPGD2/5</t>
  </si>
  <si>
    <t>CUTPEPGDBOX</t>
  </si>
  <si>
    <t>CUTPEPGDC1/4</t>
  </si>
  <si>
    <t>CUTPEPGDC1/8</t>
  </si>
  <si>
    <t>CUTPEPGJL2.5</t>
  </si>
  <si>
    <t>CUTPEPGN1/4"</t>
  </si>
  <si>
    <t>CUTPEPGN3/83</t>
  </si>
  <si>
    <t>CUTPEPGN30/1</t>
  </si>
  <si>
    <t>CUTPEPGNSCHO</t>
  </si>
  <si>
    <t>CUTPEPGRN1.5</t>
  </si>
  <si>
    <t>CUTPEPGRN1/4</t>
  </si>
  <si>
    <t>CUTPEPGRN150</t>
  </si>
  <si>
    <t>CUTPEPGRN20</t>
  </si>
  <si>
    <t>CUTPEPGRN3/8</t>
  </si>
  <si>
    <t>CUTPEPGRN30/</t>
  </si>
  <si>
    <t>CUTPEPGRNSCH</t>
  </si>
  <si>
    <t>CUTPEPGRNSL5</t>
  </si>
  <si>
    <t>CUTPEPGRNSLC</t>
  </si>
  <si>
    <t>CUTPEPGRNSLV</t>
  </si>
  <si>
    <t>CUTPEPGRNSTR</t>
  </si>
  <si>
    <t>CUTPEPGRNSV</t>
  </si>
  <si>
    <t>CUTPEPGS5BOX</t>
  </si>
  <si>
    <t>CUTPEPGSLI5</t>
  </si>
  <si>
    <t>CUTPEPJAL1#</t>
  </si>
  <si>
    <t>CUTPEPJAL1/2</t>
  </si>
  <si>
    <t>CUTPEPJAL1/4</t>
  </si>
  <si>
    <t>CUTPEPJAL1NS</t>
  </si>
  <si>
    <t>CUTPEPJAL51/</t>
  </si>
  <si>
    <t>CUTPEPJALD6</t>
  </si>
  <si>
    <t>CUTPEPJUL5#</t>
  </si>
  <si>
    <t>CUTPEPMD30/1</t>
  </si>
  <si>
    <t>CUTPEPMD30/3</t>
  </si>
  <si>
    <t>CUTPEPMED1.5</t>
  </si>
  <si>
    <t>CUTPEPMEDSCH</t>
  </si>
  <si>
    <t>CUTPEPMINIP</t>
  </si>
  <si>
    <t>CUTPEPMLNSC</t>
  </si>
  <si>
    <t>CUTPEPORGDIC</t>
  </si>
  <si>
    <t>CUTPEPORGSLC</t>
  </si>
  <si>
    <t>CUTPEPORNG30</t>
  </si>
  <si>
    <t>CUTPEPRD3/83</t>
  </si>
  <si>
    <t>CUTPEPRD30/2</t>
  </si>
  <si>
    <t>CUTPEPRD30/3</t>
  </si>
  <si>
    <t>CUTPEPRD4OZ</t>
  </si>
  <si>
    <t>CUTPEPRDDC5#</t>
  </si>
  <si>
    <t>CUTPEPRDDIC6</t>
  </si>
  <si>
    <t>CUTPEPRDDICE</t>
  </si>
  <si>
    <t>CUTPEPRDSLCD</t>
  </si>
  <si>
    <t>CUTPEPRDST2/</t>
  </si>
  <si>
    <t>CUTPEPRED1/4</t>
  </si>
  <si>
    <t>CUTPEPRED150</t>
  </si>
  <si>
    <t>CUTPEPRED3/8</t>
  </si>
  <si>
    <t>CUTPEPRED5#</t>
  </si>
  <si>
    <t>CUTPEPREDSLC</t>
  </si>
  <si>
    <t>CUTPEPREDSTR</t>
  </si>
  <si>
    <t>CUTPEPRJL2.5</t>
  </si>
  <si>
    <t>CUTPEPRJUL3</t>
  </si>
  <si>
    <t>CUTPEPRJUL5</t>
  </si>
  <si>
    <t>CUTPEPRNG</t>
  </si>
  <si>
    <t>CUTPEPRNGRD</t>
  </si>
  <si>
    <t>CUTPEPRS5BO</t>
  </si>
  <si>
    <t>CUTPEPRSLI5</t>
  </si>
  <si>
    <t>CUTPEPRTURK</t>
  </si>
  <si>
    <t>CUTPEPS2/2.5</t>
  </si>
  <si>
    <t>CUTPEPS2/5</t>
  </si>
  <si>
    <t>CUTPEPS4/2.5</t>
  </si>
  <si>
    <t>CUTPEPSLST16</t>
  </si>
  <si>
    <t>CUTPEPSLST5B</t>
  </si>
  <si>
    <t>CUTPEPSTD6/6</t>
  </si>
  <si>
    <t>CUTPEPSTDI6</t>
  </si>
  <si>
    <t>CUTPEPSTKBLN</t>
  </si>
  <si>
    <t>CUTPEPSTOP12</t>
  </si>
  <si>
    <t>CUTPEPSTPDC5</t>
  </si>
  <si>
    <t>CUTPEPSTPONI</t>
  </si>
  <si>
    <t>CUTPEPTOM</t>
  </si>
  <si>
    <t>CUTPEPWHLWRP</t>
  </si>
  <si>
    <t>CUTPEPYDC1/4</t>
  </si>
  <si>
    <t>CUTPEPYDIC5B</t>
  </si>
  <si>
    <t>CUTPEPYELSCH</t>
  </si>
  <si>
    <t>CUTPEPYLSLC5</t>
  </si>
  <si>
    <t>CUTPEPYLW30</t>
  </si>
  <si>
    <t>CUTPEPYLWKB</t>
  </si>
  <si>
    <t>CUTPEPYLWSLC</t>
  </si>
  <si>
    <t>CUTPERSIMMON</t>
  </si>
  <si>
    <t>CUTPESCARRT</t>
  </si>
  <si>
    <t>CUTPFCANT10</t>
  </si>
  <si>
    <t>CUTPFPARBLUE</t>
  </si>
  <si>
    <t>CUTPFWATER10</t>
  </si>
  <si>
    <t>CUTPICNPROTN</t>
  </si>
  <si>
    <t>CUTPICO</t>
  </si>
  <si>
    <t>CUTPICO1.7</t>
  </si>
  <si>
    <t>CUTPICO4/5</t>
  </si>
  <si>
    <t>CUTPICO4OZ</t>
  </si>
  <si>
    <t>CUTPICO5LB</t>
  </si>
  <si>
    <t>CUTPICOBL1LB</t>
  </si>
  <si>
    <t>CUTPICOCM</t>
  </si>
  <si>
    <t>CUTPICODEGAL</t>
  </si>
  <si>
    <t>CUTPICOGALLO</t>
  </si>
  <si>
    <t>CUTPICOGCROO</t>
  </si>
  <si>
    <t>CUTPICOGUAC</t>
  </si>
  <si>
    <t>CUTPICOROO</t>
  </si>
  <si>
    <t>CUTPICPOTSAL</t>
  </si>
  <si>
    <t>CUTPIMENTOCH</t>
  </si>
  <si>
    <t>CUTPIN1LB</t>
  </si>
  <si>
    <t>CUTPIN2/5#</t>
  </si>
  <si>
    <t>CUTPIN3.5#TR</t>
  </si>
  <si>
    <t>CUTPIN30/4OZ</t>
  </si>
  <si>
    <t>CUTPIN40/3OZ</t>
  </si>
  <si>
    <t>CUTPIN5#BAG</t>
  </si>
  <si>
    <t>CUTPIN6/5.5</t>
  </si>
  <si>
    <t>CUTPIN8OZCAS</t>
  </si>
  <si>
    <t>CUTPINAPPL10</t>
  </si>
  <si>
    <t>CUTPINAPPL16</t>
  </si>
  <si>
    <t>CUTPINAPPL42</t>
  </si>
  <si>
    <t>CUTPINAPPLE</t>
  </si>
  <si>
    <t>CUTPINBERBLE</t>
  </si>
  <si>
    <t>CUTPINCH12OZ</t>
  </si>
  <si>
    <t>CUTPINCH14OZ</t>
  </si>
  <si>
    <t>CUTPINCH16OZ</t>
  </si>
  <si>
    <t>CUTPINCH2/5#</t>
  </si>
  <si>
    <t>CUTPINCH30/3</t>
  </si>
  <si>
    <t>CUTPINCH32OZ</t>
  </si>
  <si>
    <t>CUTPINCH3LB</t>
  </si>
  <si>
    <t>CUTPINCH5#</t>
  </si>
  <si>
    <t>CUTPINCH6/10</t>
  </si>
  <si>
    <t>CUTPINCHBOX</t>
  </si>
  <si>
    <t>CUTPINCHK5PK</t>
  </si>
  <si>
    <t>CUTPINCHK6OZ</t>
  </si>
  <si>
    <t>CUTPINCHNK16</t>
  </si>
  <si>
    <t>CUTPINCHU5OZ</t>
  </si>
  <si>
    <t>CUTPINCHU8OZ</t>
  </si>
  <si>
    <t>CUTPINCHUROO</t>
  </si>
  <si>
    <t>CUTPINCK12RD</t>
  </si>
  <si>
    <t>CUTPINCK16RD</t>
  </si>
  <si>
    <t>CUTPINCOREFS</t>
  </si>
  <si>
    <t>CUTPINE16APP</t>
  </si>
  <si>
    <t>CUTPINE1OZ</t>
  </si>
  <si>
    <t>CUTPINE2.5</t>
  </si>
  <si>
    <t>CUTPINE24</t>
  </si>
  <si>
    <t>CUTPINE32APP</t>
  </si>
  <si>
    <t>CUTPINE5/2</t>
  </si>
  <si>
    <t>CUTPINEAPP42</t>
  </si>
  <si>
    <t>CUTPINEAPPLE</t>
  </si>
  <si>
    <t>CUTPINEBERRY</t>
  </si>
  <si>
    <t>CUTPINECH6OZ</t>
  </si>
  <si>
    <t>CUTPINECH9OZ</t>
  </si>
  <si>
    <t>CUTPINECHNK8</t>
  </si>
  <si>
    <t>CUTPINECHUCM</t>
  </si>
  <si>
    <t>CUTPINECORED</t>
  </si>
  <si>
    <t>CUTPINECOROO</t>
  </si>
  <si>
    <t>CUTPINEPICO</t>
  </si>
  <si>
    <t>CUTPINERING</t>
  </si>
  <si>
    <t>CUTPINERINGS</t>
  </si>
  <si>
    <t>CUTPINERINSV</t>
  </si>
  <si>
    <t>CUTPINERIROO</t>
  </si>
  <si>
    <t>CUTPINERNG</t>
  </si>
  <si>
    <t>CUTPINESAL5</t>
  </si>
  <si>
    <t>CUTPINESALSA</t>
  </si>
  <si>
    <t>CUTPINESCHOO</t>
  </si>
  <si>
    <t>CUTPINESTRBL</t>
  </si>
  <si>
    <t>CUTPINETJ9OZ</t>
  </si>
  <si>
    <t>CUTPINHALF</t>
  </si>
  <si>
    <t>CUTPINHALVES</t>
  </si>
  <si>
    <t>CUTPINHIV5#</t>
  </si>
  <si>
    <t>CUTPINHLF</t>
  </si>
  <si>
    <t>CUTPINKIWI</t>
  </si>
  <si>
    <t>CUTPINPEPONK</t>
  </si>
  <si>
    <t>CUTPINRING</t>
  </si>
  <si>
    <t>CUTPINRING12</t>
  </si>
  <si>
    <t>CUTPINSCHOOL</t>
  </si>
  <si>
    <t>CUTPINSP16OZ</t>
  </si>
  <si>
    <t>CUTPINSP16RD</t>
  </si>
  <si>
    <t>CUTPINSP1ROO</t>
  </si>
  <si>
    <t>CUTPINSPCASE</t>
  </si>
  <si>
    <t>CUTPINSPEAR1</t>
  </si>
  <si>
    <t>CUTPINSPEARS</t>
  </si>
  <si>
    <t>CUTPINSPR150</t>
  </si>
  <si>
    <t>CUTPINSPR2.5</t>
  </si>
  <si>
    <t>CUTPINSPR30</t>
  </si>
  <si>
    <t>CUTPINSPR32</t>
  </si>
  <si>
    <t>CUTPINWEDGES</t>
  </si>
  <si>
    <t>CUTPINWHLSNK</t>
  </si>
  <si>
    <t>CUTPINWHSNKT</t>
  </si>
  <si>
    <t>CUTPISCTDLT</t>
  </si>
  <si>
    <t>CUTPISTCIODL</t>
  </si>
  <si>
    <t>CUTPIXTANGQU</t>
  </si>
  <si>
    <t>CUTPLDREDONI</t>
  </si>
  <si>
    <t>CUTPLDSLAPMT</t>
  </si>
  <si>
    <t>CUTPLDWHLPOT</t>
  </si>
  <si>
    <t>CUTPLDYLON25</t>
  </si>
  <si>
    <t>CUTPLDYLWONI</t>
  </si>
  <si>
    <t>CUTPLNTBSDWP</t>
  </si>
  <si>
    <t>CUTPLRDAPPLE</t>
  </si>
  <si>
    <t>CUTPLSREONBI</t>
  </si>
  <si>
    <t>CUTPNAPPL6OZ</t>
  </si>
  <si>
    <t>CUTPNBERR30/</t>
  </si>
  <si>
    <t>CUTPNCHKS5LB</t>
  </si>
  <si>
    <t>CUTPNKPIN30</t>
  </si>
  <si>
    <t>CUTPNKPINE30</t>
  </si>
  <si>
    <t>CUTPNPCH18OZ</t>
  </si>
  <si>
    <t>CUTPOBDC5</t>
  </si>
  <si>
    <t>CUTPOBPEPRST</t>
  </si>
  <si>
    <t>CUTPOM1.5</t>
  </si>
  <si>
    <t>CUTPOMARCASE</t>
  </si>
  <si>
    <t>CUTPOMARIL12</t>
  </si>
  <si>
    <t>CUTPOMARILCS</t>
  </si>
  <si>
    <t>CUTPOMSALSA</t>
  </si>
  <si>
    <t>CUTPOMSECASE</t>
  </si>
  <si>
    <t>CUTPOMSEE5.5</t>
  </si>
  <si>
    <t>CUTPOMSEE6OZ</t>
  </si>
  <si>
    <t>CUTPOMSEE8OZ</t>
  </si>
  <si>
    <t>CUTPOMSEED4</t>
  </si>
  <si>
    <t>CUTPOMSEEDS8</t>
  </si>
  <si>
    <t>CUTPOMSEEROO</t>
  </si>
  <si>
    <t>CUTPOMSRLS30</t>
  </si>
  <si>
    <t>CUTPOMWEDG30</t>
  </si>
  <si>
    <t>CUTPOTAMDLRS</t>
  </si>
  <si>
    <t>CUTPOTBRED</t>
  </si>
  <si>
    <t>CUTPOTCRED24</t>
  </si>
  <si>
    <t>CUTPOTGOLD24</t>
  </si>
  <si>
    <t>CUTPOTKITGRL</t>
  </si>
  <si>
    <t>CUTPOTOBRN5</t>
  </si>
  <si>
    <t>CUTPOTOBROO</t>
  </si>
  <si>
    <t>CUTPOTRC3/10</t>
  </si>
  <si>
    <t>CUTPOTRD1B</t>
  </si>
  <si>
    <t>CUTPOTRD5BOX</t>
  </si>
  <si>
    <t>CUTPOTRD6OZ</t>
  </si>
  <si>
    <t>CUTPOTRDQTR</t>
  </si>
  <si>
    <t>CUTPOTRED1/2</t>
  </si>
  <si>
    <t>CUTPOTRED10#</t>
  </si>
  <si>
    <t>CUTPOTRED2/1</t>
  </si>
  <si>
    <t>CUTPOTRED3/4</t>
  </si>
  <si>
    <t>CUTPOTRED5SH</t>
  </si>
  <si>
    <t>CUTPOTREDDC2</t>
  </si>
  <si>
    <t>CUTPOTREDDC5</t>
  </si>
  <si>
    <t>CUTPOTREDSKN</t>
  </si>
  <si>
    <t>CUTPOTRQ3/10</t>
  </si>
  <si>
    <t>CUTPOTRS3/10</t>
  </si>
  <si>
    <t>CUTPOTRST3</t>
  </si>
  <si>
    <t>CUTPOTRU2/10</t>
  </si>
  <si>
    <t>CUTPOTRU2/5</t>
  </si>
  <si>
    <t>CUTPOTRU3/10</t>
  </si>
  <si>
    <t>CUTPOTRU5#</t>
  </si>
  <si>
    <t>CUTPOTRU51/4</t>
  </si>
  <si>
    <t>CUTPOTRUS10</t>
  </si>
  <si>
    <t>CUTPOTRUS10#</t>
  </si>
  <si>
    <t>CUTPOTRUS10B</t>
  </si>
  <si>
    <t>CUTPOTRUS3</t>
  </si>
  <si>
    <t>CUTPOTRUS5#</t>
  </si>
  <si>
    <t>CUTPOTRUSDC5</t>
  </si>
  <si>
    <t>CUTPOTRUSHRD</t>
  </si>
  <si>
    <t>CUTPOTRUSS1/</t>
  </si>
  <si>
    <t>CUTPOTRUSS10</t>
  </si>
  <si>
    <t>CUTPOTRUSS3/</t>
  </si>
  <si>
    <t>CUTPOTRUSSKN</t>
  </si>
  <si>
    <t>CUTPOTRUSSLC</t>
  </si>
  <si>
    <t>CUTPOTRUSWHL</t>
  </si>
  <si>
    <t>CUTPOTST30/2</t>
  </si>
  <si>
    <t>CUTPOTSWCUBE</t>
  </si>
  <si>
    <t>CUTPOTSWF4/3</t>
  </si>
  <si>
    <t>CUTPOTSWF4/5</t>
  </si>
  <si>
    <t>CUTPOTSWFR16</t>
  </si>
  <si>
    <t>CUTPOTSWSHR5</t>
  </si>
  <si>
    <t>CUTPOTSWT1.5</t>
  </si>
  <si>
    <t>CUTPOTSWT1/2</t>
  </si>
  <si>
    <t>CUTPOTSWT2OZ</t>
  </si>
  <si>
    <t>CUTPOTSWT5#</t>
  </si>
  <si>
    <t>CUTPOTSWT5CH</t>
  </si>
  <si>
    <t>CUTPOTSWTCHU</t>
  </si>
  <si>
    <t>CUTPOTSWTDC2</t>
  </si>
  <si>
    <t>CUTPOTSWTDCS</t>
  </si>
  <si>
    <t>CUTPOTSWTDIC</t>
  </si>
  <si>
    <t>CUTPOTSWTSK5</t>
  </si>
  <si>
    <t>CUTPOTSWTSTK</t>
  </si>
  <si>
    <t>CUTPOTSWTW10</t>
  </si>
  <si>
    <t>CUTPOTSWTWHL</t>
  </si>
  <si>
    <t>CUTPOTWDG2/</t>
  </si>
  <si>
    <t>CUTPOTWEDGE5</t>
  </si>
  <si>
    <t>CUTPOTYKN10</t>
  </si>
  <si>
    <t>CUTPOTYKN5</t>
  </si>
  <si>
    <t>CUTPOTYKNDC</t>
  </si>
  <si>
    <t>CUTPOTYUPL10</t>
  </si>
  <si>
    <t>CUTPOTYUWL3</t>
  </si>
  <si>
    <t>CUTPPRD1/2</t>
  </si>
  <si>
    <t>CUTPPRGR4OZ</t>
  </si>
  <si>
    <t>CUTPPRGY50/</t>
  </si>
  <si>
    <t>CUTPPRMEDSCH</t>
  </si>
  <si>
    <t>CUTPPRONCONF</t>
  </si>
  <si>
    <t>CUTPPRRDDCD</t>
  </si>
  <si>
    <t>CUTPPRSER1/8</t>
  </si>
  <si>
    <t>CUTPPRTRKSW</t>
  </si>
  <si>
    <t>CUTPPRYOR24</t>
  </si>
  <si>
    <t>CUTPPRYOSN24</t>
  </si>
  <si>
    <t>CUTPPYSP16OZ</t>
  </si>
  <si>
    <t>CUTPRASP30</t>
  </si>
  <si>
    <t>CUTPRF3BRRY</t>
  </si>
  <si>
    <t>CUTPRFBLU6OZ</t>
  </si>
  <si>
    <t>CUTPRFCINNAP</t>
  </si>
  <si>
    <t>CUTPRFRSP6OZ</t>
  </si>
  <si>
    <t>CUTPRFSTR6OZ</t>
  </si>
  <si>
    <t>CUTPRO&amp;NUTSP</t>
  </si>
  <si>
    <t>CUTPROSNKTRY</t>
  </si>
  <si>
    <t>CUTPROTISNK</t>
  </si>
  <si>
    <t>CUTPROTNSNK</t>
  </si>
  <si>
    <t>CUTPROTPWROO</t>
  </si>
  <si>
    <t>CUTPROVOHAM</t>
  </si>
  <si>
    <t>CUTPRPASP30</t>
  </si>
  <si>
    <t>CUTPRPRDSL30</t>
  </si>
  <si>
    <t>CUTPRSERRDC</t>
  </si>
  <si>
    <t>CUTPRSLCH1OZ</t>
  </si>
  <si>
    <t>CUTPRSLYGRON</t>
  </si>
  <si>
    <t>CUTPSTCHICSA</t>
  </si>
  <si>
    <t>CUTPSTITAL</t>
  </si>
  <si>
    <t>CUTPTBLKFRST</t>
  </si>
  <si>
    <t>CUTPTLNDBRLS</t>
  </si>
  <si>
    <t>CUTPTROAST2#</t>
  </si>
  <si>
    <t>CUTPTRSTBLD</t>
  </si>
  <si>
    <t>CUTPTRSTROO</t>
  </si>
  <si>
    <t>CUTPTTRKHAVR</t>
  </si>
  <si>
    <t>CUTPTTRYKSW</t>
  </si>
  <si>
    <t>CUTPUMKTRYEM</t>
  </si>
  <si>
    <t>CUTPURPKOHL</t>
  </si>
  <si>
    <t>CUTPURPRAD30</t>
  </si>
  <si>
    <t>CUTPWRHSSAND</t>
  </si>
  <si>
    <t>CUTPWSNKTRY</t>
  </si>
  <si>
    <t>CUTPWTACO</t>
  </si>
  <si>
    <t>CUTPWTACOROO</t>
  </si>
  <si>
    <t>CUTPWTRYMDWT</t>
  </si>
  <si>
    <t>CUTPWTRYSTHW</t>
  </si>
  <si>
    <t>CUTQASWTPOT</t>
  </si>
  <si>
    <t>CUTQDEGALLO</t>
  </si>
  <si>
    <t>CUTQE1BITGAR</t>
  </si>
  <si>
    <t>CUTQE1BITGRK</t>
  </si>
  <si>
    <t>CUTQE1BITITL</t>
  </si>
  <si>
    <t>CUTQEASPARGS</t>
  </si>
  <si>
    <t>CUTQEBEETBLN</t>
  </si>
  <si>
    <t>CUTQEBROCCOL</t>
  </si>
  <si>
    <t>CUTQEBRUSSPT</t>
  </si>
  <si>
    <t>CUTQEBUTTRNT</t>
  </si>
  <si>
    <t>CUTQECARROTS</t>
  </si>
  <si>
    <t>CUTQECAULI</t>
  </si>
  <si>
    <t>CUTQEGRNBEAN</t>
  </si>
  <si>
    <t>CUTQEHOLIDAY</t>
  </si>
  <si>
    <t>CUTQEMEDITER</t>
  </si>
  <si>
    <t>CUTQEPOTBLND</t>
  </si>
  <si>
    <t>CUTQEPOTMEDL</t>
  </si>
  <si>
    <t>CUTQESQSBLND</t>
  </si>
  <si>
    <t>CUTQESTEAKTP</t>
  </si>
  <si>
    <t>CUTQESWTPOT</t>
  </si>
  <si>
    <t>CUTQEVEGBLND</t>
  </si>
  <si>
    <t>CUTQEVEGGSPG</t>
  </si>
  <si>
    <t>CUTQIMIQSC</t>
  </si>
  <si>
    <t>CUTQUESCUP</t>
  </si>
  <si>
    <t>CUTQUESFRESC</t>
  </si>
  <si>
    <t>CUTQUINS72OZ</t>
  </si>
  <si>
    <t>CUTQUSQ&amp;KALE</t>
  </si>
  <si>
    <t>CUTR&amp;GPEPJUL</t>
  </si>
  <si>
    <t>CUTRADBEAUT</t>
  </si>
  <si>
    <t>CUTRADBEAUT5</t>
  </si>
  <si>
    <t>CUTRADCUCPEA</t>
  </si>
  <si>
    <t>CUTRADDIC1/4</t>
  </si>
  <si>
    <t>CUTRADDIC3/8</t>
  </si>
  <si>
    <t>CUTRADHDRS24</t>
  </si>
  <si>
    <t>CUTRADISHQUA</t>
  </si>
  <si>
    <t>CUTRADISHSCH</t>
  </si>
  <si>
    <t>CUTRADQUARTR</t>
  </si>
  <si>
    <t>CUTRADSCH</t>
  </si>
  <si>
    <t>CUTRADSCHOOL</t>
  </si>
  <si>
    <t>CUTRADSK2.5#</t>
  </si>
  <si>
    <t>CUTRADSLC1/8</t>
  </si>
  <si>
    <t>CUTRADSLC5#</t>
  </si>
  <si>
    <t>CUTRADSLICE</t>
  </si>
  <si>
    <t>CUTRADWH2/5</t>
  </si>
  <si>
    <t>CUTRADWH5#</t>
  </si>
  <si>
    <t>CUTRADWH5BOX</t>
  </si>
  <si>
    <t>CUTRBCHALF</t>
  </si>
  <si>
    <t>CUTRCCAULCM</t>
  </si>
  <si>
    <t>CUTRDAPLSLIC</t>
  </si>
  <si>
    <t>CUTRDAPPLSLC</t>
  </si>
  <si>
    <t>CUTRDBEET100</t>
  </si>
  <si>
    <t>CUTRDBEETCM</t>
  </si>
  <si>
    <t>CUTRDGRAPS</t>
  </si>
  <si>
    <t>CUTRDGRASCH</t>
  </si>
  <si>
    <t>CUTRDGRP6OZ</t>
  </si>
  <si>
    <t>CUTRDGRP6OZ.</t>
  </si>
  <si>
    <t>CUTRDGRPCLN5</t>
  </si>
  <si>
    <t>CUTRDGRPES</t>
  </si>
  <si>
    <t>CUTRDHRBROO</t>
  </si>
  <si>
    <t>CUTRDISHCLLO</t>
  </si>
  <si>
    <t>CUTRDKIWI30</t>
  </si>
  <si>
    <t>CUTRDON1/4</t>
  </si>
  <si>
    <t>CUTRDONIONSL</t>
  </si>
  <si>
    <t>CUTRDPEPPRDC</t>
  </si>
  <si>
    <t>CUTRDPOT12OZ</t>
  </si>
  <si>
    <t>CUTRDPPHUMMS</t>
  </si>
  <si>
    <t>CUTRDQUIN</t>
  </si>
  <si>
    <t>CUTRDSLMULPA</t>
  </si>
  <si>
    <t>CUTREDAPPLES</t>
  </si>
  <si>
    <t>CUTREDBLPEP</t>
  </si>
  <si>
    <t>CUTREDCABCM</t>
  </si>
  <si>
    <t>CUTREDGRAP10</t>
  </si>
  <si>
    <t>CUTREDGRAPE</t>
  </si>
  <si>
    <t>CUTREDGRASCH</t>
  </si>
  <si>
    <t>CUTREDON2.2</t>
  </si>
  <si>
    <t>CUTREDONIO</t>
  </si>
  <si>
    <t>SLICED RED ONION</t>
  </si>
  <si>
    <t>CUTREDONISLC</t>
  </si>
  <si>
    <t>CUTREDONSLV</t>
  </si>
  <si>
    <t>CUTREDONSLV4</t>
  </si>
  <si>
    <t>CUTREDPEP2.5</t>
  </si>
  <si>
    <t>CUTREDPEP4OZ</t>
  </si>
  <si>
    <t>CUTREDPEPKB5</t>
  </si>
  <si>
    <t>CUTREDPEPRS5</t>
  </si>
  <si>
    <t>CUTREDPOTB12</t>
  </si>
  <si>
    <t>CUTREDPOTDL</t>
  </si>
  <si>
    <t>CUTREDPOTQUA</t>
  </si>
  <si>
    <t>CUTREDPOTSAL</t>
  </si>
  <si>
    <t>CUTREDPR24/</t>
  </si>
  <si>
    <t>CUTRESTRSALS</t>
  </si>
  <si>
    <t>CUTRICEBLND8</t>
  </si>
  <si>
    <t>CUTRICOTTA</t>
  </si>
  <si>
    <t>CUTRICSWPOTC</t>
  </si>
  <si>
    <t>CUTRINBLBEA</t>
  </si>
  <si>
    <t>CUTROASTPOT</t>
  </si>
  <si>
    <t>CUTROASTSQSH</t>
  </si>
  <si>
    <t>CUTROASTSWTP</t>
  </si>
  <si>
    <t>CUTROGM4/2.5</t>
  </si>
  <si>
    <t>CUTROM&amp;SPRNG</t>
  </si>
  <si>
    <t>CUTROM/GRNCB</t>
  </si>
  <si>
    <t>CUTROM/ICE40</t>
  </si>
  <si>
    <t>CUTROM/ICE60</t>
  </si>
  <si>
    <t>CUTROMA2CT</t>
  </si>
  <si>
    <t>CUTROMA2OZ</t>
  </si>
  <si>
    <t>CUTROMAINE12</t>
  </si>
  <si>
    <t>CUTROMAINECM</t>
  </si>
  <si>
    <t>CUTROMAINSHR</t>
  </si>
  <si>
    <t>CUTROMANSC30</t>
  </si>
  <si>
    <t>CUTROMAWED</t>
  </si>
  <si>
    <t>CUTROMC4/2.5</t>
  </si>
  <si>
    <t>CUTROMCABCAR</t>
  </si>
  <si>
    <t>CUTROMCABRDC</t>
  </si>
  <si>
    <t>CUTROMCAUL2</t>
  </si>
  <si>
    <t>CUTROMCH2/5</t>
  </si>
  <si>
    <t>CUTROMCH3/2</t>
  </si>
  <si>
    <t>CUTROMCH4/5</t>
  </si>
  <si>
    <t>CUTROMCH5#</t>
  </si>
  <si>
    <t>CUTROMCH6/2</t>
  </si>
  <si>
    <t>CUTROMCHPSCH</t>
  </si>
  <si>
    <t>CUTROMCROWN</t>
  </si>
  <si>
    <t>CUTROMLET4/5</t>
  </si>
  <si>
    <t>CUTROMLET5LB</t>
  </si>
  <si>
    <t>CUTROMSCHL</t>
  </si>
  <si>
    <t>CUTROMSCHOOL</t>
  </si>
  <si>
    <t>CUTROMSH3/2</t>
  </si>
  <si>
    <t>CUTROMSH6/2</t>
  </si>
  <si>
    <t>CUTROMSHR4/5</t>
  </si>
  <si>
    <t>CUTROMSPRING</t>
  </si>
  <si>
    <t>CUTROMSRD2.5</t>
  </si>
  <si>
    <t>CUTROMT4/2.5</t>
  </si>
  <si>
    <t>CUTROMTO2.5</t>
  </si>
  <si>
    <t>CUTROOTVEG5L</t>
  </si>
  <si>
    <t>CUTROOTVEGBL</t>
  </si>
  <si>
    <t>CUTROOTVG</t>
  </si>
  <si>
    <t>CUTROSE125OZ</t>
  </si>
  <si>
    <t>CUTROSTVEG</t>
  </si>
  <si>
    <t>CUTROTINISAL</t>
  </si>
  <si>
    <t>CUTROTMIX9#</t>
  </si>
  <si>
    <t>CUTRRPHMUSNK</t>
  </si>
  <si>
    <t>CUTRSPCHPTL</t>
  </si>
  <si>
    <t>CUTRSPPROO</t>
  </si>
  <si>
    <t>CUTRSTBFPRTZ</t>
  </si>
  <si>
    <t>CUTRSTBRFFFL</t>
  </si>
  <si>
    <t>CUTRSTCHXHAV</t>
  </si>
  <si>
    <t>CUTRSTMIX32</t>
  </si>
  <si>
    <t>CUTRSTPEPITL</t>
  </si>
  <si>
    <t>CUTRSTRNTSAL</t>
  </si>
  <si>
    <t>CUTRSTSALMGS</t>
  </si>
  <si>
    <t>CUTRSTSPICYS</t>
  </si>
  <si>
    <t>CUTRSTSWP&amp;AP</t>
  </si>
  <si>
    <t>CUTRSTVEGHRB</t>
  </si>
  <si>
    <t>CUTRTHSHMM</t>
  </si>
  <si>
    <t>CUTRTVEGRSTB</t>
  </si>
  <si>
    <t>CUTRUBYTANGO</t>
  </si>
  <si>
    <t>CUTRUT1/5</t>
  </si>
  <si>
    <t>CUTRUT2/5#</t>
  </si>
  <si>
    <t>CUTRUT5#</t>
  </si>
  <si>
    <t>CUTRUTABCM</t>
  </si>
  <si>
    <t>CUTRUTDC1/4"</t>
  </si>
  <si>
    <t>CUTRUTMTCHST</t>
  </si>
  <si>
    <t>CUTRUTSTK5</t>
  </si>
  <si>
    <t>CUTRWBPOTSL</t>
  </si>
  <si>
    <t>CUTS&amp;CCOLSLW</t>
  </si>
  <si>
    <t>CUTS&amp;SPICKL</t>
  </si>
  <si>
    <t>CUTSALADHMAP</t>
  </si>
  <si>
    <t>CUTSALADTKBN</t>
  </si>
  <si>
    <t>CUTSALAPPL14</t>
  </si>
  <si>
    <t>CUTSALAPPLE3</t>
  </si>
  <si>
    <t>CUTSALAPPLE5</t>
  </si>
  <si>
    <t>CUTSALBBEAN1</t>
  </si>
  <si>
    <t>CUTSALBBEAN3</t>
  </si>
  <si>
    <t>CUTSALBBEAN5</t>
  </si>
  <si>
    <t>CUTSALBBEAN8</t>
  </si>
  <si>
    <t>CUTSALBBEANR</t>
  </si>
  <si>
    <t>CUTSALBBEN20</t>
  </si>
  <si>
    <t>CUTSALBBHOT3</t>
  </si>
  <si>
    <t>CUTSALBBHOT5</t>
  </si>
  <si>
    <t>CUTSALBBHT20</t>
  </si>
  <si>
    <t>CUTSALBBHT3#</t>
  </si>
  <si>
    <t>CUTSALBBHTS1</t>
  </si>
  <si>
    <t>CUTSALBHOT16</t>
  </si>
  <si>
    <t>CUTSALCAPRES</t>
  </si>
  <si>
    <t>CUTSALCAPRS5</t>
  </si>
  <si>
    <t>CUTSALCEASAR</t>
  </si>
  <si>
    <t>CUTSALCHEF</t>
  </si>
  <si>
    <t>CUTSALCHFH&amp;T</t>
  </si>
  <si>
    <t>CUTSALCHIPTL</t>
  </si>
  <si>
    <t>CUTSALCHKCRN</t>
  </si>
  <si>
    <t>CUTSALCHNSCH</t>
  </si>
  <si>
    <t>CUTSALCHTACO</t>
  </si>
  <si>
    <t>CUTSALCOBB</t>
  </si>
  <si>
    <t>CUTSALCOWBOY</t>
  </si>
  <si>
    <t>CUTSALCRAN3</t>
  </si>
  <si>
    <t>CUTSALCRAN8</t>
  </si>
  <si>
    <t>CUTSALCRANWL</t>
  </si>
  <si>
    <t>CUTSALCSR4/6</t>
  </si>
  <si>
    <t>CUTSALCSRCHX</t>
  </si>
  <si>
    <t>CUTSALCWBY14</t>
  </si>
  <si>
    <t>CUTSALFAMCHF</t>
  </si>
  <si>
    <t>CUTSALFAMCHK</t>
  </si>
  <si>
    <t>CUTSALFAMCOB</t>
  </si>
  <si>
    <t>CUTSALFRE16</t>
  </si>
  <si>
    <t>CUTSALFRESCA</t>
  </si>
  <si>
    <t>CUTSALGARDEN</t>
  </si>
  <si>
    <t>CUTSALGARDN7</t>
  </si>
  <si>
    <t>CUTSALGRD4/7</t>
  </si>
  <si>
    <t>CUTSALGSTPEP</t>
  </si>
  <si>
    <t>CUTSALGSTPP3</t>
  </si>
  <si>
    <t>CUTSALGSTS1</t>
  </si>
  <si>
    <t>CUTSALHAB14</t>
  </si>
  <si>
    <t>CUTSALHAB20</t>
  </si>
  <si>
    <t>CUTSALHAB3#</t>
  </si>
  <si>
    <t>CUTSALHABNR5</t>
  </si>
  <si>
    <t>CUTSALHABRD</t>
  </si>
  <si>
    <t>CUTSALHABS1</t>
  </si>
  <si>
    <t>CUTSALHATCH</t>
  </si>
  <si>
    <t>CUTSALKALE</t>
  </si>
  <si>
    <t>CUTSALKTHAB</t>
  </si>
  <si>
    <t>CUTSALKTMEX</t>
  </si>
  <si>
    <t>CUTSALLCLMEX</t>
  </si>
  <si>
    <t>CUTSALLCLPCO</t>
  </si>
  <si>
    <t>CUTSALMAN12</t>
  </si>
  <si>
    <t>CUTSALMAN8</t>
  </si>
  <si>
    <t>CUTSALMANG3</t>
  </si>
  <si>
    <t>CUTSALMANG5</t>
  </si>
  <si>
    <t>CUTSALMANRD</t>
  </si>
  <si>
    <t>CUTSALMATBET</t>
  </si>
  <si>
    <t>CUTSALMATCUC</t>
  </si>
  <si>
    <t>CUTSALMATJIC</t>
  </si>
  <si>
    <t>CUTSALMATRAD</t>
  </si>
  <si>
    <t>CUTSALMATSQU</t>
  </si>
  <si>
    <t>CUTSALMATVEG</t>
  </si>
  <si>
    <t>CUTSALMEDITR</t>
  </si>
  <si>
    <t>CUTSALMEX20</t>
  </si>
  <si>
    <t>CUTSALMEX5#</t>
  </si>
  <si>
    <t>CUTSALMEXI14</t>
  </si>
  <si>
    <t>CUTSALMEXIC8</t>
  </si>
  <si>
    <t>CUTSALPEACH</t>
  </si>
  <si>
    <t>CUTSALPI4/16</t>
  </si>
  <si>
    <t>CUTSALPIC12</t>
  </si>
  <si>
    <t>CUTSALPIC20</t>
  </si>
  <si>
    <t>CUTSALPICO14</t>
  </si>
  <si>
    <t>CUTSALPICO3</t>
  </si>
  <si>
    <t>CUTSALPICO5</t>
  </si>
  <si>
    <t>CUTSALPICO5#</t>
  </si>
  <si>
    <t>CUTSALPICORD</t>
  </si>
  <si>
    <t>CUTSALPICS1</t>
  </si>
  <si>
    <t>CUTSALPIN14</t>
  </si>
  <si>
    <t>CUTSALPIN3#</t>
  </si>
  <si>
    <t>CUTSALPOM14</t>
  </si>
  <si>
    <t>CUTSALPOM3#</t>
  </si>
  <si>
    <t>CUTSALPRMCHF</t>
  </si>
  <si>
    <t>CUTSALPRMCOB</t>
  </si>
  <si>
    <t>CUTSALPRMCSR</t>
  </si>
  <si>
    <t>CUTSALPRMGAR</t>
  </si>
  <si>
    <t>CUTSALPRMSPR</t>
  </si>
  <si>
    <t>CUTSALS1PIN</t>
  </si>
  <si>
    <t>CUTSALSA2#SM</t>
  </si>
  <si>
    <t>NACHO QUATRO KIT</t>
  </si>
  <si>
    <t>CUTSALSALISA</t>
  </si>
  <si>
    <t>CUTSALSAMAH5</t>
  </si>
  <si>
    <t>CUTSALSAMED5</t>
  </si>
  <si>
    <t>CUTSALSAMIL5</t>
  </si>
  <si>
    <t>CUTSALSANTAF</t>
  </si>
  <si>
    <t>CUTSALSAPIC5</t>
  </si>
  <si>
    <t>CUTSALSASMPL</t>
  </si>
  <si>
    <t>CUTSALSFRNCH</t>
  </si>
  <si>
    <t>CUTSALSPCCHX</t>
  </si>
  <si>
    <t>CUTSALSPICM5</t>
  </si>
  <si>
    <t>CUTSALSPINAC</t>
  </si>
  <si>
    <t>CUTSALSPR4/4</t>
  </si>
  <si>
    <t>CUTSALSPRING</t>
  </si>
  <si>
    <t>CUTSALSTRAL3</t>
  </si>
  <si>
    <t>CUTSALSTRAL5</t>
  </si>
  <si>
    <t>CUTSALSTRALS</t>
  </si>
  <si>
    <t>CUTSALVEGWEG</t>
  </si>
  <si>
    <t>CUTSALVER5#</t>
  </si>
  <si>
    <t>CUTSALVERDE</t>
  </si>
  <si>
    <t>CUTSAMPLEKAB</t>
  </si>
  <si>
    <t>CUTSAMPLEPK</t>
  </si>
  <si>
    <t>CUTSAMPLPINW</t>
  </si>
  <si>
    <t>CUTSANGRIATY</t>
  </si>
  <si>
    <t>CUTSASEGGCHS</t>
  </si>
  <si>
    <t>CUTSAUSABURR</t>
  </si>
  <si>
    <t>CUTSAUSBURR</t>
  </si>
  <si>
    <t>CUTSAUSBURRI</t>
  </si>
  <si>
    <t>CUTSAUSCROS</t>
  </si>
  <si>
    <t>CUTSAUSCROSA</t>
  </si>
  <si>
    <t>CUTSAUSEGBIS</t>
  </si>
  <si>
    <t>CUTSC4BLENDS</t>
  </si>
  <si>
    <t>CUTSC4BLNDSP</t>
  </si>
  <si>
    <t>CUTSC7LAYERD</t>
  </si>
  <si>
    <t>CUTSCBRUSROO</t>
  </si>
  <si>
    <t>CUTSCBTROO</t>
  </si>
  <si>
    <t>CUTSCBWL3.5</t>
  </si>
  <si>
    <t>CUTSCCANTCHK</t>
  </si>
  <si>
    <t>CUTSCCANTSPR</t>
  </si>
  <si>
    <t>CUTSCCAULCBL</t>
  </si>
  <si>
    <t>CUTSCCORN8CT</t>
  </si>
  <si>
    <t>CUTSCCORNMIC</t>
  </si>
  <si>
    <t>CUTSCFAJITAB</t>
  </si>
  <si>
    <t>CUTSCFAJITAC</t>
  </si>
  <si>
    <t>CUTSCFAJROO</t>
  </si>
  <si>
    <t>CUTSCFRTTRY2</t>
  </si>
  <si>
    <t>CUTSCFRUITDP</t>
  </si>
  <si>
    <t>CUTSCFRUITTR</t>
  </si>
  <si>
    <t>CUTSCGRAND</t>
  </si>
  <si>
    <t>CUTSCHCORN1/</t>
  </si>
  <si>
    <t>CUTSCHCUC30/</t>
  </si>
  <si>
    <t>CUTSCHHNYWED</t>
  </si>
  <si>
    <t>CUTSCHHSKCRN</t>
  </si>
  <si>
    <t>CUTSCHISPR50</t>
  </si>
  <si>
    <t>CUTSCHJIC30/</t>
  </si>
  <si>
    <t>CUTSCHLIMEQU</t>
  </si>
  <si>
    <t>CUTSCHONYCHK</t>
  </si>
  <si>
    <t>CUTSCMANGOSL</t>
  </si>
  <si>
    <t>CUTSCMSBRISK</t>
  </si>
  <si>
    <t>CUTSCMSCHICK</t>
  </si>
  <si>
    <t>CUTSCMSPORK</t>
  </si>
  <si>
    <t>CUTSCMSVEGMD</t>
  </si>
  <si>
    <t>CUTSCOTRCNGR</t>
  </si>
  <si>
    <t>CUTSCOTRCNPN</t>
  </si>
  <si>
    <t>CUTSCPARFST4</t>
  </si>
  <si>
    <t>CUTSCPARFSTR</t>
  </si>
  <si>
    <t>CUTSCPINCHNK</t>
  </si>
  <si>
    <t>CUTSCPINCORE</t>
  </si>
  <si>
    <t>CUTSCPINSPER</t>
  </si>
  <si>
    <t>CUTSCPOMARIL</t>
  </si>
  <si>
    <t>CUTSCQEASPAR</t>
  </si>
  <si>
    <t>CUTSCQEBRUSS</t>
  </si>
  <si>
    <t>CUTSCQEBUTTR</t>
  </si>
  <si>
    <t>CUTSCQEGREEN</t>
  </si>
  <si>
    <t>CUTSCQEMEDIT</t>
  </si>
  <si>
    <t>CUTSCQEPOTAT</t>
  </si>
  <si>
    <t>CUTSCQESQUAS</t>
  </si>
  <si>
    <t>CUTSCQEVEGBL</t>
  </si>
  <si>
    <t>CUTSCRAPPL5</t>
  </si>
  <si>
    <t>CUTSCRBEET5</t>
  </si>
  <si>
    <t>CUTSCRKIWI5</t>
  </si>
  <si>
    <t>CUTSCRPINE5</t>
  </si>
  <si>
    <t>CUTSCRSTRW5</t>
  </si>
  <si>
    <t>CUTSCRWATML5</t>
  </si>
  <si>
    <t>CUTSCSALCHCS</t>
  </si>
  <si>
    <t>CUTSCSALCHEF</t>
  </si>
  <si>
    <t>CUTSCSALCOBB</t>
  </si>
  <si>
    <t>CUTSCSALFMCB</t>
  </si>
  <si>
    <t>CUTSCSALFMCC</t>
  </si>
  <si>
    <t>CUTSCSALFMCH</t>
  </si>
  <si>
    <t>CUTSCSALFMCW</t>
  </si>
  <si>
    <t>CUTSCSALHABA</t>
  </si>
  <si>
    <t>CUTSCSALMANG</t>
  </si>
  <si>
    <t>CUTSCSALMEXI</t>
  </si>
  <si>
    <t>CUTSCSALPICO</t>
  </si>
  <si>
    <t>CUTSCSALSANT</t>
  </si>
  <si>
    <t>CUTSCSALWEDG</t>
  </si>
  <si>
    <t>CUTSCSIGNATR</t>
  </si>
  <si>
    <t>CUTSCSPCORN</t>
  </si>
  <si>
    <t>CUTSCSPGING</t>
  </si>
  <si>
    <t>CUTSCSPKALE</t>
  </si>
  <si>
    <t>CUTSCSPREDPE</t>
  </si>
  <si>
    <t>CUTSCSPVEGGI</t>
  </si>
  <si>
    <t>CUTSCSQUROO</t>
  </si>
  <si>
    <t>CUTSCSSP30/1</t>
  </si>
  <si>
    <t>CUTSCSTC30/2</t>
  </si>
  <si>
    <t>CUTSCSTKROO</t>
  </si>
  <si>
    <t>CUTSCSTRCNTB</t>
  </si>
  <si>
    <t>CUTSCSTRCNTC</t>
  </si>
  <si>
    <t>CUTSCSTRFRSZ</t>
  </si>
  <si>
    <t>CUTSCSTRFRYC</t>
  </si>
  <si>
    <t>CUTSCSTRFRYS</t>
  </si>
  <si>
    <t>CUTSCSTRFRYT</t>
  </si>
  <si>
    <t>CUTSCSTRKWBL</t>
  </si>
  <si>
    <t>CUTSCSTROO</t>
  </si>
  <si>
    <t>CUTSCSTRSWTB</t>
  </si>
  <si>
    <t>CUTSCSTRSWTC</t>
  </si>
  <si>
    <t>CUTSCSTRSZEB</t>
  </si>
  <si>
    <t>CUTSCSTRSZEC</t>
  </si>
  <si>
    <t>CUTSCSTRTRYB</t>
  </si>
  <si>
    <t>CUTSCSTRTRYC</t>
  </si>
  <si>
    <t>CUTSCSWPTROO</t>
  </si>
  <si>
    <t>CUTSCTACODIP</t>
  </si>
  <si>
    <t>CUTSCVGBUTRN</t>
  </si>
  <si>
    <t>CUTSCVGCRKAB</t>
  </si>
  <si>
    <t>CUTSCVGMSKAB</t>
  </si>
  <si>
    <t>CUTSCVGONION</t>
  </si>
  <si>
    <t>CUTSCVGPOTRS</t>
  </si>
  <si>
    <t>CUTSCVGSOUPM</t>
  </si>
  <si>
    <t>CUTSCVGSTEWM</t>
  </si>
  <si>
    <t>CUTSCWATMLCH</t>
  </si>
  <si>
    <t>CUTSCWATQTR</t>
  </si>
  <si>
    <t>CUTSEAFOODSL</t>
  </si>
  <si>
    <t>CUTSEASBRSBR</t>
  </si>
  <si>
    <t>CUTSEASFRUIB</t>
  </si>
  <si>
    <t>CUTSEASONBLE</t>
  </si>
  <si>
    <t>CUTSEASVEG5</t>
  </si>
  <si>
    <t>CUTSEFDSALAD</t>
  </si>
  <si>
    <t>CUTSFTHAIPNT</t>
  </si>
  <si>
    <t>CUTSG&amp;PEP</t>
  </si>
  <si>
    <t>CUTSGBURROO</t>
  </si>
  <si>
    <t>CUTSGCROROO</t>
  </si>
  <si>
    <t>CUTSGRSNP30</t>
  </si>
  <si>
    <t>CUTSGSGCROAM</t>
  </si>
  <si>
    <t>CUTSHAL.25OZ</t>
  </si>
  <si>
    <t>CUTSHALLOTDC</t>
  </si>
  <si>
    <t>CUTSHEPARDPI</t>
  </si>
  <si>
    <t>CUTSHEPPIMIX</t>
  </si>
  <si>
    <t>CUTSHLET12/8</t>
  </si>
  <si>
    <t>CUTSHRCART</t>
  </si>
  <si>
    <t>CUTSHRDBRS5</t>
  </si>
  <si>
    <t>CUTSHRDCAR4</t>
  </si>
  <si>
    <t>CUTSHRDCHDCH</t>
  </si>
  <si>
    <t>CUTSHRDRAD</t>
  </si>
  <si>
    <t>CUTSHREDGNLF</t>
  </si>
  <si>
    <t>CUTSHREDPACK</t>
  </si>
  <si>
    <t>CUTSHRKTKIWI</t>
  </si>
  <si>
    <t>CUTSHRKTPINE</t>
  </si>
  <si>
    <t>CUTSHRKTSTRW</t>
  </si>
  <si>
    <t>CUTSHRPARMCH</t>
  </si>
  <si>
    <t>CUTSHRRDCAB</t>
  </si>
  <si>
    <t>CUTSHVBRUSSL</t>
  </si>
  <si>
    <t>CUTSICILIANS</t>
  </si>
  <si>
    <t>CUTSICILNTAP</t>
  </si>
  <si>
    <t>CUTSIGNFRTG</t>
  </si>
  <si>
    <t>CUTSIM&amp;CLN</t>
  </si>
  <si>
    <t>CUTSKMMIXROO</t>
  </si>
  <si>
    <t>CUTSKQGRNSLD</t>
  </si>
  <si>
    <t>CUTSKRKTBEET</t>
  </si>
  <si>
    <t>CUTSKVLORNG</t>
  </si>
  <si>
    <t>CUTSKWMXROO</t>
  </si>
  <si>
    <t>CUTSLALMON</t>
  </si>
  <si>
    <t>CUTSLAWMX6OZ</t>
  </si>
  <si>
    <t>CUTSLAWMX9OZ</t>
  </si>
  <si>
    <t>CUTSLCCEL2.5</t>
  </si>
  <si>
    <t>CUTSLCMANGO8</t>
  </si>
  <si>
    <t>CUTSLCMT&amp;CH</t>
  </si>
  <si>
    <t>SLICED MEAT &amp; CHEESE PLATTER</t>
  </si>
  <si>
    <t>CUTSLCMUSHCM</t>
  </si>
  <si>
    <t>CUTSLCMUSHON</t>
  </si>
  <si>
    <t>CUTSLCRADISH</t>
  </si>
  <si>
    <t>CUTSLCSTEAK</t>
  </si>
  <si>
    <t>CUTSLCYELLO5</t>
  </si>
  <si>
    <t>CUTSLCZUCC5</t>
  </si>
  <si>
    <t>CUTSLDAVOBLT</t>
  </si>
  <si>
    <t>CUTSLDBBQCHK</t>
  </si>
  <si>
    <t>CUTSLDCAJUN</t>
  </si>
  <si>
    <t>CUTSLDMASON</t>
  </si>
  <si>
    <t>CUTSLDPTCHI</t>
  </si>
  <si>
    <t>CUTSLDSEOUL</t>
  </si>
  <si>
    <t>CUTSLDTICTAC</t>
  </si>
  <si>
    <t>CUTSLDTRKCOB</t>
  </si>
  <si>
    <t>CUTSLDWLDRF</t>
  </si>
  <si>
    <t>CUTSLENGCUC</t>
  </si>
  <si>
    <t>CUTSLGRNPECM</t>
  </si>
  <si>
    <t>CUTSLGRPEP</t>
  </si>
  <si>
    <t>CUTSLHABROO</t>
  </si>
  <si>
    <t>CUTSLHATCHRD</t>
  </si>
  <si>
    <t>CUTSLHATCHRG</t>
  </si>
  <si>
    <t>CUTSLICEDTOM</t>
  </si>
  <si>
    <t>CUTSLIPEARCM</t>
  </si>
  <si>
    <t>CUTSLMANGROO</t>
  </si>
  <si>
    <t>CUTSLMNTERYK</t>
  </si>
  <si>
    <t>CUTSLMX12/14</t>
  </si>
  <si>
    <t>CUTSLPEPERON</t>
  </si>
  <si>
    <t>CUTSLPPG30/3</t>
  </si>
  <si>
    <t>CUTSLRDAPPLE</t>
  </si>
  <si>
    <t>CUTSLRDPEP</t>
  </si>
  <si>
    <t>CUTSLREDONCM</t>
  </si>
  <si>
    <t>CUTSLREDONIO</t>
  </si>
  <si>
    <t>CUTSLREDONSA</t>
  </si>
  <si>
    <t>CUTSLREDPECM</t>
  </si>
  <si>
    <t>CUTSLSBLKROO</t>
  </si>
  <si>
    <t>CUTSLSCOWROO</t>
  </si>
  <si>
    <t>CUTSLSCWBROO</t>
  </si>
  <si>
    <t>CUTSLSELTROO</t>
  </si>
  <si>
    <t>CUTSLSMEXROO</t>
  </si>
  <si>
    <t>CUTSLTOM</t>
  </si>
  <si>
    <t>CUTSLTOMCM</t>
  </si>
  <si>
    <t>CUTSLYLWONCM</t>
  </si>
  <si>
    <t>CUTSMFRT16OZ</t>
  </si>
  <si>
    <t>CUTSMGUACBLN</t>
  </si>
  <si>
    <t>CUTSMKFRCHDP</t>
  </si>
  <si>
    <t>CUTSMKJALDIP</t>
  </si>
  <si>
    <t>CUTSMMLDPNGU</t>
  </si>
  <si>
    <t>CUTSMPLCOD10</t>
  </si>
  <si>
    <t>CUTSMPLCOD2</t>
  </si>
  <si>
    <t>CUTSMPLCOD3</t>
  </si>
  <si>
    <t>CUTSMPLCOD4</t>
  </si>
  <si>
    <t>CUTSMPLCOD5</t>
  </si>
  <si>
    <t>CUTSMPLCOD6</t>
  </si>
  <si>
    <t>CUTSMPLCOD7</t>
  </si>
  <si>
    <t>CUTSMPLCOD8</t>
  </si>
  <si>
    <t>CUTSMPLCOD9</t>
  </si>
  <si>
    <t>CUTSMPLECOD1</t>
  </si>
  <si>
    <t>CUTSMPSTCHIS</t>
  </si>
  <si>
    <t>CUTSMRFRTCUP</t>
  </si>
  <si>
    <t>CUTSMSPYGUAC</t>
  </si>
  <si>
    <t>CUTSNACKTRIO</t>
  </si>
  <si>
    <t>CUTSNAP3#</t>
  </si>
  <si>
    <t>CUTSNAP5#</t>
  </si>
  <si>
    <t>CUTSNAPBIAS</t>
  </si>
  <si>
    <t>CUTSNAPPEA12</t>
  </si>
  <si>
    <t>CUTSNAPPEA30</t>
  </si>
  <si>
    <t>CUTSNAPPEA40</t>
  </si>
  <si>
    <t>CUTSNAPPEA8</t>
  </si>
  <si>
    <t>CUTSNAPPEA80</t>
  </si>
  <si>
    <t>CUTSNAPPEASC</t>
  </si>
  <si>
    <t>CUTSNDHAM&amp;SW</t>
  </si>
  <si>
    <t>CUTSNDHAM6"</t>
  </si>
  <si>
    <t>CUTSNDITAL6"</t>
  </si>
  <si>
    <t>CUTSNDTRK6"</t>
  </si>
  <si>
    <t>CUTSNFRT10</t>
  </si>
  <si>
    <t>CUTSNFRT16</t>
  </si>
  <si>
    <t>CUTSNFRT32</t>
  </si>
  <si>
    <t>CUTSNFRTTRIO</t>
  </si>
  <si>
    <t>CUTSNKPKAPPL</t>
  </si>
  <si>
    <t>CUTSNKPKCLEM</t>
  </si>
  <si>
    <t>CUTSNKPPRS</t>
  </si>
  <si>
    <t>CUTSNKSMRT</t>
  </si>
  <si>
    <t>CUTSNKTRAPPL</t>
  </si>
  <si>
    <t>CUTSNKTRSVRY</t>
  </si>
  <si>
    <t>CUTSNKTRTRKY</t>
  </si>
  <si>
    <t>CUTSNLBLD42</t>
  </si>
  <si>
    <t>CUTSNOW2/5</t>
  </si>
  <si>
    <t>CUTSNOWPEA10</t>
  </si>
  <si>
    <t>CUTSNOWPEAWS</t>
  </si>
  <si>
    <t>CUTSOUP2.5</t>
  </si>
  <si>
    <t>CUTSOUPBORSC</t>
  </si>
  <si>
    <t>CUTSOUPBTRNT</t>
  </si>
  <si>
    <t>CUTSOUPKALES</t>
  </si>
  <si>
    <t>CUTSOUPKIT</t>
  </si>
  <si>
    <t>CUTSOUPMIX</t>
  </si>
  <si>
    <t>CUTSOUPMIX5</t>
  </si>
  <si>
    <t>CUTSOUPMXROO</t>
  </si>
  <si>
    <t>CUTSOUPPOTLK</t>
  </si>
  <si>
    <t>CUTSOUPSTRTR</t>
  </si>
  <si>
    <t>CUTSOUPVEGGI</t>
  </si>
  <si>
    <t>CUTSOURCREAM</t>
  </si>
  <si>
    <t>CUTSPAGBOLOG</t>
  </si>
  <si>
    <t>CUTSPAGMTROO</t>
  </si>
  <si>
    <t>CUTSPCLMELSC</t>
  </si>
  <si>
    <t>CUTSPCORNGSC</t>
  </si>
  <si>
    <t>CUTSPCYCRN3</t>
  </si>
  <si>
    <t>CUTSPCYCRN8Z</t>
  </si>
  <si>
    <t>CUTSPEARSDLT</t>
  </si>
  <si>
    <t>CUTSPF2SBRUS</t>
  </si>
  <si>
    <t>CUTSPF2SBUTT</t>
  </si>
  <si>
    <t>CUTSPF2SCART</t>
  </si>
  <si>
    <t>CUTSPF2SCORN</t>
  </si>
  <si>
    <t>CUTSPF2SHONE</t>
  </si>
  <si>
    <t>CUTSPGMB13OZ</t>
  </si>
  <si>
    <t>CUTSPGMETFS</t>
  </si>
  <si>
    <t>CUTSPGMETSML</t>
  </si>
  <si>
    <t>CUTSPGMETSS</t>
  </si>
  <si>
    <t>CUTSPGSQUASH</t>
  </si>
  <si>
    <t>CUTSPINACH5</t>
  </si>
  <si>
    <t>CUTSPINBBY8</t>
  </si>
  <si>
    <t>CUTSPINCAPRS</t>
  </si>
  <si>
    <t>CUTSPINCHOP</t>
  </si>
  <si>
    <t>CUTSPINCRB</t>
  </si>
  <si>
    <t>CUTSPINDIP</t>
  </si>
  <si>
    <t>CUTSPINDIP20</t>
  </si>
  <si>
    <t>CUTSPINSALD</t>
  </si>
  <si>
    <t>CUTSPINVEG</t>
  </si>
  <si>
    <t>CUTSPOTFRY</t>
  </si>
  <si>
    <t>CUTSPOTSLCM</t>
  </si>
  <si>
    <t>CUTSPPSBLEND</t>
  </si>
  <si>
    <t>CUTSPRFDSROO</t>
  </si>
  <si>
    <t>CUTSPRGCABCA</t>
  </si>
  <si>
    <t>CUTSPRINGFRT</t>
  </si>
  <si>
    <t>CUTSPRINGMIX</t>
  </si>
  <si>
    <t>SPRING MIX</t>
  </si>
  <si>
    <t>CUTSPRINGVEG</t>
  </si>
  <si>
    <t>CUTSPRINTURK</t>
  </si>
  <si>
    <t>CUTSPRKALESA</t>
  </si>
  <si>
    <t>CUTSPRLCELY</t>
  </si>
  <si>
    <t>CUTSPRNGFLNG</t>
  </si>
  <si>
    <t>CUTSQBLDSC20</t>
  </si>
  <si>
    <t>CUTSQBLNDSCH</t>
  </si>
  <si>
    <t>CUTSQCOM30/1</t>
  </si>
  <si>
    <t>CUTSQCOM30/3</t>
  </si>
  <si>
    <t>CUTSQCOMSCH</t>
  </si>
  <si>
    <t>CUTSQHCBROO</t>
  </si>
  <si>
    <t>CUTSQHFLROO</t>
  </si>
  <si>
    <t>CUTSQHLFROO</t>
  </si>
  <si>
    <t>CUTSQONBLD56</t>
  </si>
  <si>
    <t>CUTSQUACOR.5</t>
  </si>
  <si>
    <t>CUTSQUASHMIX</t>
  </si>
  <si>
    <t>CUTSQUBCU5#</t>
  </si>
  <si>
    <t>CUTSQUBCUB16</t>
  </si>
  <si>
    <t>CUTSQUBNT32</t>
  </si>
  <si>
    <t>CUTSQUBNT5#</t>
  </si>
  <si>
    <t>CUTSQUBNUT10</t>
  </si>
  <si>
    <t>CUTSQUBNUT20</t>
  </si>
  <si>
    <t>CUTSQUBNUT5</t>
  </si>
  <si>
    <t>CUTSQUBNUTIW</t>
  </si>
  <si>
    <t>CUTSQUBTRKIN</t>
  </si>
  <si>
    <t>CUTSQUBUTN.5</t>
  </si>
  <si>
    <t>CUTSQUCHAY5</t>
  </si>
  <si>
    <t>CUTSQUCM</t>
  </si>
  <si>
    <t>CUTSQUCMBO30</t>
  </si>
  <si>
    <t>CUTSQUMATCHS</t>
  </si>
  <si>
    <t>CUTSQUPLANK</t>
  </si>
  <si>
    <t>CUTSQUSL30</t>
  </si>
  <si>
    <t>CUTSQUSTK30</t>
  </si>
  <si>
    <t>CUTSQUSTOM</t>
  </si>
  <si>
    <t>CUTSQUYL30/2</t>
  </si>
  <si>
    <t>CUTSQUYLSL5</t>
  </si>
  <si>
    <t>CUTSQUYLW1/4</t>
  </si>
  <si>
    <t>CUTSQUYLWCON</t>
  </si>
  <si>
    <t>CUTSQUZ/Y5BO</t>
  </si>
  <si>
    <t>CUTSQUZ/YSL5</t>
  </si>
  <si>
    <t>CUTSQUZ2/5#</t>
  </si>
  <si>
    <t>CUTSQUZKSL5</t>
  </si>
  <si>
    <t>CUTSQUZUK1.5</t>
  </si>
  <si>
    <t>CUTSQUZUKDC</t>
  </si>
  <si>
    <t>CUTSQUZUKE5</t>
  </si>
  <si>
    <t>CUTSQUZUKEDC</t>
  </si>
  <si>
    <t>CUTSQUZUKESH</t>
  </si>
  <si>
    <t>CUTSQUZUKSP</t>
  </si>
  <si>
    <t>CUTSQY/Z2.5</t>
  </si>
  <si>
    <t>CUTSQY30/1.5</t>
  </si>
  <si>
    <t>CUTSQY30/3.5</t>
  </si>
  <si>
    <t>CUTSQYLDICE</t>
  </si>
  <si>
    <t>CUTSQYLWKABO</t>
  </si>
  <si>
    <t>CUTSQYSTICK5</t>
  </si>
  <si>
    <t>CUTSQZKDICE</t>
  </si>
  <si>
    <t>CUTSQZSTICK5</t>
  </si>
  <si>
    <t>CUTSRDROM2.5</t>
  </si>
  <si>
    <t>CUTSRNKTWATR</t>
  </si>
  <si>
    <t>CUTSSCHXCAPW</t>
  </si>
  <si>
    <t>CUTSSGRKLRG</t>
  </si>
  <si>
    <t>CUTSSGRKSML</t>
  </si>
  <si>
    <t>CUTSSHAM&amp;CHS</t>
  </si>
  <si>
    <t>CUTSSSMOREPD</t>
  </si>
  <si>
    <t>CUTSSSWCHXSD</t>
  </si>
  <si>
    <t>CUTSSVEGBRK</t>
  </si>
  <si>
    <t>CUTSSVEGWRAP</t>
  </si>
  <si>
    <t>CUTSTARFRUIT</t>
  </si>
  <si>
    <t>CUTSTEAKTOP</t>
  </si>
  <si>
    <t>CUTSTEAMINGV</t>
  </si>
  <si>
    <t>CUTSTF6/14OZ</t>
  </si>
  <si>
    <t>CUTSTFAIRFRN</t>
  </si>
  <si>
    <t>CUTSTFMIXROO</t>
  </si>
  <si>
    <t>CUTSTHWEST2#</t>
  </si>
  <si>
    <t>CUTSTHWSTCHI</t>
  </si>
  <si>
    <t>CUTSTIRCMON</t>
  </si>
  <si>
    <t>CUTSTIRDLX</t>
  </si>
  <si>
    <t>CUTSTIRFR2.5</t>
  </si>
  <si>
    <t>CUTSTIRFRY</t>
  </si>
  <si>
    <t>CUTSTIRFRY1</t>
  </si>
  <si>
    <t>CUTSTIRFRY10</t>
  </si>
  <si>
    <t>CUTSTIRFRY12</t>
  </si>
  <si>
    <t>CUTSTIRFRY2</t>
  </si>
  <si>
    <t>CUTSTIRFRY3</t>
  </si>
  <si>
    <t>CUTSTIRFRY4</t>
  </si>
  <si>
    <t>CUTSTIRFRY8</t>
  </si>
  <si>
    <t>CUTSTIRORANG</t>
  </si>
  <si>
    <t>CUTSTIRSZECH</t>
  </si>
  <si>
    <t>CUTSTIRTHAIP</t>
  </si>
  <si>
    <t>CUTSTKTOPFR</t>
  </si>
  <si>
    <t>CUTSTKTOPPR</t>
  </si>
  <si>
    <t>CUTSTKTOPR</t>
  </si>
  <si>
    <t>CUTSTOPLGHTP</t>
  </si>
  <si>
    <t>CUTSTPATTYKT</t>
  </si>
  <si>
    <t>CUTSTPOTFRIS</t>
  </si>
  <si>
    <t>CUTSTPOTFRY</t>
  </si>
  <si>
    <t>CUTSTRAW100/</t>
  </si>
  <si>
    <t>CUTSTRAW30/3</t>
  </si>
  <si>
    <t>CUTSTRAW5/2</t>
  </si>
  <si>
    <t>CUTSTRAW50/2</t>
  </si>
  <si>
    <t>CUTSTRAWBAN</t>
  </si>
  <si>
    <t>CUTSTRAWBRY</t>
  </si>
  <si>
    <t>CUTSTRAWSCHO</t>
  </si>
  <si>
    <t>CUTSTRAWWHL</t>
  </si>
  <si>
    <t>CUTSTRBAN6</t>
  </si>
  <si>
    <t>CUTSTRBLUROO</t>
  </si>
  <si>
    <t>CUTSTRBRRPAR</t>
  </si>
  <si>
    <t>CUTSTRCHOC06</t>
  </si>
  <si>
    <t>CUTSTRCHOC12</t>
  </si>
  <si>
    <t>CUTSTRCORNKW</t>
  </si>
  <si>
    <t>CUTSTRFRGING</t>
  </si>
  <si>
    <t>CUTSTRFRT30</t>
  </si>
  <si>
    <t>CUTSTRFRY</t>
  </si>
  <si>
    <t>CUTSTRFRY1.5</t>
  </si>
  <si>
    <t>CUTSTRFRYBLD</t>
  </si>
  <si>
    <t>CUTSTRGRKPAR</t>
  </si>
  <si>
    <t>CUTSTRHALV</t>
  </si>
  <si>
    <t>CUTSTRKLGROO</t>
  </si>
  <si>
    <t>CUTSTRPARF8</t>
  </si>
  <si>
    <t>CUTSTRPINROO</t>
  </si>
  <si>
    <t>CUTSTRRHUB</t>
  </si>
  <si>
    <t>CUTSTRSL16OZ</t>
  </si>
  <si>
    <t>CUTSTRSLC5LB</t>
  </si>
  <si>
    <t>CUTSTRSUNRIS</t>
  </si>
  <si>
    <t>CUTSTRSZEB</t>
  </si>
  <si>
    <t>CUTSTRTYROO</t>
  </si>
  <si>
    <t>CUTSTRW24/4</t>
  </si>
  <si>
    <t>CUTSTRW60/3</t>
  </si>
  <si>
    <t>CUTSTRWB9OZ</t>
  </si>
  <si>
    <t>CUTSTRWBANA7</t>
  </si>
  <si>
    <t>CUTSTRWBANAN</t>
  </si>
  <si>
    <t>CUTSTRWCNTCP</t>
  </si>
  <si>
    <t>CUTSTRWDIP10</t>
  </si>
  <si>
    <t>CUTSTRWH16OZ</t>
  </si>
  <si>
    <t>CUTSTRWHL14O</t>
  </si>
  <si>
    <t>CUTSTRWHL5LB</t>
  </si>
  <si>
    <t>CUTSTRWHL8OZ</t>
  </si>
  <si>
    <t>CUTSTRWPNROO</t>
  </si>
  <si>
    <t>CUTSTRWPROO</t>
  </si>
  <si>
    <t>CUTSTRWSUNRS</t>
  </si>
  <si>
    <t>CUTSTWMIXROO</t>
  </si>
  <si>
    <t>CUTSUBTRKB32</t>
  </si>
  <si>
    <t>CUTSUBTRKCH</t>
  </si>
  <si>
    <t>CUTSUBTRKCHS</t>
  </si>
  <si>
    <t>CUTSUCCOTASH</t>
  </si>
  <si>
    <t>CUTSUGRSNP24</t>
  </si>
  <si>
    <t>CUTSUGSNAPSC</t>
  </si>
  <si>
    <t>CUTSUMMERSLW</t>
  </si>
  <si>
    <t>CUTSUMOWEDGE</t>
  </si>
  <si>
    <t>CUTSUMRDAZE</t>
  </si>
  <si>
    <t>CUTSUMRDAZEB</t>
  </si>
  <si>
    <t>CUTSUMRPARTY</t>
  </si>
  <si>
    <t>CUTSUMRVEG</t>
  </si>
  <si>
    <t>CUTSUNRISE</t>
  </si>
  <si>
    <t>CUTSUNSEEDS</t>
  </si>
  <si>
    <t>CUTSUNSET</t>
  </si>
  <si>
    <t>CUTSUPERSAL</t>
  </si>
  <si>
    <t>CUTSUPRMVEG</t>
  </si>
  <si>
    <t>CUTSV3TOMSAL</t>
  </si>
  <si>
    <t>CUTSVBCNTMPS</t>
  </si>
  <si>
    <t>CUTSVBROCQUI</t>
  </si>
  <si>
    <t>BROCCOLI QUINOA SALAD KIT</t>
  </si>
  <si>
    <t>CUTSVCOLESLA</t>
  </si>
  <si>
    <t>CUTSVGNRLTSO</t>
  </si>
  <si>
    <t>CUTSVGOCUJAG</t>
  </si>
  <si>
    <t>CUTSVGREENS</t>
  </si>
  <si>
    <t>GREENS &amp; GEMELLI PASTA SALAD</t>
  </si>
  <si>
    <t>CUTSVGRKVEG</t>
  </si>
  <si>
    <t>CUTSVJICMANG</t>
  </si>
  <si>
    <t>JICAMA MANGO SLAW KIT</t>
  </si>
  <si>
    <t>CUTSVKALEBET</t>
  </si>
  <si>
    <t>KALE BEET SALAD</t>
  </si>
  <si>
    <t>CUTSVORNKALE</t>
  </si>
  <si>
    <t>ORANGE KALE PEPITA SALAD</t>
  </si>
  <si>
    <t>CUTSVPARANTI</t>
  </si>
  <si>
    <t>CUTSVPARBLUE</t>
  </si>
  <si>
    <t>CUTSVPARFSTR</t>
  </si>
  <si>
    <t>CUTSVPARRSP</t>
  </si>
  <si>
    <t>CUTSVPARTRPL</t>
  </si>
  <si>
    <t>CUTSVQUINTOM</t>
  </si>
  <si>
    <t>ROASTED QUINOA TOMATO SALAD</t>
  </si>
  <si>
    <t>CUTSVRAINAPS</t>
  </si>
  <si>
    <t>CUTSVRYCRUNC</t>
  </si>
  <si>
    <t>CUTSVTOMCUKE</t>
  </si>
  <si>
    <t>CUTSVWATHALF</t>
  </si>
  <si>
    <t>CUTSVWATQUAR</t>
  </si>
  <si>
    <t>CUTSVWATSLIC</t>
  </si>
  <si>
    <t>CUTSWAPPLESL</t>
  </si>
  <si>
    <t>CUTSWCHHXSAL</t>
  </si>
  <si>
    <t>CUTSWCHLISC</t>
  </si>
  <si>
    <t>CUTSWCHXLRG</t>
  </si>
  <si>
    <t>CUTSWCHXROO</t>
  </si>
  <si>
    <t>CUTSWCHXSLSM</t>
  </si>
  <si>
    <t>CUTSWCHXSM</t>
  </si>
  <si>
    <t>CUTSWHVWRP</t>
  </si>
  <si>
    <t>CUTSWPICODG</t>
  </si>
  <si>
    <t>CUTSWPOTCM</t>
  </si>
  <si>
    <t>CUTSWPOTCUBE</t>
  </si>
  <si>
    <t>CUTSWPOTDC</t>
  </si>
  <si>
    <t>CUTSWPOTFRIE</t>
  </si>
  <si>
    <t>CUTSWPOTFRY</t>
  </si>
  <si>
    <t>CUTSWPTFRY16</t>
  </si>
  <si>
    <t>CUTSWPWTROO</t>
  </si>
  <si>
    <t>CUTSWSALAD</t>
  </si>
  <si>
    <t>CUTSWSTSLDAM</t>
  </si>
  <si>
    <t>CUTSWSTYLSLD</t>
  </si>
  <si>
    <t>CUTSWTCHILI</t>
  </si>
  <si>
    <t>CUTSWTCRNROO</t>
  </si>
  <si>
    <t>CUTSWTJACKFR</t>
  </si>
  <si>
    <t>CUTSWTPOT11</t>
  </si>
  <si>
    <t>CUTSWTPOT24</t>
  </si>
  <si>
    <t>CUTSWTPOTADC</t>
  </si>
  <si>
    <t>CUTSWTPOTCM</t>
  </si>
  <si>
    <t>CUTSWTPOTDC</t>
  </si>
  <si>
    <t>CUTSWTPOTDCD</t>
  </si>
  <si>
    <t>CUTSWTPOTSHO</t>
  </si>
  <si>
    <t>CUTSWVGWRP</t>
  </si>
  <si>
    <t>CUTTACDIP4</t>
  </si>
  <si>
    <t>CUTTACO2BLK</t>
  </si>
  <si>
    <t>CUTTACODIP1R</t>
  </si>
  <si>
    <t>CUTTACODIPRO</t>
  </si>
  <si>
    <t>CUTTACODIROO</t>
  </si>
  <si>
    <t>CUTTACODP6/8</t>
  </si>
  <si>
    <t>CUTTACOKIT</t>
  </si>
  <si>
    <t>CUTTACOMED</t>
  </si>
  <si>
    <t>CUTTACOMINI</t>
  </si>
  <si>
    <t>CUTTACOMNBLK</t>
  </si>
  <si>
    <t>CUTTACOPICO</t>
  </si>
  <si>
    <t>CUTTACOSML</t>
  </si>
  <si>
    <t>CUTTACOTRY29</t>
  </si>
  <si>
    <t>CUTTACOVEGBA</t>
  </si>
  <si>
    <t>CUTTANGELOS</t>
  </si>
  <si>
    <t>CUTTANGJ16</t>
  </si>
  <si>
    <t>CUTTANGJ9/16</t>
  </si>
  <si>
    <t>CUTTANGLO30</t>
  </si>
  <si>
    <t>CUTTANGLOWED</t>
  </si>
  <si>
    <t>CUTTANGWEDGE</t>
  </si>
  <si>
    <t>CUTTANNRMIX5</t>
  </si>
  <si>
    <t>CUTTBAIOLGCH</t>
  </si>
  <si>
    <t>CUTTBANCHOLM</t>
  </si>
  <si>
    <t>CUTTBANCHORA</t>
  </si>
  <si>
    <t>CUTTBAPPDCCM</t>
  </si>
  <si>
    <t>CUTTBAPPDICE</t>
  </si>
  <si>
    <t>CUTTBAPPPINK</t>
  </si>
  <si>
    <t>CUTTBAPPRDDC</t>
  </si>
  <si>
    <t>CUTTBAPRCTPR</t>
  </si>
  <si>
    <t>CUTTBARTIGAR</t>
  </si>
  <si>
    <t>CUTTBBAGDEMI</t>
  </si>
  <si>
    <t>CUTTBBALSDRE</t>
  </si>
  <si>
    <t>CUTTBBBQPOR</t>
  </si>
  <si>
    <t>CUTTBBBQSAUC</t>
  </si>
  <si>
    <t>CUTTBBCNDRSS</t>
  </si>
  <si>
    <t>CUTTBBEEFCKD</t>
  </si>
  <si>
    <t>CUTTBBISLROL</t>
  </si>
  <si>
    <t>CUTTBBLUSLSA</t>
  </si>
  <si>
    <t>CUTTBBNTPEEL</t>
  </si>
  <si>
    <t>CUTTBBOLOGNE</t>
  </si>
  <si>
    <t>CUTTBBRDHOG1</t>
  </si>
  <si>
    <t>CUTTBBRDREU1</t>
  </si>
  <si>
    <t>CUTTBBSLPEST</t>
  </si>
  <si>
    <t>CUTTBBTTRBIS</t>
  </si>
  <si>
    <t>CUTTBCANT1"</t>
  </si>
  <si>
    <t>CUTTBCAULDC</t>
  </si>
  <si>
    <t>CUTTBCELDC38</t>
  </si>
  <si>
    <t>CUTTBCHBALMD</t>
  </si>
  <si>
    <t>CUTTBCHBBRED</t>
  </si>
  <si>
    <t>CUTTBCHBGRP</t>
  </si>
  <si>
    <t>CUTTBCHBSTRW</t>
  </si>
  <si>
    <t>CUTTBCHILIGA</t>
  </si>
  <si>
    <t>CUTTBCHILILM</t>
  </si>
  <si>
    <t>CUTTBCHIMICL</t>
  </si>
  <si>
    <t>CUTTBCHIMPOT</t>
  </si>
  <si>
    <t>CUTTBCHIPSPC</t>
  </si>
  <si>
    <t>CUTTBCHIPTOR</t>
  </si>
  <si>
    <t>CUTTBCHIXPEA</t>
  </si>
  <si>
    <t>CUTTBCHLOGSL</t>
  </si>
  <si>
    <t>CUTTBCHOCPDG</t>
  </si>
  <si>
    <t>CUTTBCHORPTY</t>
  </si>
  <si>
    <t>CUTTBCHPBLKB</t>
  </si>
  <si>
    <t>CUTTBCHPMAYO</t>
  </si>
  <si>
    <t>CUTTBCHPRDCB</t>
  </si>
  <si>
    <t>CUTTBCHXGRAV</t>
  </si>
  <si>
    <t>CUTTBCHXRTAP</t>
  </si>
  <si>
    <t>CUTTBCHXSALD</t>
  </si>
  <si>
    <t>CUTTBCHXTHG</t>
  </si>
  <si>
    <t>CUTTBCKIECRM</t>
  </si>
  <si>
    <t>CUTTBCNDYTPG</t>
  </si>
  <si>
    <t>CUTTBCOOKCHO</t>
  </si>
  <si>
    <t>CUTTBCORNRIB</t>
  </si>
  <si>
    <t>CUTTBCRGRPPR</t>
  </si>
  <si>
    <t>CUTTBCRMLONN</t>
  </si>
  <si>
    <t>CUTTBCRNSLD</t>
  </si>
  <si>
    <t>CUTTBCROISBU</t>
  </si>
  <si>
    <t>CUTTBCRRPPR</t>
  </si>
  <si>
    <t>CUTTBCRYLPPR</t>
  </si>
  <si>
    <t>CUTTBCSRPSTS</t>
  </si>
  <si>
    <t>CUTTBCTRGRLH</t>
  </si>
  <si>
    <t>CUTTBDLCLECH</t>
  </si>
  <si>
    <t>CUTTBDLLPICK</t>
  </si>
  <si>
    <t>CUTTBDRKCHOC</t>
  </si>
  <si>
    <t>CUTTBDRS1000</t>
  </si>
  <si>
    <t>CUTTBDRSBLSM</t>
  </si>
  <si>
    <t>CUTTBDRSHR15</t>
  </si>
  <si>
    <t>CUTTBDRSITPC</t>
  </si>
  <si>
    <t>CUTTBDRSJR15</t>
  </si>
  <si>
    <t>CUTTBDWPEPDR</t>
  </si>
  <si>
    <t>CUTTBEGGS505</t>
  </si>
  <si>
    <t>CUTTBENGLMUF</t>
  </si>
  <si>
    <t>CUTTBESTTOMA</t>
  </si>
  <si>
    <t>CUTTBF2SRDCA</t>
  </si>
  <si>
    <t>CUTTBFAJITAV</t>
  </si>
  <si>
    <t>CUTTBFAVABNS</t>
  </si>
  <si>
    <t>CUTTBFIGWHOL</t>
  </si>
  <si>
    <t>CUTTBFLBSNK1</t>
  </si>
  <si>
    <t>CUTTBFRSHMOZ</t>
  </si>
  <si>
    <t>CUTTBFRUITSA</t>
  </si>
  <si>
    <t>CUTTBGINGER</t>
  </si>
  <si>
    <t>CUTTBGINGRDE</t>
  </si>
  <si>
    <t>CUTTBGINGRMT</t>
  </si>
  <si>
    <t>CUTTBGL1BTPT</t>
  </si>
  <si>
    <t>CUTTBGLDBLND</t>
  </si>
  <si>
    <t>CUTTBGLDPOT</t>
  </si>
  <si>
    <t>CUTTBGNGRSAU</t>
  </si>
  <si>
    <t>CUTTBGRLCPOW</t>
  </si>
  <si>
    <t>CUTTBGRLHRBC</t>
  </si>
  <si>
    <t>CUTTBGRNONTM</t>
  </si>
  <si>
    <t>CUTTBGUAC2OZ</t>
  </si>
  <si>
    <t>CUTTBHAM.25D</t>
  </si>
  <si>
    <t>CUTTBHAMJULI</t>
  </si>
  <si>
    <t>CUTTBHAZLNUT</t>
  </si>
  <si>
    <t>CUTTBHCRNPP</t>
  </si>
  <si>
    <t>CUTTBHNYMSTS</t>
  </si>
  <si>
    <t>CUTTBHNYSLC</t>
  </si>
  <si>
    <t>CUTTBHOAGIE</t>
  </si>
  <si>
    <t>CUTTBHOAHALF</t>
  </si>
  <si>
    <t>CUTTBHONEY-A</t>
  </si>
  <si>
    <t>CUTTBHONYD1"</t>
  </si>
  <si>
    <t>CUTTBHOTSAUC</t>
  </si>
  <si>
    <t>CUTTBHPOTPP</t>
  </si>
  <si>
    <t>CUTTBHTCHCRN</t>
  </si>
  <si>
    <t>CUTTBHTCHPOT</t>
  </si>
  <si>
    <t>CUTTBHUMMRDP</t>
  </si>
  <si>
    <t>CUTTBIHTACO</t>
  </si>
  <si>
    <t>CUTTBJLCHDR</t>
  </si>
  <si>
    <t>CUTTBJMBCARR</t>
  </si>
  <si>
    <t>CUTTBKALEPST</t>
  </si>
  <si>
    <t>CUTTBKISSMLN</t>
  </si>
  <si>
    <t>CUTTBKOHLNDL</t>
  </si>
  <si>
    <t>CUTTBLCLGNPR</t>
  </si>
  <si>
    <t>CUTTBLCLGRTM</t>
  </si>
  <si>
    <t>CUTTBLCLREDO</t>
  </si>
  <si>
    <t>CUTTBLCLYESQ</t>
  </si>
  <si>
    <t>CUTTBLCLZUCC</t>
  </si>
  <si>
    <t>CUTTBLMNLOWS</t>
  </si>
  <si>
    <t>CUTTBLNTLRED</t>
  </si>
  <si>
    <t>CUTTBMARZBLU</t>
  </si>
  <si>
    <t>CUTTBMAYONPC</t>
  </si>
  <si>
    <t>CUTTBMAYOPCK</t>
  </si>
  <si>
    <t>CUTTBMILKCHP</t>
  </si>
  <si>
    <t>CUTTBMNGOSTR</t>
  </si>
  <si>
    <t>CUTTBMTRDWHG</t>
  </si>
  <si>
    <t>CUTTBMUSTYEL</t>
  </si>
  <si>
    <t>CUTTBMXGUAC</t>
  </si>
  <si>
    <t>CUTTBNAANGAR</t>
  </si>
  <si>
    <t>CUTTBNOODVEG</t>
  </si>
  <si>
    <t>CUTTBNUTMIX</t>
  </si>
  <si>
    <t>CUTTBONCRFRZ</t>
  </si>
  <si>
    <t>CUTTBONGR10Z</t>
  </si>
  <si>
    <t>CUTTBONIONJM</t>
  </si>
  <si>
    <t>CUTTBONIYLDC</t>
  </si>
  <si>
    <t>CUTTBONSLV38</t>
  </si>
  <si>
    <t>CUTTBONYLSLC</t>
  </si>
  <si>
    <t>CUTTBOROMLN</t>
  </si>
  <si>
    <t>CUTTBPEACRT</t>
  </si>
  <si>
    <t>CUTTBPEPCLB</t>
  </si>
  <si>
    <t>CUTTBPEPG80Z</t>
  </si>
  <si>
    <t>CUTTBPEPHBNR</t>
  </si>
  <si>
    <t>CUTTBPEPMLN</t>
  </si>
  <si>
    <t>CUTTBPEPONIO</t>
  </si>
  <si>
    <t>CUTTBPINKLDY</t>
  </si>
  <si>
    <t>CUTTBPKCOTJA</t>
  </si>
  <si>
    <t>CUTTBPLDKIWI</t>
  </si>
  <si>
    <t>CUTTBPLNYOGU</t>
  </si>
  <si>
    <t>CUTTBPMKSPC</t>
  </si>
  <si>
    <t>CUTTBPNKPUR</t>
  </si>
  <si>
    <t>CUTTBPOTREDQ</t>
  </si>
  <si>
    <t>CUTTBPOTRUSS</t>
  </si>
  <si>
    <t>CUTTBPOTSLCR</t>
  </si>
  <si>
    <t>CUTTBPPRJCK</t>
  </si>
  <si>
    <t>CUTTBPPRNCSL</t>
  </si>
  <si>
    <t>CUTTBPREMANG</t>
  </si>
  <si>
    <t>CUTTBPRGRNJU</t>
  </si>
  <si>
    <t>CUTTBPRPASPR</t>
  </si>
  <si>
    <t>CUTTBPRPKOHL</t>
  </si>
  <si>
    <t>CUTTBPRRADIS</t>
  </si>
  <si>
    <t>CUTTBPSTCSRS</t>
  </si>
  <si>
    <t>CUTTBPSTOCHI</t>
  </si>
  <si>
    <t>CUTTBQRTLIME</t>
  </si>
  <si>
    <t>CUTTBQUESOFR</t>
  </si>
  <si>
    <t>CUTTBQUINORD</t>
  </si>
  <si>
    <t>CUTTBQUINSLD</t>
  </si>
  <si>
    <t>CUTTBRADISH</t>
  </si>
  <si>
    <t>CUTTBRADISHW</t>
  </si>
  <si>
    <t>CUTTBRAISIN</t>
  </si>
  <si>
    <t>CUTTBRAISINS</t>
  </si>
  <si>
    <t>CUTTBRDCURRY</t>
  </si>
  <si>
    <t>CUTTBRDHUMM</t>
  </si>
  <si>
    <t>CUTTBRDLENTI</t>
  </si>
  <si>
    <t>CUTTBRDON1/4</t>
  </si>
  <si>
    <t>CUTTBRDON1/8</t>
  </si>
  <si>
    <t>CUTTBRDONSLV</t>
  </si>
  <si>
    <t>CUTTBRDPEP38</t>
  </si>
  <si>
    <t>CUTTBRDPOTBL</t>
  </si>
  <si>
    <t>CUTTBREDONJU</t>
  </si>
  <si>
    <t>CUTTBREDPOT</t>
  </si>
  <si>
    <t>CUTTBREDQRT</t>
  </si>
  <si>
    <t>CUTTBRICECCL</t>
  </si>
  <si>
    <t>CUTTBRSPCHPT</t>
  </si>
  <si>
    <t>CUTTBRSTBROC</t>
  </si>
  <si>
    <t>CUTTBRSTCARR</t>
  </si>
  <si>
    <t>CUTTBRSTCORN</t>
  </si>
  <si>
    <t>CUTTBRSTPOTA</t>
  </si>
  <si>
    <t>CUTTBRSTTOSP</t>
  </si>
  <si>
    <t>CUTTBRSTTURK</t>
  </si>
  <si>
    <t>CUTTBRUTADIC</t>
  </si>
  <si>
    <t>CUTTBSALHAMD</t>
  </si>
  <si>
    <t>CUTTBSALTUIH</t>
  </si>
  <si>
    <t>CUTTBSASEMES</t>
  </si>
  <si>
    <t>CUTTBSAUPAT</t>
  </si>
  <si>
    <t>CUTTBSAUSPAT</t>
  </si>
  <si>
    <t>CUTTBSCLTAPE</t>
  </si>
  <si>
    <t>CUTTBSESNSRC</t>
  </si>
  <si>
    <t>CUTTBSHRDRAD</t>
  </si>
  <si>
    <t>CUTTBSLAMECH</t>
  </si>
  <si>
    <t>CUTTBSLPSTKI</t>
  </si>
  <si>
    <t>CUTTBSMKGOUD</t>
  </si>
  <si>
    <t>CUTTBSMKMOZZ</t>
  </si>
  <si>
    <t>CUTTBSPCYCRN</t>
  </si>
  <si>
    <t>CUTTBSPRLCEL</t>
  </si>
  <si>
    <t>CUTTBSQUAC.5</t>
  </si>
  <si>
    <t>CUTTBSQUBNCM</t>
  </si>
  <si>
    <t>CUTTBSQUBNDC</t>
  </si>
  <si>
    <t>CUTTBSQUBU.5</t>
  </si>
  <si>
    <t>CUTTBSSNCHX</t>
  </si>
  <si>
    <t>CUTTBSTRFRT</t>
  </si>
  <si>
    <t>CUTTBSWPOTRC</t>
  </si>
  <si>
    <t>CUTTBSWTPOT</t>
  </si>
  <si>
    <t>CUTTBTAHINIP</t>
  </si>
  <si>
    <t>CUTTBTAJINPC</t>
  </si>
  <si>
    <t>CUTTBTMSL5X6</t>
  </si>
  <si>
    <t>CUTTBTNYTRGD</t>
  </si>
  <si>
    <t>CUTTBTNYTRRD</t>
  </si>
  <si>
    <t>CUTTBTOM6X6</t>
  </si>
  <si>
    <t>CUTTBTOMCHL</t>
  </si>
  <si>
    <t>CUTTBTOMRST</t>
  </si>
  <si>
    <t>CUTTBTORSPN1</t>
  </si>
  <si>
    <t>CUTTBTORWHE1</t>
  </si>
  <si>
    <t>CUTTBTRDRPGR</t>
  </si>
  <si>
    <t>CUTTBTRMCELR</t>
  </si>
  <si>
    <t>CUTTBTROPFRT</t>
  </si>
  <si>
    <t>CUTTBTSCTMPS</t>
  </si>
  <si>
    <t>CUTTBTUNASLD</t>
  </si>
  <si>
    <t>CUTTBTUNAYEL</t>
  </si>
  <si>
    <t>CUTTBTURKCUB</t>
  </si>
  <si>
    <t>CUTTBTURKJUL</t>
  </si>
  <si>
    <t>CUTTBUCANSPE</t>
  </si>
  <si>
    <t>CUTTBVEGNDRS</t>
  </si>
  <si>
    <t>CUTTBVEGNVEG</t>
  </si>
  <si>
    <t>TUB VEGAN WRAP VEG MIX</t>
  </si>
  <si>
    <t>CUTTBWHLECAB</t>
  </si>
  <si>
    <t>CUTTBWHLLIME</t>
  </si>
  <si>
    <t>CUTTBWHTCHCP</t>
  </si>
  <si>
    <t>CUTTBWHTCHZ</t>
  </si>
  <si>
    <t>CUTTBWHTON3/</t>
  </si>
  <si>
    <t>CUTTBWHTONSL</t>
  </si>
  <si>
    <t>CUTTBWHTWINE</t>
  </si>
  <si>
    <t>CUTTBWTRCRCK</t>
  </si>
  <si>
    <t>CUTTBYELO3/8</t>
  </si>
  <si>
    <t>CUTTBYELONKB</t>
  </si>
  <si>
    <t>CUTTBYLWRDPE</t>
  </si>
  <si>
    <t>CUTTBYOGPRTZ</t>
  </si>
  <si>
    <t>CUTTG2.5FRUT</t>
  </si>
  <si>
    <t>CUTTG4FRTSPR</t>
  </si>
  <si>
    <t>CUTTG4FRUIT</t>
  </si>
  <si>
    <t>CUTTG5FR14</t>
  </si>
  <si>
    <t>CUTTG5FRU32</t>
  </si>
  <si>
    <t>CUTTGAPPLESL</t>
  </si>
  <si>
    <t>CUTTGBABYCAR</t>
  </si>
  <si>
    <t>CUTTGBERRYBL</t>
  </si>
  <si>
    <t>CUTTGCANT28</t>
  </si>
  <si>
    <t>CUTTGCANTCHU</t>
  </si>
  <si>
    <t>CUTTGCANTSPE</t>
  </si>
  <si>
    <t>CUTTGCARSTK</t>
  </si>
  <si>
    <t>CUTTGCELSTK</t>
  </si>
  <si>
    <t>CUTTGCHEFSAL</t>
  </si>
  <si>
    <t>CUTTGCHHAVWR</t>
  </si>
  <si>
    <t>CUTTGCHICCAE</t>
  </si>
  <si>
    <t>CUTTGCHICLUB</t>
  </si>
  <si>
    <t>CUTTGCHXCAE</t>
  </si>
  <si>
    <t>CUTTGCORN4PK</t>
  </si>
  <si>
    <t>CUTTGCRNWLNT</t>
  </si>
  <si>
    <t>CUTTGCUCFETA</t>
  </si>
  <si>
    <t>CUTTGDELIGHT</t>
  </si>
  <si>
    <t>CUTTGDLUXE28</t>
  </si>
  <si>
    <t>CUTTGDLXFR12</t>
  </si>
  <si>
    <t>CUTTGFAJITA</t>
  </si>
  <si>
    <t>CUTTGFRUITTR</t>
  </si>
  <si>
    <t>CUTTGGARDEN</t>
  </si>
  <si>
    <t>CUTTGGUACAUT</t>
  </si>
  <si>
    <t>CUTTGHOTSPIC</t>
  </si>
  <si>
    <t>CUTTGMANSLIC</t>
  </si>
  <si>
    <t>CUTTGMELONMX</t>
  </si>
  <si>
    <t>CUTTGMUSJAL8</t>
  </si>
  <si>
    <t>CUTTGMUSPIZZ</t>
  </si>
  <si>
    <t>CUTTGMUSSPIN</t>
  </si>
  <si>
    <t>CUTTGONIONWH</t>
  </si>
  <si>
    <t>CUTTGONYLDCD</t>
  </si>
  <si>
    <t>CUTTGPICO</t>
  </si>
  <si>
    <t>CUTTGPINECHU</t>
  </si>
  <si>
    <t>CUTTGPINESPE</t>
  </si>
  <si>
    <t>CUTTGPOMAR6</t>
  </si>
  <si>
    <t>CUTTGPRFBL</t>
  </si>
  <si>
    <t>CUTTGPRFRS</t>
  </si>
  <si>
    <t>CUTTGPRFST</t>
  </si>
  <si>
    <t>CUTTGQEGRNBN</t>
  </si>
  <si>
    <t>CUTTGREDGRN</t>
  </si>
  <si>
    <t>CUTTGSALHABN</t>
  </si>
  <si>
    <t>CUTTGSALMANG</t>
  </si>
  <si>
    <t>CUTTGSALMEXI</t>
  </si>
  <si>
    <t>CUTTGSALSMAN</t>
  </si>
  <si>
    <t>CUTTGSIGFRUT</t>
  </si>
  <si>
    <t>CUTTGSNAPPEA</t>
  </si>
  <si>
    <t>CUTTGSTBLU</t>
  </si>
  <si>
    <t>CUTTGSTPLIGH</t>
  </si>
  <si>
    <t>CUTTGSTRKWMG</t>
  </si>
  <si>
    <t>CUTTGSTRPINE</t>
  </si>
  <si>
    <t>CUTTGSWPOTCH</t>
  </si>
  <si>
    <t>CUTTGTAPPLDC</t>
  </si>
  <si>
    <t>CUTTGTBBYDC</t>
  </si>
  <si>
    <t>CUTTGTFRTBWL</t>
  </si>
  <si>
    <t>CUTTGTPEPJAL</t>
  </si>
  <si>
    <t>CUTTGTPICOML</t>
  </si>
  <si>
    <t>CUTTGTRDGRDC</t>
  </si>
  <si>
    <t>CUTTGTRDONN</t>
  </si>
  <si>
    <t>CUTTGTRIPBER</t>
  </si>
  <si>
    <t>CUTTGTSNAPDC</t>
  </si>
  <si>
    <t>CUTTGTSTRDC</t>
  </si>
  <si>
    <t>CUTTGTURHASW</t>
  </si>
  <si>
    <t>CUTTGVEGBOWL</t>
  </si>
  <si>
    <t>CUTTGWATCHUN</t>
  </si>
  <si>
    <t>CUTTGWATQTR</t>
  </si>
  <si>
    <t>CUTTGWATQUAR</t>
  </si>
  <si>
    <t>CUTTGWATSPEA</t>
  </si>
  <si>
    <t>CUTTGZUCCNDL</t>
  </si>
  <si>
    <t>CUTTHAPNTROO</t>
  </si>
  <si>
    <t>CUTTHISALMON</t>
  </si>
  <si>
    <t>CUTTHYME.25</t>
  </si>
  <si>
    <t>CUTTKCHSSNAM</t>
  </si>
  <si>
    <t>CUTTKPSTO36</t>
  </si>
  <si>
    <t>CUTTKPSTO48</t>
  </si>
  <si>
    <t>CUTTKPSTO56</t>
  </si>
  <si>
    <t>CUTTMMD1.5</t>
  </si>
  <si>
    <t>CUTTNASLDKR</t>
  </si>
  <si>
    <t>CUTTOGOABG</t>
  </si>
  <si>
    <t>CUTTOGOBMW</t>
  </si>
  <si>
    <t>CUTTOM30/2OZ</t>
  </si>
  <si>
    <t>CUTTOMCH5#</t>
  </si>
  <si>
    <t>CUTTOMD1/4"</t>
  </si>
  <si>
    <t>CUTTOMD2/2.5</t>
  </si>
  <si>
    <t>CUTTOMD3/8</t>
  </si>
  <si>
    <t>CUTTOMD3/8"5</t>
  </si>
  <si>
    <t>CUTTOMD3/8BO</t>
  </si>
  <si>
    <t>CUTTOMDC1/4"</t>
  </si>
  <si>
    <t>CUTTOMDC3</t>
  </si>
  <si>
    <t>CUTTOMDIC1/4</t>
  </si>
  <si>
    <t>CUTTOMDIC2/5</t>
  </si>
  <si>
    <t>CUTTOMDIC5#</t>
  </si>
  <si>
    <t>CUTTOMDICE14</t>
  </si>
  <si>
    <t>CUTTOMG30/2.</t>
  </si>
  <si>
    <t>CUTTOMG30/3</t>
  </si>
  <si>
    <t>CUTTOMGR1.5</t>
  </si>
  <si>
    <t>CUTTOMGR200</t>
  </si>
  <si>
    <t>CUTTOMMEDLEY</t>
  </si>
  <si>
    <t>CUTTOMPASTE1</t>
  </si>
  <si>
    <t>CUTTOMQUART</t>
  </si>
  <si>
    <t>CUTTOMROMA5#</t>
  </si>
  <si>
    <t>CUTTOMS4/5#</t>
  </si>
  <si>
    <t>CUTTOMSL5#</t>
  </si>
  <si>
    <t>CUTTOMSL5#BO</t>
  </si>
  <si>
    <t>CUTTOMSLC5#S</t>
  </si>
  <si>
    <t>CUTTOMSLIC14</t>
  </si>
  <si>
    <t>CUTTOMTRINTY</t>
  </si>
  <si>
    <t>CUTTORTALFS</t>
  </si>
  <si>
    <t>CUTTORTALSML</t>
  </si>
  <si>
    <t>CUTTORTALSSS</t>
  </si>
  <si>
    <t>CUTTORTFLOUR</t>
  </si>
  <si>
    <t>CUTTORTSTRI</t>
  </si>
  <si>
    <t>CUTTOTECANCH</t>
  </si>
  <si>
    <t>CUTTOTEHONCH</t>
  </si>
  <si>
    <t>CUTTOTEMANCH</t>
  </si>
  <si>
    <t>CUTTRAY2.5YG</t>
  </si>
  <si>
    <t>CUTTRAY2.5YO</t>
  </si>
  <si>
    <t>CUTTRAY28YOG</t>
  </si>
  <si>
    <t>CUTTRAY2YOGU</t>
  </si>
  <si>
    <t>CUTTRAY3YOGU</t>
  </si>
  <si>
    <t>CUTTRAY4RG</t>
  </si>
  <si>
    <t>CUTTRAYAPPLE</t>
  </si>
  <si>
    <t>CUTTRAYF14OZ</t>
  </si>
  <si>
    <t>CUTTRAYF24OZ</t>
  </si>
  <si>
    <t>CUTTRAYF3/3#</t>
  </si>
  <si>
    <t>CUTTRAYF6-28</t>
  </si>
  <si>
    <t>CUTTRAYF6-50</t>
  </si>
  <si>
    <t>CUTTRAYFBFRT</t>
  </si>
  <si>
    <t>CUTTRAYFBVEG</t>
  </si>
  <si>
    <t>CUTTRAYFR2.5</t>
  </si>
  <si>
    <t>CUTTRAYFR3.5</t>
  </si>
  <si>
    <t>CUTTRAYFR3SB</t>
  </si>
  <si>
    <t>CUTTRAYFR40O</t>
  </si>
  <si>
    <t>CUTTRAYFR40S</t>
  </si>
  <si>
    <t>CUTTRAYFR4A</t>
  </si>
  <si>
    <t>CUTTRAYFR4GP</t>
  </si>
  <si>
    <t>CUTTRAYFR6.7</t>
  </si>
  <si>
    <t>CUTTRAYFR6SB</t>
  </si>
  <si>
    <t>CUTTRAYFRAP2</t>
  </si>
  <si>
    <t>CUTTRAYFRSTB</t>
  </si>
  <si>
    <t>CUTTRAYFW/2#</t>
  </si>
  <si>
    <t>CUTTRAYFW/3#</t>
  </si>
  <si>
    <t>CUTTRAYFWO3#</t>
  </si>
  <si>
    <t>CUTTRAYFWROO</t>
  </si>
  <si>
    <t>CUTTRAYHOLFR</t>
  </si>
  <si>
    <t>CUTTRAYHOLLH</t>
  </si>
  <si>
    <t>CUTTRAYHOLVG</t>
  </si>
  <si>
    <t>CUTTRAYHOLYG</t>
  </si>
  <si>
    <t>CUTTRAYPMPKN</t>
  </si>
  <si>
    <t>CUTTRAYRECWD</t>
  </si>
  <si>
    <t>CUTTRAYROUND</t>
  </si>
  <si>
    <t>CUTTRAYS1FRS</t>
  </si>
  <si>
    <t>CUTTRAYS1FRT</t>
  </si>
  <si>
    <t>CUTTRAYV4/24</t>
  </si>
  <si>
    <t>CUTTRAYV6-20</t>
  </si>
  <si>
    <t>CUTTRAYVEGHM</t>
  </si>
  <si>
    <t>CUTTRAYVG30</t>
  </si>
  <si>
    <t>CUTTRAYVG3S1</t>
  </si>
  <si>
    <t>CUTTRAYVG60</t>
  </si>
  <si>
    <t>CUTTRAYVG75</t>
  </si>
  <si>
    <t>CUTTRAYVGGT</t>
  </si>
  <si>
    <t>CUTTRAYVGHUM</t>
  </si>
  <si>
    <t>CUTTRAYVGLH3</t>
  </si>
  <si>
    <t>CUTTRAYVGLH5</t>
  </si>
  <si>
    <t>CUTTRAYVGMPP</t>
  </si>
  <si>
    <t>CUTTRAYVGS1</t>
  </si>
  <si>
    <t>CUTTRAYVGSNP</t>
  </si>
  <si>
    <t>CUTTRAYVROO</t>
  </si>
  <si>
    <t>CUTTRAYVW/14</t>
  </si>
  <si>
    <t>CUTTRAYVW/24</t>
  </si>
  <si>
    <t>CUTTRAYVW/3#</t>
  </si>
  <si>
    <t>CUTTRAYVWO3#</t>
  </si>
  <si>
    <t>CUTTRAYVWROO</t>
  </si>
  <si>
    <t>CUTTRIMASP</t>
  </si>
  <si>
    <t>CUTTRINITY5</t>
  </si>
  <si>
    <t>CUTTRIOBOWL</t>
  </si>
  <si>
    <t>CUTTRIPEP</t>
  </si>
  <si>
    <t>CUTTRIPROO</t>
  </si>
  <si>
    <t>CUTTRK&amp;AM1/2</t>
  </si>
  <si>
    <t>CUTTRK&amp;AM4"</t>
  </si>
  <si>
    <t>CUTTRKBUF48</t>
  </si>
  <si>
    <t>CUTTRKBUFF36</t>
  </si>
  <si>
    <t>CUTTRKCHDAM</t>
  </si>
  <si>
    <t>CUTTRKCHDROO</t>
  </si>
  <si>
    <t>CUTTRKCHSSUB</t>
  </si>
  <si>
    <t>CUTTRKCLUBWR</t>
  </si>
  <si>
    <t>CUTTRKGDWRAM</t>
  </si>
  <si>
    <t>CUTTRKPRVWHG</t>
  </si>
  <si>
    <t>CUTTRKRNCROO</t>
  </si>
  <si>
    <t>CUTTRKWILDRI</t>
  </si>
  <si>
    <t>CUTTRKYDNRSW</t>
  </si>
  <si>
    <t>TURKEY DINNNER</t>
  </si>
  <si>
    <t>CUTTROPBER10</t>
  </si>
  <si>
    <t>CUTTROPBLD10</t>
  </si>
  <si>
    <t>CUTTROPFRUIT</t>
  </si>
  <si>
    <t>CUTTROPMIX</t>
  </si>
  <si>
    <t>CUTTROPTRAY</t>
  </si>
  <si>
    <t>CUTTRPPROO</t>
  </si>
  <si>
    <t>CUTTRYCHDROO</t>
  </si>
  <si>
    <t>CUTTRYFB7LAY</t>
  </si>
  <si>
    <t>CUTTRYFBTACO</t>
  </si>
  <si>
    <t>CUTTRYFRTLRG</t>
  </si>
  <si>
    <t>CUTTRYFRTSML</t>
  </si>
  <si>
    <t>CUTTRYFTB7LR</t>
  </si>
  <si>
    <t>CUTTRYFTBTAC</t>
  </si>
  <si>
    <t>CUTTRYVEGLRG</t>
  </si>
  <si>
    <t>CUTTRYVEGSML</t>
  </si>
  <si>
    <t>CUTTRYW/2/3#</t>
  </si>
  <si>
    <t>CUTTSTIRFRY5</t>
  </si>
  <si>
    <t>CUTTTGLDHERB</t>
  </si>
  <si>
    <t>CUTTTGOLDBLD</t>
  </si>
  <si>
    <t>CUTTTRDBLND</t>
  </si>
  <si>
    <t>CUTTTREDHERB</t>
  </si>
  <si>
    <t>CUTTTUBBETGL</t>
  </si>
  <si>
    <t>CUTTUB2BIRED</t>
  </si>
  <si>
    <t>CUTTUB4CIAB</t>
  </si>
  <si>
    <t>CUTTUB5GRNBS</t>
  </si>
  <si>
    <t>CUTTUB7GRAIN</t>
  </si>
  <si>
    <t>CUTTUBACRSQS</t>
  </si>
  <si>
    <t>CUTTUBALTNSL</t>
  </si>
  <si>
    <t>CUTTUBAMERBL</t>
  </si>
  <si>
    <t>CUTTUBANISE</t>
  </si>
  <si>
    <t>CUTTUBAPLRED</t>
  </si>
  <si>
    <t>CUTTUBAPPLES</t>
  </si>
  <si>
    <t>CUTTUBARGU</t>
  </si>
  <si>
    <t>CUTTUBARTFLG</t>
  </si>
  <si>
    <t>CUTTUBARTICH</t>
  </si>
  <si>
    <t>CUTTUBASP2</t>
  </si>
  <si>
    <t>CUTTUBASPRGS</t>
  </si>
  <si>
    <t>CUTTUBASPSUT</t>
  </si>
  <si>
    <t>CUTTUBAVCADO</t>
  </si>
  <si>
    <t>CUTTUBBACSLC</t>
  </si>
  <si>
    <t>CUTTUBBAN</t>
  </si>
  <si>
    <t>CUTTUBBASIL</t>
  </si>
  <si>
    <t>CUTTUBBBYBOK</t>
  </si>
  <si>
    <t>CUTTUBBCNNBH</t>
  </si>
  <si>
    <t>CUTTUBBCUPSQ</t>
  </si>
  <si>
    <t>CUTTUBBDAY</t>
  </si>
  <si>
    <t>CUTTUBBDAYBS</t>
  </si>
  <si>
    <t>CUTTUBBDAYCK</t>
  </si>
  <si>
    <t>CUTTUBBEANS</t>
  </si>
  <si>
    <t>CUTTUBBEET</t>
  </si>
  <si>
    <t>CUTTUBBEETBL</t>
  </si>
  <si>
    <t>CUTTUBBEFMEA</t>
  </si>
  <si>
    <t>CUTTUBBFRST</t>
  </si>
  <si>
    <t>CUTTUBBKBNSL</t>
  </si>
  <si>
    <t>CUTTUBBKCYDC</t>
  </si>
  <si>
    <t>CUTTUBBKCYSL</t>
  </si>
  <si>
    <t>CUTTUBBLCKOL</t>
  </si>
  <si>
    <t>CUTTUBBLKBN</t>
  </si>
  <si>
    <t>CUTTUBBLKBPR</t>
  </si>
  <si>
    <t>CUTTUBBLKBRY</t>
  </si>
  <si>
    <t>CUTTUBBLKFRS</t>
  </si>
  <si>
    <t>CUTTUBBLKGRP</t>
  </si>
  <si>
    <t>CUTTUBBLKTOM</t>
  </si>
  <si>
    <t>CUTTUBBLUEBE</t>
  </si>
  <si>
    <t>CUTTUBBNUTSP</t>
  </si>
  <si>
    <t>CUTTUBBP1</t>
  </si>
  <si>
    <t>CUTTUBBRCSLA</t>
  </si>
  <si>
    <t>CUTTUBBREASD</t>
  </si>
  <si>
    <t>CUTTUBBRLBRC</t>
  </si>
  <si>
    <t>CUTTUBBRLCAU</t>
  </si>
  <si>
    <t>CUTTUBBRLINI</t>
  </si>
  <si>
    <t>CUTTUBBRNRIC</t>
  </si>
  <si>
    <t>CUTTUBBROCCA</t>
  </si>
  <si>
    <t>CUTTUBBROCFL</t>
  </si>
  <si>
    <t>CUTTUBBROCLI</t>
  </si>
  <si>
    <t>CUTTUBBROCSL</t>
  </si>
  <si>
    <t>CUTTUBBROCST</t>
  </si>
  <si>
    <t>CUTTUBBRODIC</t>
  </si>
  <si>
    <t>CUTTUBBRTDPF</t>
  </si>
  <si>
    <t>CUTTUBBRUSCH</t>
  </si>
  <si>
    <t>CUTTUBBRUSPA</t>
  </si>
  <si>
    <t>CUTTUBBRUSSL</t>
  </si>
  <si>
    <t>CUTTUBBTR1OZ</t>
  </si>
  <si>
    <t>CUTTUBBTRSQS</t>
  </si>
  <si>
    <t>CUTTUBBUFCHX</t>
  </si>
  <si>
    <t>CUTTUBBUFFCP</t>
  </si>
  <si>
    <t>CUTTUBBUTTER</t>
  </si>
  <si>
    <t>CUTTUBCABBAG</t>
  </si>
  <si>
    <t>CUTTUBCABBRD</t>
  </si>
  <si>
    <t>CUTTUBCABCHP</t>
  </si>
  <si>
    <t>CUTTUBCABRED</t>
  </si>
  <si>
    <t>CUTTUBCALUBR</t>
  </si>
  <si>
    <t>CUTTUBCANDIP</t>
  </si>
  <si>
    <t>CUTTUBCANNOL</t>
  </si>
  <si>
    <t>CUTTUBCANT.5</t>
  </si>
  <si>
    <t>CUTTUBCANT1/</t>
  </si>
  <si>
    <t>CUTTUBCANTHF</t>
  </si>
  <si>
    <t>CUTTUBCAPHAM</t>
  </si>
  <si>
    <t>CUTTUBCAPRES</t>
  </si>
  <si>
    <t>CUTTUBCARA</t>
  </si>
  <si>
    <t>CUTTUBCARPEE</t>
  </si>
  <si>
    <t>CUTTUBCARSHD</t>
  </si>
  <si>
    <t>CUTTUBCASTRF</t>
  </si>
  <si>
    <t>CUTTUBCAULFL</t>
  </si>
  <si>
    <t>CUTTUBCAULI</t>
  </si>
  <si>
    <t>CUTTUBCAULST</t>
  </si>
  <si>
    <t>CUTTUBCELDCD</t>
  </si>
  <si>
    <t>CUTTUBCELERY</t>
  </si>
  <si>
    <t>CUTTUBCHBPB</t>
  </si>
  <si>
    <t>CUTTUBCHCRGA</t>
  </si>
  <si>
    <t>CUTTUBCHCRVG</t>
  </si>
  <si>
    <t>CUTTUBCHDGAR</t>
  </si>
  <si>
    <t>CUTTUBCHILIM</t>
  </si>
  <si>
    <t>CUTTUBCHILMX</t>
  </si>
  <si>
    <t>CUTTUBCHKPEA</t>
  </si>
  <si>
    <t>CUTTUBCHKYBL</t>
  </si>
  <si>
    <t>CUTTUBCHLAOI</t>
  </si>
  <si>
    <t>CUTTUBCHLDIP</t>
  </si>
  <si>
    <t>CUTTUBCHOBNI</t>
  </si>
  <si>
    <t>CUTTUBCHOCBS</t>
  </si>
  <si>
    <t>CUTTUBCHOCFV</t>
  </si>
  <si>
    <t>CUTTUBCHOCHP</t>
  </si>
  <si>
    <t>CUTTUBCHOCPD</t>
  </si>
  <si>
    <t>CUTTUBCHPRNC</t>
  </si>
  <si>
    <t>CUTTUBCHSCHD</t>
  </si>
  <si>
    <t>CUTTUBCHSSTK</t>
  </si>
  <si>
    <t>CUTTUBCHXCAE</t>
  </si>
  <si>
    <t>CUTTUBCIABTA</t>
  </si>
  <si>
    <t>CUTTUBCITSPR</t>
  </si>
  <si>
    <t>CUTTUBCJNMAY</t>
  </si>
  <si>
    <t>CUTTUBCK&amp;LKR</t>
  </si>
  <si>
    <t>CUTTUBCLEM</t>
  </si>
  <si>
    <t>CUTTUBCLNTRO</t>
  </si>
  <si>
    <t>CUTTUBCLSTRK</t>
  </si>
  <si>
    <t>CUTTUBCMCUBE</t>
  </si>
  <si>
    <t>CUTTUBCMWHL</t>
  </si>
  <si>
    <t>CUTTUBCNTSL</t>
  </si>
  <si>
    <t>CUTTUBCNYMLN</t>
  </si>
  <si>
    <t>CUTTUBCOLBYJ</t>
  </si>
  <si>
    <t>CUTTUBCOLSLW</t>
  </si>
  <si>
    <t>CUTTUBCOMBLK</t>
  </si>
  <si>
    <t>CUTTUBCOMCAN</t>
  </si>
  <si>
    <t>CUTTUBCOMMEX</t>
  </si>
  <si>
    <t>CUTTUBCORPIN</t>
  </si>
  <si>
    <t>CUTTUBCOUS</t>
  </si>
  <si>
    <t>CUTTUBCRANBE</t>
  </si>
  <si>
    <t>CUTTUBCREOLE</t>
  </si>
  <si>
    <t>CUTTUBCRLSAC</t>
  </si>
  <si>
    <t>CUTTUBCRMCHS</t>
  </si>
  <si>
    <t>CUTTUBCRML1</t>
  </si>
  <si>
    <t>CUTTUBCRML10</t>
  </si>
  <si>
    <t>CUTTUBCRMYCI</t>
  </si>
  <si>
    <t>CUTTUBCRNGRL</t>
  </si>
  <si>
    <t>CUTTUBCRNMST</t>
  </si>
  <si>
    <t>CUTTUBCROISN</t>
  </si>
  <si>
    <t>CUTTUBCRPYND</t>
  </si>
  <si>
    <t>CUTTUBCRTBBY</t>
  </si>
  <si>
    <t>CUTTUBCRTCOI</t>
  </si>
  <si>
    <t>CUTTUBCRTCON</t>
  </si>
  <si>
    <t>CUTTUBCRTDCD</t>
  </si>
  <si>
    <t>CUTTUBCRTNPO</t>
  </si>
  <si>
    <t>CUTTUBCRTSTK</t>
  </si>
  <si>
    <t>CUTTUBCSRCUP</t>
  </si>
  <si>
    <t>CUTTUBCUCKR</t>
  </si>
  <si>
    <t>CUTTUBCUCUKR</t>
  </si>
  <si>
    <t>CUTTUBCUKE</t>
  </si>
  <si>
    <t>CUTTUBCUKEHH</t>
  </si>
  <si>
    <t>CUTTUBCUKTOM</t>
  </si>
  <si>
    <t>CUTTUBCUON</t>
  </si>
  <si>
    <t>CUTTUBCURDBS</t>
  </si>
  <si>
    <t>CUTTUBCURRIE</t>
  </si>
  <si>
    <t>CUTTUBDAIKON</t>
  </si>
  <si>
    <t>CUTTUBDCAPPL</t>
  </si>
  <si>
    <t>CUTTUBDCAPRI</t>
  </si>
  <si>
    <t>CUTTUBDCGRCA</t>
  </si>
  <si>
    <t>CUTTUBDCPOBN</t>
  </si>
  <si>
    <t>CUTTUBDCWTON</t>
  </si>
  <si>
    <t>CUTTUBDIJNPC</t>
  </si>
  <si>
    <t>CUTTUBDILLDP</t>
  </si>
  <si>
    <t>CUTTUBDINO</t>
  </si>
  <si>
    <t>CUTTUBDIP8</t>
  </si>
  <si>
    <t>CUTTUBDKALMC</t>
  </si>
  <si>
    <t>CUTTUBDRGFRT</t>
  </si>
  <si>
    <t>CUTTUBDRYORG</t>
  </si>
  <si>
    <t>CUTTUBEDCAV</t>
  </si>
  <si>
    <t>CUTTUBEGGDIJ</t>
  </si>
  <si>
    <t>CUTTUBEGGPTY</t>
  </si>
  <si>
    <t>CUTTUBENCFIL</t>
  </si>
  <si>
    <t>CUTTUBENCHIL</t>
  </si>
  <si>
    <t>CUTTUBF2SBT</t>
  </si>
  <si>
    <t>CUTTUBF2SYUK</t>
  </si>
  <si>
    <t>CUTTUBFAJITA</t>
  </si>
  <si>
    <t>CUTTUBFAJPLN</t>
  </si>
  <si>
    <t>CUTTUBFEISTA</t>
  </si>
  <si>
    <t>CUTTUBFESGUA</t>
  </si>
  <si>
    <t>CUTTUBFESTSF</t>
  </si>
  <si>
    <t>CUTTUBFESTTA</t>
  </si>
  <si>
    <t>CUTTUBFINGRL</t>
  </si>
  <si>
    <t>CUTTUBFLTBRD</t>
  </si>
  <si>
    <t>CUTTUBFRUTDP</t>
  </si>
  <si>
    <t>CUTTUBFRYCHP</t>
  </si>
  <si>
    <t>CUTTUBGARPL</t>
  </si>
  <si>
    <t>CUTTUBGENSL</t>
  </si>
  <si>
    <t>CUTTUBGLDPOT</t>
  </si>
  <si>
    <t>CUTTUBGOATCH</t>
  </si>
  <si>
    <t>CUTTUBGRANOL</t>
  </si>
  <si>
    <t>CUTTUBGRATOM</t>
  </si>
  <si>
    <t>CUTTUBGRKORZ</t>
  </si>
  <si>
    <t>CUTTUBGRKRAN</t>
  </si>
  <si>
    <t>CUTTUBGRKTZA</t>
  </si>
  <si>
    <t>CUTTUBGRLCHX</t>
  </si>
  <si>
    <t>CUTTUBGRLCPA</t>
  </si>
  <si>
    <t>CUTTUBGRLVEG</t>
  </si>
  <si>
    <t>CUTTUBGRMCK</t>
  </si>
  <si>
    <t>CUTTUBGRNAPL</t>
  </si>
  <si>
    <t>CUTTUBGRNAPP</t>
  </si>
  <si>
    <t>CUTTUBGRNBEN</t>
  </si>
  <si>
    <t>CUTTUBGRNCHI</t>
  </si>
  <si>
    <t>CUTTUBGRNGRP</t>
  </si>
  <si>
    <t>CUTTUBGRNLF</t>
  </si>
  <si>
    <t>CUTTUBGRNPEP</t>
  </si>
  <si>
    <t>CUTTUBGRNPJL</t>
  </si>
  <si>
    <t>CUTTUBGRNPSL</t>
  </si>
  <si>
    <t>CUTTUBGRPE</t>
  </si>
  <si>
    <t>CUTTUBGRPFRT</t>
  </si>
  <si>
    <t>CUTTUBGRPJEL</t>
  </si>
  <si>
    <t>CUTTUBGUAC</t>
  </si>
  <si>
    <t>CUTTUBGUACCP</t>
  </si>
  <si>
    <t>CUTTUBGUACHT</t>
  </si>
  <si>
    <t>CUTTUBGUACPC</t>
  </si>
  <si>
    <t>CUTTUBHABDIC</t>
  </si>
  <si>
    <t>CUTTUBHALWAT</t>
  </si>
  <si>
    <t>CUTTUBHAMSL</t>
  </si>
  <si>
    <t>CUTTUBHASHFL</t>
  </si>
  <si>
    <t>CUTTUBHATCHK</t>
  </si>
  <si>
    <t>CUTTUBHATCHT</t>
  </si>
  <si>
    <t>CUTTUBHAWPRZ</t>
  </si>
  <si>
    <t>CUTTUBHAWSLC</t>
  </si>
  <si>
    <t>CUTTUBHCTHHT</t>
  </si>
  <si>
    <t>CUTTUBHGDRS</t>
  </si>
  <si>
    <t>CUTTUBHGIZZ</t>
  </si>
  <si>
    <t>CUTTUBHGPC</t>
  </si>
  <si>
    <t>CUTTUBHMSTRN</t>
  </si>
  <si>
    <t>CUTTUBHNDSL</t>
  </si>
  <si>
    <t>CUTTUBHNYMAN</t>
  </si>
  <si>
    <t>CUTTUBHONSPE</t>
  </si>
  <si>
    <t>CUTTUBHOTSAL</t>
  </si>
  <si>
    <t>CUTTUBHRSRDS</t>
  </si>
  <si>
    <t>CUTTUBHTBBSL</t>
  </si>
  <si>
    <t>CUTTUBHTCHCL</t>
  </si>
  <si>
    <t>CUTTUBHTCHHX</t>
  </si>
  <si>
    <t>CUTTUBHTCHPC</t>
  </si>
  <si>
    <t>CUTTUBHTCHPN</t>
  </si>
  <si>
    <t>CUTTUBHTCMLD</t>
  </si>
  <si>
    <t>CUTTUBHTCSAL</t>
  </si>
  <si>
    <t>CUTTUBHTHSAL</t>
  </si>
  <si>
    <t>CUTTUBHTSAL</t>
  </si>
  <si>
    <t>CUTTUBHVRTIC</t>
  </si>
  <si>
    <t>CUTTUBHYDWHF</t>
  </si>
  <si>
    <t>CUTTUBISLDGR</t>
  </si>
  <si>
    <t>CUTTUBITHUMM</t>
  </si>
  <si>
    <t>CUTTUBJACKFR</t>
  </si>
  <si>
    <t>CUTTUBJAL1/8</t>
  </si>
  <si>
    <t>CUTTUBJAL3/8</t>
  </si>
  <si>
    <t>CUTTUBJALPNO</t>
  </si>
  <si>
    <t>CUTTUBJICAMA</t>
  </si>
  <si>
    <t>CUTTUBJICIMA</t>
  </si>
  <si>
    <t>CUTTUBJICSCH</t>
  </si>
  <si>
    <t>CUTTUBKABOBV</t>
  </si>
  <si>
    <t>CUTTUBKALE</t>
  </si>
  <si>
    <t>CUTTUBKALEDS</t>
  </si>
  <si>
    <t>CUTTUBKALESO</t>
  </si>
  <si>
    <t>CUTTUBKERCOR</t>
  </si>
  <si>
    <t>CUTTUBKIWICH</t>
  </si>
  <si>
    <t>CUTTUBKIWIWH</t>
  </si>
  <si>
    <t>CUTTUBKL&amp;IB</t>
  </si>
  <si>
    <t>CUTTUBKLRBI</t>
  </si>
  <si>
    <t>CUTTUBKOGSQS</t>
  </si>
  <si>
    <t>CUTTUBKRFAJ</t>
  </si>
  <si>
    <t>CUTTUBKRGUC</t>
  </si>
  <si>
    <t>CUTTUBKRNBBQ</t>
  </si>
  <si>
    <t>CUTTUBLEEK</t>
  </si>
  <si>
    <t>CUTTUBLEEKS</t>
  </si>
  <si>
    <t>CUTTUBLEMHNB</t>
  </si>
  <si>
    <t>CUTTUBLEMONH</t>
  </si>
  <si>
    <t>CUTTUBLETCHP</t>
  </si>
  <si>
    <t>CUTTUBLETLEF</t>
  </si>
  <si>
    <t>CUTTUBLETMIX</t>
  </si>
  <si>
    <t>CUTTUBLETROM</t>
  </si>
  <si>
    <t>CUTTUBLHRNCH</t>
  </si>
  <si>
    <t>CUTTUBLHSTCH</t>
  </si>
  <si>
    <t>CUTTUBLIME</t>
  </si>
  <si>
    <t>CUTTUBLIQMAR</t>
  </si>
  <si>
    <t>CUTTUBLMNWED</t>
  </si>
  <si>
    <t>CUTTUBLOCONI</t>
  </si>
  <si>
    <t>CUTTUBLQSMOK</t>
  </si>
  <si>
    <t>CUTTUBLTNCHI</t>
  </si>
  <si>
    <t>CUTTUBMACARN</t>
  </si>
  <si>
    <t>CUTTUBMANGCH</t>
  </si>
  <si>
    <t>CUTTUBMANGDC</t>
  </si>
  <si>
    <t>CUTTUBMANGSP</t>
  </si>
  <si>
    <t>CUTTUBMANNOO</t>
  </si>
  <si>
    <t>CUTTUBMANSCH</t>
  </si>
  <si>
    <t>CUTTUBMAPSYR</t>
  </si>
  <si>
    <t>CUTTUBMARBLE</t>
  </si>
  <si>
    <t>CUTTUBMARZRN</t>
  </si>
  <si>
    <t>CUTTUBMASCRP</t>
  </si>
  <si>
    <t>CUTTUBMAYOPC</t>
  </si>
  <si>
    <t>CUTTUBMDGUAC</t>
  </si>
  <si>
    <t>CUTTUBMDPT2</t>
  </si>
  <si>
    <t>CUTTUBMEDGRP</t>
  </si>
  <si>
    <t>CUTTUBMEDPOT</t>
  </si>
  <si>
    <t>CUTTUBMEDSEA</t>
  </si>
  <si>
    <t>CUTTUBMINNIP</t>
  </si>
  <si>
    <t>CUTTUBMINT</t>
  </si>
  <si>
    <t>CUTTUBMIRPOX</t>
  </si>
  <si>
    <t>CUTTUBMNGHAB</t>
  </si>
  <si>
    <t>CUTTUBMNNAAN</t>
  </si>
  <si>
    <t>CUTTUBMORO</t>
  </si>
  <si>
    <t>CUTTUBMOZZDR</t>
  </si>
  <si>
    <t>CUTTUBMPCDMK</t>
  </si>
  <si>
    <t>CUTTUBMPDGKR</t>
  </si>
  <si>
    <t>CUTTUBMSHSHR</t>
  </si>
  <si>
    <t>CUTTUBMULROT</t>
  </si>
  <si>
    <t>CUTTUBMULTBD</t>
  </si>
  <si>
    <t>CUTTUBMUSHRM</t>
  </si>
  <si>
    <t>CUTTUBMUSTWG</t>
  </si>
  <si>
    <t>CUTTUBMXGRAP</t>
  </si>
  <si>
    <t>CUTTUBMXPEP</t>
  </si>
  <si>
    <t>CUTTUBOKRA</t>
  </si>
  <si>
    <t>CUTTUBONIGRN</t>
  </si>
  <si>
    <t>CUTTUBONIOGR</t>
  </si>
  <si>
    <t>CUTTUBONISWT</t>
  </si>
  <si>
    <t>CUTTUBONIWDC</t>
  </si>
  <si>
    <t>CUTTUBONIWSL</t>
  </si>
  <si>
    <t>CUTTUBONSWTS</t>
  </si>
  <si>
    <t>CUTTUBONY1/2</t>
  </si>
  <si>
    <t>CUTTUBONY3/8</t>
  </si>
  <si>
    <t>CUTTUBORGCAU</t>
  </si>
  <si>
    <t>CUTTUBORGRCH</t>
  </si>
  <si>
    <t>CUTTUBORGWED</t>
  </si>
  <si>
    <t>CUTTUBORNG</t>
  </si>
  <si>
    <t>CUTTUBORSWPO</t>
  </si>
  <si>
    <t>CUTTUBOVPBTR</t>
  </si>
  <si>
    <t>CUTTUBOVSRBT</t>
  </si>
  <si>
    <t>CUTTUBOVSZUC</t>
  </si>
  <si>
    <t>CUTTUBPAPACH</t>
  </si>
  <si>
    <t>CUTTUBPAPSLI</t>
  </si>
  <si>
    <t>CUTTUBPARCHP</t>
  </si>
  <si>
    <t>CUTTUBPARMSL</t>
  </si>
  <si>
    <t>CUTTUBPARSAL</t>
  </si>
  <si>
    <t>CUTTUBPARSLE</t>
  </si>
  <si>
    <t>CUTTUBPARSLY</t>
  </si>
  <si>
    <t>CUTTUBPARSNI</t>
  </si>
  <si>
    <t>CUTTUBPASTAI</t>
  </si>
  <si>
    <t>CUTTUBPCHSAL</t>
  </si>
  <si>
    <t>CUTTUBPEACH</t>
  </si>
  <si>
    <t>CUTTUBPEANUB</t>
  </si>
  <si>
    <t>CUTTUBPEAR</t>
  </si>
  <si>
    <t>CUTTUBPEARS</t>
  </si>
  <si>
    <t>CUTTUBPEPORG</t>
  </si>
  <si>
    <t>CUTTUBPEPRNI</t>
  </si>
  <si>
    <t>CUTTUBPEPSTO</t>
  </si>
  <si>
    <t>CUTTUBPICBB</t>
  </si>
  <si>
    <t>CUTTUBPICBLB</t>
  </si>
  <si>
    <t>CUTTUBPICOGC</t>
  </si>
  <si>
    <t>CUTTUBPICOKR</t>
  </si>
  <si>
    <t>CUTTUBPINAPS</t>
  </si>
  <si>
    <t>CUTTUBPINECH</t>
  </si>
  <si>
    <t>CUTTUBPINESP</t>
  </si>
  <si>
    <t>CUTTUBPISTAC</t>
  </si>
  <si>
    <t>CUTTUBPLPRK</t>
  </si>
  <si>
    <t>CUTTUBPNCRLG</t>
  </si>
  <si>
    <t>CUTTUBPNHLF</t>
  </si>
  <si>
    <t>CUTTUBPOLMIX</t>
  </si>
  <si>
    <t>CUTTUBPOLSAU</t>
  </si>
  <si>
    <t>CUTTUBPOMSEE</t>
  </si>
  <si>
    <t>CUTTUBPORTBL</t>
  </si>
  <si>
    <t>CUTTUBPORTMU</t>
  </si>
  <si>
    <t>CUTTUBPOTGLD</t>
  </si>
  <si>
    <t>CUTTUBPOTMDL</t>
  </si>
  <si>
    <t>CUTTUBPOTMED</t>
  </si>
  <si>
    <t>CUTTUBPOTRED</t>
  </si>
  <si>
    <t>CUTTUBPOTRST</t>
  </si>
  <si>
    <t>CUTTUBPOTRUS</t>
  </si>
  <si>
    <t>CUTTUBPOTSLD</t>
  </si>
  <si>
    <t>CUTTUBPRBCHS</t>
  </si>
  <si>
    <t>CUTTUBPRETBN</t>
  </si>
  <si>
    <t>CUTTUBPRMRUB</t>
  </si>
  <si>
    <t>CUTTUBPRPCAU</t>
  </si>
  <si>
    <t>CUTTUBPRPTRY</t>
  </si>
  <si>
    <t>CUTTUBPRYELJ</t>
  </si>
  <si>
    <t>CUTTUBPSFILL</t>
  </si>
  <si>
    <t>CUTTUBPYASPR</t>
  </si>
  <si>
    <t>CUTTUBQUAWAT</t>
  </si>
  <si>
    <t>CUTTUBQUCAB</t>
  </si>
  <si>
    <t>CUTTUBQUESOC</t>
  </si>
  <si>
    <t>CUTTUBQUINBS</t>
  </si>
  <si>
    <t>CUTTUBRADDIC</t>
  </si>
  <si>
    <t>CUTTUBRADISH</t>
  </si>
  <si>
    <t>CUTTUBRAINCA</t>
  </si>
  <si>
    <t>CUTTUBRASPVI</t>
  </si>
  <si>
    <t>CUTTUBRCBNUT</t>
  </si>
  <si>
    <t>CUTTUBRCBROC</t>
  </si>
  <si>
    <t>CUTTUBRCCAUL</t>
  </si>
  <si>
    <t>CUTTUBRCHPK</t>
  </si>
  <si>
    <t>CUTTUBRCIOTA</t>
  </si>
  <si>
    <t>CUTTUBRCSPOT</t>
  </si>
  <si>
    <t>CUTTUBRCSWCA</t>
  </si>
  <si>
    <t>CUTTUBRDO1/2</t>
  </si>
  <si>
    <t>CUTTUBRDONRN</t>
  </si>
  <si>
    <t>CUTTUBRDONSL</t>
  </si>
  <si>
    <t>CUTTUBRDPEP</t>
  </si>
  <si>
    <t>CUTTUBRDPEPJ</t>
  </si>
  <si>
    <t>CUTTUBRDPOTQ</t>
  </si>
  <si>
    <t>CUTTUBRDPOTS</t>
  </si>
  <si>
    <t>CUTTUBRDPP</t>
  </si>
  <si>
    <t>CUTTUBRDPSLC</t>
  </si>
  <si>
    <t>CUTTUBRDPSO</t>
  </si>
  <si>
    <t>CUTTUBRDPTDC</t>
  </si>
  <si>
    <t>CUTTUBRDQRT</t>
  </si>
  <si>
    <t>CUTTUBREDAPL</t>
  </si>
  <si>
    <t>CUTTUBREDDIC</t>
  </si>
  <si>
    <t>CUTTUBREDGRP</t>
  </si>
  <si>
    <t>CUTTUBREDMSH</t>
  </si>
  <si>
    <t>CUTTUBREDPEP</t>
  </si>
  <si>
    <t>CUTTUBRFRDBN</t>
  </si>
  <si>
    <t>CUTTUBRHUR</t>
  </si>
  <si>
    <t>CUTTUBRISOTT</t>
  </si>
  <si>
    <t>CUTTUBRO1/4</t>
  </si>
  <si>
    <t>CUTTUBROASTV</t>
  </si>
  <si>
    <t>CUTTUBROMA</t>
  </si>
  <si>
    <t>CUTTUBROMANO</t>
  </si>
  <si>
    <t>CUTTUBROSEMA</t>
  </si>
  <si>
    <t>CUTTUBROSLA</t>
  </si>
  <si>
    <t>CUTTUBROTINI</t>
  </si>
  <si>
    <t>CUTTUBRRPLVS</t>
  </si>
  <si>
    <t>CUTTUBRSTBF</t>
  </si>
  <si>
    <t>CUTTUBRSTCHX</t>
  </si>
  <si>
    <t>CUTTUBRSTRDT</t>
  </si>
  <si>
    <t>CUTTUBRSTTUR</t>
  </si>
  <si>
    <t>CUTTUBRTVGBL</t>
  </si>
  <si>
    <t>CUTTUBRTVSQ</t>
  </si>
  <si>
    <t>CUTTUBRUSDIC</t>
  </si>
  <si>
    <t>CUTTUBRUSSET</t>
  </si>
  <si>
    <t>CUTTUBRUTABA</t>
  </si>
  <si>
    <t>CUTTUBRWBPOT</t>
  </si>
  <si>
    <t>CUTTUBSAGE</t>
  </si>
  <si>
    <t>CUTTUBSALAPL</t>
  </si>
  <si>
    <t>CUTTUBSALCOW</t>
  </si>
  <si>
    <t>CUTTUBSALCRN</t>
  </si>
  <si>
    <t>CUTTUBSALFRE</t>
  </si>
  <si>
    <t>CUTTUBSALFRS</t>
  </si>
  <si>
    <t>CUTTUBSALGST</t>
  </si>
  <si>
    <t>CUTTUBSALHAB</t>
  </si>
  <si>
    <t>CUTTUBSALLCM</t>
  </si>
  <si>
    <t>CUTTUBSALMAN</t>
  </si>
  <si>
    <t>CUTTUBSALMEX</t>
  </si>
  <si>
    <t>CUTTUBSALPIN</t>
  </si>
  <si>
    <t>CUTTUBSALPOM</t>
  </si>
  <si>
    <t>CUTTUBSALSTR</t>
  </si>
  <si>
    <t>CUTTUBSCFAJ</t>
  </si>
  <si>
    <t>CUTTUBSCHCRN</t>
  </si>
  <si>
    <t>CUTTUBSCHTAN</t>
  </si>
  <si>
    <t>CUTTUBSCRF2S</t>
  </si>
  <si>
    <t>CUTTUBSDSLSP</t>
  </si>
  <si>
    <t>CUTTUBSEABRU</t>
  </si>
  <si>
    <t>CUTTUBSEAFOD</t>
  </si>
  <si>
    <t>CUTTUBSEEDLS</t>
  </si>
  <si>
    <t>CUTTUBSERPEP</t>
  </si>
  <si>
    <t>CUTTUBSERRNO</t>
  </si>
  <si>
    <t>CUTTUBSESGIN</t>
  </si>
  <si>
    <t>CUTTUBSHALLT</t>
  </si>
  <si>
    <t>CUTTUBSHCAR</t>
  </si>
  <si>
    <t>CUTTUBSHDWHT</t>
  </si>
  <si>
    <t>CUTTUBSHKCRN</t>
  </si>
  <si>
    <t>CUTTUBSHRDBR</t>
  </si>
  <si>
    <t>CUTTUBSHRDCB</t>
  </si>
  <si>
    <t>CUTTUBSHRDCR</t>
  </si>
  <si>
    <t>CUTTUBSHRDLT</t>
  </si>
  <si>
    <t>CUTTUBSHRROM</t>
  </si>
  <si>
    <t>CUTTUBSLCSTK</t>
  </si>
  <si>
    <t>CUTTUBSLMED</t>
  </si>
  <si>
    <t>CUTTUBSLTOM</t>
  </si>
  <si>
    <t>CUTTUBSLWMIX</t>
  </si>
  <si>
    <t>CUTTUBSMKHAM</t>
  </si>
  <si>
    <t>CUTTUBSMKTRK</t>
  </si>
  <si>
    <t>CUTTUBSNGRNB</t>
  </si>
  <si>
    <t>CUTTUBSNKGRN</t>
  </si>
  <si>
    <t>CUTTUBSNKRED</t>
  </si>
  <si>
    <t>CUTTUBSNKYEL</t>
  </si>
  <si>
    <t>CUTTUBSNMST</t>
  </si>
  <si>
    <t>CUTTUBSNPPEA</t>
  </si>
  <si>
    <t>CUTTUBSNWPEA</t>
  </si>
  <si>
    <t>CUTTUBSO&amp;D</t>
  </si>
  <si>
    <t>CUTTUBSOUPMI</t>
  </si>
  <si>
    <t>CUTTUBSPGLZ</t>
  </si>
  <si>
    <t>CUTTUBSPGMIX</t>
  </si>
  <si>
    <t>CUTTUBSPINAR</t>
  </si>
  <si>
    <t>CUTTUBSPINCH</t>
  </si>
  <si>
    <t>CUTTUBSPINCR</t>
  </si>
  <si>
    <t>CUTTUBSPPS</t>
  </si>
  <si>
    <t>CUTTUBSPRNK</t>
  </si>
  <si>
    <t>CUTTUBSQBKAL</t>
  </si>
  <si>
    <t>CUTTUBSRFYTR</t>
  </si>
  <si>
    <t>CUTTUBSRIHUM</t>
  </si>
  <si>
    <t>CUTTUBSTEWMI</t>
  </si>
  <si>
    <t>CUTTUBSTFYSS</t>
  </si>
  <si>
    <t>CUTTUBSTFYSZ</t>
  </si>
  <si>
    <t>CUTTUBSTIRFR</t>
  </si>
  <si>
    <t>CUTTUBSTIRKR</t>
  </si>
  <si>
    <t>CUTTUBSTKKR</t>
  </si>
  <si>
    <t>CUTTUBSTKTOP</t>
  </si>
  <si>
    <t>CUTTUBSTMVEG</t>
  </si>
  <si>
    <t>CUTTUBSTPLGH</t>
  </si>
  <si>
    <t>CUTTUBSTRCHS</t>
  </si>
  <si>
    <t>CUTTUBSTRW.5</t>
  </si>
  <si>
    <t>CUTTUBSTRWBD</t>
  </si>
  <si>
    <t>CUTTUBSTUFMI</t>
  </si>
  <si>
    <t>CUTTUBSTVIN</t>
  </si>
  <si>
    <t>CUTTUBSTWCHS</t>
  </si>
  <si>
    <t>CUTTUBSUMSF</t>
  </si>
  <si>
    <t>CUTTUBSUMSQU</t>
  </si>
  <si>
    <t>CUTTUBSWPEP</t>
  </si>
  <si>
    <t>CUTTUBSWPOTC</t>
  </si>
  <si>
    <t>CUTTUBSWPOTF</t>
  </si>
  <si>
    <t>CUTTUBSWSCHS</t>
  </si>
  <si>
    <t>CUTTUBSWTPOT</t>
  </si>
  <si>
    <t>CUTTUBSWYLW</t>
  </si>
  <si>
    <t>CUTTUBSYGUAC</t>
  </si>
  <si>
    <t>CUTTUBTACODP</t>
  </si>
  <si>
    <t>CUTTUBTACOSN</t>
  </si>
  <si>
    <t>CUTTUBTANGLO</t>
  </si>
  <si>
    <t>CUTTUBTENWAT</t>
  </si>
  <si>
    <t>CUTTUBTHYME</t>
  </si>
  <si>
    <t>CUTTUBTNGYCH</t>
  </si>
  <si>
    <t>CUTTUBTOMATL</t>
  </si>
  <si>
    <t>CUTTUBTOMROM</t>
  </si>
  <si>
    <t>CUTTUBTOMWD8</t>
  </si>
  <si>
    <t>CUTTUBTOMWED</t>
  </si>
  <si>
    <t>CUTTUBTORTRI</t>
  </si>
  <si>
    <t>CUTTUBTRDLVS</t>
  </si>
  <si>
    <t>CUTTUBTRIGS</t>
  </si>
  <si>
    <t>CUTTUBTRKMTB</t>
  </si>
  <si>
    <t>CUTTUBTRLST</t>
  </si>
  <si>
    <t>CUTTUBTRMCOR</t>
  </si>
  <si>
    <t>CUTTUBTRYKGL</t>
  </si>
  <si>
    <t>CUTTUBTUBASL</t>
  </si>
  <si>
    <t>CUTTUBTUNA</t>
  </si>
  <si>
    <t>CUTTUBTURNIP</t>
  </si>
  <si>
    <t>CUTTUBTUSCAN</t>
  </si>
  <si>
    <t>CUTTUBTVNHAM</t>
  </si>
  <si>
    <t>CUTTUBVANPDG</t>
  </si>
  <si>
    <t>CUTTUBVEGBLE</t>
  </si>
  <si>
    <t>CUTTUBVEGPZ</t>
  </si>
  <si>
    <t>CUTTUBVEGSQB</t>
  </si>
  <si>
    <t>CUTTUBVERDES</t>
  </si>
  <si>
    <t>CUTTUBVFCAR</t>
  </si>
  <si>
    <t>CUTTUBVFMUSH</t>
  </si>
  <si>
    <t>CUTTUBVFSP</t>
  </si>
  <si>
    <t>CUTTUBVFZUC</t>
  </si>
  <si>
    <t>CUTTUBVGSPBS</t>
  </si>
  <si>
    <t>CUTTUBVGSPBT</t>
  </si>
  <si>
    <t>CUTTUBVGSPBU</t>
  </si>
  <si>
    <t>CUTTUBVGSPKR</t>
  </si>
  <si>
    <t>CUTTUBVGSPRT</t>
  </si>
  <si>
    <t>CUTTUBVGSPSP</t>
  </si>
  <si>
    <t>CUTTUBVGSPST</t>
  </si>
  <si>
    <t>CUTTUBVGSPTU</t>
  </si>
  <si>
    <t>CUTTUBVGSPZU</t>
  </si>
  <si>
    <t>CUTTUBVGSRAD</t>
  </si>
  <si>
    <t>CUTTUBWALNUT</t>
  </si>
  <si>
    <t>CUTTUBWATSL</t>
  </si>
  <si>
    <t>CUTTUBWATTEN</t>
  </si>
  <si>
    <t>CUTTUBWHKALE</t>
  </si>
  <si>
    <t>CUTTUBWHLIME</t>
  </si>
  <si>
    <t>CUTTUBWHLMUS</t>
  </si>
  <si>
    <t>CUTTUBWHLPOR</t>
  </si>
  <si>
    <t>CUTTUBWHPOT</t>
  </si>
  <si>
    <t>CUTTUBWHSWT</t>
  </si>
  <si>
    <t>CUTTUBWHTBAL</t>
  </si>
  <si>
    <t>CUTTUBWHTBRD</t>
  </si>
  <si>
    <t>CUTTUBWHTCIA</t>
  </si>
  <si>
    <t>CUTTUBWLMRT</t>
  </si>
  <si>
    <t>CUTTUBWLROM</t>
  </si>
  <si>
    <t>CUTTUBWM1/2</t>
  </si>
  <si>
    <t>CUTTUBWTRCHK</t>
  </si>
  <si>
    <t>CUTTUBWTRCR</t>
  </si>
  <si>
    <t>CUTTUBWTRMLQ</t>
  </si>
  <si>
    <t>CUTTUBWTRSPR</t>
  </si>
  <si>
    <t>CUTTUBYELPEP</t>
  </si>
  <si>
    <t>CUTTUBYLODIC</t>
  </si>
  <si>
    <t>CUTTUBYLON1/</t>
  </si>
  <si>
    <t>CUTTUBYLONDC</t>
  </si>
  <si>
    <t>CUTTUBYLONQT</t>
  </si>
  <si>
    <t>CUTTUBYLONSL</t>
  </si>
  <si>
    <t>CUTTUBYLPKAB</t>
  </si>
  <si>
    <t>CUTTUBYLPSLC</t>
  </si>
  <si>
    <t>CUTTUBYLWSQS</t>
  </si>
  <si>
    <t>CUTTUBYSQUMO</t>
  </si>
  <si>
    <t>CUTTUBZUC3/8</t>
  </si>
  <si>
    <t>CUTTUBZUHMOO</t>
  </si>
  <si>
    <t>CUTTUBZUKE</t>
  </si>
  <si>
    <t>CUTTUNASAL</t>
  </si>
  <si>
    <t>CUTTUNASALA</t>
  </si>
  <si>
    <t>CUTTUNASL4OZ</t>
  </si>
  <si>
    <t>CUTTUNASLAM</t>
  </si>
  <si>
    <t>CUTTUNASLD</t>
  </si>
  <si>
    <t>CUTTUNASLDCR</t>
  </si>
  <si>
    <t>CUTTUNASLSAN</t>
  </si>
  <si>
    <t>CUTTUNASNKR</t>
  </si>
  <si>
    <t>CUTTUNSALCRO</t>
  </si>
  <si>
    <t>CUTTUNSLD</t>
  </si>
  <si>
    <t>CUTTURKBLT</t>
  </si>
  <si>
    <t>CUTTURKCHDSN</t>
  </si>
  <si>
    <t>CUTTURKPIN</t>
  </si>
  <si>
    <t>CUTTURKPW</t>
  </si>
  <si>
    <t>CUTTUSBLMIX</t>
  </si>
  <si>
    <t>CUTTUSCANPST</t>
  </si>
  <si>
    <t>CUTTUSCANTOR</t>
  </si>
  <si>
    <t>CUTTUSCCHIXC</t>
  </si>
  <si>
    <t>CUTTUSCHIXSA</t>
  </si>
  <si>
    <t>CUTTUSCHXCAE</t>
  </si>
  <si>
    <t>CUTTVEGRND50</t>
  </si>
  <si>
    <t>CUTTZKIDIP</t>
  </si>
  <si>
    <t>CUTUBAMBROSI</t>
  </si>
  <si>
    <t>CUTUBCELERY</t>
  </si>
  <si>
    <t>CUTUBCHXBRST</t>
  </si>
  <si>
    <t>CUTUBCHXSAL</t>
  </si>
  <si>
    <t>CUTUBCKSLDIL</t>
  </si>
  <si>
    <t>CUTUBCRMCORN</t>
  </si>
  <si>
    <t>CUTUBHTCHCHD</t>
  </si>
  <si>
    <t>CUTUBMACCHS</t>
  </si>
  <si>
    <t>CUTUBMUSTRDP</t>
  </si>
  <si>
    <t>CUTUBRASPBRY</t>
  </si>
  <si>
    <t>CUTUBRDFNGL</t>
  </si>
  <si>
    <t>CUTUBRDON1/2</t>
  </si>
  <si>
    <t>CUTUBSLCJAL</t>
  </si>
  <si>
    <t>CUTVANPUDDWH</t>
  </si>
  <si>
    <t>CUTVANPUDING</t>
  </si>
  <si>
    <t>CUTVARTY5/2</t>
  </si>
  <si>
    <t>CUTVEG&amp;CHDSD</t>
  </si>
  <si>
    <t>CUTVEG&amp;DIP</t>
  </si>
  <si>
    <t>CUTVEG&amp;HUMM</t>
  </si>
  <si>
    <t>CUTVEG100/2.</t>
  </si>
  <si>
    <t>CUTVEGANMDWR</t>
  </si>
  <si>
    <t>CUTVEGBLEND</t>
  </si>
  <si>
    <t>CUTVEGBOWL</t>
  </si>
  <si>
    <t>CUTVEGBOWL42</t>
  </si>
  <si>
    <t>CUTVEGBRUROO</t>
  </si>
  <si>
    <t>CUTVEGBURR</t>
  </si>
  <si>
    <t>CUTVEGBURRTO</t>
  </si>
  <si>
    <t>CUTVEGBWL2.5</t>
  </si>
  <si>
    <t>CUTVEGBWLROO</t>
  </si>
  <si>
    <t>CUTVEGCRUNCH</t>
  </si>
  <si>
    <t>CUTVEGDPTRAY</t>
  </si>
  <si>
    <t>CUTVEGDPTRY</t>
  </si>
  <si>
    <t>CUTVEGFBTRAY</t>
  </si>
  <si>
    <t>CUTVEGFRYCAR</t>
  </si>
  <si>
    <t>CUTVEGFRYMUS</t>
  </si>
  <si>
    <t>CUTVEGFRYSWP</t>
  </si>
  <si>
    <t>CUTVEGFRYZUC</t>
  </si>
  <si>
    <t>CUTVEGHIGHFI</t>
  </si>
  <si>
    <t>CUTVEGKABOB</t>
  </si>
  <si>
    <t>CUTVEGMED12</t>
  </si>
  <si>
    <t>CUTVEGMED150</t>
  </si>
  <si>
    <t>CUTVEGMED2.5</t>
  </si>
  <si>
    <t>CUTVEGMED30/</t>
  </si>
  <si>
    <t>CUTVEGMED5#</t>
  </si>
  <si>
    <t>CUTVEGMEDL12</t>
  </si>
  <si>
    <t>CUTVEGMEDLEY</t>
  </si>
  <si>
    <t>CUTVEGMEDSCH</t>
  </si>
  <si>
    <t>CUTVEGPIZCM</t>
  </si>
  <si>
    <t>CUTVEGPIZZA5</t>
  </si>
  <si>
    <t>CUTVEGPLTER</t>
  </si>
  <si>
    <t>CUTVEGPRIMA</t>
  </si>
  <si>
    <t>CUTVEGPTCROO</t>
  </si>
  <si>
    <t>CUTVEGPZ3#</t>
  </si>
  <si>
    <t>CUTVEGPZA3</t>
  </si>
  <si>
    <t>CUTVEGPZA5</t>
  </si>
  <si>
    <t>CUTVEGRNDTRY</t>
  </si>
  <si>
    <t>CUTVEGSCHOOL</t>
  </si>
  <si>
    <t>CUTVEGSNKTRY</t>
  </si>
  <si>
    <t>CUTVEGSPAGBE</t>
  </si>
  <si>
    <t>CUTVEGSPAGBU</t>
  </si>
  <si>
    <t>CUTVEGSPAGZU</t>
  </si>
  <si>
    <t>CUTVEGSPBUT4</t>
  </si>
  <si>
    <t>CUTVEGSPGBS</t>
  </si>
  <si>
    <t>CUTVEGSPGRBT</t>
  </si>
  <si>
    <t>CUTVEGSPGSWP</t>
  </si>
  <si>
    <t>CUTVEGSPGVAR</t>
  </si>
  <si>
    <t>CUTVEGSPGZUC</t>
  </si>
  <si>
    <t>CUTVEGSPRDB4</t>
  </si>
  <si>
    <t>CUTVEGSPSWP4</t>
  </si>
  <si>
    <t>CUTVEGSPSWT</t>
  </si>
  <si>
    <t>CUTVEGSPZU3</t>
  </si>
  <si>
    <t>CUTVEGSPZU32</t>
  </si>
  <si>
    <t>CUTVEGSPZUC4</t>
  </si>
  <si>
    <t>CUTVEGTRAY20</t>
  </si>
  <si>
    <t>CUTVEGTRAY40</t>
  </si>
  <si>
    <t>CUTVEGTRRAND</t>
  </si>
  <si>
    <t>CUTVEGTRWITH</t>
  </si>
  <si>
    <t>CUTVEGTRY72</t>
  </si>
  <si>
    <t>CUTVEGTUB32</t>
  </si>
  <si>
    <t>CUTVEGW.DIP</t>
  </si>
  <si>
    <t>CUTVEGW.DIP3</t>
  </si>
  <si>
    <t>CUTVEGWDIP12</t>
  </si>
  <si>
    <t>CUTVEGWDIP46</t>
  </si>
  <si>
    <t>CUTVEGWDIP6</t>
  </si>
  <si>
    <t>CUTVEGWRAP</t>
  </si>
  <si>
    <t>CUTVEGZUCDEL</t>
  </si>
  <si>
    <t>CUTVGBCHBLK</t>
  </si>
  <si>
    <t>CUTVGBJALCHD</t>
  </si>
  <si>
    <t>CUTVGCHXSNK</t>
  </si>
  <si>
    <t>CUTVGCRYWRW</t>
  </si>
  <si>
    <t>CUTVGDELSM24</t>
  </si>
  <si>
    <t>CUTVGHGWRP</t>
  </si>
  <si>
    <t>CUTVGHRVSML</t>
  </si>
  <si>
    <t>CUTVGMED30/1</t>
  </si>
  <si>
    <t>CUTVGNDBUTRO</t>
  </si>
  <si>
    <t>CUTVGNDZUROO</t>
  </si>
  <si>
    <t>CUTVGNGRKWRP</t>
  </si>
  <si>
    <t>CUTVGNGRNSLD</t>
  </si>
  <si>
    <t>CUTVGNLTLSLD</t>
  </si>
  <si>
    <t>CUTVGOTGBC</t>
  </si>
  <si>
    <t>CUTVGOTGCB</t>
  </si>
  <si>
    <t>CUTVGOTGCSP</t>
  </si>
  <si>
    <t>CUTVGOTRSCH</t>
  </si>
  <si>
    <t>CUTVGPLAT49Z</t>
  </si>
  <si>
    <t>CUTVGSPBN2/2</t>
  </si>
  <si>
    <t>CUTVGSPBNDEM</t>
  </si>
  <si>
    <t>CUTVGSPBTN3</t>
  </si>
  <si>
    <t>CUTVGSPRB2/2</t>
  </si>
  <si>
    <t>CUTVGSPSP2/2</t>
  </si>
  <si>
    <t>CUTVGSPSPDEM</t>
  </si>
  <si>
    <t>CUTVGSPZC2/2</t>
  </si>
  <si>
    <t>CUTVGSPZDEMO</t>
  </si>
  <si>
    <t>CUTVGSWTPTRO</t>
  </si>
  <si>
    <t>CUTVGTRY</t>
  </si>
  <si>
    <t>CUTVGWRP1/2</t>
  </si>
  <si>
    <t>CUTVITCPWRPK</t>
  </si>
  <si>
    <t>CUTVPSP6/10</t>
  </si>
  <si>
    <t>CUTVRTY6PK</t>
  </si>
  <si>
    <t>CUTVSBN6/10</t>
  </si>
  <si>
    <t>CUTVSBT6/10</t>
  </si>
  <si>
    <t>CUTVSZUC6/10</t>
  </si>
  <si>
    <t>CUTWAT1/260</t>
  </si>
  <si>
    <t>CUTWAT1/460</t>
  </si>
  <si>
    <t>CUTWAT12ROO</t>
  </si>
  <si>
    <t>CUTWAT24OZ</t>
  </si>
  <si>
    <t>CUTWAT28ROO</t>
  </si>
  <si>
    <t>CUTWAT30/2.5</t>
  </si>
  <si>
    <t>CUTWAT50/8</t>
  </si>
  <si>
    <t>CUTWATCH12OZ</t>
  </si>
  <si>
    <t>CUTWATCH14OZ</t>
  </si>
  <si>
    <t>CUTWATCH16OZ</t>
  </si>
  <si>
    <t>CUTWATCH2/5</t>
  </si>
  <si>
    <t>CUTWATCH2LB</t>
  </si>
  <si>
    <t>CUTWATCH3LB</t>
  </si>
  <si>
    <t>CUTWATCH5#</t>
  </si>
  <si>
    <t>CUTWATCH5OZ</t>
  </si>
  <si>
    <t>CUTWATCH6/9</t>
  </si>
  <si>
    <t>CUTWATCH8OZ</t>
  </si>
  <si>
    <t>CUTWATCHBOX</t>
  </si>
  <si>
    <t>CUTWATCHN2/5</t>
  </si>
  <si>
    <t>CUTWATCK12RD</t>
  </si>
  <si>
    <t>CUTWATCK16RD</t>
  </si>
  <si>
    <t>CUTWATDIC40/</t>
  </si>
  <si>
    <t>CUTWATERMEL</t>
  </si>
  <si>
    <t>CUTWATERMELO</t>
  </si>
  <si>
    <t>CUTWATHIV5#</t>
  </si>
  <si>
    <t>CUTWATML2/5</t>
  </si>
  <si>
    <t>CUTWATMLCHNK</t>
  </si>
  <si>
    <t>CUTWATMLN50/</t>
  </si>
  <si>
    <t>CUTWATRAD</t>
  </si>
  <si>
    <t>CUTWATRAD1.5</t>
  </si>
  <si>
    <t>CUTWATS16ROO</t>
  </si>
  <si>
    <t>CUTWATSLC2/5</t>
  </si>
  <si>
    <t>CUTWATSLC4CT</t>
  </si>
  <si>
    <t>CUTWATSLICES</t>
  </si>
  <si>
    <t>CUTWATSP16OZ</t>
  </si>
  <si>
    <t>CUTWATSP16RD</t>
  </si>
  <si>
    <t>CUTWATSP32OZ</t>
  </si>
  <si>
    <t>CUTWATSPR30</t>
  </si>
  <si>
    <t>CUTWATSUP1/2</t>
  </si>
  <si>
    <t>CUTWATTENDER</t>
  </si>
  <si>
    <t>CUTWATWEDGES</t>
  </si>
  <si>
    <t>CUTWEDGIESAL</t>
  </si>
  <si>
    <t>CUTWHIPBN</t>
  </si>
  <si>
    <t>CUTWHIPBTNT</t>
  </si>
  <si>
    <t>CUTWHIPSWPOT</t>
  </si>
  <si>
    <t>CUTWHIPSWPT</t>
  </si>
  <si>
    <t>CUTWHLFIGSCH</t>
  </si>
  <si>
    <t>CUTWHOLEEGG1</t>
  </si>
  <si>
    <t>CUTWHPOT5</t>
  </si>
  <si>
    <t>CUTWHTCORN4C</t>
  </si>
  <si>
    <t>CUTWKNDRTRAY</t>
  </si>
  <si>
    <t>CUTWLADORF</t>
  </si>
  <si>
    <t>CUTWMCHNK28</t>
  </si>
  <si>
    <t>CUTWMCHTJ9OZ</t>
  </si>
  <si>
    <t>CUTWMEL1/2</t>
  </si>
  <si>
    <t>CUTWMELNCH32</t>
  </si>
  <si>
    <t>CUTWMELSLC4</t>
  </si>
  <si>
    <t>CUTWMELSPR16</t>
  </si>
  <si>
    <t>CUTWMELTEND</t>
  </si>
  <si>
    <t>CUTWMLCH18OZ</t>
  </si>
  <si>
    <t>CUTWMLCH9OZ</t>
  </si>
  <si>
    <t>CUTWMLCHKROO</t>
  </si>
  <si>
    <t>CUTWMPINRING</t>
  </si>
  <si>
    <t>CUTWNGBDYROO</t>
  </si>
  <si>
    <t>CUTWRAPAVBCN</t>
  </si>
  <si>
    <t>CUTWRAPCHCSR</t>
  </si>
  <si>
    <t>CUTWRAPCKSAL</t>
  </si>
  <si>
    <t>CUTWRAPHMSAL</t>
  </si>
  <si>
    <t>CUTWRAPMDTR</t>
  </si>
  <si>
    <t>CUTWRAPMEX</t>
  </si>
  <si>
    <t>CUTWRAPTRKCL</t>
  </si>
  <si>
    <t>CUTWRAPTUSAL</t>
  </si>
  <si>
    <t>CUTWRPBNUT</t>
  </si>
  <si>
    <t>CUTWRPBRCAUL</t>
  </si>
  <si>
    <t>CUTWRPBRUSSL</t>
  </si>
  <si>
    <t>CUTWRPFAJITA</t>
  </si>
  <si>
    <t>CUTWRPKABOB</t>
  </si>
  <si>
    <t>CUTWRPRHUBAR</t>
  </si>
  <si>
    <t>CUTWRPSOUPMI</t>
  </si>
  <si>
    <t>CUTWRPSTEAK</t>
  </si>
  <si>
    <t>CUTWRPSTIRFR</t>
  </si>
  <si>
    <t>CUTWRPSUMMER</t>
  </si>
  <si>
    <t>CUTWRPSWTPOT</t>
  </si>
  <si>
    <t>CUTWRPTRIPEP</t>
  </si>
  <si>
    <t>CUTWTCUCONIS</t>
  </si>
  <si>
    <t>CUTWTML3LB</t>
  </si>
  <si>
    <t>CUTWTMLBWL24</t>
  </si>
  <si>
    <t>CUTWTMLNSLC5</t>
  </si>
  <si>
    <t>CUTWTMLNSPR5</t>
  </si>
  <si>
    <t>CUTWTMTEND4/</t>
  </si>
  <si>
    <t>CUTWTRM6ROO</t>
  </si>
  <si>
    <t>CUTWTRMCH6OZ</t>
  </si>
  <si>
    <t>CUTWTRMELN10</t>
  </si>
  <si>
    <t>CUTWTRMELN16</t>
  </si>
  <si>
    <t>CUTWTRMELN32</t>
  </si>
  <si>
    <t>CUTWTRMELN42</t>
  </si>
  <si>
    <t>CUTWTRML2HLF</t>
  </si>
  <si>
    <t>CUTWTRML2QTR</t>
  </si>
  <si>
    <t>CUTWTRML3HLF</t>
  </si>
  <si>
    <t>CUTWTRML5LB</t>
  </si>
  <si>
    <t>CUTWTRMLN1/4</t>
  </si>
  <si>
    <t>CUTWTRMLN6OZ</t>
  </si>
  <si>
    <t>CUTWTRMLNHLF</t>
  </si>
  <si>
    <t>CUTWTRMLNQTR</t>
  </si>
  <si>
    <t>CUTWTRMLQTR3</t>
  </si>
  <si>
    <t>CUTYELGRTOM</t>
  </si>
  <si>
    <t>CUTYELON2OZ</t>
  </si>
  <si>
    <t>CUTYELONI2.5</t>
  </si>
  <si>
    <t>CUTYELONRIN</t>
  </si>
  <si>
    <t>CUTYELONSQ5</t>
  </si>
  <si>
    <t>CUTYELSQ6OZ</t>
  </si>
  <si>
    <t>CUTYELSQD6</t>
  </si>
  <si>
    <t>CUTYELSQKB5</t>
  </si>
  <si>
    <t>CUTYELSQSCH</t>
  </si>
  <si>
    <t>CUTYELSQSCHO</t>
  </si>
  <si>
    <t>CUTYLODC2.5</t>
  </si>
  <si>
    <t>CUTYLONDC5</t>
  </si>
  <si>
    <t>CUTYLWGRNSQ</t>
  </si>
  <si>
    <t>CUTYLWONIDC</t>
  </si>
  <si>
    <t>CUTYLWONIOSL</t>
  </si>
  <si>
    <t>CUTYLWPEPCM</t>
  </si>
  <si>
    <t>CUTYLWPEPDC</t>
  </si>
  <si>
    <t>CUTYLWSQAUCM</t>
  </si>
  <si>
    <t>CUTYLWTOM1.5</t>
  </si>
  <si>
    <t>CUTYPFBLU6OZ</t>
  </si>
  <si>
    <t>CUTYPFRSP6OZ</t>
  </si>
  <si>
    <t>CUTYPFSTR6OZ</t>
  </si>
  <si>
    <t>CUTZCDICE</t>
  </si>
  <si>
    <t>CUTZUC1/2MN</t>
  </si>
  <si>
    <t>CUTZUCC30/3</t>
  </si>
  <si>
    <t>CUTZUCCCM</t>
  </si>
  <si>
    <t>CUTZUCCCUP</t>
  </si>
  <si>
    <t>CUTZUCCKB5</t>
  </si>
  <si>
    <t>CUTZUCCRNCH</t>
  </si>
  <si>
    <t>CUTZUCCSCHOO</t>
  </si>
  <si>
    <t>CUTZUCCSPIRL</t>
  </si>
  <si>
    <t>CUTZUCCST24</t>
  </si>
  <si>
    <t>CUTZUCCSTK</t>
  </si>
  <si>
    <t>CUTZUCDC4OZ</t>
  </si>
  <si>
    <t>CUTZUCDICED</t>
  </si>
  <si>
    <t>CUTZUCSCHOOL</t>
  </si>
  <si>
    <t>CUTZUCSL8OZ</t>
  </si>
  <si>
    <t>CUTZUCSTKSCH</t>
  </si>
  <si>
    <t>CUTZUSCHOOL</t>
  </si>
  <si>
    <t>CUTZYSSCH</t>
  </si>
  <si>
    <t>CUYHAWAIHAM</t>
  </si>
  <si>
    <t>CVUTF2SRUTA5</t>
  </si>
  <si>
    <t>CYTF2SHNY2/5</t>
  </si>
  <si>
    <t>CYTF2SLETBL5</t>
  </si>
  <si>
    <t>CYTF2STBROM</t>
  </si>
  <si>
    <t>CYTFSSTRWCAP</t>
  </si>
  <si>
    <t>DCOLBYDC</t>
  </si>
  <si>
    <t>DEMOPINECHNK</t>
  </si>
  <si>
    <t>DEMOQEBEANS</t>
  </si>
  <si>
    <t>DEMOSALBBEAN</t>
  </si>
  <si>
    <t>DEMOSALBBENH</t>
  </si>
  <si>
    <t>DEMOSALBRUSH</t>
  </si>
  <si>
    <t>DEMOSALMEX</t>
  </si>
  <si>
    <t>DEMOSALPICO</t>
  </si>
  <si>
    <t>DEMOSALPINEA</t>
  </si>
  <si>
    <t>DEMOSALSCRAN</t>
  </si>
  <si>
    <t>DEMOSALSPOM</t>
  </si>
  <si>
    <t>DIPMAPLEFRUI</t>
  </si>
  <si>
    <t>DLBACKWDBEEF</t>
  </si>
  <si>
    <t>DLBACKWOODSK</t>
  </si>
  <si>
    <t>DLBEEF&amp;EGGSN</t>
  </si>
  <si>
    <t>DLBEEFSTEW</t>
  </si>
  <si>
    <t>DLBF&amp;CHEESE</t>
  </si>
  <si>
    <t>DLBFSTOGNF</t>
  </si>
  <si>
    <t>DLBFTIPMASH</t>
  </si>
  <si>
    <t>DLBRNIEDC</t>
  </si>
  <si>
    <t>DLBRWNBT</t>
  </si>
  <si>
    <t>DLCANNOLICHP</t>
  </si>
  <si>
    <t>DLCANNOLIDP</t>
  </si>
  <si>
    <t>DLCARCELHUMM</t>
  </si>
  <si>
    <t>DLCARMLDIP12</t>
  </si>
  <si>
    <t>DLCARMLDIP2</t>
  </si>
  <si>
    <t>DLCARMLDIP8</t>
  </si>
  <si>
    <t>DLCFGRMTCHS</t>
  </si>
  <si>
    <t>DLCHDCHSCUBE</t>
  </si>
  <si>
    <t>DLCHDRCUBEDC</t>
  </si>
  <si>
    <t>DLCHIPCHX16</t>
  </si>
  <si>
    <t>DLCHIPCHX4CT</t>
  </si>
  <si>
    <t>DLCHIPCLUB</t>
  </si>
  <si>
    <t>DLCHXSALVAL</t>
  </si>
  <si>
    <t>DLCHXXHSALMN</t>
  </si>
  <si>
    <t>DLCLBYCRK</t>
  </si>
  <si>
    <t>DLCLBYCUBE</t>
  </si>
  <si>
    <t>DLCLSHMMS</t>
  </si>
  <si>
    <t>DLCLSHUMMDC</t>
  </si>
  <si>
    <t>DLDANITA6</t>
  </si>
  <si>
    <t>DLDUOSANDWCH</t>
  </si>
  <si>
    <t>DLDUOSUB</t>
  </si>
  <si>
    <t>DLDUWRAP</t>
  </si>
  <si>
    <t>DLEGGSALVALU</t>
  </si>
  <si>
    <t>DLFLBDBBQ</t>
  </si>
  <si>
    <t>DLFLBDITLN</t>
  </si>
  <si>
    <t>DLFLBDMARG</t>
  </si>
  <si>
    <t>DLFLBDSP&amp;AR</t>
  </si>
  <si>
    <t>DLFLBDVEGGIE</t>
  </si>
  <si>
    <t>DLFRSTANMCRK</t>
  </si>
  <si>
    <t>DLFRT&amp;CHSNK</t>
  </si>
  <si>
    <t>DLFRT&amp;CHSSNK</t>
  </si>
  <si>
    <t>DLGARDDELT</t>
  </si>
  <si>
    <t>DLGLDFSHDC</t>
  </si>
  <si>
    <t>DLGOLDFSHCRK</t>
  </si>
  <si>
    <t>DLGRLCHXRCPL</t>
  </si>
  <si>
    <t>DLGRNDMAPCKL</t>
  </si>
  <si>
    <t>DLGRP&amp;CHSCUP</t>
  </si>
  <si>
    <t>DLH&amp;SBKDBEAN</t>
  </si>
  <si>
    <t>DLH&amp;SLASAGNA</t>
  </si>
  <si>
    <t>DLH&amp;SPLPRKBQ</t>
  </si>
  <si>
    <t>DLH&amp;SPULDPOR</t>
  </si>
  <si>
    <t>DLH&amp;SPULPK20</t>
  </si>
  <si>
    <t>DLH&amp;SSPINDIP</t>
  </si>
  <si>
    <t>DLH&amp;SVEGFRRC</t>
  </si>
  <si>
    <t>DLH&amp;SVEGLOMN</t>
  </si>
  <si>
    <t>DLHAMCHED16</t>
  </si>
  <si>
    <t>DLHAMCHED4CT</t>
  </si>
  <si>
    <t>DLHAMPICK16</t>
  </si>
  <si>
    <t>DLHAMPICK4CT</t>
  </si>
  <si>
    <t>DLHAMSOURDH</t>
  </si>
  <si>
    <t>DLHAMVALU</t>
  </si>
  <si>
    <t>DLHAMVALUE</t>
  </si>
  <si>
    <t>DLHHPEPEGGCH</t>
  </si>
  <si>
    <t>DLHHPINWHL</t>
  </si>
  <si>
    <t>DLHHTRKALCRN</t>
  </si>
  <si>
    <t>DLHHTUNASL</t>
  </si>
  <si>
    <t>DLHRDBLEGG</t>
  </si>
  <si>
    <t>DLHRDEGGDC</t>
  </si>
  <si>
    <t>DLITALIAN10</t>
  </si>
  <si>
    <t>DLITALN5</t>
  </si>
  <si>
    <t>DLITLNSALAMI</t>
  </si>
  <si>
    <t>DLMPWDSNK4CT</t>
  </si>
  <si>
    <t>DLMT&amp;CHS12"</t>
  </si>
  <si>
    <t>DLMT&amp;CHS9"</t>
  </si>
  <si>
    <t>DLMXVEG&amp;DIP</t>
  </si>
  <si>
    <t>DLOREOCHSCK</t>
  </si>
  <si>
    <t>DLOREOCUP</t>
  </si>
  <si>
    <t>DLORGCMDIP8</t>
  </si>
  <si>
    <t>DLPB&amp;JVALU</t>
  </si>
  <si>
    <t>DLPBAPLSNKR</t>
  </si>
  <si>
    <t>DLPBPRETZDC</t>
  </si>
  <si>
    <t>DLPBPRETZEL</t>
  </si>
  <si>
    <t>DLPEP&amp;CHEESE</t>
  </si>
  <si>
    <t>DLPEPBTSDC</t>
  </si>
  <si>
    <t>DLPEPEGGCHS</t>
  </si>
  <si>
    <t>DLPEPRNISTK</t>
  </si>
  <si>
    <t>DLPITACHIP</t>
  </si>
  <si>
    <t>DLPITADC</t>
  </si>
  <si>
    <t>DLPIZZABBQ</t>
  </si>
  <si>
    <t>DLPIZZACHS</t>
  </si>
  <si>
    <t>DLPIZZAPEP</t>
  </si>
  <si>
    <t>DLPIZZASAU</t>
  </si>
  <si>
    <t>DLPIZZASRM</t>
  </si>
  <si>
    <t>DLPNWCHIPT19</t>
  </si>
  <si>
    <t>DLPNWHAMCH19</t>
  </si>
  <si>
    <t>DLPNWLCHPTUR</t>
  </si>
  <si>
    <t>DLPNWLHAMCHS</t>
  </si>
  <si>
    <t>DLPRTNPWR</t>
  </si>
  <si>
    <t>DLPRTNSNK6CT</t>
  </si>
  <si>
    <t>DLPRTNSNKR</t>
  </si>
  <si>
    <t>DLPWCHPCHX</t>
  </si>
  <si>
    <t>DLPWCHTRK2</t>
  </si>
  <si>
    <t>DLPWP&amp;PCKLE</t>
  </si>
  <si>
    <t>DLPWRHAM2</t>
  </si>
  <si>
    <t>DLPWSNKTRAY</t>
  </si>
  <si>
    <t>DLQUESODP14</t>
  </si>
  <si>
    <t>DLRDAPPLTRY</t>
  </si>
  <si>
    <t>DLRITZCRKER</t>
  </si>
  <si>
    <t>DLSANDHAM</t>
  </si>
  <si>
    <t>DLSANDITLN</t>
  </si>
  <si>
    <t>DLSANDRSTBF</t>
  </si>
  <si>
    <t>DLSANDTURK</t>
  </si>
  <si>
    <t>DLSANHAM6</t>
  </si>
  <si>
    <t>DLSANHAM8"</t>
  </si>
  <si>
    <t>DLSANITL8"</t>
  </si>
  <si>
    <t>DLSANRB6</t>
  </si>
  <si>
    <t>DLSANRB8"</t>
  </si>
  <si>
    <t>DLSANTUR6</t>
  </si>
  <si>
    <t>DLSANTUR8"</t>
  </si>
  <si>
    <t>DLSMHSSNK4CT</t>
  </si>
  <si>
    <t>DLSMKHSBEEF</t>
  </si>
  <si>
    <t>DLSNACKERPB</t>
  </si>
  <si>
    <t>DLSNDCHSCK</t>
  </si>
  <si>
    <t>DLSPINDIP14</t>
  </si>
  <si>
    <t>DLSPRRIB1/2</t>
  </si>
  <si>
    <t>DLSTRWBCHSK</t>
  </si>
  <si>
    <t>DLSTRWBRYCUP</t>
  </si>
  <si>
    <t>DLSTRWCHSCK</t>
  </si>
  <si>
    <t>DLTG1/2HAM</t>
  </si>
  <si>
    <t>DLTGEGGSALAD</t>
  </si>
  <si>
    <t>DLTGHAMSAND</t>
  </si>
  <si>
    <t>DLTGITALSTSW</t>
  </si>
  <si>
    <t>DLTGMEATTRIO</t>
  </si>
  <si>
    <t>DLTGPEP&amp;TRLM</t>
  </si>
  <si>
    <t>DLTGPROCARRO</t>
  </si>
  <si>
    <t>DLTGRBFLBSN</t>
  </si>
  <si>
    <t>DLTGROTCHXSA</t>
  </si>
  <si>
    <t>DLTGTRHAVWRP</t>
  </si>
  <si>
    <t>DLTGTRKCHED</t>
  </si>
  <si>
    <t>DLTGTRKHAV</t>
  </si>
  <si>
    <t>DLTGTRKYCLUB</t>
  </si>
  <si>
    <t>DLTGWHTCHDAL</t>
  </si>
  <si>
    <t>DLTRKDINNER</t>
  </si>
  <si>
    <t>DLTRKMEAL</t>
  </si>
  <si>
    <t>DLTRKSNKBT</t>
  </si>
  <si>
    <t>DLTRKVALU</t>
  </si>
  <si>
    <t>DLTRKYDSD</t>
  </si>
  <si>
    <t>DLTRKYSOURDH</t>
  </si>
  <si>
    <t>DLTTRKHAVRTI</t>
  </si>
  <si>
    <t>DLTUNASALAD</t>
  </si>
  <si>
    <t>DLTURKCRAN</t>
  </si>
  <si>
    <t>DLTURKVALU</t>
  </si>
  <si>
    <t>DLTWSTSNK4CT</t>
  </si>
  <si>
    <t>DLVCWAFDC</t>
  </si>
  <si>
    <t>DLVEGDELIGHT</t>
  </si>
  <si>
    <t>DLVEGPIZZA</t>
  </si>
  <si>
    <t>DLVEGPIZZASS</t>
  </si>
  <si>
    <t>DLVNLAWFR</t>
  </si>
  <si>
    <t>DLWRAPCSR</t>
  </si>
  <si>
    <t>DLWRAPHCPRNH</t>
  </si>
  <si>
    <t>EFBHFE</t>
  </si>
  <si>
    <t>FRBACONPCS</t>
  </si>
  <si>
    <t>FRBRIOCHE</t>
  </si>
  <si>
    <t>FRCILCHUT70</t>
  </si>
  <si>
    <t>FRCILCHUTNY</t>
  </si>
  <si>
    <t>FRCOCNTAMINO</t>
  </si>
  <si>
    <t>FRCORNKERN</t>
  </si>
  <si>
    <t>FRCREMEFAICH</t>
  </si>
  <si>
    <t>FRDLPCKSLC</t>
  </si>
  <si>
    <t>FREDAMAME</t>
  </si>
  <si>
    <t>FRESHREALMBU</t>
  </si>
  <si>
    <t>FRESHREALMCR</t>
  </si>
  <si>
    <t>FRESHREALMG1</t>
  </si>
  <si>
    <t>FRESHREALMG2</t>
  </si>
  <si>
    <t>FRESHREALMG3</t>
  </si>
  <si>
    <t>FRESHREALMG4</t>
  </si>
  <si>
    <t>FRESHREALMG5</t>
  </si>
  <si>
    <t>FRESHREALMG6</t>
  </si>
  <si>
    <t>FRESHREALMG7</t>
  </si>
  <si>
    <t>FRESHREALMG8</t>
  </si>
  <si>
    <t>FRESHREALMG9</t>
  </si>
  <si>
    <t>FRESHREALMGN</t>
  </si>
  <si>
    <t>BBQ SAUCE</t>
  </si>
  <si>
    <t>FRESHREALMHH</t>
  </si>
  <si>
    <t>POTATOES, RED MASHED</t>
  </si>
  <si>
    <t>FRESHREALMHP</t>
  </si>
  <si>
    <t>FRESHREALMQU</t>
  </si>
  <si>
    <t>FRESHREALMTO</t>
  </si>
  <si>
    <t>FRESHREALMWC</t>
  </si>
  <si>
    <t>FRESHREALMWH</t>
  </si>
  <si>
    <t>FRFRMTOFU</t>
  </si>
  <si>
    <t>FRGEN15</t>
  </si>
  <si>
    <t>FRGEN16</t>
  </si>
  <si>
    <t>FRGEN20</t>
  </si>
  <si>
    <t>FRGEN21</t>
  </si>
  <si>
    <t>FRGEN22</t>
  </si>
  <si>
    <t>FRGEN23</t>
  </si>
  <si>
    <t>FRGEN24</t>
  </si>
  <si>
    <t>FRGEN25</t>
  </si>
  <si>
    <t>FRGEN26</t>
  </si>
  <si>
    <t>FRGEN27</t>
  </si>
  <si>
    <t>FRGEN28</t>
  </si>
  <si>
    <t>FRGEN29</t>
  </si>
  <si>
    <t>FRGEN30</t>
  </si>
  <si>
    <t>FRGEN31</t>
  </si>
  <si>
    <t>FRGEN32</t>
  </si>
  <si>
    <t>FRGEN35</t>
  </si>
  <si>
    <t>FRGEN36</t>
  </si>
  <si>
    <t>FRGEN45</t>
  </si>
  <si>
    <t>FRGEN85</t>
  </si>
  <si>
    <t>FRGEN88</t>
  </si>
  <si>
    <t>FRGRNPERPCRN</t>
  </si>
  <si>
    <t>FRMARINA100</t>
  </si>
  <si>
    <t>FRMAYOHELMNS</t>
  </si>
  <si>
    <t>FRPCKLJALA</t>
  </si>
  <si>
    <t>FRPITABRD</t>
  </si>
  <si>
    <t>FRPPRNONCINI</t>
  </si>
  <si>
    <t>FRROMSAUCE</t>
  </si>
  <si>
    <t>FRROSTARTHRT</t>
  </si>
  <si>
    <t>FRSLCWTRCHES</t>
  </si>
  <si>
    <t>FRSOURCRM40</t>
  </si>
  <si>
    <t>FRSUNDRDTOM</t>
  </si>
  <si>
    <t>FRSWTPETYLP</t>
  </si>
  <si>
    <t>FRWHTFLRTORT</t>
  </si>
  <si>
    <t>FRWHTSLOURTR</t>
  </si>
  <si>
    <t>FRWTRCHSTBBY</t>
  </si>
  <si>
    <t>FRYELCRYPST</t>
  </si>
  <si>
    <t>KOWBAJADIP1#</t>
  </si>
  <si>
    <t>KOWBAJADIP2#</t>
  </si>
  <si>
    <t>KOWBAJADIP8O</t>
  </si>
  <si>
    <t>KOWJULPEPPER</t>
  </si>
  <si>
    <t>KOWWRPDATE</t>
  </si>
  <si>
    <t>KOWWRPDATEME</t>
  </si>
  <si>
    <t>LETCILAN4/1</t>
  </si>
  <si>
    <t>LETKALE4/2.5</t>
  </si>
  <si>
    <t>MEALBFBROC</t>
  </si>
  <si>
    <t>MEALBLKCHK</t>
  </si>
  <si>
    <t>MEALCHXALF</t>
  </si>
  <si>
    <t>MEALDJNPRKCH</t>
  </si>
  <si>
    <t>MEALSWGRSHMP</t>
  </si>
  <si>
    <t>MEALVEGTOSTA</t>
  </si>
  <si>
    <t>ONIGRICLS004</t>
  </si>
  <si>
    <t>ORGDESPOT</t>
  </si>
  <si>
    <t>ORGWRPARTICH</t>
  </si>
  <si>
    <t>ORGWRPBBOKCH</t>
  </si>
  <si>
    <t>ORGWRPBBOKWP</t>
  </si>
  <si>
    <t>ORGWRPBEAGRE</t>
  </si>
  <si>
    <t>ORGWRPBEETWP</t>
  </si>
  <si>
    <t>ORGWRPBPWP</t>
  </si>
  <si>
    <t>ORGWRPBROCLF</t>
  </si>
  <si>
    <t>ORGWRPBRSWP</t>
  </si>
  <si>
    <t>ORGWRPCABGRE</t>
  </si>
  <si>
    <t>ORGWRPCABRED</t>
  </si>
  <si>
    <t>ORGWRPCABRWP</t>
  </si>
  <si>
    <t>ORGWRPCANTAL</t>
  </si>
  <si>
    <t>ORGWRPCHARDR</t>
  </si>
  <si>
    <t>ORGWRPCHDWP</t>
  </si>
  <si>
    <t>ORGWRPCILANT</t>
  </si>
  <si>
    <t>ORGWRPCILAWP</t>
  </si>
  <si>
    <t>ORGWRPCOLLAR</t>
  </si>
  <si>
    <t>ORGWRPCOLLWP</t>
  </si>
  <si>
    <t>ORGWRPCUCUMB</t>
  </si>
  <si>
    <t>ORGWRPCUMBWP</t>
  </si>
  <si>
    <t>ORGWRPDANDEL</t>
  </si>
  <si>
    <t>ORGWRPDANDWP</t>
  </si>
  <si>
    <t>ORGWRPDATCWP</t>
  </si>
  <si>
    <t>ORGWRPDATEAL</t>
  </si>
  <si>
    <t>ORGWRPDATECO</t>
  </si>
  <si>
    <t>ORGWRPDATEME</t>
  </si>
  <si>
    <t>ORGWRPDATMWP</t>
  </si>
  <si>
    <t>ORGWRPEGGPLA</t>
  </si>
  <si>
    <t>ORGWRPEGGWP</t>
  </si>
  <si>
    <t>ORGWRPEPRED</t>
  </si>
  <si>
    <t>ORGWRPFENNEL</t>
  </si>
  <si>
    <t>ORGWRPFENNWP</t>
  </si>
  <si>
    <t>ORGWRPGBEETS</t>
  </si>
  <si>
    <t>ORGWRPGBWP</t>
  </si>
  <si>
    <t>ORGWRPGCABWP</t>
  </si>
  <si>
    <t>ORGWRPGLLWP</t>
  </si>
  <si>
    <t>ORGWRPGPWP</t>
  </si>
  <si>
    <t>ORGWRPITPARS</t>
  </si>
  <si>
    <t>ORGWRPITPAWP</t>
  </si>
  <si>
    <t>ORGWRPJALAPE</t>
  </si>
  <si>
    <t>ORGWRPJALAWP</t>
  </si>
  <si>
    <t>ORGWRPKALEG2</t>
  </si>
  <si>
    <t>ORGWRPKALEGR</t>
  </si>
  <si>
    <t>ORGWRPKALETT</t>
  </si>
  <si>
    <t>ORGWRPKALEWP</t>
  </si>
  <si>
    <t>ORGWRPLEEK2C</t>
  </si>
  <si>
    <t>ORGWRPLEEKWP</t>
  </si>
  <si>
    <t>ORGWRPLEMLIM</t>
  </si>
  <si>
    <t>ORGWRPLEMONS</t>
  </si>
  <si>
    <t>ORGWRPLEMSWP</t>
  </si>
  <si>
    <t>ORGWRPLETGLS</t>
  </si>
  <si>
    <t>ORGWRPLETGRE</t>
  </si>
  <si>
    <t>ORGWRPLETGWP</t>
  </si>
  <si>
    <t>ORGWRPLETRED</t>
  </si>
  <si>
    <t>ORGWRPLETRLS</t>
  </si>
  <si>
    <t>ORGWRPLETROM</t>
  </si>
  <si>
    <t>ORGWRPLIMES</t>
  </si>
  <si>
    <t>ORGWRPLIMWP</t>
  </si>
  <si>
    <t>ORGWRPLLWP</t>
  </si>
  <si>
    <t>ORGWRPNECTAR</t>
  </si>
  <si>
    <t>ORGWRPONIONY</t>
  </si>
  <si>
    <t>ORGWRPPAR2#</t>
  </si>
  <si>
    <t>ORGWRPPARSLE</t>
  </si>
  <si>
    <t>ORGWRPPARSWP</t>
  </si>
  <si>
    <t>ORGWRPPEACH</t>
  </si>
  <si>
    <t>ORGWRPPEASNA</t>
  </si>
  <si>
    <t>ORGWRPPEASNO</t>
  </si>
  <si>
    <t>ORGWRPPEPGRE</t>
  </si>
  <si>
    <t>ORGWRPPEPYEL</t>
  </si>
  <si>
    <t>ORGWRPPOTBAK</t>
  </si>
  <si>
    <t>ORGWRPPOTGOL</t>
  </si>
  <si>
    <t>ORGWRPPOTRED</t>
  </si>
  <si>
    <t>ORGWRPRBEETS</t>
  </si>
  <si>
    <t>ORGWRPRDWP</t>
  </si>
  <si>
    <t>ORGWRPRL3WP</t>
  </si>
  <si>
    <t>ORGWRPRLLWP</t>
  </si>
  <si>
    <t>ORGWRPROMLWP</t>
  </si>
  <si>
    <t>ORGWRPSPINAC</t>
  </si>
  <si>
    <t>ORGWRPSPINWP</t>
  </si>
  <si>
    <t>ORGWRPSPPWP</t>
  </si>
  <si>
    <t>ORGWRPSPRBRU</t>
  </si>
  <si>
    <t>ORGWRPSQUYEL</t>
  </si>
  <si>
    <t>ORGWRPSWEETP</t>
  </si>
  <si>
    <t>ORGWRPSWPWP</t>
  </si>
  <si>
    <t>ORGWRPSYSWP</t>
  </si>
  <si>
    <t>ORGWRPTOMROM</t>
  </si>
  <si>
    <t>ORGWRPTOMROU</t>
  </si>
  <si>
    <t>ORGWRPTOMRWP</t>
  </si>
  <si>
    <t>ORGWRPTRWP</t>
  </si>
  <si>
    <t>ORGWRPTUR2#</t>
  </si>
  <si>
    <t>ORGWRPWATERM</t>
  </si>
  <si>
    <t>ORGWRPYONWP</t>
  </si>
  <si>
    <t>ORGWRPYPWP</t>
  </si>
  <si>
    <t>ORGWRPZUCCHI</t>
  </si>
  <si>
    <t>ORGWRPZUCWP</t>
  </si>
  <si>
    <t>PCK5TUBREDON</t>
  </si>
  <si>
    <t>PCK5TUBREDPO</t>
  </si>
  <si>
    <t>PCK5TUBRUSPO</t>
  </si>
  <si>
    <t>PCK5TUBYAMS</t>
  </si>
  <si>
    <t>PCK5TUBYELON</t>
  </si>
  <si>
    <t>PEELREDAPSL</t>
  </si>
  <si>
    <t>REALMLABOR</t>
  </si>
  <si>
    <t>REALMSAMPLE</t>
  </si>
  <si>
    <t>FRESHREALM SAMPLES</t>
  </si>
  <si>
    <t>REALMSAMTUB</t>
  </si>
  <si>
    <t>REALMTUB1</t>
  </si>
  <si>
    <t>REALMTUB10</t>
  </si>
  <si>
    <t>REALMTUB11</t>
  </si>
  <si>
    <t>REALMTUB12</t>
  </si>
  <si>
    <t>REALMTUB13</t>
  </si>
  <si>
    <t>REALMTUB14</t>
  </si>
  <si>
    <t>REALMTUB15</t>
  </si>
  <si>
    <t>REALMTUB2</t>
  </si>
  <si>
    <t>REALMTUB20</t>
  </si>
  <si>
    <t>REALMTUB25</t>
  </si>
  <si>
    <t>REALMTUB3</t>
  </si>
  <si>
    <t>REALMTUB4</t>
  </si>
  <si>
    <t>REALMTUB5</t>
  </si>
  <si>
    <t>REALMTUB6</t>
  </si>
  <si>
    <t>REALMTUB7</t>
  </si>
  <si>
    <t>REALMTUB8</t>
  </si>
  <si>
    <t>REALMTUB9</t>
  </si>
  <si>
    <t>REALMTUBAPPL</t>
  </si>
  <si>
    <t>REALMTUBARTI</t>
  </si>
  <si>
    <t>REALMTUBARUG</t>
  </si>
  <si>
    <t>REALMTUBASP</t>
  </si>
  <si>
    <t>REALMTUBASPO</t>
  </si>
  <si>
    <t>REALMTUBBC</t>
  </si>
  <si>
    <t>REALMTUBBC&amp;W</t>
  </si>
  <si>
    <t>REALMTUBBELL</t>
  </si>
  <si>
    <t>REALMTUBBKCY</t>
  </si>
  <si>
    <t>REALMTUBBNSQ</t>
  </si>
  <si>
    <t>REALMTUBBRCL</t>
  </si>
  <si>
    <t>REALMTUBBROC</t>
  </si>
  <si>
    <t>REALMTUBBRUS</t>
  </si>
  <si>
    <t>REALMTUBBSPR</t>
  </si>
  <si>
    <t>REALMTUBBSZR</t>
  </si>
  <si>
    <t>REALMTUBBWRC</t>
  </si>
  <si>
    <t>REALMTUBCAB</t>
  </si>
  <si>
    <t>REALMTUBCARR</t>
  </si>
  <si>
    <t>REALMTUBCAUL</t>
  </si>
  <si>
    <t>REALMTUBCELY</t>
  </si>
  <si>
    <t>REALMTUBCHG</t>
  </si>
  <si>
    <t>REALMTUBCHUT</t>
  </si>
  <si>
    <t>REALMTUBCIL</t>
  </si>
  <si>
    <t>REALMTUBCOCO</t>
  </si>
  <si>
    <t>REALMTUBCROM</t>
  </si>
  <si>
    <t>REALMTUBCUKE</t>
  </si>
  <si>
    <t>REALMTUBCUR</t>
  </si>
  <si>
    <t>REALMTUBDRS</t>
  </si>
  <si>
    <t>REALMTUBEDM</t>
  </si>
  <si>
    <t>REALMTUBFAJI</t>
  </si>
  <si>
    <t>REALMTUBGNLF</t>
  </si>
  <si>
    <t>REALMTUBGRNB</t>
  </si>
  <si>
    <t>REALMTUBGRNP</t>
  </si>
  <si>
    <t>REALMTUBGRON</t>
  </si>
  <si>
    <t>REALMTUBGRTM</t>
  </si>
  <si>
    <t>REALMTUBGTOM</t>
  </si>
  <si>
    <t>REALMTUBHOI</t>
  </si>
  <si>
    <t>REALMTUBJALA</t>
  </si>
  <si>
    <t>REALMTUBJIC</t>
  </si>
  <si>
    <t>REALMTUBKALE</t>
  </si>
  <si>
    <t>REALMTUBLEMO</t>
  </si>
  <si>
    <t>REALMTUBM&amp;S</t>
  </si>
  <si>
    <t>REALMTUBMANG</t>
  </si>
  <si>
    <t>REALMTUBMATC</t>
  </si>
  <si>
    <t>REALMTUBMISO</t>
  </si>
  <si>
    <t>REALMTUBMUSH</t>
  </si>
  <si>
    <t>REALMTUBONI</t>
  </si>
  <si>
    <t>REALMTUBORGP</t>
  </si>
  <si>
    <t>REALMTUBORZO</t>
  </si>
  <si>
    <t>REALMTUBPARS</t>
  </si>
  <si>
    <t>REALMTUBPBLN</t>
  </si>
  <si>
    <t>REALMTUBPCC</t>
  </si>
  <si>
    <t>REALMTUBPEA</t>
  </si>
  <si>
    <t>REALMTUBPICO</t>
  </si>
  <si>
    <t>REALMTUBPINE</t>
  </si>
  <si>
    <t>REALMTUBPITA</t>
  </si>
  <si>
    <t>REALMTUBPSLC</t>
  </si>
  <si>
    <t>REALMTUBRAD</t>
  </si>
  <si>
    <t>REALMTUBRADI</t>
  </si>
  <si>
    <t>REALMTUBRDCA</t>
  </si>
  <si>
    <t>REALMTUBRDPT</t>
  </si>
  <si>
    <t>REALMTUBRIC</t>
  </si>
  <si>
    <t>REALMTUBRICE</t>
  </si>
  <si>
    <t>REALMTUBROM</t>
  </si>
  <si>
    <t>REALMTUBROMA</t>
  </si>
  <si>
    <t>REALMTUBROMS</t>
  </si>
  <si>
    <t>REALMTUBRONI</t>
  </si>
  <si>
    <t>REALMTUBRSCN</t>
  </si>
  <si>
    <t>REALMTUBSALS</t>
  </si>
  <si>
    <t>REALMTUBSHRB</t>
  </si>
  <si>
    <t>REALMTUBSLAW</t>
  </si>
  <si>
    <t>REALMTUBSLCR</t>
  </si>
  <si>
    <t>REALMTUBSLM</t>
  </si>
  <si>
    <t>REALMTUBSNAP</t>
  </si>
  <si>
    <t>REALMTUBSPIN</t>
  </si>
  <si>
    <t>REALMTUBSRCR</t>
  </si>
  <si>
    <t>REALMTUBSWPO</t>
  </si>
  <si>
    <t>REALMTUBSWTC</t>
  </si>
  <si>
    <t>REALMTUBTOM</t>
  </si>
  <si>
    <t>REALMTUBWTRC</t>
  </si>
  <si>
    <t>REALMTUBWWV</t>
  </si>
  <si>
    <t>REALMTUBYELP</t>
  </si>
  <si>
    <t>REALMTUBYELQ</t>
  </si>
  <si>
    <t>REALMTUBYO2</t>
  </si>
  <si>
    <t>REALMTUBYOJU</t>
  </si>
  <si>
    <t>REALMTUBZSPR</t>
  </si>
  <si>
    <t>REALMTUBZUC</t>
  </si>
  <si>
    <t>SLDCARSHR1-5</t>
  </si>
  <si>
    <t>SLDTROPFRTTR</t>
  </si>
  <si>
    <t>SNLVNCHOCHER</t>
  </si>
  <si>
    <t>SOMTUBPCKCUC</t>
  </si>
  <si>
    <t>SUBBOOMBOOMS</t>
  </si>
  <si>
    <t>SUP505BACONB</t>
  </si>
  <si>
    <t>SUP505SAUSBU</t>
  </si>
  <si>
    <t>SUPANTIMARVE</t>
  </si>
  <si>
    <t>SUPANTIPADRE</t>
  </si>
  <si>
    <t>SUPAPLRDDC5</t>
  </si>
  <si>
    <t>SUPASNSTYCHI</t>
  </si>
  <si>
    <t>SUPBACONBURR</t>
  </si>
  <si>
    <t>SUPBCCHCKCAE</t>
  </si>
  <si>
    <t>SUPBCNBURRIT</t>
  </si>
  <si>
    <t>SUPBLEUCHECU</t>
  </si>
  <si>
    <t>SUPBLGRNBEAN</t>
  </si>
  <si>
    <t>SUPBOKCMONL</t>
  </si>
  <si>
    <t>SUPBRDCRBPNK</t>
  </si>
  <si>
    <t>SUPBUFWGSACU</t>
  </si>
  <si>
    <t>SUPBUTER18/1</t>
  </si>
  <si>
    <t>SUPCABGRNSHD</t>
  </si>
  <si>
    <t>SUPCHEESCREA</t>
  </si>
  <si>
    <t>SUPCHICKCAES</t>
  </si>
  <si>
    <t>SUPCHICKPEAS</t>
  </si>
  <si>
    <t>SUPCHSLDWRAP</t>
  </si>
  <si>
    <t>SUPCOOKREDPO</t>
  </si>
  <si>
    <t>SUPCRUSPINEA</t>
  </si>
  <si>
    <t>SUPFRGINGER</t>
  </si>
  <si>
    <t>SUPFRYUMYUM</t>
  </si>
  <si>
    <t>SUPFRZNGB</t>
  </si>
  <si>
    <t>SUPGARBUT</t>
  </si>
  <si>
    <t>SUPGLDRAS1OZ</t>
  </si>
  <si>
    <t>SUPGRNBACBUR</t>
  </si>
  <si>
    <t>SUPGRNSALAD</t>
  </si>
  <si>
    <t>SUPGRNSAUSBU</t>
  </si>
  <si>
    <t>SUPHMCHSMFFN</t>
  </si>
  <si>
    <t>SUPHMTRKCLBW</t>
  </si>
  <si>
    <t>SUPITALSTPIN</t>
  </si>
  <si>
    <t>SUPKENRNDRCU</t>
  </si>
  <si>
    <t>SUPKRBLOISAL</t>
  </si>
  <si>
    <t>SUPLTSGRD1/8</t>
  </si>
  <si>
    <t>SUPMAPHONSLI</t>
  </si>
  <si>
    <t>SUPMARINMUSH</t>
  </si>
  <si>
    <t>SUPMEDITSTPA</t>
  </si>
  <si>
    <t>SUPMESQTURKS</t>
  </si>
  <si>
    <t>SUPMEXSTYLSA</t>
  </si>
  <si>
    <t>SUPMONTJACK</t>
  </si>
  <si>
    <t>SUPMTJACKCHS</t>
  </si>
  <si>
    <t>SUPMUENSTCHE</t>
  </si>
  <si>
    <t>SUPPEPGRNSLV</t>
  </si>
  <si>
    <t>SUPPINETIDBI</t>
  </si>
  <si>
    <t>SUPPINPRTTRA</t>
  </si>
  <si>
    <t>SUPQUINR&amp;W</t>
  </si>
  <si>
    <t>SUPRSTBFPRET</t>
  </si>
  <si>
    <t>SUPRSTURKWRP</t>
  </si>
  <si>
    <t>SUPSALVRDDIP</t>
  </si>
  <si>
    <t>SUPSASABURRI</t>
  </si>
  <si>
    <t>SUPSBRORBBCU</t>
  </si>
  <si>
    <t>SUPSLCCHEDDR</t>
  </si>
  <si>
    <t>SUPSLDPRTTRY</t>
  </si>
  <si>
    <t>SUPSTHWESCHW</t>
  </si>
  <si>
    <t>SUPSTIRFRY5</t>
  </si>
  <si>
    <t>SUPSUASAGEBU</t>
  </si>
  <si>
    <t>SUPTOPWHIPBA</t>
  </si>
  <si>
    <t>SUPTRKPINWHL</t>
  </si>
  <si>
    <t>SUPTVRNHMPIN</t>
  </si>
  <si>
    <t>SUPVERCHEDCH</t>
  </si>
  <si>
    <t>SUPWALDRESS</t>
  </si>
  <si>
    <t>SUPWALNUT8OZ</t>
  </si>
  <si>
    <t>TBCRNRST16OZ</t>
  </si>
  <si>
    <t>TEST</t>
  </si>
  <si>
    <t>TEST2</t>
  </si>
  <si>
    <t>TEST5</t>
  </si>
  <si>
    <t>TESTPRODUCT</t>
  </si>
  <si>
    <t>TOMTUBYLSQ</t>
  </si>
  <si>
    <t>TUB1000ISLND</t>
  </si>
  <si>
    <t>TUB3PEPCOLBY</t>
  </si>
  <si>
    <t>TUB505CHILIG</t>
  </si>
  <si>
    <t>TUBALBTNASLD</t>
  </si>
  <si>
    <t>TUBALBTUNA</t>
  </si>
  <si>
    <t>TUBALMOND</t>
  </si>
  <si>
    <t>TUBALMONDSKI</t>
  </si>
  <si>
    <t>TUBANMLCRKRS</t>
  </si>
  <si>
    <t>TUBAPLCRNPEC</t>
  </si>
  <si>
    <t>TUBAPLGRNDC</t>
  </si>
  <si>
    <t>TUBAPLHVSTDR</t>
  </si>
  <si>
    <t>TUBAPLRDDC</t>
  </si>
  <si>
    <t>TUBAPPLSCHKY</t>
  </si>
  <si>
    <t>TUBAPPPEELD</t>
  </si>
  <si>
    <t>TUBASNSALMX</t>
  </si>
  <si>
    <t>TUBASSTCRCKR</t>
  </si>
  <si>
    <t>TUBASSTCUBCH</t>
  </si>
  <si>
    <t>TUBAVORANCH</t>
  </si>
  <si>
    <t>TUBAVOSMASH</t>
  </si>
  <si>
    <t>TUBBABREDPOT</t>
  </si>
  <si>
    <t>TUBBACONBITS</t>
  </si>
  <si>
    <t>TUBBACONBT</t>
  </si>
  <si>
    <t>TUBBACONBURR</t>
  </si>
  <si>
    <t>TUBBBQJACKFT</t>
  </si>
  <si>
    <t>TUBBBQPLPORK</t>
  </si>
  <si>
    <t>TUBBBQPORK</t>
  </si>
  <si>
    <t>TUBBBQSAUCE</t>
  </si>
  <si>
    <t>TUBBCNBITS</t>
  </si>
  <si>
    <t>TUBBCNBRTO</t>
  </si>
  <si>
    <t>TUBBEETMATCH</t>
  </si>
  <si>
    <t>TUBBHCRMCHSP</t>
  </si>
  <si>
    <t>TUBBLCHSALAD</t>
  </si>
  <si>
    <t>TUBBLCHSCUP</t>
  </si>
  <si>
    <t>TUBBLCKBEAN</t>
  </si>
  <si>
    <t>TUBBLEUCHEES</t>
  </si>
  <si>
    <t>TUBBLEUCHNBH</t>
  </si>
  <si>
    <t>TUBBLHAMPIN</t>
  </si>
  <si>
    <t>TUBBLZBUFCHI</t>
  </si>
  <si>
    <t>TUBBNUTCRKL</t>
  </si>
  <si>
    <t>TUBBNUTSPIRA</t>
  </si>
  <si>
    <t>TUBBOOMSLAW</t>
  </si>
  <si>
    <t>TUBBOWTIEPAS</t>
  </si>
  <si>
    <t>TUBBREAD36CT</t>
  </si>
  <si>
    <t>TUBBROCCSALA</t>
  </si>
  <si>
    <t>TUBBRRYGLDN</t>
  </si>
  <si>
    <t>TUBBRSPEPMIX</t>
  </si>
  <si>
    <t>TUBBRWNBITE</t>
  </si>
  <si>
    <t>TUBBRWNGRAVY</t>
  </si>
  <si>
    <t>TUBBTR1OZ.</t>
  </si>
  <si>
    <t>TUBBUFCHIXSL</t>
  </si>
  <si>
    <t>TUBBUFCHXMIX</t>
  </si>
  <si>
    <t>TUBBUFFCHXDP</t>
  </si>
  <si>
    <t>TUBBUFRCHIXD</t>
  </si>
  <si>
    <t>TUBBUFRSTCHI</t>
  </si>
  <si>
    <t>TUBBUTTRCHIX</t>
  </si>
  <si>
    <t>TUBCALIBROSA</t>
  </si>
  <si>
    <t>TUBCALRCPIL</t>
  </si>
  <si>
    <t>TUBCANDYPECN</t>
  </si>
  <si>
    <t>TUBCARGINDRS</t>
  </si>
  <si>
    <t>TUBCARROTSTI</t>
  </si>
  <si>
    <t>TUBCARROTTRI</t>
  </si>
  <si>
    <t>TUBCASHEW</t>
  </si>
  <si>
    <t>TUBCAVATPAST</t>
  </si>
  <si>
    <t>TUBCHCKPEAMX</t>
  </si>
  <si>
    <t>TUBCHCKSALGR</t>
  </si>
  <si>
    <t>TUBCHCKSLBAS</t>
  </si>
  <si>
    <t>TUBCHED1/4</t>
  </si>
  <si>
    <t>TUBCHEDCUBES</t>
  </si>
  <si>
    <t>TUBCHEDD1/2</t>
  </si>
  <si>
    <t>TUBCHEDDARNB</t>
  </si>
  <si>
    <t>TUBCHEVRECHS</t>
  </si>
  <si>
    <t>TUBCHICDILSA</t>
  </si>
  <si>
    <t>TUBCHICKENDC</t>
  </si>
  <si>
    <t>TUBCHICKSALA</t>
  </si>
  <si>
    <t>TUBCHIPCHICK</t>
  </si>
  <si>
    <t>TUBCHIPGOUDC</t>
  </si>
  <si>
    <t>TUBCHIPRANCH</t>
  </si>
  <si>
    <t>TUBCHIXPESTO</t>
  </si>
  <si>
    <t>TUBCHIXSALNB</t>
  </si>
  <si>
    <t>TUBCHKTHGBBQ</t>
  </si>
  <si>
    <t>TUBCHOCRAISI</t>
  </si>
  <si>
    <t>TUBCHPGRNLF</t>
  </si>
  <si>
    <t>TUBCHSESAUBL</t>
  </si>
  <si>
    <t>TUBCHUB3COLB</t>
  </si>
  <si>
    <t>TUBCHUBBRCHI</t>
  </si>
  <si>
    <t>TUBCHUBCGOUD</t>
  </si>
  <si>
    <t>TUBCHUBCHNBH</t>
  </si>
  <si>
    <t>TUBCHUBCOLBY</t>
  </si>
  <si>
    <t>TUBCHUBCORNB</t>
  </si>
  <si>
    <t>TUBCHUBCRBEF</t>
  </si>
  <si>
    <t>TUBCHUBGOUDA</t>
  </si>
  <si>
    <t>TUBCHUBGSALA</t>
  </si>
  <si>
    <t>TUBCHUBHAVAR</t>
  </si>
  <si>
    <t>TUBCHUBMONTJ</t>
  </si>
  <si>
    <t>TUBCHUBPEPBH</t>
  </si>
  <si>
    <t>TUBCHUBPEPJK</t>
  </si>
  <si>
    <t>TUBCHUBPJACK</t>
  </si>
  <si>
    <t>TUBCHUBPROVO</t>
  </si>
  <si>
    <t>TUBCHUBPRVLN</t>
  </si>
  <si>
    <t>TUBCHUBRSTCH</t>
  </si>
  <si>
    <t>TUBCHUBSWISS</t>
  </si>
  <si>
    <t>TUBCHUBSWNBH</t>
  </si>
  <si>
    <t>TUBCHUBVCHED</t>
  </si>
  <si>
    <t>TUBCHUBWFHTY</t>
  </si>
  <si>
    <t>TUBCHUBYAMER</t>
  </si>
  <si>
    <t>TUBCHXSALBH</t>
  </si>
  <si>
    <t>TUBCHXSLGRSW</t>
  </si>
  <si>
    <t>TUBCHZBLEND</t>
  </si>
  <si>
    <t>TUBCIL&amp;ONION</t>
  </si>
  <si>
    <t>TUBCJNRSTBEE</t>
  </si>
  <si>
    <t>TUBCLEMJUICE</t>
  </si>
  <si>
    <t>TUBCOCONTCHK</t>
  </si>
  <si>
    <t>TUBCOLBY1/2</t>
  </si>
  <si>
    <t>TUBCOLBY1/4</t>
  </si>
  <si>
    <t>TUBCOLBYNBH</t>
  </si>
  <si>
    <t>TUBCOLCH3/4</t>
  </si>
  <si>
    <t>TUBCOLESLAW</t>
  </si>
  <si>
    <t>TUBCOOKIEBTR</t>
  </si>
  <si>
    <t>TUBCORNDBEEF</t>
  </si>
  <si>
    <t>TUBCORNKRN</t>
  </si>
  <si>
    <t>TUBCRANRELSH</t>
  </si>
  <si>
    <t>TUBCRBBNSAUC</t>
  </si>
  <si>
    <t>TUBCREAMCOSL</t>
  </si>
  <si>
    <t>TUBCRMCHEESE</t>
  </si>
  <si>
    <t>TUBCRMCHS</t>
  </si>
  <si>
    <t>TUBCRMCHSHCH</t>
  </si>
  <si>
    <t>TUBCRMONJAM</t>
  </si>
  <si>
    <t>TUBCROUTON</t>
  </si>
  <si>
    <t>TUBCRRTPCKLD</t>
  </si>
  <si>
    <t>TUBCRRTRNBOW</t>
  </si>
  <si>
    <t>TUBCRRTWHLPL</t>
  </si>
  <si>
    <t>TUBCUCJULIEN</t>
  </si>
  <si>
    <t>TUBCURLYPARS</t>
  </si>
  <si>
    <t>TUBCUTZUCSQS</t>
  </si>
  <si>
    <t>TUBDCCHXSNRD</t>
  </si>
  <si>
    <t>TUBDILLDIP</t>
  </si>
  <si>
    <t>TUBDRDCRANBR</t>
  </si>
  <si>
    <t>TUBEGGSALAD</t>
  </si>
  <si>
    <t>TUBEGGSALMIX</t>
  </si>
  <si>
    <t>TUBEGGSQUAR</t>
  </si>
  <si>
    <t>TUBELBOWMACA</t>
  </si>
  <si>
    <t>TUBENCHGRN</t>
  </si>
  <si>
    <t>TUBFIESTACRN</t>
  </si>
  <si>
    <t>TUBFLXSDBRD</t>
  </si>
  <si>
    <t>TUBFRITOSCHL</t>
  </si>
  <si>
    <t>TUBFRITTA</t>
  </si>
  <si>
    <t>TUBFRTSLDRS</t>
  </si>
  <si>
    <t>TUBFRZNCAROT</t>
  </si>
  <si>
    <t>TUBFRZNMANGO</t>
  </si>
  <si>
    <t>TUBFRZNPEA</t>
  </si>
  <si>
    <t>TUBFRZNPEACH</t>
  </si>
  <si>
    <t>TUBFUJIAPPLE</t>
  </si>
  <si>
    <t>TUBGALAWEDGE</t>
  </si>
  <si>
    <t>TUBGARLCPWDR</t>
  </si>
  <si>
    <t>TUBGARTORTLA</t>
  </si>
  <si>
    <t>TUBGENOASLMI</t>
  </si>
  <si>
    <t>TUBGINGRMNCD</t>
  </si>
  <si>
    <t>TUBGNSPCAB</t>
  </si>
  <si>
    <t>TUBGOLDFISH</t>
  </si>
  <si>
    <t>TUBGOUDA1/4</t>
  </si>
  <si>
    <t>TUBGRANNYWGE</t>
  </si>
  <si>
    <t>TUBGRBNZBEAN</t>
  </si>
  <si>
    <t>TUBGREENCHIL</t>
  </si>
  <si>
    <t>TUBGRENBEAN</t>
  </si>
  <si>
    <t>TUBGRLARTCKS</t>
  </si>
  <si>
    <t>TUBGRNENCHIL</t>
  </si>
  <si>
    <t>TUBGRNLEFSPR</t>
  </si>
  <si>
    <t>TUBGRNPLAPPL</t>
  </si>
  <si>
    <t>TUBGRNSHCABB</t>
  </si>
  <si>
    <t>TUBGRTDPARM</t>
  </si>
  <si>
    <t>TUBGUACBLND</t>
  </si>
  <si>
    <t>TUBGUACPICO</t>
  </si>
  <si>
    <t>TUBHATCHCHL</t>
  </si>
  <si>
    <t>TUBHAVARTICH</t>
  </si>
  <si>
    <t>TUBHAVARTISL</t>
  </si>
  <si>
    <t>TUBHAZLNUTSP</t>
  </si>
  <si>
    <t>TUBHFMNCUCUM</t>
  </si>
  <si>
    <t>TUBHONEYCRIS</t>
  </si>
  <si>
    <t>TUBHOTGUACBL</t>
  </si>
  <si>
    <t>TUBHOTHNYBTR</t>
  </si>
  <si>
    <t>TUBHRDBLDEGG</t>
  </si>
  <si>
    <t>TUBHRSRDAIL</t>
  </si>
  <si>
    <t>TUBHTCHMAYO</t>
  </si>
  <si>
    <t>TUBHTCHWPUR</t>
  </si>
  <si>
    <t>TUBHTMANGOHB</t>
  </si>
  <si>
    <t>TUBHTSLPUREE</t>
  </si>
  <si>
    <t>TUBHZCKCRMBL</t>
  </si>
  <si>
    <t>TUBIMIKRBCHU</t>
  </si>
  <si>
    <t>TUBITAL(NBH)</t>
  </si>
  <si>
    <t>TUBITALPINBH</t>
  </si>
  <si>
    <t>TUBITLPSTSAL</t>
  </si>
  <si>
    <t>TUBJULTURKEY</t>
  </si>
  <si>
    <t>TUBKINDBAR</t>
  </si>
  <si>
    <t>TUBKIWIBRRY</t>
  </si>
  <si>
    <t>TUBKRFTPARM</t>
  </si>
  <si>
    <t>TUBKUMQUAT</t>
  </si>
  <si>
    <t>TUBLATRDCAFL</t>
  </si>
  <si>
    <t>TUBLBPTSLD</t>
  </si>
  <si>
    <t>TUBLEMGRLBTR</t>
  </si>
  <si>
    <t>TUBLOADPOTSA</t>
  </si>
  <si>
    <t>TUBMAC&amp;CHEES</t>
  </si>
  <si>
    <t>TUBMANDRINOR</t>
  </si>
  <si>
    <t>TUBMAYOBASE</t>
  </si>
  <si>
    <t>TUBMAYODJREL</t>
  </si>
  <si>
    <t>TUBMAYONBH</t>
  </si>
  <si>
    <t>TUBMAYOSAVRY</t>
  </si>
  <si>
    <t>TUBMAYOSRRCH</t>
  </si>
  <si>
    <t>TUBMDSLPUREE</t>
  </si>
  <si>
    <t>TUBMESTR(BH)</t>
  </si>
  <si>
    <t>TUBMIDCHRPEP</t>
  </si>
  <si>
    <t>TUBMIXAPPLE</t>
  </si>
  <si>
    <t>TUBMIXMACPRK</t>
  </si>
  <si>
    <t>TUBMLDPICODE</t>
  </si>
  <si>
    <t>TUBMNPNCHUT</t>
  </si>
  <si>
    <t>TUBMONTCUBES</t>
  </si>
  <si>
    <t>TUBMONTJACK</t>
  </si>
  <si>
    <t>TUBMOZZCHS</t>
  </si>
  <si>
    <t>TUBMOZZPASTS</t>
  </si>
  <si>
    <t>TUBMRZGRKVIN</t>
  </si>
  <si>
    <t>TUBMTBLMRINR</t>
  </si>
  <si>
    <t>TUBMTBMRNFAJ</t>
  </si>
  <si>
    <t>TUBMTCHAPPLE</t>
  </si>
  <si>
    <t>TUBMUENCH</t>
  </si>
  <si>
    <t>TUBMULTISDBR</t>
  </si>
  <si>
    <t>TUBMUSHRMGRV</t>
  </si>
  <si>
    <t>TUBNAANFB</t>
  </si>
  <si>
    <t>TUBNACHOCHZS</t>
  </si>
  <si>
    <t>TUBNACHOPICO</t>
  </si>
  <si>
    <t>TUBNBHBLKFHM</t>
  </si>
  <si>
    <t>TUBNBHCHEDMO</t>
  </si>
  <si>
    <t>TUBNBHCHIXPU</t>
  </si>
  <si>
    <t>TUBNBHCOLBY4</t>
  </si>
  <si>
    <t>TUBNBHFETA</t>
  </si>
  <si>
    <t>TUBNBHGENOAS</t>
  </si>
  <si>
    <t>TUBNBHGRCHIX</t>
  </si>
  <si>
    <t>TUBNBHHAM</t>
  </si>
  <si>
    <t>TUBNBHKALMAT</t>
  </si>
  <si>
    <t>TUBNBHPEPRON</t>
  </si>
  <si>
    <t>TUBNBHPROV.5</t>
  </si>
  <si>
    <t>TUBNBHPROVOL</t>
  </si>
  <si>
    <t>TUBNBHSHPARM</t>
  </si>
  <si>
    <t>TUBNBHTURKEY</t>
  </si>
  <si>
    <t>TUBNLAWFRS</t>
  </si>
  <si>
    <t>TUBNUTMIXPB</t>
  </si>
  <si>
    <t>TUBONIN&amp;GRNP</t>
  </si>
  <si>
    <t>TUBONRDWHLPL</t>
  </si>
  <si>
    <t>TUBORGBABCAR</t>
  </si>
  <si>
    <t>TUBORGBROCPB</t>
  </si>
  <si>
    <t>TUBORGCELERY</t>
  </si>
  <si>
    <t>TUBORGGRPTOM</t>
  </si>
  <si>
    <t>TUBORNGCARA</t>
  </si>
  <si>
    <t>TUBORNGCTSSN</t>
  </si>
  <si>
    <t>TUBORZOPASTA</t>
  </si>
  <si>
    <t>TUBOVNGLTURK</t>
  </si>
  <si>
    <t>TUBPARFYGT</t>
  </si>
  <si>
    <t>TUBPASTASLCM</t>
  </si>
  <si>
    <t>TUBPASTRABH</t>
  </si>
  <si>
    <t>TUBPBCUP</t>
  </si>
  <si>
    <t>TUB PEANUT BUTTER CUP (CM)</t>
  </si>
  <si>
    <t>TUBPBPRETZEL</t>
  </si>
  <si>
    <t>TUBPCKLDGLLO</t>
  </si>
  <si>
    <t>TUBPCNCRANBR</t>
  </si>
  <si>
    <t>TUBPDGWHMLKR</t>
  </si>
  <si>
    <t>TUBPENNEPSTP</t>
  </si>
  <si>
    <t>TUBPEPCH3/4</t>
  </si>
  <si>
    <t>TUBPEPPCH</t>
  </si>
  <si>
    <t>TUBPEPPCHNBH</t>
  </si>
  <si>
    <t>TUBPEPPERONI</t>
  </si>
  <si>
    <t>TUBPEPPJ1/2</t>
  </si>
  <si>
    <t>TUBPERSFUYU</t>
  </si>
  <si>
    <t>TUBPESTOPB</t>
  </si>
  <si>
    <t>TUBPICKLEDC</t>
  </si>
  <si>
    <t>TUBPICKLEJUC</t>
  </si>
  <si>
    <t>TUBPINEAPPIC</t>
  </si>
  <si>
    <t>TUBPITACHPS</t>
  </si>
  <si>
    <t>TUBPITAPCKT</t>
  </si>
  <si>
    <t>TUBPIZZACRST</t>
  </si>
  <si>
    <t>TUBPJCOLESLW</t>
  </si>
  <si>
    <t>TUBPMKSPCBS</t>
  </si>
  <si>
    <t>TUBPNAPLDICE</t>
  </si>
  <si>
    <t>TUBPOPCNCHX</t>
  </si>
  <si>
    <t>TUBPOTATCHNK</t>
  </si>
  <si>
    <t>TUBPRETZTWST</t>
  </si>
  <si>
    <t>TUBPROLOAF</t>
  </si>
  <si>
    <t>TUBPROV1/2</t>
  </si>
  <si>
    <t>TUBPROV1/2BH</t>
  </si>
  <si>
    <t>TUBPROVCH</t>
  </si>
  <si>
    <t>TUBPWWRAP</t>
  </si>
  <si>
    <t>TUBQUINOA</t>
  </si>
  <si>
    <t>TUBRANCHEROS</t>
  </si>
  <si>
    <t>TUBRASPPRES.</t>
  </si>
  <si>
    <t>TUBRDCRRYPST</t>
  </si>
  <si>
    <t>TUBRDHATCHLE</t>
  </si>
  <si>
    <t>TUBREDAPPPEL</t>
  </si>
  <si>
    <t>TUBREDENCHIL</t>
  </si>
  <si>
    <t>TUBRITZCRKER</t>
  </si>
  <si>
    <t>TUBROASITALP</t>
  </si>
  <si>
    <t>TUBROASTBEEF</t>
  </si>
  <si>
    <t>TUBROMANOCHE</t>
  </si>
  <si>
    <t>TUBROTINI</t>
  </si>
  <si>
    <t>TUBRSTBNUTSQ</t>
  </si>
  <si>
    <t>TUBRSTREDPEP</t>
  </si>
  <si>
    <t>TUBRSTSWPOTS</t>
  </si>
  <si>
    <t>TUBRSTTOMPUR</t>
  </si>
  <si>
    <t>TUBS&amp;HPEPPRS</t>
  </si>
  <si>
    <t>TUBSALGRLFLT</t>
  </si>
  <si>
    <t>TUBSASGBRTO</t>
  </si>
  <si>
    <t>TUBSAUSAGECR</t>
  </si>
  <si>
    <t>TUBSAUSBURRI</t>
  </si>
  <si>
    <t>TUBSCHAPPLDC</t>
  </si>
  <si>
    <t>TUBSCHLAPLSL</t>
  </si>
  <si>
    <t>TUBSCRAMBEGG</t>
  </si>
  <si>
    <t>TUBSEASONCAU</t>
  </si>
  <si>
    <t>TUBSEASONLC</t>
  </si>
  <si>
    <t>TUBSEASONPOT</t>
  </si>
  <si>
    <t>TUBSESAMESD</t>
  </si>
  <si>
    <t>TUBSHAMERCN</t>
  </si>
  <si>
    <t>TUBSHARPCHED</t>
  </si>
  <si>
    <t>TUBSHRDPARM</t>
  </si>
  <si>
    <t>TUBSHRDPARMH</t>
  </si>
  <si>
    <t>TUBSLCALMND</t>
  </si>
  <si>
    <t>TUBSLCGRPE</t>
  </si>
  <si>
    <t>TUBSLCPROVOL</t>
  </si>
  <si>
    <t>TUBSLWMXRDCB</t>
  </si>
  <si>
    <t>TUBSMKDGOUDA</t>
  </si>
  <si>
    <t>TUBSMKDMOZZ</t>
  </si>
  <si>
    <t>TUBSMPCLNDRB</t>
  </si>
  <si>
    <t>TUBSNGLDKIWI</t>
  </si>
  <si>
    <t>TUBSOURCREAM</t>
  </si>
  <si>
    <t>TUBSPAGHSQSH</t>
  </si>
  <si>
    <t>TUBSPICYPICO</t>
  </si>
  <si>
    <t>TUBSPINDIPFB</t>
  </si>
  <si>
    <t>TUBSPINDIPH&amp;</t>
  </si>
  <si>
    <t>TUBSPINTORT</t>
  </si>
  <si>
    <t>TUBSSNDCCNBH</t>
  </si>
  <si>
    <t>TUBSTRAWPRES</t>
  </si>
  <si>
    <t>TUBSTRAWQRT</t>
  </si>
  <si>
    <t>TUBSUBFLWSD</t>
  </si>
  <si>
    <t>TUBSUBROLL</t>
  </si>
  <si>
    <t>TUBSUGARSNAP</t>
  </si>
  <si>
    <t>TUBSUPERFOOD</t>
  </si>
  <si>
    <t>TUBSWISS1/2</t>
  </si>
  <si>
    <t>TUBSWISS1/4</t>
  </si>
  <si>
    <t>TUBSWISSCH</t>
  </si>
  <si>
    <t>TUBSWISSJULI</t>
  </si>
  <si>
    <t>TUBSWISSNBH</t>
  </si>
  <si>
    <t>TUBSWPICOBLE</t>
  </si>
  <si>
    <t>TUBSWPOTCUBE</t>
  </si>
  <si>
    <t>TUBSWTMAYO</t>
  </si>
  <si>
    <t>TUBTAHINI</t>
  </si>
  <si>
    <t>TUBTOMBASIL</t>
  </si>
  <si>
    <t>TUBTOMSLPUR</t>
  </si>
  <si>
    <t>TUBTOMTLOPUR</t>
  </si>
  <si>
    <t>TUBTORTSTRIP</t>
  </si>
  <si>
    <t>TUBTRIROTPAS</t>
  </si>
  <si>
    <t>TUBTRKYSNNK</t>
  </si>
  <si>
    <t>TUBTSDTPECN</t>
  </si>
  <si>
    <t>TUBTUBBRWRC</t>
  </si>
  <si>
    <t>TUBTUBGRNLEF</t>
  </si>
  <si>
    <t>TUBTUNA</t>
  </si>
  <si>
    <t>TUBTUNSALAD</t>
  </si>
  <si>
    <t>TUBTURKPINWH</t>
  </si>
  <si>
    <t>TUBVANLEXT</t>
  </si>
  <si>
    <t>TUBVEGANDRS</t>
  </si>
  <si>
    <t>TUBVEGBURRIT</t>
  </si>
  <si>
    <t>TUBVERMCHDCH</t>
  </si>
  <si>
    <t>TUBVGFRYSP34</t>
  </si>
  <si>
    <t>TUBVINCLRYSD</t>
  </si>
  <si>
    <t>TUBWATER</t>
  </si>
  <si>
    <t>TUBWFCUBHAM</t>
  </si>
  <si>
    <t>TUBWFCUBTURK</t>
  </si>
  <si>
    <t>TUBWFHONYTKY</t>
  </si>
  <si>
    <t>TUBWFHTURKJ</t>
  </si>
  <si>
    <t>TUBWFJULIHAM</t>
  </si>
  <si>
    <t>TUBWFJULITUR</t>
  </si>
  <si>
    <t>TUBWHETTORT</t>
  </si>
  <si>
    <t>TUBWHITEMUSH</t>
  </si>
  <si>
    <t>TUBWHLGUACAM</t>
  </si>
  <si>
    <t>TUBWHLROMA</t>
  </si>
  <si>
    <t>TUBWHLYGUACH</t>
  </si>
  <si>
    <t>TUBWHTCHDCHS</t>
  </si>
  <si>
    <t>TUBWHTSUG</t>
  </si>
  <si>
    <t>TUBWHTTORT</t>
  </si>
  <si>
    <t>TUBWHTWINVIN</t>
  </si>
  <si>
    <t>TUBWTRCHESTN</t>
  </si>
  <si>
    <t>TUBYLLAMERCH</t>
  </si>
  <si>
    <t>TUBYOGURTPLN</t>
  </si>
  <si>
    <t>VUTF2SRDC5</t>
  </si>
  <si>
    <t>WIPCRNGLDRSN</t>
  </si>
  <si>
    <t>WIPCUKEMOON</t>
  </si>
  <si>
    <t>WIPDCCAR1/4"</t>
  </si>
  <si>
    <t>WIPENGLCUKE</t>
  </si>
  <si>
    <t>WIPGLDNRSN</t>
  </si>
  <si>
    <t>WIPGRHMCRAKR</t>
  </si>
  <si>
    <t>WIPGRKDRSBLK</t>
  </si>
  <si>
    <t>WIPGRKQUINSL</t>
  </si>
  <si>
    <t>WIPMINIMARSH</t>
  </si>
  <si>
    <t>WIPMNCONION</t>
  </si>
  <si>
    <t>WIPPINBERRYS</t>
  </si>
  <si>
    <t>WIPTBAPLCDR</t>
  </si>
  <si>
    <t>WIPTBASNVEG</t>
  </si>
  <si>
    <t>WIPTBBLKPEPR</t>
  </si>
  <si>
    <t>WIPTBBSLCHX</t>
  </si>
  <si>
    <t>WIPTBCABGCHP</t>
  </si>
  <si>
    <t>WIPTBCEL/CAR</t>
  </si>
  <si>
    <t>WIPTBCELYSED</t>
  </si>
  <si>
    <t>WIPTBCGDC3/8</t>
  </si>
  <si>
    <t>WIPTBCHILIPW</t>
  </si>
  <si>
    <t>WIPTBCILRICE</t>
  </si>
  <si>
    <t>WIPTBCINNCRN</t>
  </si>
  <si>
    <t>WIPTBCRLFRTY</t>
  </si>
  <si>
    <t>WIPTBCUKEFRS</t>
  </si>
  <si>
    <t>WIPTBCUKWHTO</t>
  </si>
  <si>
    <t>WIPTBCUMIN</t>
  </si>
  <si>
    <t>WIPTBFRNCHON</t>
  </si>
  <si>
    <t>WIPTBGBNZO</t>
  </si>
  <si>
    <t>WIPTBGRDLSMR</t>
  </si>
  <si>
    <t>WIPTBGRGING</t>
  </si>
  <si>
    <t>WIPTBGRKPCKT</t>
  </si>
  <si>
    <t>WIPTBGRLDSSW</t>
  </si>
  <si>
    <t>WIPTBGRNP3/8</t>
  </si>
  <si>
    <t>WIPTBGUARGM</t>
  </si>
  <si>
    <t>WIPTBGYROMT</t>
  </si>
  <si>
    <t>WIPTBJALASLC</t>
  </si>
  <si>
    <t>WIPTBLEMNJUC</t>
  </si>
  <si>
    <t>WIPTBMEDLYBL</t>
  </si>
  <si>
    <t>WIPTBMUSRSED</t>
  </si>
  <si>
    <t>WIPTBONPOW</t>
  </si>
  <si>
    <t>WIPTBORGCUKE</t>
  </si>
  <si>
    <t>WIPTBORGSALT</t>
  </si>
  <si>
    <t>WIPTBORGWTON</t>
  </si>
  <si>
    <t>WIPTBPANKO</t>
  </si>
  <si>
    <t>WIPTBPAPRIKA</t>
  </si>
  <si>
    <t>WIPTBPCKLSLT</t>
  </si>
  <si>
    <t>WIPTBPICKVIN</t>
  </si>
  <si>
    <t>WIPTBPOBLANO</t>
  </si>
  <si>
    <t>WIPTBPOTRUS3</t>
  </si>
  <si>
    <t>WIPTBPPRRDRG</t>
  </si>
  <si>
    <t>WIPTBPRGRNRG</t>
  </si>
  <si>
    <t>WIPTBRDFRSNO</t>
  </si>
  <si>
    <t>WIPTBREDP1/8</t>
  </si>
  <si>
    <t>WIPTBS&amp;SPICK</t>
  </si>
  <si>
    <t>WIPTBSERNO1/</t>
  </si>
  <si>
    <t>WIPTBSMKJALP</t>
  </si>
  <si>
    <t>WIPTBSMKONP</t>
  </si>
  <si>
    <t>WIPTBSUMOORN</t>
  </si>
  <si>
    <t>WIPTBTACOSN</t>
  </si>
  <si>
    <t>WIPTBTUMERIC</t>
  </si>
  <si>
    <t>WIPTBWHTPEPR</t>
  </si>
  <si>
    <t>WIPTBWHTTR14</t>
  </si>
  <si>
    <t>WIPTBYELP1/8</t>
  </si>
  <si>
    <t>WIPTBYSQ3/4"</t>
  </si>
  <si>
    <t>WIPTBZUC3/4"</t>
  </si>
  <si>
    <t>WUPTBGRNP1/8</t>
  </si>
  <si>
    <t>Packaging</t>
  </si>
  <si>
    <t>Catg  13</t>
  </si>
  <si>
    <t>Warehouse OH/Qty</t>
  </si>
  <si>
    <t>Allerg 1</t>
  </si>
  <si>
    <t>Allerg 2</t>
  </si>
  <si>
    <t>Allerg 3</t>
  </si>
  <si>
    <t>Allerg 4</t>
  </si>
  <si>
    <t>Allerg 5</t>
  </si>
  <si>
    <t>Allerg 6</t>
  </si>
  <si>
    <t>Allerg 7</t>
  </si>
  <si>
    <t>Commodity Description</t>
  </si>
  <si>
    <t>79831</t>
  </si>
  <si>
    <t>SPF2S CARROT COIN BIAS CUT 1/4      5 LB</t>
  </si>
  <si>
    <t>5 LB</t>
  </si>
  <si>
    <t>(CFV) CUT FRUIT/VEG</t>
  </si>
  <si>
    <t>79854</t>
  </si>
  <si>
    <t>SPF2S POTATO RED SLICED             5 LB</t>
  </si>
  <si>
    <t>83706</t>
  </si>
  <si>
    <t>TUB PURPLE CAULIFLOWER              1 LB</t>
  </si>
  <si>
    <t>1 LB</t>
  </si>
  <si>
    <t>TUB</t>
  </si>
  <si>
    <t>83716</t>
  </si>
  <si>
    <t>TUB EGGS HARD BOILED TARGET         1 LB</t>
  </si>
  <si>
    <t>CTUB</t>
  </si>
  <si>
    <t>EGGS</t>
  </si>
  <si>
    <t>(COM) COMMISSARY</t>
  </si>
  <si>
    <t>88154</t>
  </si>
  <si>
    <t>GRAPEFRUIT JUICE                   1 GAL</t>
  </si>
  <si>
    <t>1 GAL</t>
  </si>
  <si>
    <t>(FJU) Fresh Juice</t>
  </si>
  <si>
    <t>12446</t>
  </si>
  <si>
    <t>SLICED APPLE                     2/10 LB</t>
  </si>
  <si>
    <t>2/10 LB</t>
  </si>
  <si>
    <t>80095</t>
  </si>
  <si>
    <t>APPLE SLICED GOLD                100/2oz</t>
  </si>
  <si>
    <t>100/2oz</t>
  </si>
  <si>
    <t>80093</t>
  </si>
  <si>
    <t>APPLE SLICED GRANNY 100/2oz      100/2oz</t>
  </si>
  <si>
    <t>80091</t>
  </si>
  <si>
    <t>APPLE RED DEL SLICED             100/2oz</t>
  </si>
  <si>
    <t>12444</t>
  </si>
  <si>
    <t>12443</t>
  </si>
  <si>
    <t>SLICED HONEYCRISP APPLE          4/10 LB</t>
  </si>
  <si>
    <t>4/10 LB</t>
  </si>
  <si>
    <t>12445</t>
  </si>
  <si>
    <t>SLICED HONEYCRISP APPLE       10LB SPLIT</t>
  </si>
  <si>
    <t>10LB SPLIT</t>
  </si>
  <si>
    <t>86816</t>
  </si>
  <si>
    <t>BADGER BOX SWISS YOGURT MX FRU 12/5.3 OZ</t>
  </si>
  <si>
    <t>12/5.3 OZ</t>
  </si>
  <si>
    <t>Allergen Code for cut items</t>
  </si>
  <si>
    <t>82797</t>
  </si>
  <si>
    <t>CARROT PEELED CHUNK PLD 4"     2/12.5 LB</t>
  </si>
  <si>
    <t>2/12.5 LB</t>
  </si>
  <si>
    <t>83107</t>
  </si>
  <si>
    <t>CARROT COIN BIAS CUT 1/4"          4/5LB</t>
  </si>
  <si>
    <t>4/5LB</t>
  </si>
  <si>
    <t>82181</t>
  </si>
  <si>
    <t>JICAMA STICKS (ROUND CONT)         12 OZ</t>
  </si>
  <si>
    <t>12 OZ</t>
  </si>
  <si>
    <t>81098</t>
  </si>
  <si>
    <t>BLUE SPRINKLES                    7.3 OZ</t>
  </si>
  <si>
    <t>7.3 OZ</t>
  </si>
  <si>
    <t>81087</t>
  </si>
  <si>
    <t>GREEN FROSTING                   17.5 OZ</t>
  </si>
  <si>
    <t>17.5 OZ</t>
  </si>
  <si>
    <t>81092</t>
  </si>
  <si>
    <t>GREEN NONPAREILS                  7.8 OZ</t>
  </si>
  <si>
    <t>7.8 OZ</t>
  </si>
  <si>
    <t>81105</t>
  </si>
  <si>
    <t>GREEN SPRINKLES                   7.3 OZ</t>
  </si>
  <si>
    <t>81090</t>
  </si>
  <si>
    <t>GREEN SANDING SUGAR               7.9 OZ</t>
  </si>
  <si>
    <t>7.9 OZ</t>
  </si>
  <si>
    <t>81099</t>
  </si>
  <si>
    <t>HOLLY JOLLY BLEND                 6.8 OZ</t>
  </si>
  <si>
    <t>6.8 OZ</t>
  </si>
  <si>
    <t>81096</t>
  </si>
  <si>
    <t>NOEL BLEND SPRINKLES              5.9 OZ</t>
  </si>
  <si>
    <t>5.9 OZ</t>
  </si>
  <si>
    <t>81088</t>
  </si>
  <si>
    <t>RED FROSTING                     17.5 OZ</t>
  </si>
  <si>
    <t>81093</t>
  </si>
  <si>
    <t>RED NONPAREILS                    7.8 OZ</t>
  </si>
  <si>
    <t>81104</t>
  </si>
  <si>
    <t>RED SPRINKLES                     7.3 OZ</t>
  </si>
  <si>
    <t>81091</t>
  </si>
  <si>
    <t>RED SANDING SUGAR                 7.9 OZ</t>
  </si>
  <si>
    <t>81103</t>
  </si>
  <si>
    <t>SNOWFLAKE SPRINKLES               4.8 OZ</t>
  </si>
  <si>
    <t>4.8 OZ</t>
  </si>
  <si>
    <t>81102</t>
  </si>
  <si>
    <t>TREE &amp; SPRINKLE BLEND             6.1 OZ</t>
  </si>
  <si>
    <t>6.1 OZ</t>
  </si>
  <si>
    <t>81086</t>
  </si>
  <si>
    <t>WHITE FROSTING                     12 OZ</t>
  </si>
  <si>
    <t>81085</t>
  </si>
  <si>
    <t>WHITE FROSTING                   17.5 OZ</t>
  </si>
  <si>
    <t>81094</t>
  </si>
  <si>
    <t>WHITE NONPAREILS                  7.8 OZ</t>
  </si>
  <si>
    <t>81097</t>
  </si>
  <si>
    <t>WHITE SPRINKLES                   7.3 OZ</t>
  </si>
  <si>
    <t>81089</t>
  </si>
  <si>
    <t>WHITE SANDING SUGAR               7.9 OZ</t>
  </si>
  <si>
    <t>81095</t>
  </si>
  <si>
    <t>XMAS BLEND SPRINKLES              7.8 OZ</t>
  </si>
  <si>
    <t>80840</t>
  </si>
  <si>
    <t>THAI VEGETABLES                    10 OZ</t>
  </si>
  <si>
    <t>10 OZ</t>
  </si>
  <si>
    <t>89028</t>
  </si>
  <si>
    <t>TUB ROTTISSERIE CHX SALAD (CM)      1 LB</t>
  </si>
  <si>
    <t>89029</t>
  </si>
  <si>
    <t>TUB SLICED TOMATO (CM)              1 LB</t>
  </si>
  <si>
    <t>89030</t>
  </si>
  <si>
    <t>TUB BASIL PESTO (CM)                1 LB</t>
  </si>
  <si>
    <t>MILK</t>
  </si>
  <si>
    <t>89021</t>
  </si>
  <si>
    <t>TUB HUMMUS (CM-TGT)                 1 LB</t>
  </si>
  <si>
    <t>89022</t>
  </si>
  <si>
    <t>TUB GREEN GRAPES (CM)               1 LB</t>
  </si>
  <si>
    <t>89023</t>
  </si>
  <si>
    <t>TUB SLICED HAVARTI (CM-TGT)         1 LB</t>
  </si>
  <si>
    <t>89024</t>
  </si>
  <si>
    <t>TUB TRAIL MIX (CM-TGT)              1 LB</t>
  </si>
  <si>
    <t>89025</t>
  </si>
  <si>
    <t>TUB COLBY JACK CHEESE (CM-TGT)      1 LB</t>
  </si>
  <si>
    <t>89026</t>
  </si>
  <si>
    <t>TUB CHEESE PEPPERJACK SHREDDED      1 LB</t>
  </si>
  <si>
    <t>89027</t>
  </si>
  <si>
    <t>TUB CURRY CHX SALAD (CM)            1 LB</t>
  </si>
  <si>
    <t>89039</t>
  </si>
  <si>
    <t>TUB BEEF STEW (CM)                  1 LB</t>
  </si>
  <si>
    <t>WHEAT</t>
  </si>
  <si>
    <t>89036</t>
  </si>
  <si>
    <t>TUB PASTA BOWTIE (CM)               1 LB</t>
  </si>
  <si>
    <t>89040</t>
  </si>
  <si>
    <t>TUB BROC/CAR/CABB (CM)              1 LB</t>
  </si>
  <si>
    <t>84092</t>
  </si>
  <si>
    <t>TUB CHIMICHURRI SAUCE (CM)          1 LB</t>
  </si>
  <si>
    <t>89420</t>
  </si>
  <si>
    <t>TUB CHEESECAKE FILLING (PB)         1 LB</t>
  </si>
  <si>
    <t>89043</t>
  </si>
  <si>
    <t>TUB CHICKEN WING (CM)               1 LB</t>
  </si>
  <si>
    <t>83597</t>
  </si>
  <si>
    <t>TUB CRANBERRY (CM)                  1 LB</t>
  </si>
  <si>
    <t>89031</t>
  </si>
  <si>
    <t>TUB EGG SALAD (CM-TGT)              1 LB</t>
  </si>
  <si>
    <t>89517</t>
  </si>
  <si>
    <t>TUB FLATBREAD                       1 LB</t>
  </si>
  <si>
    <t>89400</t>
  </si>
  <si>
    <t>TUB FROZEN BANANA (CM)              1 LB</t>
  </si>
  <si>
    <t>89407</t>
  </si>
  <si>
    <t>TUB FROZEN STRAWBERRY (CM)          1 LB</t>
  </si>
  <si>
    <t>89403</t>
  </si>
  <si>
    <t>TUB FROZEN AVOCADO (CM)             1 LB</t>
  </si>
  <si>
    <t>89406</t>
  </si>
  <si>
    <t>TUB FROZEN BLUEBERRY (PB)           1 LB</t>
  </si>
  <si>
    <t>89402</t>
  </si>
  <si>
    <t>TUB FROZEN CAULIFLOWER (CM)         1 LB</t>
  </si>
  <si>
    <t>89405</t>
  </si>
  <si>
    <t>TUB FROZEN CHERRY (CM)              1 LB</t>
  </si>
  <si>
    <t>89404</t>
  </si>
  <si>
    <t>TUB FROZEN DATE (CM)                1 LB</t>
  </si>
  <si>
    <t>89410</t>
  </si>
  <si>
    <t>TUB FROZEN KALE (CM)                1 LB</t>
  </si>
  <si>
    <t>89409</t>
  </si>
  <si>
    <t>TUB FROZEN PINEAPPLE (CM)           1 LB</t>
  </si>
  <si>
    <t>89401</t>
  </si>
  <si>
    <t>TUB FROZEN SPINACH (CM)             1 LB</t>
  </si>
  <si>
    <t>89037</t>
  </si>
  <si>
    <t>TUB CHICKEN BREAST GRILLED (CM      1 LB</t>
  </si>
  <si>
    <t>89411</t>
  </si>
  <si>
    <t>TUB MINT LEAF (CM)                  1 LB</t>
  </si>
  <si>
    <t>89035</t>
  </si>
  <si>
    <t>TUB GRAVY MUSHROOM (CM)             1 LB</t>
  </si>
  <si>
    <t>89408</t>
  </si>
  <si>
    <t>TUB PB, STRAWBERRY &amp; MAPLE          1 LB</t>
  </si>
  <si>
    <t>PEANUT</t>
  </si>
  <si>
    <t>89038</t>
  </si>
  <si>
    <t>TUB RICE PILAF (CM)                 1 LB</t>
  </si>
  <si>
    <t>89044</t>
  </si>
  <si>
    <t>TUB RIBBITS (CM)                    1 LB</t>
  </si>
  <si>
    <t>89412</t>
  </si>
  <si>
    <t>TUB ROLLED OATS (CM)                1 LB</t>
  </si>
  <si>
    <t>89041</t>
  </si>
  <si>
    <t>TUB RAINBOW CARROT (CM)             1 LB</t>
  </si>
  <si>
    <t>89032</t>
  </si>
  <si>
    <t>TUB SLICED TURKEY H&amp;S (CM)          1 LB</t>
  </si>
  <si>
    <t>89042</t>
  </si>
  <si>
    <t>TUB SPARERIBS (CM)                  1 LB</t>
  </si>
  <si>
    <t>80517</t>
  </si>
  <si>
    <t>TUB SPREME MIX (CM)                 1 LB</t>
  </si>
  <si>
    <t>85499</t>
  </si>
  <si>
    <t>TUB CRAZY FRESH TACO DIP (CM)       1 LB</t>
  </si>
  <si>
    <t>89033</t>
  </si>
  <si>
    <t>TUB POULTRY GRAVY (CM)              1 LB</t>
  </si>
  <si>
    <t>83039</t>
  </si>
  <si>
    <t>TUB WH CRIMINI CAP (CM)             1 LB</t>
  </si>
  <si>
    <t>89200</t>
  </si>
  <si>
    <t>TUB CHEESE CHEDDAR YEL (CM)         1 LB</t>
  </si>
  <si>
    <t>81025</t>
  </si>
  <si>
    <t>RAINBOW CABBAGE SALAD             9.9 OZ</t>
  </si>
  <si>
    <t>9.9 OZ</t>
  </si>
  <si>
    <t>89046</t>
  </si>
  <si>
    <t>7 LAYER SALAD TUB (GO/CEL/PEA)      1 LB</t>
  </si>
  <si>
    <t>81793</t>
  </si>
  <si>
    <t>TUB ACORN SQUASH (CM)               1 LB</t>
  </si>
  <si>
    <t>89005</t>
  </si>
  <si>
    <t>TUB ALFREDO SAUCE (PB)              1 LB</t>
  </si>
  <si>
    <t>81881</t>
  </si>
  <si>
    <t>TUB ALMOND &amp; CRANBERRY (CM)         1 LB</t>
  </si>
  <si>
    <t>89002</t>
  </si>
  <si>
    <t>TUB SLICE AMERICAN CHEESE (CM)      1 LB</t>
  </si>
  <si>
    <t>USDA SALADS</t>
  </si>
  <si>
    <t>80554</t>
  </si>
  <si>
    <t>TUB ARUGULA (CM)                    1 LB</t>
  </si>
  <si>
    <t>82774</t>
  </si>
  <si>
    <t>TUB ASPRARAGUS &amp; PPR RD (CM)        1 LB</t>
  </si>
  <si>
    <t>81796</t>
  </si>
  <si>
    <t>TUB AVOCADO (CM)                    1 LB</t>
  </si>
  <si>
    <t>81758</t>
  </si>
  <si>
    <t>TUB AVOCADO PUDDING                 1 LB</t>
  </si>
  <si>
    <t>90159</t>
  </si>
  <si>
    <t>TUB BBQ CHICK (CM)                  1 LB</t>
  </si>
  <si>
    <t>81883</t>
  </si>
  <si>
    <t>TUB BEEF STICKS (CM)                1 LB</t>
  </si>
  <si>
    <t>10748</t>
  </si>
  <si>
    <t>TUB BOK CHOY (CM)                   1 LB</t>
  </si>
  <si>
    <t>80553</t>
  </si>
  <si>
    <t>TUB SQUASH BUTTRNT NOODLE (CM)      1 LB</t>
  </si>
  <si>
    <t>85491</t>
  </si>
  <si>
    <t>TUB BRAEBURN APPLES-LUNCH KIT       1 LB</t>
  </si>
  <si>
    <t>82266</t>
  </si>
  <si>
    <t>TUB BROCCOLI SHRED (CM)             1 LB</t>
  </si>
  <si>
    <t>89013</t>
  </si>
  <si>
    <t>TUB BROWN GRAVY (PB)                1 LB</t>
  </si>
  <si>
    <t>88233</t>
  </si>
  <si>
    <t>TUB BRUSSELS SP WHL KABOB (CM)      1 LB</t>
  </si>
  <si>
    <t>81792</t>
  </si>
  <si>
    <t>TUB BUTTERCUP SQUASH (CM)           1 LB</t>
  </si>
  <si>
    <t>89000</t>
  </si>
  <si>
    <t>TUB BUFFALO CHICKEN DIP (CM)        1 LB</t>
  </si>
  <si>
    <t>81506</t>
  </si>
  <si>
    <t>TUB CAESAR WRAP MIX (CM)            1 LB</t>
  </si>
  <si>
    <t>FISH</t>
  </si>
  <si>
    <t>80603</t>
  </si>
  <si>
    <t>TUB CANNOLI DIPPERS (CM)            1 LB</t>
  </si>
  <si>
    <t>80602</t>
  </si>
  <si>
    <t>TUB CANNOLI DIP (CM)                1 LB</t>
  </si>
  <si>
    <t>81507</t>
  </si>
  <si>
    <t>TUB CHIPOTLE WRAP MIX (CM)          1 LB</t>
  </si>
  <si>
    <t>80604</t>
  </si>
  <si>
    <t>TUB CHEESECAKE FILLING (CM)         1 LB</t>
  </si>
  <si>
    <t>83993</t>
  </si>
  <si>
    <t>TUB CLEMENTINE (CM)                 1 LB</t>
  </si>
  <si>
    <t>83621</t>
  </si>
  <si>
    <t>TUB "FESTIVAL" COLESLAW             1 LB</t>
  </si>
  <si>
    <t>80556</t>
  </si>
  <si>
    <t>TUB CRAB FLAKE (CM)                 1 LB</t>
  </si>
  <si>
    <t>83210</t>
  </si>
  <si>
    <t>TUB CRAB MEAT (CM)                  1 LB</t>
  </si>
  <si>
    <t>88232</t>
  </si>
  <si>
    <t>TUB CORN QUARTERED KABOB (CM)       1 LB</t>
  </si>
  <si>
    <t>83969</t>
  </si>
  <si>
    <t>TUB CROUTON (CM)                    1 LB</t>
  </si>
  <si>
    <t>81766</t>
  </si>
  <si>
    <t>TUB CUCUMBER (CM)                   1 LB</t>
  </si>
  <si>
    <t>81763</t>
  </si>
  <si>
    <t>TUB DICED CARROT (CM)               1 LB</t>
  </si>
  <si>
    <t>83217</t>
  </si>
  <si>
    <t>TUB DICED JALAPENO (CM)             1 LB</t>
  </si>
  <si>
    <t>83216</t>
  </si>
  <si>
    <t>TUB DICED PIMENTO                   1 LB</t>
  </si>
  <si>
    <t>10575</t>
  </si>
  <si>
    <t>TUB DICED RED PEPPER (CM)           1 LB</t>
  </si>
  <si>
    <t>10574</t>
  </si>
  <si>
    <t>TUB DICED YELLOW PEPPER (CM)        1 LB</t>
  </si>
  <si>
    <t>88224</t>
  </si>
  <si>
    <t>TUB JIMMY'S FRUIT DIP 3 OZ          1 LB</t>
  </si>
  <si>
    <t>89014</t>
  </si>
  <si>
    <t>TUB H&amp;S GREEN BEANS (CM)            1 LB</t>
  </si>
  <si>
    <t>89018</t>
  </si>
  <si>
    <t>TUB CHICKEN GRILLED (CM-TGT)        1 LB</t>
  </si>
  <si>
    <t>82742</t>
  </si>
  <si>
    <t>TUB GRILL SEASONING (CM)            1 LB</t>
  </si>
  <si>
    <t>82775</t>
  </si>
  <si>
    <t>TUB GREEN BEAN MIX (CM)             1 LB</t>
  </si>
  <si>
    <t>81771</t>
  </si>
  <si>
    <t>TUB LOCAL GREEN BEAN                1 LB</t>
  </si>
  <si>
    <t>81759</t>
  </si>
  <si>
    <t>TUB PEPPER GREEN DICED (CM)         1 LB</t>
  </si>
  <si>
    <t>88226</t>
  </si>
  <si>
    <t>TUB PEPPER GRN KABOB CUT (CM)       1 LB</t>
  </si>
  <si>
    <t>81501</t>
  </si>
  <si>
    <t>TUB PEPPER GREEN SLICED (CM)        1 LB</t>
  </si>
  <si>
    <t>81794</t>
  </si>
  <si>
    <t>TUB AUTHENTIC GUAC (CM)             1 LB</t>
  </si>
  <si>
    <t>81879</t>
  </si>
  <si>
    <t>TUB HONEYDEW CHUNK (CM)             1 LB</t>
  </si>
  <si>
    <t>89009</t>
  </si>
  <si>
    <t>TUB ITALIAN MEATBALL (PB)           1 LB</t>
  </si>
  <si>
    <t>81795</t>
  </si>
  <si>
    <t>TUB PEPPER JALAPENO (CM)            1 LB</t>
  </si>
  <si>
    <t>86085</t>
  </si>
  <si>
    <t>TUB GARLIC LEMON OIL (CM)           1 LB</t>
  </si>
  <si>
    <t>80534</t>
  </si>
  <si>
    <t>TUB MANGO NOODLE (CM)               1 LB</t>
  </si>
  <si>
    <t>86084</t>
  </si>
  <si>
    <t>MAPLE BUTTER                      1.5 OZ</t>
  </si>
  <si>
    <t>1.5 OZ</t>
  </si>
  <si>
    <t>89008</t>
  </si>
  <si>
    <t>TUB MARINARA SAUCE (PB)             1 LB</t>
  </si>
  <si>
    <t>89011</t>
  </si>
  <si>
    <t>TUB MEATLOAF (PB)                   1 LB</t>
  </si>
  <si>
    <t>80526</t>
  </si>
  <si>
    <t>TUB WRAP MED (CM)                   1 LB</t>
  </si>
  <si>
    <t>80601</t>
  </si>
  <si>
    <t>TUB MINI CHOCOLATE CHIPS (CM)       1 LB</t>
  </si>
  <si>
    <t>89001</t>
  </si>
  <si>
    <t>TUB MONT JACK CHS SAUCE (CM)        1 LB</t>
  </si>
  <si>
    <t>80536</t>
  </si>
  <si>
    <t>TUB MOZZARELLA BALL (CM)            1 LB</t>
  </si>
  <si>
    <t>89012</t>
  </si>
  <si>
    <t>TUB POTATO RUSSET SLICED 1/4"       1 LB</t>
  </si>
  <si>
    <t>80457</t>
  </si>
  <si>
    <t>TUB MUSHROOM SLICED (CM)            1 LB</t>
  </si>
  <si>
    <t>88234</t>
  </si>
  <si>
    <t>TUB MUSHROOM WHOLE (CM)             1 LB</t>
  </si>
  <si>
    <t>88235</t>
  </si>
  <si>
    <t>TUB SUNBURST NIBBLES (CM)           1 LB</t>
  </si>
  <si>
    <t>86083</t>
  </si>
  <si>
    <t>TUB ORG RESTAURANT STYLE SALSA      1 LB</t>
  </si>
  <si>
    <t>86080</t>
  </si>
  <si>
    <t>TUB TOMATO CANNED                   1 LB</t>
  </si>
  <si>
    <t>84131</t>
  </si>
  <si>
    <t>TUB CARROTS PICKLED (CM)            1 LB</t>
  </si>
  <si>
    <t>85492</t>
  </si>
  <si>
    <t>TUB PICKLE RELISH (CM)              1 LB</t>
  </si>
  <si>
    <t>89004</t>
  </si>
  <si>
    <t>TUB CHICKEN ALFREDO NO PASTA        1 LB</t>
  </si>
  <si>
    <t>80522</t>
  </si>
  <si>
    <t>TUB PIZZA PEPPERONI (CM)            1 LB</t>
  </si>
  <si>
    <t>83213</t>
  </si>
  <si>
    <t>TUB PINTO BEANS                     1 LB</t>
  </si>
  <si>
    <t>81773</t>
  </si>
  <si>
    <t>TUB PINEAPPLE CHUNK KABOB (CM)      1 LB</t>
  </si>
  <si>
    <t>81774</t>
  </si>
  <si>
    <t>TUB POMEGRANATE (CM)                1 LB</t>
  </si>
  <si>
    <t>83209</t>
  </si>
  <si>
    <t>TUB PROTEIN PASTA (CM)              1 LB</t>
  </si>
  <si>
    <t>85592</t>
  </si>
  <si>
    <t>TUB PRETZEL BITES                   1 LB</t>
  </si>
  <si>
    <t>89006</t>
  </si>
  <si>
    <t>TUB PULLD CHICKEN (CM)              1 LB</t>
  </si>
  <si>
    <t>80525</t>
  </si>
  <si>
    <t>TUB MOZZARELLA CHEESE (CM)          1 LB</t>
  </si>
  <si>
    <t>80524</t>
  </si>
  <si>
    <t>TUB PIZZA SAUCE (CM)                1 LB</t>
  </si>
  <si>
    <t>80456</t>
  </si>
  <si>
    <t>TUB QUESO DIP (CM)                  1 LB</t>
  </si>
  <si>
    <t>80535</t>
  </si>
  <si>
    <t>TUB QUINOA RED (CM)                 1 LB</t>
  </si>
  <si>
    <t>80459</t>
  </si>
  <si>
    <t>TUB RICED BROCCOLI (CM)             1 LB</t>
  </si>
  <si>
    <t>88228</t>
  </si>
  <si>
    <t>TUB RED POTATO KABOB (CM)           1 LB</t>
  </si>
  <si>
    <t>88227</t>
  </si>
  <si>
    <t>TUB PEPPER RED KABOB CUT (CM)       1 LB</t>
  </si>
  <si>
    <t>80450</t>
  </si>
  <si>
    <t>TUB RED SAUCE (CM)                  1 LB</t>
  </si>
  <si>
    <t>80551</t>
  </si>
  <si>
    <t>TUB RED BEET NOODLE (CM)            1 LB</t>
  </si>
  <si>
    <t>80514</t>
  </si>
  <si>
    <t>TUB ONION RED DICED (CM)            1 LB</t>
  </si>
  <si>
    <t>88231</t>
  </si>
  <si>
    <t>TUB ONION RED KABOB CUT (CM)        1 LB</t>
  </si>
  <si>
    <t>80453</t>
  </si>
  <si>
    <t>TUB RED POTATO (CM)                 1 LB</t>
  </si>
  <si>
    <t>80605</t>
  </si>
  <si>
    <t>TUB RICOTTA CHEESE (CM)             1 LB</t>
  </si>
  <si>
    <t>82267</t>
  </si>
  <si>
    <t>TUB DICED ROMA TOMATO (CM)          1 LB</t>
  </si>
  <si>
    <t>80549</t>
  </si>
  <si>
    <t>TUB ROMAINE &amp; RADICCHIO (CM)        1 LB</t>
  </si>
  <si>
    <t>85500</t>
  </si>
  <si>
    <t>TUB LAVASH ROASTED RED PEPPER       1 LB</t>
  </si>
  <si>
    <t>86082</t>
  </si>
  <si>
    <t>TUB RESTAURANT SALSA SPICY          1 LB</t>
  </si>
  <si>
    <t>86081</t>
  </si>
  <si>
    <t>TUB RESTAURANT SALSA MILD           1 LB</t>
  </si>
  <si>
    <t>84016</t>
  </si>
  <si>
    <t>TUB ROOT HASH BLEND MM              1 LB</t>
  </si>
  <si>
    <t>81776</t>
  </si>
  <si>
    <t>TUB RUTABAGA (CM)                   1 LB</t>
  </si>
  <si>
    <t>83208</t>
  </si>
  <si>
    <t>TUB RED WINE VINEGR (CM)            1 LB</t>
  </si>
  <si>
    <t>80523</t>
  </si>
  <si>
    <t>TUB SASUAGE (CM)                    1 LB</t>
  </si>
  <si>
    <t>80518</t>
  </si>
  <si>
    <t>TUB SHREDDED CABBAGE &amp; CARROT       1 LB</t>
  </si>
  <si>
    <t>82152</t>
  </si>
  <si>
    <t>TUB SHRED KALE (CM)                 1 LB</t>
  </si>
  <si>
    <t>82151</t>
  </si>
  <si>
    <t>TUB ROMAINE SHRED (CM)              1 LB</t>
  </si>
  <si>
    <t>81778</t>
  </si>
  <si>
    <t>TUB MUSHROOM SLICE (CM)             1 LB</t>
  </si>
  <si>
    <t>81784</t>
  </si>
  <si>
    <t>TUB SUMMER SQUASH (CM)              1 LB</t>
  </si>
  <si>
    <t>88236</t>
  </si>
  <si>
    <t>TUB SEASONAL MIXED VEG (CM)         1 LB</t>
  </si>
  <si>
    <t>88229</t>
  </si>
  <si>
    <t>TUB SOUP MIX (CM)                   1 LB</t>
  </si>
  <si>
    <t>89007</t>
  </si>
  <si>
    <t>TUB SPAGHETTI PASTA (PB)            1 LB</t>
  </si>
  <si>
    <t>89003</t>
  </si>
  <si>
    <t>TUB SPINACH &amp; ART BASE (CM)         1 LB</t>
  </si>
  <si>
    <t>81804</t>
  </si>
  <si>
    <t>TUB SQ BLND W/KALE (CM)             1 LB</t>
  </si>
  <si>
    <t>81803</t>
  </si>
  <si>
    <t>TUB MM SQUASH BLEND                 1 LB</t>
  </si>
  <si>
    <t>83385</t>
  </si>
  <si>
    <t>TUB SQUASH MIX (CM)                 1 LB</t>
  </si>
  <si>
    <t>81782</t>
  </si>
  <si>
    <t>TUB STEAK TOPPER (CM)               1 LB</t>
  </si>
  <si>
    <t>82772</t>
  </si>
  <si>
    <t>TUB SUMMER VEGETABLES (CM)          1 LB</t>
  </si>
  <si>
    <t>80552</t>
  </si>
  <si>
    <t>TUB SW. POT NOODLE (CM)             1 LB</t>
  </si>
  <si>
    <t>82773</t>
  </si>
  <si>
    <t>TUB SWEET POTATO &amp; ONION (CM)       1 LB</t>
  </si>
  <si>
    <t>89010</t>
  </si>
  <si>
    <t>TUB TORTELLINI PASTA (PB)           1 LB</t>
  </si>
  <si>
    <t>85495</t>
  </si>
  <si>
    <t>TUB TURKEY PINWHEEL (CM)            1 LB</t>
  </si>
  <si>
    <t>85516</t>
  </si>
  <si>
    <t>TUB TRISCUIT CRACKERS               1 LB</t>
  </si>
  <si>
    <t>81874</t>
  </si>
  <si>
    <t>TUB VEGGIE PIZZA MIX (CM)           1 LB</t>
  </si>
  <si>
    <t>09991</t>
  </si>
  <si>
    <t>TUB VEGGGIE MIX (CM)                1 LB</t>
  </si>
  <si>
    <t>81798</t>
  </si>
  <si>
    <t>TUB VEG SPAG ZUCHINNI (CM)          1 LB</t>
  </si>
  <si>
    <t>81699</t>
  </si>
  <si>
    <t>TUB VIN &amp; CELERY SD (CM)            1 LB</t>
  </si>
  <si>
    <t>80608</t>
  </si>
  <si>
    <t>TUB WON TON STRIPS (CM)             1 LB</t>
  </si>
  <si>
    <t>88307</t>
  </si>
  <si>
    <t>TUB WATER CM                        1 LB</t>
  </si>
  <si>
    <t>81789</t>
  </si>
  <si>
    <t>TUB PEPPER YELLOW SLICED (CM)       1 LB</t>
  </si>
  <si>
    <t>80513</t>
  </si>
  <si>
    <t>TUB YELLOW ONION (CM)               1 LB</t>
  </si>
  <si>
    <t>80531</t>
  </si>
  <si>
    <t>TUB ONION YELLOW SLICED (CM)        1 LB</t>
  </si>
  <si>
    <t>88225</t>
  </si>
  <si>
    <t>TUB SQUASH YELLOW KABOB (CM)        1 LB</t>
  </si>
  <si>
    <t>81785</t>
  </si>
  <si>
    <t>TUB ZUCCHINI (CM)                   1 LB</t>
  </si>
  <si>
    <t>88230</t>
  </si>
  <si>
    <t>TUB ZUCCHINI KABOB CUT (CM)         1 LB</t>
  </si>
  <si>
    <t>22122</t>
  </si>
  <si>
    <t>SWEET CORN 8/4pk                  8/4 PK</t>
  </si>
  <si>
    <t>8/4 PK</t>
  </si>
  <si>
    <t>00008</t>
  </si>
  <si>
    <t>00009</t>
  </si>
  <si>
    <t>98418</t>
  </si>
  <si>
    <t>MATCHSTICK CARROTS                2/5 LB</t>
  </si>
  <si>
    <t>2/5 LB</t>
  </si>
  <si>
    <t>98389</t>
  </si>
  <si>
    <t>SPRINKLES                           8 OZ</t>
  </si>
  <si>
    <t>8 OZ</t>
  </si>
  <si>
    <t>80913</t>
  </si>
  <si>
    <t>APPLE TRAY ROUND W/CARAMEL DIP     44 OZ</t>
  </si>
  <si>
    <t>44 OZ</t>
  </si>
  <si>
    <t>87380</t>
  </si>
  <si>
    <t>SWEET &amp; SPICY STYLE PICKLES         5 LB</t>
  </si>
  <si>
    <t>86358</t>
  </si>
  <si>
    <t>STRAWBERRY AB CHUBBY          24/2.64 OZ</t>
  </si>
  <si>
    <t>24/2.64 OZ</t>
  </si>
  <si>
    <t>80162</t>
  </si>
  <si>
    <t>GOLDEN BEET STICK SCHOOL ONLY  30/1.5 OZ</t>
  </si>
  <si>
    <t>30/1.5 OZ</t>
  </si>
  <si>
    <t>86622</t>
  </si>
  <si>
    <t>HAM &amp; CHEESE AND VEGGIE DUO     13.05 OZ</t>
  </si>
  <si>
    <t>13.05 OZ</t>
  </si>
  <si>
    <t>81661</t>
  </si>
  <si>
    <t>MICRO SUMMER SQUASH                 8 OZ</t>
  </si>
  <si>
    <t>83461</t>
  </si>
  <si>
    <t>TUB MEDITERANEAN BLEND              1 LB</t>
  </si>
  <si>
    <t>80766</t>
  </si>
  <si>
    <t>TURKEY &amp; CHEDDER HOAGIE            36 CT</t>
  </si>
  <si>
    <t>36 CT</t>
  </si>
  <si>
    <t>82669</t>
  </si>
  <si>
    <t>TUB FRESH STRAWBERRY (CM)           1 LB</t>
  </si>
  <si>
    <t>88068</t>
  </si>
  <si>
    <t>TACO SNACKER                        7 OZ</t>
  </si>
  <si>
    <t>7 OZ</t>
  </si>
  <si>
    <t>80492</t>
  </si>
  <si>
    <t>TUB PEACH PRESERVES                 1 LB</t>
  </si>
  <si>
    <t>81713</t>
  </si>
  <si>
    <t>(585830531) MANGO 16Z RD         4/16 OZ</t>
  </si>
  <si>
    <t>4/16 OZ</t>
  </si>
  <si>
    <t>85833</t>
  </si>
  <si>
    <t>S&amp;S THREE MEAT ITALIAN HOAGIE       8 OZ</t>
  </si>
  <si>
    <t>86270</t>
  </si>
  <si>
    <t>AMZ THREE MEAT ITALIAN CIABATTA   6.2 OZ</t>
  </si>
  <si>
    <t>6.2 OZ</t>
  </si>
  <si>
    <t>80765</t>
  </si>
  <si>
    <t>THREE MEAT ITALIAN CIABATTA        36 CT</t>
  </si>
  <si>
    <t>82687</t>
  </si>
  <si>
    <t>FOUR APPLE TRAY                    28 OZ</t>
  </si>
  <si>
    <t>28 OZ</t>
  </si>
  <si>
    <t>80533</t>
  </si>
  <si>
    <t>S&amp;S 505 BACON BREAKFAST WRAP      8.5 OZ</t>
  </si>
  <si>
    <t>8.5 OZ</t>
  </si>
  <si>
    <t>84838</t>
  </si>
  <si>
    <t>SWEET CORN TRIMMED 5CT            2.4 LB</t>
  </si>
  <si>
    <t>2.4 LB</t>
  </si>
  <si>
    <t>80568</t>
  </si>
  <si>
    <t>FRUIT MIX CUP (GHPC)              5.5 OZ</t>
  </si>
  <si>
    <t>5.5 OZ</t>
  </si>
  <si>
    <t>66234</t>
  </si>
  <si>
    <t>ROO 7 LAYER DIP MINI                8 OZ</t>
  </si>
  <si>
    <t>66233</t>
  </si>
  <si>
    <t>ROO 7 LAYER DIP TRAY                2 LB</t>
  </si>
  <si>
    <t>2 LB</t>
  </si>
  <si>
    <t>82724</t>
  </si>
  <si>
    <t>APPLE/CELERY/FENNEL SLAW           10 OZ</t>
  </si>
  <si>
    <t>81181</t>
  </si>
  <si>
    <t>ACAI &amp; CHERRY SMOOTHIE KIT          6 OZ</t>
  </si>
  <si>
    <t>6 OZ</t>
  </si>
  <si>
    <t>83148</t>
  </si>
  <si>
    <t>DICED ACORN CM ONLY                 5 LB</t>
  </si>
  <si>
    <t>82146</t>
  </si>
  <si>
    <t>ACAI &amp; CHERRY SMOOTHIE KIT          7 OZ</t>
  </si>
  <si>
    <t>81472</t>
  </si>
  <si>
    <t>ANCIENT GRAIN &amp; CHICKEN SALAD   11.25 OZ</t>
  </si>
  <si>
    <t>11.25 OZ</t>
  </si>
  <si>
    <t>86195</t>
  </si>
  <si>
    <t>SQUASH ACORN HALF                   4 CT</t>
  </si>
  <si>
    <t>4 CT</t>
  </si>
  <si>
    <t>84353</t>
  </si>
  <si>
    <t>APPLE CIDER VINEGAR                 2 OZ</t>
  </si>
  <si>
    <t>2 OZ</t>
  </si>
  <si>
    <t>89647</t>
  </si>
  <si>
    <t>AF POTATO O'BRIEN                23.4 OZ</t>
  </si>
  <si>
    <t>23.4 OZ</t>
  </si>
  <si>
    <t>66339</t>
  </si>
  <si>
    <t>ROO AF GARLIC ROASTED POTATOES   10.4 OZ</t>
  </si>
  <si>
    <t>10.4 OZ</t>
  </si>
  <si>
    <t>89649</t>
  </si>
  <si>
    <t>AF ROOT HARVEST BLEND            11.3 OZ</t>
  </si>
  <si>
    <t>11.3 OZ</t>
  </si>
  <si>
    <t>89646</t>
  </si>
  <si>
    <t>AF CHILI LIME SUMMER SQUASH      20.9 OZ</t>
  </si>
  <si>
    <t>20.9 OZ</t>
  </si>
  <si>
    <t>89648</t>
  </si>
  <si>
    <t>AF STREET CORN                   14.7 OZ</t>
  </si>
  <si>
    <t>14.7 OZ</t>
  </si>
  <si>
    <t>89645</t>
  </si>
  <si>
    <t>AF SWEET POTATO FRIES            17.8 OZ</t>
  </si>
  <si>
    <t>17.8 OZ</t>
  </si>
  <si>
    <t>89625</t>
  </si>
  <si>
    <t>AF BUFFALO CAULIFLOWER W/ BLUE     11 OZ</t>
  </si>
  <si>
    <t>11 OZ</t>
  </si>
  <si>
    <t>89626</t>
  </si>
  <si>
    <t>AF ASIAN STYLE ROASTED CARROT    18.6 OZ</t>
  </si>
  <si>
    <t>18.6 OZ</t>
  </si>
  <si>
    <t>89628</t>
  </si>
  <si>
    <t>AF GLAZED PEPPER SAUCE CORN RIBS 13.5 OZ</t>
  </si>
  <si>
    <t>13.5 OZ</t>
  </si>
  <si>
    <t>89623</t>
  </si>
  <si>
    <t>AF MAPLE GLAZED BUTTERNUT &amp; APPLE  11 OZ</t>
  </si>
  <si>
    <t>89624</t>
  </si>
  <si>
    <t>AF GARLIC ROASTED RED POTATOES   10.4 OZ</t>
  </si>
  <si>
    <t>89643</t>
  </si>
  <si>
    <t>AF BROCCOLI WITH BACON &amp; RANCH     18 OZ</t>
  </si>
  <si>
    <t>18 OZ</t>
  </si>
  <si>
    <t>89627</t>
  </si>
  <si>
    <t>AF GARLIC GLAZED RUTABAGAS         18 OZ</t>
  </si>
  <si>
    <t>89642</t>
  </si>
  <si>
    <t>AF BALSAMIC BRUSSELS SPROUTS     9.85 OZ</t>
  </si>
  <si>
    <t>9.85 OZ</t>
  </si>
  <si>
    <t>88067</t>
  </si>
  <si>
    <t>ALMOND SNACKER                    6.5 OZ</t>
  </si>
  <si>
    <t>6.5 OZ</t>
  </si>
  <si>
    <t>81537</t>
  </si>
  <si>
    <t>SM-ALMOND SNACKER                 6.5 OZ</t>
  </si>
  <si>
    <t>88086</t>
  </si>
  <si>
    <t>82857</t>
  </si>
  <si>
    <t>AMERICAN BLEND                      5 LB</t>
  </si>
  <si>
    <t>82856</t>
  </si>
  <si>
    <t>AMERICAN BLEND                    4/5 LB</t>
  </si>
  <si>
    <t>4/5 LB</t>
  </si>
  <si>
    <t>88056</t>
  </si>
  <si>
    <t>ANTIPASTO SALAD                    48 OZ</t>
  </si>
  <si>
    <t>48 OZ</t>
  </si>
  <si>
    <t>80999</t>
  </si>
  <si>
    <t>ANTS ON A LOG                       9 OZ</t>
  </si>
  <si>
    <t>9 OZ</t>
  </si>
  <si>
    <t>82689</t>
  </si>
  <si>
    <t>APPLE &amp; GRAPE SNACK TRAY            7 OZ</t>
  </si>
  <si>
    <t>86196</t>
  </si>
  <si>
    <t>BUTTERNUT &amp; APPLE BLEND             5 LB</t>
  </si>
  <si>
    <t>89240</t>
  </si>
  <si>
    <t>APPLE CHEESE FRUIT TRAY            42 OZ</t>
  </si>
  <si>
    <t>42 OZ</t>
  </si>
  <si>
    <t>89476</t>
  </si>
  <si>
    <t>LAKE MATE CHARCUTERIE            14.6 OZ</t>
  </si>
  <si>
    <t>14.6 OZ</t>
  </si>
  <si>
    <t>82364</t>
  </si>
  <si>
    <t>(597356092)APPLE CHEESE TRAY     4/42 OZ</t>
  </si>
  <si>
    <t>4/42 OZ</t>
  </si>
  <si>
    <t>88193</t>
  </si>
  <si>
    <t>APPLE CRAN PECAN CHICK SLD PP      14 OZ</t>
  </si>
  <si>
    <t>14 OZ</t>
  </si>
  <si>
    <t>85930</t>
  </si>
  <si>
    <t>APPLE CRUNCH                      4.9 OZ</t>
  </si>
  <si>
    <t>4.9 OZ</t>
  </si>
  <si>
    <t>89507</t>
  </si>
  <si>
    <t>APPLE CRAN PECAN CHICKEN SALAD    122 OZ</t>
  </si>
  <si>
    <t>122 OZ</t>
  </si>
  <si>
    <t>85926</t>
  </si>
  <si>
    <t>APPLE PICNIC SNACKER                6 OZ</t>
  </si>
  <si>
    <t>82686</t>
  </si>
  <si>
    <t>APPLE GRAPE TRAY                   36 OZ</t>
  </si>
  <si>
    <t>36 OZ</t>
  </si>
  <si>
    <t>82771</t>
  </si>
  <si>
    <t>MATCHSTICK APPLE SCHOOL             5 LB</t>
  </si>
  <si>
    <t>86335</t>
  </si>
  <si>
    <t>RED GRAPE/RED APPLE BLEND        50/2 OZ</t>
  </si>
  <si>
    <t>50/2 OZ</t>
  </si>
  <si>
    <t>86336</t>
  </si>
  <si>
    <t>APPLE RED SLICED                 50/2 OZ</t>
  </si>
  <si>
    <t>89239</t>
  </si>
  <si>
    <t>APPLE GRAPE TRAY W/ CARAMEL        42 OZ</t>
  </si>
  <si>
    <t>81078</t>
  </si>
  <si>
    <t>APPLE TRAY W/ CARAMEL DIP          23 OZ</t>
  </si>
  <si>
    <t>23 OZ</t>
  </si>
  <si>
    <t>80914</t>
  </si>
  <si>
    <t>APPLE TRAY SQUARE W/ CARAMEL D     24 OZ</t>
  </si>
  <si>
    <t>24 OZ</t>
  </si>
  <si>
    <t>66313</t>
  </si>
  <si>
    <t>ROO APPLE TRAY SQ W/ CARAMEL       24 OZ</t>
  </si>
  <si>
    <t>80082</t>
  </si>
  <si>
    <t>APPLES DICED 1/2" SCHOOL            5 LB</t>
  </si>
  <si>
    <t>80083</t>
  </si>
  <si>
    <t>APPLES DICED 1/2" SCHOOL           10 LB</t>
  </si>
  <si>
    <t>10 LB</t>
  </si>
  <si>
    <t>82087</t>
  </si>
  <si>
    <t>(585830565) APPLE TRAY 42Z RD    4/42 OZ</t>
  </si>
  <si>
    <t>83092</t>
  </si>
  <si>
    <t>APPLE GREEN DICE CM ONLY            5 LB</t>
  </si>
  <si>
    <t>84072</t>
  </si>
  <si>
    <t>HONEY CRISP APPLE WEDGES            4 OZ</t>
  </si>
  <si>
    <t>4 OZ</t>
  </si>
  <si>
    <t>80067</t>
  </si>
  <si>
    <t>HONEYCRISP APPLE SLICES             8 OZ</t>
  </si>
  <si>
    <t>80069</t>
  </si>
  <si>
    <t>HONEYCRISP APPLE SLICES            32 OZ</t>
  </si>
  <si>
    <t>32 OZ</t>
  </si>
  <si>
    <t>85855</t>
  </si>
  <si>
    <t>J&amp;O APPLE SLICES WITH CARAMEL       4 OZ</t>
  </si>
  <si>
    <t>80068</t>
  </si>
  <si>
    <t>HONEYCRISP APPLE SLICES CARAML      5 OZ</t>
  </si>
  <si>
    <t>5 OZ</t>
  </si>
  <si>
    <t>80075</t>
  </si>
  <si>
    <t>LOCAL SCHOOL APPLES PRE SLICED 30/2.4 OZ</t>
  </si>
  <si>
    <t>30/2.4 OZ</t>
  </si>
  <si>
    <t>80079</t>
  </si>
  <si>
    <t>APPLES PEELED/SLICED SCHOOL        20 LB</t>
  </si>
  <si>
    <t>20 LB</t>
  </si>
  <si>
    <t>80070</t>
  </si>
  <si>
    <t>APPLES SLICED                  30/2.5 OZ</t>
  </si>
  <si>
    <t>30/2.5 OZ</t>
  </si>
  <si>
    <t>80071</t>
  </si>
  <si>
    <t>APPLES DICED 1/2" SCHOOL BAG        5 LB</t>
  </si>
  <si>
    <t>80072</t>
  </si>
  <si>
    <t>APPLE GRANNY DICED SKIN ON 1/4    4/5 LB</t>
  </si>
  <si>
    <t>80078</t>
  </si>
  <si>
    <t>APPLE RED PEELED &amp; DICED            5 LB</t>
  </si>
  <si>
    <t>84165</t>
  </si>
  <si>
    <t>APPLE, DICED 6 OZ                   6 OZ</t>
  </si>
  <si>
    <t>80090</t>
  </si>
  <si>
    <t>APPLES BRAEBURN SLICED BAG          5 LB</t>
  </si>
  <si>
    <t>80092</t>
  </si>
  <si>
    <t>APPLES CAMEO SLICED BAG             5 LB</t>
  </si>
  <si>
    <t>80094</t>
  </si>
  <si>
    <t>APPLES FUJI SLICED                 18 OZ</t>
  </si>
  <si>
    <t>80066</t>
  </si>
  <si>
    <t>APPLE SLICES                        8 OZ</t>
  </si>
  <si>
    <t>80076</t>
  </si>
  <si>
    <t>APPLE GREEN PEELED WEDGE            5 LB</t>
  </si>
  <si>
    <t>89205</t>
  </si>
  <si>
    <t>RED APPLE SLICES                   14 OZ</t>
  </si>
  <si>
    <t>89206</t>
  </si>
  <si>
    <t>PEELED RED APPLE                   32 OZ</t>
  </si>
  <si>
    <t>86005</t>
  </si>
  <si>
    <t>LETTUCE, ARCADIAN HARVEST           3 LB</t>
  </si>
  <si>
    <t>3 LB</t>
  </si>
  <si>
    <t>89065</t>
  </si>
  <si>
    <t>ARUGULA                            32 OZ</t>
  </si>
  <si>
    <t>84160</t>
  </si>
  <si>
    <t>BABY ARUGULA                        2 OZ</t>
  </si>
  <si>
    <t>84996</t>
  </si>
  <si>
    <t>ASIAN STYLE CHOP SALAD            7.7 OZ</t>
  </si>
  <si>
    <t>7.7 OZ</t>
  </si>
  <si>
    <t>SESAME</t>
  </si>
  <si>
    <t>88069</t>
  </si>
  <si>
    <t>ASIAN SNACKER                       7 OZ</t>
  </si>
  <si>
    <t>85852</t>
  </si>
  <si>
    <t>J&amp;O ASIAN STYLE SALAD             6.2 OZ</t>
  </si>
  <si>
    <t>89503</t>
  </si>
  <si>
    <t>ASIAN BRUSSELS SPROUTS SALAD       76 OZ</t>
  </si>
  <si>
    <t>76 OZ</t>
  </si>
  <si>
    <t>89651</t>
  </si>
  <si>
    <t>ASIAN STYLE RICE BOWL            9.65 OZ</t>
  </si>
  <si>
    <t>9.65 OZ</t>
  </si>
  <si>
    <t>84046</t>
  </si>
  <si>
    <t>ASIAN SESAME SALAD                 24 OZ</t>
  </si>
  <si>
    <t>84044</t>
  </si>
  <si>
    <t>ASIAN SESAME SALAD                 64 OZ</t>
  </si>
  <si>
    <t>64 OZ</t>
  </si>
  <si>
    <t>66342</t>
  </si>
  <si>
    <t>ROO ASIAN STYLE CHICKEN SALAD    9.25 OZ</t>
  </si>
  <si>
    <t>9.25 OZ</t>
  </si>
  <si>
    <t>85958</t>
  </si>
  <si>
    <t>ASIAN SPROUT SLAW                5.93 LB</t>
  </si>
  <si>
    <t>5.93 LB</t>
  </si>
  <si>
    <t>89425</t>
  </si>
  <si>
    <t>MEAL MATES ASPARAGUS &amp; RP          10 OZ</t>
  </si>
  <si>
    <t>84360</t>
  </si>
  <si>
    <t>ASPARAGUS 1 LB                      1 LB</t>
  </si>
  <si>
    <t>84338</t>
  </si>
  <si>
    <t>ASPARGUS 1"x1.5" CUT                3 OZ</t>
  </si>
  <si>
    <t>3 OZ</t>
  </si>
  <si>
    <t>81660</t>
  </si>
  <si>
    <t>MICRO ASPARAGUS                     8 OZ</t>
  </si>
  <si>
    <t>89166</t>
  </si>
  <si>
    <t>ASPARAGUS ROASTING BAG             11 OZ</t>
  </si>
  <si>
    <t>89121</t>
  </si>
  <si>
    <t>ASPARAGUS &amp; BABY CARROTS           10 OZ</t>
  </si>
  <si>
    <t>89395</t>
  </si>
  <si>
    <t>ASPARAGUS W/LEMON PEPPER           16 OZ</t>
  </si>
  <si>
    <t>16 OZ</t>
  </si>
  <si>
    <t>84358</t>
  </si>
  <si>
    <t>ASPARAGUS,YELLOW ONION,RED PEP      8 OZ</t>
  </si>
  <si>
    <t>86048</t>
  </si>
  <si>
    <t>ASPARAGUS SPEARS W/ RANCH        24/3 OZ</t>
  </si>
  <si>
    <t>24/3 OZ</t>
  </si>
  <si>
    <t>88258</t>
  </si>
  <si>
    <t>ASPARAGUS SAUTE                   9.5 OZ</t>
  </si>
  <si>
    <t>9.5 OZ</t>
  </si>
  <si>
    <t>86020</t>
  </si>
  <si>
    <t>ASPARAGUS SPEARS 2"              24/2 OZ</t>
  </si>
  <si>
    <t>24/2 OZ</t>
  </si>
  <si>
    <t>84382</t>
  </si>
  <si>
    <t>ASPARAGUS, TRIMMED                  4 OZ</t>
  </si>
  <si>
    <t>82481</t>
  </si>
  <si>
    <t>ASPARAGUS, PEPPERS &amp; ONION          8 OZ</t>
  </si>
  <si>
    <t>80969</t>
  </si>
  <si>
    <t>AUTHENTIC GUACAMOLE 2/2#          2/2 LB</t>
  </si>
  <si>
    <t>2/2 LB</t>
  </si>
  <si>
    <t>66310</t>
  </si>
  <si>
    <t>ROO AUTHENTIC GUACAMOLE            10 OZ</t>
  </si>
  <si>
    <t>80977</t>
  </si>
  <si>
    <t>CHOCOLATE AVOCADO DELIGHT         6.5 OZ</t>
  </si>
  <si>
    <t>89159</t>
  </si>
  <si>
    <t>AVOCADO SMASH                       9 OZ</t>
  </si>
  <si>
    <t>86595</t>
  </si>
  <si>
    <t>BREAD &amp; BUTTER STYLE PICKLES     16.4 OZ</t>
  </si>
  <si>
    <t>16.4 OZ</t>
  </si>
  <si>
    <t>84998</t>
  </si>
  <si>
    <t>GARDEN BEET SALAD                   7 OZ</t>
  </si>
  <si>
    <t>82494</t>
  </si>
  <si>
    <t>VEG MEDLEY B/BC/C                 1.5 LB</t>
  </si>
  <si>
    <t>1.5 LB</t>
  </si>
  <si>
    <t>84586</t>
  </si>
  <si>
    <t>CARROT COINS SCHOOL ONLY       30/2.5 OZ</t>
  </si>
  <si>
    <t>82134</t>
  </si>
  <si>
    <t>BABY CARROTS                        6 OZ</t>
  </si>
  <si>
    <t>84202</t>
  </si>
  <si>
    <t>BABY PEELED CARROT                  3 OZ</t>
  </si>
  <si>
    <t>84201</t>
  </si>
  <si>
    <t>BABY PEELED CARROT                 12 OZ</t>
  </si>
  <si>
    <t>84587</t>
  </si>
  <si>
    <t>BABY CARROT                         5 LB</t>
  </si>
  <si>
    <t>84584</t>
  </si>
  <si>
    <t>BABY CARROT SCHOOL ONLY        30/2.5 OZ</t>
  </si>
  <si>
    <t>89066</t>
  </si>
  <si>
    <t>BABY SPINACH                      2.5 LB</t>
  </si>
  <si>
    <t>2.5 LB</t>
  </si>
  <si>
    <t>84107</t>
  </si>
  <si>
    <t>BACON BURRITO (CM)                  8 OZ</t>
  </si>
  <si>
    <t>89067</t>
  </si>
  <si>
    <t>BACON PIECES                        2 LB</t>
  </si>
  <si>
    <t>84461</t>
  </si>
  <si>
    <t>BASIL                           0.375 OZ</t>
  </si>
  <si>
    <t>0.375 OZ</t>
  </si>
  <si>
    <t>84489</t>
  </si>
  <si>
    <t>BASMATI RICE                       11 OZ</t>
  </si>
  <si>
    <t>84359</t>
  </si>
  <si>
    <t>BASMATI RICE                        8 OZ</t>
  </si>
  <si>
    <t>82344</t>
  </si>
  <si>
    <t>TUB PEPPER BANANA SLICED            1 LB</t>
  </si>
  <si>
    <t>81421</t>
  </si>
  <si>
    <t>BBQ PULLED CHICKEN SLIDER        27.6 OZ</t>
  </si>
  <si>
    <t>27.6 OZ</t>
  </si>
  <si>
    <t>81450</t>
  </si>
  <si>
    <t>BBQ SPICE &amp; BACON COLE SLAW        48 OZ</t>
  </si>
  <si>
    <t>85944</t>
  </si>
  <si>
    <t>BBQ PORK SANDWHICH               8.55 OZ</t>
  </si>
  <si>
    <t>8.55 OZ</t>
  </si>
  <si>
    <t>81422</t>
  </si>
  <si>
    <t>BBQ PULLED PORK SLIDER           27.6 OZ</t>
  </si>
  <si>
    <t>85258</t>
  </si>
  <si>
    <t>PULLED PORK W/ BBQ SAUCE           16 OZ</t>
  </si>
  <si>
    <t>84453</t>
  </si>
  <si>
    <t>ITALIAN PARSLEY, MINCED          0.25 OZ</t>
  </si>
  <si>
    <t>0.25 OZ</t>
  </si>
  <si>
    <t>81669</t>
  </si>
  <si>
    <t>MICRO BABY CARROTS                  8 OZ</t>
  </si>
  <si>
    <t>80117</t>
  </si>
  <si>
    <t>BABY CARROT/GRAPE TOMATO SCHL  30/2.5 OZ</t>
  </si>
  <si>
    <t>66365</t>
  </si>
  <si>
    <t>ROO BACON BURRITO (CM)              8 OZ</t>
  </si>
  <si>
    <t>84108</t>
  </si>
  <si>
    <t>BACON BREAKFAST BURRITO (CM)        4 CT</t>
  </si>
  <si>
    <t>82749</t>
  </si>
  <si>
    <t>BEAN GREEN TRIMMED                2/5 LB</t>
  </si>
  <si>
    <t>82757</t>
  </si>
  <si>
    <t>BEAN GREEN TRIMMED SCHOOL           5 LB</t>
  </si>
  <si>
    <t>82753</t>
  </si>
  <si>
    <t>BEAN GREEN TRIMMED             30/2.5 OZ</t>
  </si>
  <si>
    <t>82275</t>
  </si>
  <si>
    <t>TUB SR BEAN MIX                     1 LB</t>
  </si>
  <si>
    <t>89126</t>
  </si>
  <si>
    <t>GREEN BEAN &amp; GRAPE TOM             10 OZ</t>
  </si>
  <si>
    <t>81460</t>
  </si>
  <si>
    <t>BEET &amp; APPLE                    13.32 OZ</t>
  </si>
  <si>
    <t>13.32 OZ</t>
  </si>
  <si>
    <t>80160</t>
  </si>
  <si>
    <t>LOCAL BEETS STICKS SCHOOL      30/1.5 OZ</t>
  </si>
  <si>
    <t>82756</t>
  </si>
  <si>
    <t>BEET RED SLICED                     5 LB</t>
  </si>
  <si>
    <t>82755</t>
  </si>
  <si>
    <t>CHIOGGIA BEET SCHOOL ONLY      30/1.5 OZ</t>
  </si>
  <si>
    <t>82752</t>
  </si>
  <si>
    <t>BEET DICED 1/4" SCHOOL              5 LB</t>
  </si>
  <si>
    <t>82759</t>
  </si>
  <si>
    <t>BEETS DICED                        10 OZ</t>
  </si>
  <si>
    <t>82762</t>
  </si>
  <si>
    <t>BEET GOLD DICED 1/2" SCHOOL         5 LB</t>
  </si>
  <si>
    <t>82750</t>
  </si>
  <si>
    <t>BEET MATCHSTICK                   2.5 LB</t>
  </si>
  <si>
    <t>82754</t>
  </si>
  <si>
    <t>BEET MATCHSTICK  SCHOOL             5 LB</t>
  </si>
  <si>
    <t>82763</t>
  </si>
  <si>
    <t>BEET RED DICED 1/4"                 5 LB</t>
  </si>
  <si>
    <t>82758</t>
  </si>
  <si>
    <t>BEETS SLICED                       10 OZ</t>
  </si>
  <si>
    <t>84458</t>
  </si>
  <si>
    <t>BEET SPIRALS                        6 OZ</t>
  </si>
  <si>
    <t>82751</t>
  </si>
  <si>
    <t>RED BEET DICED 1/2"                 5 LB</t>
  </si>
  <si>
    <t>84327</t>
  </si>
  <si>
    <t>RED BELL PEPPER DICED 1/4"        2.5 OZ</t>
  </si>
  <si>
    <t>2.5 OZ</t>
  </si>
  <si>
    <t>81990</t>
  </si>
  <si>
    <t>(585830542) STRAWBERRY BLUEBRY   4/14 OZ</t>
  </si>
  <si>
    <t>4/14 OZ</t>
  </si>
  <si>
    <t>81721</t>
  </si>
  <si>
    <t>(585830541) STRAW BLUE 10Z RD    4/10 OZ</t>
  </si>
  <si>
    <t>4/10 OZ</t>
  </si>
  <si>
    <t>82486</t>
  </si>
  <si>
    <t>(651449105) BERRY TRIO           4/10 OZ</t>
  </si>
  <si>
    <t>89142</t>
  </si>
  <si>
    <t>LARGE BERRY &amp; GRAPE TRAY           34 OZ</t>
  </si>
  <si>
    <t>34 OZ</t>
  </si>
  <si>
    <t>85808</t>
  </si>
  <si>
    <t>J&amp;O BREAKFAST CROISSANT           6.5 OZ</t>
  </si>
  <si>
    <t>85807</t>
  </si>
  <si>
    <t>J&amp;O BREAKFAST SNACK TRAY          4.7 OZ</t>
  </si>
  <si>
    <t>4.7 OZ</t>
  </si>
  <si>
    <t>89610</t>
  </si>
  <si>
    <t>BUFFALO STYLE CHICKEN WRAP      10.17 OZ</t>
  </si>
  <si>
    <t>10.17 OZ</t>
  </si>
  <si>
    <t>81447</t>
  </si>
  <si>
    <t>BLACK FOREST HAM PRETZEL SANDW   10.5 OZ</t>
  </si>
  <si>
    <t>10.5 OZ</t>
  </si>
  <si>
    <t>85295</t>
  </si>
  <si>
    <t>KOW BUFFALO CAULIFLOWER          17.7 OZ</t>
  </si>
  <si>
    <t>17.7 OZ</t>
  </si>
  <si>
    <t>86277</t>
  </si>
  <si>
    <t>AMZ BUFFALO STYLE CHICKEN WRAP    6.2 OZ</t>
  </si>
  <si>
    <t>86267</t>
  </si>
  <si>
    <t>AMZ BUFFALO STYLE CHICKEN WITH    5.2 OZ</t>
  </si>
  <si>
    <t>5.2 OZ</t>
  </si>
  <si>
    <t>81037</t>
  </si>
  <si>
    <t>TURKEY RANCH CLUB WRAP            9.3 OZ</t>
  </si>
  <si>
    <t>9.3 OZ</t>
  </si>
  <si>
    <t>66373</t>
  </si>
  <si>
    <t>ROO BEEF &amp; POTATOES W/ GRAVY        9 OZ</t>
  </si>
  <si>
    <t>81409</t>
  </si>
  <si>
    <t>BEEF &amp; MASHED POTATOES W/GRAVY      9 OZ</t>
  </si>
  <si>
    <t>85226</t>
  </si>
  <si>
    <t>BAG CORN EARS 4 CT                 24 OZ</t>
  </si>
  <si>
    <t>89489</t>
  </si>
  <si>
    <t>CHEF SALAD KIT                   34.8 OZ</t>
  </si>
  <si>
    <t>34.8 OZ</t>
  </si>
  <si>
    <t>89491</t>
  </si>
  <si>
    <t>CHIPOTLE CHICKEN SW SALAD KIT      32 OZ</t>
  </si>
  <si>
    <t>88082</t>
  </si>
  <si>
    <t>BH DESSERT HUMMUS PLATTER          31 OZ</t>
  </si>
  <si>
    <t>31 OZ</t>
  </si>
  <si>
    <t>88078</t>
  </si>
  <si>
    <t>BH HAM &amp; TURKEY SLIDER PLATTER   32.2 OZ</t>
  </si>
  <si>
    <t>32.2 OZ</t>
  </si>
  <si>
    <t>88005</t>
  </si>
  <si>
    <t>BH AUTHENTIC ITALIAN SUB SANDW   9.65 OZ</t>
  </si>
  <si>
    <t>89494</t>
  </si>
  <si>
    <t>ITALIAN PINWHEEL KIT             16.2 OZ</t>
  </si>
  <si>
    <t>16.2 OZ</t>
  </si>
  <si>
    <t>88080</t>
  </si>
  <si>
    <t>BH MEQUITE TURKEY SLIDERS 2CT     4.8 OZ</t>
  </si>
  <si>
    <t>82602</t>
  </si>
  <si>
    <t>TUB HONEY PEANUT BUTTER             1 LB</t>
  </si>
  <si>
    <t>89488</t>
  </si>
  <si>
    <t>PASTRAMI &amp; SWISS SANDWICH KIT    21.2 OZ</t>
  </si>
  <si>
    <t>21.2 OZ</t>
  </si>
  <si>
    <t>88081</t>
  </si>
  <si>
    <t>BH PINWHEEL PLATTER             30.86 OZ</t>
  </si>
  <si>
    <t>30.86 OZ</t>
  </si>
  <si>
    <t>89493</t>
  </si>
  <si>
    <t>SIERRA TURKEY WRAP KIT          23.53 OZ</t>
  </si>
  <si>
    <t>23.53 OZ</t>
  </si>
  <si>
    <t>89492</t>
  </si>
  <si>
    <t>SOUTHWEST CHICKEN WRAP KIT      28.69 OZ</t>
  </si>
  <si>
    <t>28.69 OZ</t>
  </si>
  <si>
    <t>10591</t>
  </si>
  <si>
    <t>TURKEY &amp; PICANTE PROVOLONE KIT     22 OZ</t>
  </si>
  <si>
    <t>22 OZ</t>
  </si>
  <si>
    <t>89490</t>
  </si>
  <si>
    <t>TURKEY COBB SALAD KIT            31.8 OZ</t>
  </si>
  <si>
    <t>31.8 OZ</t>
  </si>
  <si>
    <t>89495</t>
  </si>
  <si>
    <t>TURKEY PINWHEEL KIT              17.2 OZ</t>
  </si>
  <si>
    <t>17.2 OZ</t>
  </si>
  <si>
    <t>89487</t>
  </si>
  <si>
    <t>CHICKEN &amp; VERMONT CHEDDAR KIT      22 OZ</t>
  </si>
  <si>
    <t>87381</t>
  </si>
  <si>
    <t>BREAD &amp; BUTTER STYLE PICKLES        5 LB</t>
  </si>
  <si>
    <t>85998</t>
  </si>
  <si>
    <t>BLACKBERRY                       24/4 OZ</t>
  </si>
  <si>
    <t>24/4 OZ</t>
  </si>
  <si>
    <t>84477</t>
  </si>
  <si>
    <t>BLACK BEANS                         8 OZ</t>
  </si>
  <si>
    <t>84325</t>
  </si>
  <si>
    <t>84485</t>
  </si>
  <si>
    <t>BLACK BEANS                         6 OZ</t>
  </si>
  <si>
    <t>89174</t>
  </si>
  <si>
    <t>BLUEBERRY PARFAIT                   8 OZ</t>
  </si>
  <si>
    <t>86009</t>
  </si>
  <si>
    <t>BLUEBERRIES                      24/4 OZ</t>
  </si>
  <si>
    <t>81083</t>
  </si>
  <si>
    <t>BLEU CHEESE &amp; GRILLED PEACH SALAD</t>
  </si>
  <si>
    <t>81473</t>
  </si>
  <si>
    <t>BLACK &amp; BLEU CAESAR SALAD         9.5 OZ</t>
  </si>
  <si>
    <t>84337</t>
  </si>
  <si>
    <t>BLACK BEAN 4 OZ                     4 OZ</t>
  </si>
  <si>
    <t>83159</t>
  </si>
  <si>
    <t>SALSA BLACK BEAN CM ONLY            5 LB</t>
  </si>
  <si>
    <t>89158</t>
  </si>
  <si>
    <t>MED BLACK BEAN AND CORN SALSA       8 OZ</t>
  </si>
  <si>
    <t>89370</t>
  </si>
  <si>
    <t>BLACK BEAN SALSA                   14 OZ</t>
  </si>
  <si>
    <t>81457</t>
  </si>
  <si>
    <t>BULK CHICKEN SALAD                 41 OZ</t>
  </si>
  <si>
    <t>41 OZ</t>
  </si>
  <si>
    <t>81544</t>
  </si>
  <si>
    <t>CHICKEN SALAD                      16 OZ</t>
  </si>
  <si>
    <t>80703</t>
  </si>
  <si>
    <t>J&amp;O HAM &amp; HAVARTI ON PRETZEL ROLL 9.9 OZ</t>
  </si>
  <si>
    <t>84956</t>
  </si>
  <si>
    <t>BLACK SEEDLESS GRAPES          30/1.5 OZ</t>
  </si>
  <si>
    <t>81496</t>
  </si>
  <si>
    <t>BLACK PEPPER BASE SUB RECIPE      9.6 OZ</t>
  </si>
  <si>
    <t>9.6 OZ</t>
  </si>
  <si>
    <t>66346</t>
  </si>
  <si>
    <t>ROO MEXICAN STYLE PORK SINGLE     6.4 OZ</t>
  </si>
  <si>
    <t>6.4 OZ</t>
  </si>
  <si>
    <t>80323</t>
  </si>
  <si>
    <t>BLUEBERRIES                    30/3.5 OZ</t>
  </si>
  <si>
    <t>30/3.5 OZ</t>
  </si>
  <si>
    <t>80322</t>
  </si>
  <si>
    <t>BLUEBERRIES                    30/2.5 OZ</t>
  </si>
  <si>
    <t>80321</t>
  </si>
  <si>
    <t>BLUEBERRIES 30/1.5 OZ          30/1.5 OZ</t>
  </si>
  <si>
    <t>80320</t>
  </si>
  <si>
    <t>BLUEBERRY WASHED                    2 LB</t>
  </si>
  <si>
    <t>80324</t>
  </si>
  <si>
    <t>BLUEBERRIES SCHOOL ONLY        30/1.5 OZ</t>
  </si>
  <si>
    <t>85803</t>
  </si>
  <si>
    <t>J&amp;O BLUEBERRY GREEK PARFAIT         8 OZ</t>
  </si>
  <si>
    <t>82143</t>
  </si>
  <si>
    <t>BLUEBERRY MATCHA SMOOTHIE KIT       7 OZ</t>
  </si>
  <si>
    <t>81184</t>
  </si>
  <si>
    <t>BLUEBERRY MATCHA SMOOTHIE KIT       6 OZ</t>
  </si>
  <si>
    <t>85801</t>
  </si>
  <si>
    <t>S&amp;S BLUEBERRY PARFAIT               7 OZ</t>
  </si>
  <si>
    <t>80622</t>
  </si>
  <si>
    <t>CF BLUEBERRY PARFAIT                7 OZ</t>
  </si>
  <si>
    <t>66261</t>
  </si>
  <si>
    <t>ROO BLUEBERRY PARFAIT               6 OZ</t>
  </si>
  <si>
    <t>80325</t>
  </si>
  <si>
    <t>BLUEBERRIES  SCHOOL ONLY       30/2.5 OZ</t>
  </si>
  <si>
    <t>85095</t>
  </si>
  <si>
    <t>BLUEBERRY SALSA                     3 LB</t>
  </si>
  <si>
    <t>85094</t>
  </si>
  <si>
    <t>BLUEBERRY SALSA                     8 OZ</t>
  </si>
  <si>
    <t>81369</t>
  </si>
  <si>
    <t>FAVA BEAN/SNAP PEA SCHOOL ONLY 30/1.5 OZ</t>
  </si>
  <si>
    <t>82682</t>
  </si>
  <si>
    <t>BUTTERNUT NOODLE &amp; KALE SAUTE      10 OZ</t>
  </si>
  <si>
    <t>86194</t>
  </si>
  <si>
    <t>SQUASH BUTTERNUT HALF               4 CT</t>
  </si>
  <si>
    <t>89342</t>
  </si>
  <si>
    <t>BUTTERNUT SQUASH &amp; CAULIFLOWER     12 OZ</t>
  </si>
  <si>
    <t>89502</t>
  </si>
  <si>
    <t>BUTTERNUT SQUASH &amp; APPLE           58 OZ</t>
  </si>
  <si>
    <t>58 OZ</t>
  </si>
  <si>
    <t>83235</t>
  </si>
  <si>
    <t>BUTTERNUT NOODLE CM ONLY            5 LB</t>
  </si>
  <si>
    <t>89289</t>
  </si>
  <si>
    <t>BUTTERNUT SQUASH CUBES             40 OZ</t>
  </si>
  <si>
    <t>40 OZ</t>
  </si>
  <si>
    <t>86096</t>
  </si>
  <si>
    <t>CF HARD BOILED EGG CUP              3 OZ</t>
  </si>
  <si>
    <t>84468</t>
  </si>
  <si>
    <t>BOK CHOY, HALF HEAD                 EACH</t>
  </si>
  <si>
    <t>EACH</t>
  </si>
  <si>
    <t>84440</t>
  </si>
  <si>
    <t>BOK CHOY SLICED                     5 OZ</t>
  </si>
  <si>
    <t>89617</t>
  </si>
  <si>
    <t>BBQ STYLE PULLED PORK MAC &amp; CH   11.5 OZ</t>
  </si>
  <si>
    <t>11.5 OZ</t>
  </si>
  <si>
    <t>89619</t>
  </si>
  <si>
    <t>CHICKEN &amp; BLACK BEAN W/ CHIMIC  10.15 OZ</t>
  </si>
  <si>
    <t>10.15 OZ</t>
  </si>
  <si>
    <t>89620</t>
  </si>
  <si>
    <t>CHICKEN TERIYAKI LO-MEIN &amp; CAB    8.4 OZ</t>
  </si>
  <si>
    <t>8.4 OZ</t>
  </si>
  <si>
    <t>89621</t>
  </si>
  <si>
    <t>FARMERS COUNTRY STYLE CHICKEN    11.8 OZ</t>
  </si>
  <si>
    <t>11.8 OZ</t>
  </si>
  <si>
    <t>89622</t>
  </si>
  <si>
    <t>BOLOGNESE STYLE PASTA BOWL        9.5 OZ</t>
  </si>
  <si>
    <t>89618</t>
  </si>
  <si>
    <t>SWT POTATO BOWL W/CHK, SHRD BR   7.05 OZ</t>
  </si>
  <si>
    <t>7.05 OZ</t>
  </si>
  <si>
    <t>82700</t>
  </si>
  <si>
    <t>VEG BOWL                           32 OZ</t>
  </si>
  <si>
    <t>80119</t>
  </si>
  <si>
    <t>BROCCOLI/BABY CARROT SCHOOL    30/2.5 OZ</t>
  </si>
  <si>
    <t>82095</t>
  </si>
  <si>
    <t>BROC/BABY CAR W/DIP             6/5.5 OZ</t>
  </si>
  <si>
    <t>6/5.5 OZ</t>
  </si>
  <si>
    <t>82097</t>
  </si>
  <si>
    <t>BROC/CAULI W/DIP                6/5.5 OZ</t>
  </si>
  <si>
    <t>84938</t>
  </si>
  <si>
    <t>BROCCOLI &amp; CAULIFLOWER SCHOOL  30/2.5 OZ</t>
  </si>
  <si>
    <t>84348</t>
  </si>
  <si>
    <t>BROCCOLI FLORETS FC ONLY           12 OZ</t>
  </si>
  <si>
    <t>82555</t>
  </si>
  <si>
    <t>BROCCOLI FLORETS                  2/5 LB</t>
  </si>
  <si>
    <t>86046</t>
  </si>
  <si>
    <t>BROCCOLI FLORETS W/ RANCH        24/3 OZ</t>
  </si>
  <si>
    <t>84155</t>
  </si>
  <si>
    <t>PANKO BREADCRUMBS                   2 OZ</t>
  </si>
  <si>
    <t>83173</t>
  </si>
  <si>
    <t>BARREL DICED YELLOW ONION 3/8"    200 LB</t>
  </si>
  <si>
    <t>200 LB</t>
  </si>
  <si>
    <t>82534</t>
  </si>
  <si>
    <t>BROCCOLI FLORETS              100/1.5 OZ</t>
  </si>
  <si>
    <t>100/1.5 OZ</t>
  </si>
  <si>
    <t>84509</t>
  </si>
  <si>
    <t>BROCCOLI/CAULI FLORETS SCHOOL  30/1.5 OZ</t>
  </si>
  <si>
    <t>84513</t>
  </si>
  <si>
    <t>BROCCOLI FLORETS SCHOOL             5 LB</t>
  </si>
  <si>
    <t>84499</t>
  </si>
  <si>
    <t>BROCCOLI FLORETS               30/1.5 OZ</t>
  </si>
  <si>
    <t>84516</t>
  </si>
  <si>
    <t>BROCCOLI FLORETS               30/2.5 OZ</t>
  </si>
  <si>
    <t>84498</t>
  </si>
  <si>
    <t>BROCCOLI FLORETS               30/3.5 OZ</t>
  </si>
  <si>
    <t>82504</t>
  </si>
  <si>
    <t>BROCCOLI &amp; CAULIFLOWER MIX     30/2.5 OZ</t>
  </si>
  <si>
    <t>82511</t>
  </si>
  <si>
    <t>BROCCOLI FLORETS                    5 LB</t>
  </si>
  <si>
    <t>84512</t>
  </si>
  <si>
    <t>LOCAL BROCCOLI FLORETS SCHOOL       5 LB</t>
  </si>
  <si>
    <t>89427</t>
  </si>
  <si>
    <t>MEAL MATES BROCCOLI &amp; BACON       7.9 OZ</t>
  </si>
  <si>
    <t>81547</t>
  </si>
  <si>
    <t>BROCCOLI &amp; MORE                    16 OZ</t>
  </si>
  <si>
    <t>82567</t>
  </si>
  <si>
    <t>BROCCOLI FLORETS              100/2.5 OZ</t>
  </si>
  <si>
    <t>100/2.5 OZ</t>
  </si>
  <si>
    <t>82658</t>
  </si>
  <si>
    <t>BROCCOLI FLORET SCHOOL         50/1.5 OZ</t>
  </si>
  <si>
    <t>50/1.5 OZ</t>
  </si>
  <si>
    <t>84271</t>
  </si>
  <si>
    <t>BROCCOLI FLORETS                    8 OZ</t>
  </si>
  <si>
    <t>82530</t>
  </si>
  <si>
    <t>BROC/CAULI FLORETS                  8 OZ</t>
  </si>
  <si>
    <t>81662</t>
  </si>
  <si>
    <t>MICRO BROCCOLI FLORETS              8 OZ</t>
  </si>
  <si>
    <t>89566</t>
  </si>
  <si>
    <t>KOW ONLY BROCCOLI/CAULIFLOWER       8 OZ</t>
  </si>
  <si>
    <t>82554</t>
  </si>
  <si>
    <t>VEGGIE MIX WITH CHEDDAR             5 LB</t>
  </si>
  <si>
    <t>82515</t>
  </si>
  <si>
    <t>84502</t>
  </si>
  <si>
    <t>BROCCOLI &amp; CAULIFLOWER MIX     30/1.5 OZ</t>
  </si>
  <si>
    <t>84328</t>
  </si>
  <si>
    <t>BROCCOLINI WHOLE                    6 OZ</t>
  </si>
  <si>
    <t>89310</t>
  </si>
  <si>
    <t>BROCCOLI RICE                      12 OZ</t>
  </si>
  <si>
    <t>84497</t>
  </si>
  <si>
    <t>BROCCOLI FLORETS SCHOOL ONLY   30/1.5 OZ</t>
  </si>
  <si>
    <t>86337</t>
  </si>
  <si>
    <t>BROCCOLI/CAULIFLOWER FLORETS     50/2 OZ</t>
  </si>
  <si>
    <t>82517</t>
  </si>
  <si>
    <t>82516</t>
  </si>
  <si>
    <t>BROCCOLI FLORETS 1"                 3 LB</t>
  </si>
  <si>
    <t>89070</t>
  </si>
  <si>
    <t>BROCCOLI FLORETS                    3 LB</t>
  </si>
  <si>
    <t>86032</t>
  </si>
  <si>
    <t>BROCCOLI FLORET                  24/2 OZ</t>
  </si>
  <si>
    <t>15004</t>
  </si>
  <si>
    <t>DILLONS BROCCOLI FLORETS            5 LB</t>
  </si>
  <si>
    <t>89560</t>
  </si>
  <si>
    <t>KOW ONLY BROCCOLI FLORETS           7 OZ</t>
  </si>
  <si>
    <t>84505</t>
  </si>
  <si>
    <t>(70901) BROCCOLI SLICED 1/8"        5 LB</t>
  </si>
  <si>
    <t>89564</t>
  </si>
  <si>
    <t>KOW ONLY BROCCOLINI                 7 OZ</t>
  </si>
  <si>
    <t>89127</t>
  </si>
  <si>
    <t>BROCCOLI &amp; PEPPERS                  8 OZ</t>
  </si>
  <si>
    <t>81001</t>
  </si>
  <si>
    <t>RICED BROCCOLI                     10 OZ</t>
  </si>
  <si>
    <t>89052</t>
  </si>
  <si>
    <t>CALIFORNIA BROCCOLI SALAD          48 OZ</t>
  </si>
  <si>
    <t>84529</t>
  </si>
  <si>
    <t>BROCCOLI FLORETS SCHOOL ONLY   30/2.5 OZ</t>
  </si>
  <si>
    <t>83093</t>
  </si>
  <si>
    <t>BROCCOLI SHRED CM ONLY              5 LB</t>
  </si>
  <si>
    <t>82542</t>
  </si>
  <si>
    <t>BROCCOLI SHREDS SCHOOL              5 LB</t>
  </si>
  <si>
    <t>89567</t>
  </si>
  <si>
    <t>KOW ONLY BROCCOLI SLAW             14 OZ</t>
  </si>
  <si>
    <t>89245</t>
  </si>
  <si>
    <t>BROCCOLI &amp; MORE SALAD               8 CT</t>
  </si>
  <si>
    <t>8 CT</t>
  </si>
  <si>
    <t>85215</t>
  </si>
  <si>
    <t>PACKET BROCCOLI SLAW               12 OZ</t>
  </si>
  <si>
    <t>82518</t>
  </si>
  <si>
    <t>BROCCOLI FLORET                   4/3 LB</t>
  </si>
  <si>
    <t>4/3 LB</t>
  </si>
  <si>
    <t>82519</t>
  </si>
  <si>
    <t>BROCCOLI FLORETS BITE SIZE          3 LB</t>
  </si>
  <si>
    <t>82510</t>
  </si>
  <si>
    <t>82509</t>
  </si>
  <si>
    <t>BROCCOLI FLORETS                  2/3 LB</t>
  </si>
  <si>
    <t>2/3 LB</t>
  </si>
  <si>
    <t>82508</t>
  </si>
  <si>
    <t>82512</t>
  </si>
  <si>
    <t>BROCCOLI FLORETS                    2 LB</t>
  </si>
  <si>
    <t>84511</t>
  </si>
  <si>
    <t>BROCCOLI SALAD BAR SCHOOL           5 LB</t>
  </si>
  <si>
    <t>84514</t>
  </si>
  <si>
    <t>82514</t>
  </si>
  <si>
    <t>BROCCOLI SLAW                       5 LB</t>
  </si>
  <si>
    <t>82499</t>
  </si>
  <si>
    <t>BROCCOLI SLAW                     2/3 LB</t>
  </si>
  <si>
    <t>82513</t>
  </si>
  <si>
    <t>BROCCOLI SLAW                     2/5 LB</t>
  </si>
  <si>
    <t>84141</t>
  </si>
  <si>
    <t>BROWN RICE                          8 OZ</t>
  </si>
  <si>
    <t>82674</t>
  </si>
  <si>
    <t>BRUSSELS &amp; SWEET POTATO ROAST      11 OZ</t>
  </si>
  <si>
    <t>89414</t>
  </si>
  <si>
    <t>CONTAINER BROCCOLI &amp; MORE SLD       3 LB</t>
  </si>
  <si>
    <t>84420</t>
  </si>
  <si>
    <t>BRUSSEL SPROUTS HALVED             24 OZ</t>
  </si>
  <si>
    <t>89056</t>
  </si>
  <si>
    <t>BRUSSELS SPROUTS W/PANCETTA        48 OZ</t>
  </si>
  <si>
    <t>82049</t>
  </si>
  <si>
    <t>BRUSCHETTA TOPPING                  5 LB</t>
  </si>
  <si>
    <t>82045</t>
  </si>
  <si>
    <t>GARLIC TOMATO BRUSCHETTA TOPPING    8 OZ</t>
  </si>
  <si>
    <t>66319</t>
  </si>
  <si>
    <t>ROO GARLIC TOMATO BRUSCHETTA        8 OZ</t>
  </si>
  <si>
    <t>89562</t>
  </si>
  <si>
    <t>KOW ONLY BRUSCHETTA TOPPING        12 OZ</t>
  </si>
  <si>
    <t>84491</t>
  </si>
  <si>
    <t>BRUSSELS SPROUTS, HALVED            8 OZ</t>
  </si>
  <si>
    <t>80347</t>
  </si>
  <si>
    <t>GRILLED BRUSCHETTA CHICKEN        9.9 OZ</t>
  </si>
  <si>
    <t>82009</t>
  </si>
  <si>
    <t>BRUSCHETTA TOPPING                  3 LB</t>
  </si>
  <si>
    <t>89397</t>
  </si>
  <si>
    <t>BRUSSELS SPROUTS W/ PEPPERS        24 OZ</t>
  </si>
  <si>
    <t>84321</t>
  </si>
  <si>
    <t>BRUSSELS SPROUTS, HALVED FR        10 OZ</t>
  </si>
  <si>
    <t>84372</t>
  </si>
  <si>
    <t>BRUSSELS SPROUTS, HALVED            9 OZ</t>
  </si>
  <si>
    <t>84608</t>
  </si>
  <si>
    <t>BRUSSEL SPROUT 1/4"SLICE CLEAN      5 LB</t>
  </si>
  <si>
    <t>84605</t>
  </si>
  <si>
    <t>BRUSSELS SPROUTS HALVED             5 LB</t>
  </si>
  <si>
    <t>83098</t>
  </si>
  <si>
    <t>BRUSSEL SPRT 1/2 SLICE CM ONLY      5 LB</t>
  </si>
  <si>
    <t>89303</t>
  </si>
  <si>
    <t>BRUSSELS SPROUTS                   10 OZ</t>
  </si>
  <si>
    <t>82133</t>
  </si>
  <si>
    <t>SHAVED BRUSSEL SPROUTS             12 OZ</t>
  </si>
  <si>
    <t>81006</t>
  </si>
  <si>
    <t>SHORT CUT BRUSSELS SPROUT          12 OZ</t>
  </si>
  <si>
    <t>84607</t>
  </si>
  <si>
    <t>BRUSSEL SPROUTS SHAVED              3 LB</t>
  </si>
  <si>
    <t>89504</t>
  </si>
  <si>
    <t>BRUSSELS SPORUTS W/ BACON &amp; CA     91 OZ</t>
  </si>
  <si>
    <t>91 OZ</t>
  </si>
  <si>
    <t>89290</t>
  </si>
  <si>
    <t>BRUSSELS SPROUTS                   32 OZ</t>
  </si>
  <si>
    <t>89393</t>
  </si>
  <si>
    <t>BRUSSELS SPROUTS SLAW W/BACON      16 OZ</t>
  </si>
  <si>
    <t>89162</t>
  </si>
  <si>
    <t>BRUSSEL SPROUTS ROAST BAG          11 OZ</t>
  </si>
  <si>
    <t>89426</t>
  </si>
  <si>
    <t>MEAL MATES BRUSSLES &amp; BACON         8 OZ</t>
  </si>
  <si>
    <t>89333</t>
  </si>
  <si>
    <t>CRISPY BRUSSELS SPROUTS SALAD      14 OZ</t>
  </si>
  <si>
    <t>84606</t>
  </si>
  <si>
    <t>(72218) BRUSSELS SHAVED             5 LB</t>
  </si>
  <si>
    <t>83251</t>
  </si>
  <si>
    <t>BRUSSELS SPORUTS TRIMMED           10 LB</t>
  </si>
  <si>
    <t>89272</t>
  </si>
  <si>
    <t>BERRY BLISS                        16 OZ</t>
  </si>
  <si>
    <t>89222</t>
  </si>
  <si>
    <t>BERRY BLEND                        10 OZ</t>
  </si>
  <si>
    <t>89223</t>
  </si>
  <si>
    <t>BERRY BLEND                        14 OZ</t>
  </si>
  <si>
    <t>85928</t>
  </si>
  <si>
    <t>BERRYLICIOUOS ZOO                 7.5 OZ</t>
  </si>
  <si>
    <t>7.5 OZ</t>
  </si>
  <si>
    <t>80515</t>
  </si>
  <si>
    <t>TOMATO BASIL CAPRESE STYLE SA     7.5 OZ</t>
  </si>
  <si>
    <t>82677</t>
  </si>
  <si>
    <t>BEET DICE                          12 OZ</t>
  </si>
  <si>
    <t>82768</t>
  </si>
  <si>
    <t>BEET GOLD DICED 1/2" SCHOOL       2/5 LB</t>
  </si>
  <si>
    <t>84378</t>
  </si>
  <si>
    <t>ROASTED BUTTERNUT SQUASH            6 OZ</t>
  </si>
  <si>
    <t>82596</t>
  </si>
  <si>
    <t>BUTTERNUT SQUASH WHOLE PEELED     2/5 LB</t>
  </si>
  <si>
    <t>85868</t>
  </si>
  <si>
    <t>J&amp;O PAN PACIFIC STYLE BUTTERNU  10.95 OZ</t>
  </si>
  <si>
    <t>10.95 OZ</t>
  </si>
  <si>
    <t>84262</t>
  </si>
  <si>
    <t>SQUASH BUTTERNUT CUBED 1"         2/5 LB</t>
  </si>
  <si>
    <t>82474</t>
  </si>
  <si>
    <t>BUTTERNUT SQUASH CHUNKS          4/12 LB</t>
  </si>
  <si>
    <t>4/12 LB</t>
  </si>
  <si>
    <t>82595</t>
  </si>
  <si>
    <t>BUTTERNUT SQUASH DICED 3/8"     8/2.5 LB</t>
  </si>
  <si>
    <t>8/2.5 LB</t>
  </si>
  <si>
    <t>89308</t>
  </si>
  <si>
    <t>BUTTERNUT SQUASH RICE              12 OZ</t>
  </si>
  <si>
    <t>81526</t>
  </si>
  <si>
    <t>BUFFALO STYLE CHIX SLIDER           5 OZ</t>
  </si>
  <si>
    <t>80681</t>
  </si>
  <si>
    <t>CF BUFFALO STYLE CHICKEN SLID     6.1 OZ</t>
  </si>
  <si>
    <t>80449</t>
  </si>
  <si>
    <t>BUFFALO STYLE CHICKEN DIP          14 OZ</t>
  </si>
  <si>
    <t>80510</t>
  </si>
  <si>
    <t>HAWAIIAN BUFFALO CHICKEN SLIDER     5 OZ</t>
  </si>
  <si>
    <t>81487</t>
  </si>
  <si>
    <t>BUFFALO STYLE CHICKEN WRAP       11.2 OZ</t>
  </si>
  <si>
    <t>11.2 OZ</t>
  </si>
  <si>
    <t>89341</t>
  </si>
  <si>
    <t>BUFFALO CAULIFLOWER BITES          22 OZ</t>
  </si>
  <si>
    <t>85832</t>
  </si>
  <si>
    <t>S&amp;S BUFFALO STYLE CHICKEN WITH    5.9 OZ</t>
  </si>
  <si>
    <t>81481</t>
  </si>
  <si>
    <t>BUFFALO STYLE CHICKEN SLIDER      7.1 OZ</t>
  </si>
  <si>
    <t>7.1 OZ</t>
  </si>
  <si>
    <t>85843</t>
  </si>
  <si>
    <t>S&amp;S BUFFALO STYLE CHICKEN WRAP   10.2 OZ</t>
  </si>
  <si>
    <t>10.2 OZ</t>
  </si>
  <si>
    <t>85051</t>
  </si>
  <si>
    <t>BUFFALO SYLE DIP SNACK CUP        3.5 OZ</t>
  </si>
  <si>
    <t>3.5 OZ</t>
  </si>
  <si>
    <t>81490</t>
  </si>
  <si>
    <t>TUB BUFFALO SPREAD SUB RECIPE       1 LB</t>
  </si>
  <si>
    <t>83149</t>
  </si>
  <si>
    <t>DICED BUTTCUP CM ONLY               5 LB</t>
  </si>
  <si>
    <t>89302</t>
  </si>
  <si>
    <t>BUTTERNUT SQUASH CUBES             14 OZ</t>
  </si>
  <si>
    <t>83167</t>
  </si>
  <si>
    <t>DICED RUSSET POT 1/2" CM ONLY       5 LB</t>
  </si>
  <si>
    <t>81007</t>
  </si>
  <si>
    <t>SHORT CUT BUTTERNUT CHUNK          20 OZ</t>
  </si>
  <si>
    <t>20 OZ</t>
  </si>
  <si>
    <t>83115</t>
  </si>
  <si>
    <t>BABY CARROT/SNAP PEA SCHOOL    30/2.5 OZ</t>
  </si>
  <si>
    <t>89421</t>
  </si>
  <si>
    <t>NORTHWOODS KABOB KIT             20.8 OZ</t>
  </si>
  <si>
    <t>20.8 OZ</t>
  </si>
  <si>
    <t>89422</t>
  </si>
  <si>
    <t>LAKESIDE KABOB KIT               19.2 OZ</t>
  </si>
  <si>
    <t>19.2 OZ</t>
  </si>
  <si>
    <t>89423</t>
  </si>
  <si>
    <t>ISLAND KABOB KIT                 20.4 OZ</t>
  </si>
  <si>
    <t>20.4 OZ</t>
  </si>
  <si>
    <t>82493</t>
  </si>
  <si>
    <t>VEG MIX ZUC/YELSQ/GRNBN/CAR       1.5 LB</t>
  </si>
  <si>
    <t>80823</t>
  </si>
  <si>
    <t>4 CT. BAKER POTATO                  2 LB</t>
  </si>
  <si>
    <t>80875</t>
  </si>
  <si>
    <t>5 FRUIT BLEND                      28 OZ</t>
  </si>
  <si>
    <t>98058</t>
  </si>
  <si>
    <t>7 LAYER SALAD                      12 OZ</t>
  </si>
  <si>
    <t>82892</t>
  </si>
  <si>
    <t>CABBAGE 1/4" DICED SLAW KIT       2/5 LB</t>
  </si>
  <si>
    <t>82889</t>
  </si>
  <si>
    <t>CABBAGE DICED NO COLOR 1/4"       4/5 LB</t>
  </si>
  <si>
    <t>84012</t>
  </si>
  <si>
    <t>CAB SHRED SCHOOL 1/8" SLAW KIT      5 LB</t>
  </si>
  <si>
    <t>84011</t>
  </si>
  <si>
    <t>F2S CHOPPED GREEN CABBAGE         2/5 LB</t>
  </si>
  <si>
    <t>84618</t>
  </si>
  <si>
    <t>CABBAGE BOK CHOY CHOPPED            5 LB</t>
  </si>
  <si>
    <t>82887</t>
  </si>
  <si>
    <t>CABBAGE 3/8" DICED SLAW COLOR     4/5 LB</t>
  </si>
  <si>
    <t>82888</t>
  </si>
  <si>
    <t>CABBAGE 3/8" DICED SLAW KIT         5 LB</t>
  </si>
  <si>
    <t>82837</t>
  </si>
  <si>
    <t>CABBAGE DICED 1/4" NO COLOR         5 LB</t>
  </si>
  <si>
    <t>82886</t>
  </si>
  <si>
    <t>CABBAGE SHREDDED 1/4" SLAW KIT    2/5 LB</t>
  </si>
  <si>
    <t>82834</t>
  </si>
  <si>
    <t>CABBAGE CHOPPED SLAW 1/4"         2/5 LB</t>
  </si>
  <si>
    <t>82788</t>
  </si>
  <si>
    <t>CABBAGE GREEN DICED 1/4"          4/5 LB</t>
  </si>
  <si>
    <t>82915</t>
  </si>
  <si>
    <t>CABBAGE GREEN SHREDDED            4/5 LB</t>
  </si>
  <si>
    <t>84013</t>
  </si>
  <si>
    <t>CABBAGE FINELY SHRED SLAW KIT       5 LB</t>
  </si>
  <si>
    <t>84009</t>
  </si>
  <si>
    <t>CABBAGE FINELY SHRED SLAW KIT     4/5 LB</t>
  </si>
  <si>
    <t>82836</t>
  </si>
  <si>
    <t>CABBAGE FINELY DICED SLAW KIT     4/5 LB</t>
  </si>
  <si>
    <t>82897</t>
  </si>
  <si>
    <t>THICK SHREDDED CABBAGE SCHOOL  30/1.5 OZ</t>
  </si>
  <si>
    <t>84620</t>
  </si>
  <si>
    <t>CABBAGE GREEN SHREDDED SCHOOL       5 LB</t>
  </si>
  <si>
    <t>82906</t>
  </si>
  <si>
    <t>SALAD COLESLAW KIT              2/7.5 LB</t>
  </si>
  <si>
    <t>2/7.5 LB</t>
  </si>
  <si>
    <t>86661</t>
  </si>
  <si>
    <t>CABBAGE NAPA JULIENNE 1/4"          5 LB</t>
  </si>
  <si>
    <t>83085</t>
  </si>
  <si>
    <t>KALE SHREDDED 1/4"                  5 LB</t>
  </si>
  <si>
    <t>82848</t>
  </si>
  <si>
    <t>CABBAGE SHREDDED NO COLOR           5 LB</t>
  </si>
  <si>
    <t>86660</t>
  </si>
  <si>
    <t>CABBAGE NAPA DICED 1/2"           4/5 LB</t>
  </si>
  <si>
    <t>86662</t>
  </si>
  <si>
    <t>CABBAGE RED JULIENNE 1/8"           5 LB</t>
  </si>
  <si>
    <t>84015</t>
  </si>
  <si>
    <t>CABBAGE RED SHRED 1/8"              5 LB</t>
  </si>
  <si>
    <t>82899</t>
  </si>
  <si>
    <t>CABBAGE RED SHREDDED 1/8"         2/5 LB</t>
  </si>
  <si>
    <t>82896</t>
  </si>
  <si>
    <t>CABBAGE RED SHREDDED 1/8"         4/5 LB</t>
  </si>
  <si>
    <t>82895</t>
  </si>
  <si>
    <t>CABBAGE RED SHREDDED                5 LB</t>
  </si>
  <si>
    <t>84625</t>
  </si>
  <si>
    <t>CABBAGE RED SHREDDED SCHOOL         5 LB</t>
  </si>
  <si>
    <t>83259</t>
  </si>
  <si>
    <t>CABBAGE SLAW SEPERATE CARROT      4/5 LB</t>
  </si>
  <si>
    <t>82880</t>
  </si>
  <si>
    <t>CABBAGE SHREDDED 1/4" SLAW KIT    4/5 LB</t>
  </si>
  <si>
    <t>82885</t>
  </si>
  <si>
    <t>CABBAGE SHREDDED 1/4" SLAW KIT      5 LB</t>
  </si>
  <si>
    <t>82881</t>
  </si>
  <si>
    <t>82894</t>
  </si>
  <si>
    <t>CABBAGE SHREDDED 1/8" SLAW KIT    2/5 LB</t>
  </si>
  <si>
    <t>82893</t>
  </si>
  <si>
    <t>CABBAGE SHREDDED 1/8" SLAW KIT    4/5 LB</t>
  </si>
  <si>
    <t>82898</t>
  </si>
  <si>
    <t>THICK SHREDDED GREEN CABBAGE   30/1.5 OZ</t>
  </si>
  <si>
    <t>84626</t>
  </si>
  <si>
    <t>COLESLAW MIX SCHOOL               2/5 LB</t>
  </si>
  <si>
    <t>84624</t>
  </si>
  <si>
    <t>COLESLAW MIX SCHOOL                 5 LB</t>
  </si>
  <si>
    <t>84627</t>
  </si>
  <si>
    <t>COLESLAW MIX SCHOOL               4/5 LB</t>
  </si>
  <si>
    <t>83249</t>
  </si>
  <si>
    <t>CABBAGE SLAW KIT                  4/5 LB</t>
  </si>
  <si>
    <t>82904</t>
  </si>
  <si>
    <t>TRIGS SLAW BLEND                    5 LB</t>
  </si>
  <si>
    <t>84047</t>
  </si>
  <si>
    <t>CHICKEN CAESAR SALAD               24 OZ</t>
  </si>
  <si>
    <t>90155</t>
  </si>
  <si>
    <t>CAESAR SALAD                     11.7 OZ</t>
  </si>
  <si>
    <t>11.7 OZ</t>
  </si>
  <si>
    <t>85072</t>
  </si>
  <si>
    <t>CAESAR SALAD 6 PK              6/7.25 OZ</t>
  </si>
  <si>
    <t>6/7.25 OZ</t>
  </si>
  <si>
    <t>84038</t>
  </si>
  <si>
    <t>CHICKEN CAESAR SALAD               64 OZ</t>
  </si>
  <si>
    <t>66271</t>
  </si>
  <si>
    <t>ROO CHICKEN CAESAR SALAD         7.25 OZ</t>
  </si>
  <si>
    <t>7.25 OZ</t>
  </si>
  <si>
    <t>89515</t>
  </si>
  <si>
    <t>CAESAR SALAD SMALL                 45 CT</t>
  </si>
  <si>
    <t>45 CT</t>
  </si>
  <si>
    <t>81522</t>
  </si>
  <si>
    <t>SM-CAJUN ROAST BEEF PRETZEL       8.5 OZ</t>
  </si>
  <si>
    <t>80702</t>
  </si>
  <si>
    <t>CF CAJUN RB PRETZEL              8.31 OZ</t>
  </si>
  <si>
    <t>8.31 OZ</t>
  </si>
  <si>
    <t>81482</t>
  </si>
  <si>
    <t>CAJUN ROAST BEEF PRETZEL         8.30 OZ</t>
  </si>
  <si>
    <t>8.30 OZ</t>
  </si>
  <si>
    <t>88053</t>
  </si>
  <si>
    <t>BROCCOLI SALAD KIT W/DRESSING     2/5 LB</t>
  </si>
  <si>
    <t>84043</t>
  </si>
  <si>
    <t>CALIFORNIA CLUB SALAD              64 OZ</t>
  </si>
  <si>
    <t>84042</t>
  </si>
  <si>
    <t>CALIFORNIA CLUB SALAD              24 OZ</t>
  </si>
  <si>
    <t>82557</t>
  </si>
  <si>
    <t>CALIFORNIA STIR FRY               2/5 LB</t>
  </si>
  <si>
    <t>82903</t>
  </si>
  <si>
    <t>CANTALOUPE CHUNKS 1/2"            2/5 LB</t>
  </si>
  <si>
    <t>80017</t>
  </si>
  <si>
    <t>CANTALOUPE CHUNKS                   1 LB</t>
  </si>
  <si>
    <t>80014</t>
  </si>
  <si>
    <t>CANTALOUPE CHUNKS SCHOOL ONLY  30/2.5 OZ</t>
  </si>
  <si>
    <t>80013</t>
  </si>
  <si>
    <t>CANTALOUPE CHUNKS                  32 OZ</t>
  </si>
  <si>
    <t>80011</t>
  </si>
  <si>
    <t>CANTALOUPE CHUNKS                 6/6 OZ</t>
  </si>
  <si>
    <t>6/6 OZ</t>
  </si>
  <si>
    <t>81709</t>
  </si>
  <si>
    <t>(585830524) CANTALOUPE 10Z RD    4/10 OZ</t>
  </si>
  <si>
    <t>80022</t>
  </si>
  <si>
    <t>S1 CANTALOUPE CHUNK                 8 OZ</t>
  </si>
  <si>
    <t>80020</t>
  </si>
  <si>
    <t>CANTALOUPE CHUNKS                  15 OZ</t>
  </si>
  <si>
    <t>15 OZ</t>
  </si>
  <si>
    <t>81050</t>
  </si>
  <si>
    <t>CANTALOUPE CHUNKS                   2 LB</t>
  </si>
  <si>
    <t>80029</t>
  </si>
  <si>
    <t>CANTALOUPE CHUNKS                   3 LB</t>
  </si>
  <si>
    <t>84200</t>
  </si>
  <si>
    <t>CANTALOUPE CHUNKS                   5 LB</t>
  </si>
  <si>
    <t>80015</t>
  </si>
  <si>
    <t>CANTALOUPE CHUNKS                 5.5 OZ</t>
  </si>
  <si>
    <t>80010</t>
  </si>
  <si>
    <t>CANTALOUPE CHUNKS                   6 OZ</t>
  </si>
  <si>
    <t>66207</t>
  </si>
  <si>
    <t>ROO CANTALOUPE CHUNKS               6 OZ</t>
  </si>
  <si>
    <t>80012</t>
  </si>
  <si>
    <t>CANTALOUPE CHUNKS                  10 OZ</t>
  </si>
  <si>
    <t>80018</t>
  </si>
  <si>
    <t>CANTALOUPE CHUNKS (ROUND CONT)     12 OZ</t>
  </si>
  <si>
    <t>80019</t>
  </si>
  <si>
    <t>CANTALOUPE CHUNKS (ROUND CONT)     16 OZ</t>
  </si>
  <si>
    <t>84634</t>
  </si>
  <si>
    <t>CANTALOUPE CHUNK               30/1.5 OZ</t>
  </si>
  <si>
    <t>84632</t>
  </si>
  <si>
    <t>CANTALOUPE CHUNK IW            30/2.5 OZ</t>
  </si>
  <si>
    <t>84630</t>
  </si>
  <si>
    <t>CANTALOUPE CHUNKS SCHOOL            5 LB</t>
  </si>
  <si>
    <t>89526</t>
  </si>
  <si>
    <t>TUB CANNED CORN (CM)                1 LB</t>
  </si>
  <si>
    <t>84208</t>
  </si>
  <si>
    <t>CANTALOUPE HALVES                  10 LB</t>
  </si>
  <si>
    <t>84631</t>
  </si>
  <si>
    <t>HV CANTALOUPE CHUNKS                5 LB</t>
  </si>
  <si>
    <t>85854</t>
  </si>
  <si>
    <t>J&amp;O CANNOLI DIP                   4.1 OZ</t>
  </si>
  <si>
    <t>4.1 OZ</t>
  </si>
  <si>
    <t>80009</t>
  </si>
  <si>
    <t>CANTALOUPE SLICES                   4 CT</t>
  </si>
  <si>
    <t>80030</t>
  </si>
  <si>
    <t>CANTALOUPE SPEARS                  16 OZ</t>
  </si>
  <si>
    <t>66208</t>
  </si>
  <si>
    <t>ROO CANTALOUPE SPEARS              16 OZ</t>
  </si>
  <si>
    <t>82693</t>
  </si>
  <si>
    <t>89212</t>
  </si>
  <si>
    <t>CANTALOUPE SPEAR                   10 OZ</t>
  </si>
  <si>
    <t>84691</t>
  </si>
  <si>
    <t>CANTALOUPE CHUNKS SCHOOL      100/2.5 OZ</t>
  </si>
  <si>
    <t>84695</t>
  </si>
  <si>
    <t>CANTALOUPE CHUNK                 50/8 OZ</t>
  </si>
  <si>
    <t>50/8 OZ</t>
  </si>
  <si>
    <t>89213</t>
  </si>
  <si>
    <t>CANTALOUPE SPEAR                   16 OZ</t>
  </si>
  <si>
    <t>82901</t>
  </si>
  <si>
    <t>CANTALOUPE CHUNKS SCHOOL          2/5 LB</t>
  </si>
  <si>
    <t>82902</t>
  </si>
  <si>
    <t>CANTALOUPE CHUNKS 1/2"              5 LB</t>
  </si>
  <si>
    <t>82581</t>
  </si>
  <si>
    <t>CANTALOUPE CHUNK SCHOOL          30/4 OZ</t>
  </si>
  <si>
    <t>30/4 OZ</t>
  </si>
  <si>
    <t>83077</t>
  </si>
  <si>
    <t>CANTALOUPE CHUNK 5/ 2 OZ          5/2 OZ</t>
  </si>
  <si>
    <t>5/2 OZ</t>
  </si>
  <si>
    <t>80016</t>
  </si>
  <si>
    <t>CANTALOUPE CHUNKS               6/5.5 OZ</t>
  </si>
  <si>
    <t>81711</t>
  </si>
  <si>
    <t>(585830527) CANTALOUPE 16Z       4/16 OZ</t>
  </si>
  <si>
    <t>82900</t>
  </si>
  <si>
    <t>86338</t>
  </si>
  <si>
    <t>CANTALOUPE CHUNK                 50/2 OZ</t>
  </si>
  <si>
    <t>89268</t>
  </si>
  <si>
    <t>KOW ONLY CANTALOUPE CHUNKS         16 OZ</t>
  </si>
  <si>
    <t>89343</t>
  </si>
  <si>
    <t>CANTALOUPE CHUNK FRUIT BOWL        40 OZ</t>
  </si>
  <si>
    <t>86023</t>
  </si>
  <si>
    <t>CANTALOUPE CHUNK                 24/4 OZ</t>
  </si>
  <si>
    <t>82598</t>
  </si>
  <si>
    <t>CANTALOUPE CHUNK SCHOOL         100/4 OZ</t>
  </si>
  <si>
    <t>100/4 OZ</t>
  </si>
  <si>
    <t>84925</t>
  </si>
  <si>
    <t>CANTALOUPE &amp; RED GRAPE SCHOOL  30/2.5 OZ</t>
  </si>
  <si>
    <t>80297</t>
  </si>
  <si>
    <t>CANTALOUPE CHUNK SCHOOL ONLY   30/1.5 OZ</t>
  </si>
  <si>
    <t>82694</t>
  </si>
  <si>
    <t>89263</t>
  </si>
  <si>
    <t>KOW ONLY CANTALOUPE SPEARS         16 OZ</t>
  </si>
  <si>
    <t>84706</t>
  </si>
  <si>
    <t>CANTALOUPE WEDGES 3/8" NEW K-8      5 LB</t>
  </si>
  <si>
    <t>84451</t>
  </si>
  <si>
    <t>CAPERS                           0.25 OZ</t>
  </si>
  <si>
    <t>84588</t>
  </si>
  <si>
    <t>CAPERS                            0.5 OZ</t>
  </si>
  <si>
    <t>0.5 OZ</t>
  </si>
  <si>
    <t>84503</t>
  </si>
  <si>
    <t>CAPERS                             15 GM</t>
  </si>
  <si>
    <t>15 GM</t>
  </si>
  <si>
    <t>80788</t>
  </si>
  <si>
    <t>APPLE GALA DICED SKIN ON 3/8"     4/5 LB</t>
  </si>
  <si>
    <t>80789</t>
  </si>
  <si>
    <t>APPLE GRANNY SMIITH DICE 3/8"       5 LB</t>
  </si>
  <si>
    <t>88071</t>
  </si>
  <si>
    <t>CHICKEN CAPRESE SNACKER             7 OZ</t>
  </si>
  <si>
    <t>82683</t>
  </si>
  <si>
    <t>CARROT &amp; BRUSSELS SPROUT SAUTE     12 OZ</t>
  </si>
  <si>
    <t>89301</t>
  </si>
  <si>
    <t>CARROT &amp; CELERY STICKS             16 OZ</t>
  </si>
  <si>
    <t>82795</t>
  </si>
  <si>
    <t>CARROT DICED 1/2"                  25 LB</t>
  </si>
  <si>
    <t>25 LB</t>
  </si>
  <si>
    <t>84020</t>
  </si>
  <si>
    <t>CARROT DICED 1/2"                   5 LB</t>
  </si>
  <si>
    <t>84569</t>
  </si>
  <si>
    <t>CARROT BABY SCHOOL 200/1.3OZ  200/1.3 OZ</t>
  </si>
  <si>
    <t>200/1.3 OZ</t>
  </si>
  <si>
    <t>82794</t>
  </si>
  <si>
    <t>CARROT DICED 3/4"                   5 LB</t>
  </si>
  <si>
    <t>15008</t>
  </si>
  <si>
    <t>CARROT DICED 3/8"                 2/5 LB</t>
  </si>
  <si>
    <t>82796</t>
  </si>
  <si>
    <t>CARROT DICED 3/8"                   5 LB</t>
  </si>
  <si>
    <t>84146</t>
  </si>
  <si>
    <t>CARROT COIN                         8 OZ</t>
  </si>
  <si>
    <t>81049</t>
  </si>
  <si>
    <t>APPLE TRAY W/ CARAMEL DIP          44 OZ</t>
  </si>
  <si>
    <t>84581</t>
  </si>
  <si>
    <t>CARROT BABY                    30/1.5 OZ</t>
  </si>
  <si>
    <t>84566</t>
  </si>
  <si>
    <t>CARROT BABY                    30/2.5 OZ</t>
  </si>
  <si>
    <t>84565</t>
  </si>
  <si>
    <t>CARROT BABY SCHOOL              150/2 OZ</t>
  </si>
  <si>
    <t>150/2 OZ</t>
  </si>
  <si>
    <t>83106</t>
  </si>
  <si>
    <t>CARROT BIAS CUT                     5 LB</t>
  </si>
  <si>
    <t>84582</t>
  </si>
  <si>
    <t>CARROT BABY                    30/3.5 OZ</t>
  </si>
  <si>
    <t>82113</t>
  </si>
  <si>
    <t>CARROT &amp; CELERY STICKS           6/12 OZ</t>
  </si>
  <si>
    <t>6/12 OZ</t>
  </si>
  <si>
    <t>82112</t>
  </si>
  <si>
    <t>CARROT CELERY STICK BLEND          12 OZ</t>
  </si>
  <si>
    <t>82110</t>
  </si>
  <si>
    <t>CARROT CELERY STICK BLEND          16 OZ</t>
  </si>
  <si>
    <t>82111</t>
  </si>
  <si>
    <t>CARROT CELERY STICK BLEND (RND     12 OZ</t>
  </si>
  <si>
    <t>83105</t>
  </si>
  <si>
    <t>CARROT COIN                       2/5 LB</t>
  </si>
  <si>
    <t>83108</t>
  </si>
  <si>
    <t>CARROT COIN CUT                     5 LB</t>
  </si>
  <si>
    <t>84023</t>
  </si>
  <si>
    <t>LOCAL CARROT COINS SCHOOL ONLY 30/1.5 OZ</t>
  </si>
  <si>
    <t>84333</t>
  </si>
  <si>
    <t>CARROT COIN                         4 OZ</t>
  </si>
  <si>
    <t>83109</t>
  </si>
  <si>
    <t>LOCAL CARROT COIN                50/6 OZ</t>
  </si>
  <si>
    <t>50/6 OZ</t>
  </si>
  <si>
    <t>83390</t>
  </si>
  <si>
    <t>CARROT COIN                      50/6 OZ</t>
  </si>
  <si>
    <t>82109</t>
  </si>
  <si>
    <t>CARROT COINS &amp; DILL DIP 6/14       14 OZ</t>
  </si>
  <si>
    <t>83114</t>
  </si>
  <si>
    <t>BABY CARROT/SNAP PEA SCHOOL    30/1.5 OZ</t>
  </si>
  <si>
    <t>83189</t>
  </si>
  <si>
    <t>CARROT COIN CM ONLY                 5 LB</t>
  </si>
  <si>
    <t>84022</t>
  </si>
  <si>
    <t>CARROT RAINBOW SCHOOL ONLY     30/1.5 OZ</t>
  </si>
  <si>
    <t>84597</t>
  </si>
  <si>
    <t>CARROT DICED 1/4" SCHOOL            5 LB</t>
  </si>
  <si>
    <t>82106</t>
  </si>
  <si>
    <t>CARROT BIAS CUT 1/4"                5 LB</t>
  </si>
  <si>
    <t>84595</t>
  </si>
  <si>
    <t>CARROT DICED 3/8" SCHOOL            5 LB</t>
  </si>
  <si>
    <t>84021</t>
  </si>
  <si>
    <t>CARROT BABY                     100/2 OZ</t>
  </si>
  <si>
    <t>100/2 OZ</t>
  </si>
  <si>
    <t>89120</t>
  </si>
  <si>
    <t>BABY CARROTS &amp; GREEN BEANS         10 OZ</t>
  </si>
  <si>
    <t>89271</t>
  </si>
  <si>
    <t>CARIBBEAN DREAM                    16 OZ</t>
  </si>
  <si>
    <t>82108</t>
  </si>
  <si>
    <t>CARROT JULIENNE 1/8"x2"             5 LB</t>
  </si>
  <si>
    <t>82944</t>
  </si>
  <si>
    <t>F2S CARROT MATCHSTICK              20 LB</t>
  </si>
  <si>
    <t>82940</t>
  </si>
  <si>
    <t>CARROT MATCHSTICK 2 X 1/8"          5 LB</t>
  </si>
  <si>
    <t>82945</t>
  </si>
  <si>
    <t>CARROT MINCED 1/8" SCHOOL           5 LB</t>
  </si>
  <si>
    <t>82942</t>
  </si>
  <si>
    <t>CARROT MATCHSTICK SCHOOL          2/5 LB</t>
  </si>
  <si>
    <t>84596</t>
  </si>
  <si>
    <t>CARROT MATCHSTICKS SCHOOL           5 LB</t>
  </si>
  <si>
    <t>83307</t>
  </si>
  <si>
    <t>CARROTS SHREDDED                    6 OZ</t>
  </si>
  <si>
    <t>82115</t>
  </si>
  <si>
    <t>CARROT/SNAP PEA W/DIP              12 OZ</t>
  </si>
  <si>
    <t>82117</t>
  </si>
  <si>
    <t>CARROT/SNOW PEA                   2.5 LB</t>
  </si>
  <si>
    <t>83116</t>
  </si>
  <si>
    <t>ORG. RAINBOW BABY CARROTS      30/1.5 OZ</t>
  </si>
  <si>
    <t>84019</t>
  </si>
  <si>
    <t>CARROT RAINBOW SCHOOL ONLY     30/2.5 OZ</t>
  </si>
  <si>
    <t>84098</t>
  </si>
  <si>
    <t>CARROT WHOLE PEELED                25 LB</t>
  </si>
  <si>
    <t>82586</t>
  </si>
  <si>
    <t>CARROT WHOLE                        5 LB</t>
  </si>
  <si>
    <t>80663</t>
  </si>
  <si>
    <t>PACKET CARROTS SHREDDED             2 OZ</t>
  </si>
  <si>
    <t>84583</t>
  </si>
  <si>
    <t>BABY CARROT SCHOOL ONLY        30/1.5 OZ</t>
  </si>
  <si>
    <t>84089</t>
  </si>
  <si>
    <t>CARROT SHREDDED 1/8"              4/5 LB</t>
  </si>
  <si>
    <t>84580</t>
  </si>
  <si>
    <t>CARROT SHREDDED SCHOOL              5 LB</t>
  </si>
  <si>
    <t>84025</t>
  </si>
  <si>
    <t>CARROT SHREDDED 1/8"                5 LB</t>
  </si>
  <si>
    <t>82941</t>
  </si>
  <si>
    <t>CARROT SHREDDED                     3 LB</t>
  </si>
  <si>
    <t>82116</t>
  </si>
  <si>
    <t>CARROT/SNAP PEA                   2.5 LB</t>
  </si>
  <si>
    <t>82943</t>
  </si>
  <si>
    <t>CARROT SHREDDED (KWIK)            2/5 LB</t>
  </si>
  <si>
    <t>82105</t>
  </si>
  <si>
    <t>CARROT STICKS SCHOOL              2/5 LB</t>
  </si>
  <si>
    <t>84027</t>
  </si>
  <si>
    <t>CARROT STICKS 2"                  4/5 LB</t>
  </si>
  <si>
    <t>84026</t>
  </si>
  <si>
    <t>CARROT STICKS 3/8"                  5 LB</t>
  </si>
  <si>
    <t>82107</t>
  </si>
  <si>
    <t>CARROT STICKS                       5 LB</t>
  </si>
  <si>
    <t>82101</t>
  </si>
  <si>
    <t>CARROT STICKS                     6/8 OZ</t>
  </si>
  <si>
    <t>6/8 OZ</t>
  </si>
  <si>
    <t>89324</t>
  </si>
  <si>
    <t>CARROT STICKS                       6 OZ</t>
  </si>
  <si>
    <t>82100</t>
  </si>
  <si>
    <t>CARROT STICKS                       8 OZ</t>
  </si>
  <si>
    <t>82102</t>
  </si>
  <si>
    <t>CARROT STICKS                      12 OZ</t>
  </si>
  <si>
    <t>84024</t>
  </si>
  <si>
    <t>CARROT STICKS 3" SCHOOL             5 LB</t>
  </si>
  <si>
    <t>82103</t>
  </si>
  <si>
    <t>CARROT STICKS                       3 LB</t>
  </si>
  <si>
    <t>82104</t>
  </si>
  <si>
    <t>CARROT STICKS                     4/5 LB</t>
  </si>
  <si>
    <t>82099</t>
  </si>
  <si>
    <t>CARROT STICKS (ROUND CONT)         12 OZ</t>
  </si>
  <si>
    <t>15006</t>
  </si>
  <si>
    <t>CARROT COIN CUT                   4/5 LB</t>
  </si>
  <si>
    <t>81051</t>
  </si>
  <si>
    <t>84028</t>
  </si>
  <si>
    <t>CARROT WHOLE PEELED JUMBO          10 LB</t>
  </si>
  <si>
    <t>80812</t>
  </si>
  <si>
    <t>ASPARAGUS W/ BUTTER                15 OZ</t>
  </si>
  <si>
    <t>84506</t>
  </si>
  <si>
    <t>PURPLE CAULIFLOWER SCHOOL      30/1.5 OZ</t>
  </si>
  <si>
    <t>89071</t>
  </si>
  <si>
    <t>CAULIFLOWER FLORETS FOODSERVC       3 LB</t>
  </si>
  <si>
    <t>82520</t>
  </si>
  <si>
    <t>CAULIFLOWER FLORETS            30/1.5 OZ</t>
  </si>
  <si>
    <t>82965</t>
  </si>
  <si>
    <t>CAULIFLOWER FLORETS 3# SCHOOL       3 LB</t>
  </si>
  <si>
    <t>82522</t>
  </si>
  <si>
    <t>CAULIFLOWER FLORETS            30/3.5 OZ</t>
  </si>
  <si>
    <t>82556</t>
  </si>
  <si>
    <t>CAULIFLOWER FLORETS                 5 LB</t>
  </si>
  <si>
    <t>84526</t>
  </si>
  <si>
    <t>ORANGE CAULIFLOWER FLORETS SCH 30/2.5 OZ</t>
  </si>
  <si>
    <t>82583</t>
  </si>
  <si>
    <t>CAULIFLOWER RICED                   3 LB</t>
  </si>
  <si>
    <t>82523</t>
  </si>
  <si>
    <t>CAULIFLOWER FLORETS BITE SIZE     2/3 LB</t>
  </si>
  <si>
    <t>83138</t>
  </si>
  <si>
    <t>CAULIFLOWER FLORETS                 8 OZ</t>
  </si>
  <si>
    <t>89561</t>
  </si>
  <si>
    <t>KOW ONLY CAULIFLOWER FLORETS     11.5 OZ</t>
  </si>
  <si>
    <t>86033</t>
  </si>
  <si>
    <t>CAULIFLOWER FLORETS              24/2 OZ</t>
  </si>
  <si>
    <t>86226</t>
  </si>
  <si>
    <t>CAULIFLOWER/GRAPE TOMATO SCHL  30/2.5 OZ</t>
  </si>
  <si>
    <t>86225</t>
  </si>
  <si>
    <t>CAULIFLOWER/GRAPE TOMATO SCHL  30/1.5 OZ</t>
  </si>
  <si>
    <t>84510</t>
  </si>
  <si>
    <t>CAULIFLOWER FLORETS SCHOOL          3 LB</t>
  </si>
  <si>
    <t>82529</t>
  </si>
  <si>
    <t>CAULIFLOWER FLORETS            30/2.5 OZ</t>
  </si>
  <si>
    <t>82524</t>
  </si>
  <si>
    <t>GREEN CAULIFLOWER FLORETS      30/1.5 OZ</t>
  </si>
  <si>
    <t>82533</t>
  </si>
  <si>
    <t>CAULIFLOWER FLORETS               4/3 LB</t>
  </si>
  <si>
    <t>84192</t>
  </si>
  <si>
    <t>CAULIFLOWER FLORETS                 4 OZ</t>
  </si>
  <si>
    <t>82528</t>
  </si>
  <si>
    <t>CAULIFLOWER FLORETS               4/5 LB</t>
  </si>
  <si>
    <t>83142</t>
  </si>
  <si>
    <t>CAULIFLOWER FLORETS CM ONLY         5 LB</t>
  </si>
  <si>
    <t>81667</t>
  </si>
  <si>
    <t>MICRO CAULIFLOWER CRUMBLES          8 OZ</t>
  </si>
  <si>
    <t>80997</t>
  </si>
  <si>
    <t>RICED CAULIFLOWER                  12 OZ</t>
  </si>
  <si>
    <t>82527</t>
  </si>
  <si>
    <t>CAULIFLOWER FLORETS               2/3 LB</t>
  </si>
  <si>
    <t>82526</t>
  </si>
  <si>
    <t>CAULIFLOWER FLORETS               2/5 LB</t>
  </si>
  <si>
    <t>82521</t>
  </si>
  <si>
    <t>CAULIFLOWER FLORETS                 2 LB</t>
  </si>
  <si>
    <t>82525</t>
  </si>
  <si>
    <t>CAULIFLOWER DICED 1/2"            4/5 LB</t>
  </si>
  <si>
    <t>89291</t>
  </si>
  <si>
    <t>CAULIFLOWER STEAKS                 20 OZ</t>
  </si>
  <si>
    <t>86099</t>
  </si>
  <si>
    <t>CAULIFLOWER FLORETS W/ RANCH     24/3 OZ</t>
  </si>
  <si>
    <t>84504</t>
  </si>
  <si>
    <t>CAULIFLOWER SALAD BAR SCHOOL      2/5 LB</t>
  </si>
  <si>
    <t>84507</t>
  </si>
  <si>
    <t>CAULIFLOWER SALAD BAR SCHOOL        3 LB</t>
  </si>
  <si>
    <t>84508</t>
  </si>
  <si>
    <t>CAULIFLOWER FLORETS SCHOOL          5 LB</t>
  </si>
  <si>
    <t>82660</t>
  </si>
  <si>
    <t>CAULIFLOWER FLORETS SCHOOL     30/2.5 OZ</t>
  </si>
  <si>
    <t>82168</t>
  </si>
  <si>
    <t>CAULIFLOWER FLORET SCHOOL ONLY 30/1.5 OZ</t>
  </si>
  <si>
    <t>81446</t>
  </si>
  <si>
    <t>CAULIFLOWER STEAKS                 12 OZ</t>
  </si>
  <si>
    <t>80814</t>
  </si>
  <si>
    <t>BROC/CAUL/CARR W/BUTTER            18 OZ</t>
  </si>
  <si>
    <t>80822</t>
  </si>
  <si>
    <t>BERRY TRAY W/ DIP                26.5 OZ</t>
  </si>
  <si>
    <t>26.5 OZ</t>
  </si>
  <si>
    <t>80847</t>
  </si>
  <si>
    <t>FOUR BERRY BLEND                   12 OZ</t>
  </si>
  <si>
    <t>84686</t>
  </si>
  <si>
    <t>GREEN CABBAGE (90%) &amp; CARROT (    4/5 LB</t>
  </si>
  <si>
    <t>84081</t>
  </si>
  <si>
    <t>CABBAGE SHRED COLESLAW WCARROT      5 LB</t>
  </si>
  <si>
    <t>81038</t>
  </si>
  <si>
    <t>+AVOCADO BACON WRAP               9.9 OZ</t>
  </si>
  <si>
    <t>80816</t>
  </si>
  <si>
    <t>RED POTATO W/BUTTER                20 OZ</t>
  </si>
  <si>
    <t>80813</t>
  </si>
  <si>
    <t>BROC/CAULI W/ BUTTER               16 OZ</t>
  </si>
  <si>
    <t>82382</t>
  </si>
  <si>
    <t>94305</t>
  </si>
  <si>
    <t>80891</t>
  </si>
  <si>
    <t>SHORT CUTS BRUSSELS SPROUTS        12 OZ</t>
  </si>
  <si>
    <t>86265</t>
  </si>
  <si>
    <t>AMZ COBB SALAD                    6.9 OZ</t>
  </si>
  <si>
    <t>6.9 OZ</t>
  </si>
  <si>
    <t>81052</t>
  </si>
  <si>
    <t>80889</t>
  </si>
  <si>
    <t>SHORT CUTS BUTTERNUT SQUASH CK     16 OZ</t>
  </si>
  <si>
    <t>81945</t>
  </si>
  <si>
    <t>4 FRUIT BLEND                       5LBS</t>
  </si>
  <si>
    <t>5LBS</t>
  </si>
  <si>
    <t>81700</t>
  </si>
  <si>
    <t>C/C BROC/ BABY CAR W/DIP          5.5 OZ</t>
  </si>
  <si>
    <t>81720</t>
  </si>
  <si>
    <t>C/C BROC/CAULI W/DIP              5.5 OZ</t>
  </si>
  <si>
    <t>81710</t>
  </si>
  <si>
    <t>C/C BABY CAR/SNAP PEA W/DIP       5.5 OZ</t>
  </si>
  <si>
    <t>81039</t>
  </si>
  <si>
    <t>CHICKEN CAESAR WRAP               9.7 OZ</t>
  </si>
  <si>
    <t>9.7 OZ</t>
  </si>
  <si>
    <t>81831</t>
  </si>
  <si>
    <t>CALIFORNIA BLEND                    5 LB</t>
  </si>
  <si>
    <t>66225</t>
  </si>
  <si>
    <t>ROO CANTALOUPE CHUNKS              20 OZ</t>
  </si>
  <si>
    <t>80852</t>
  </si>
  <si>
    <t>CANTALOUPE CHUNKS                  20 OZ</t>
  </si>
  <si>
    <t>80809</t>
  </si>
  <si>
    <t>MELON MIX                          12 OZ</t>
  </si>
  <si>
    <t>80853</t>
  </si>
  <si>
    <t>CANTALOUPE SPEARS                  20 OZ</t>
  </si>
  <si>
    <t>80879</t>
  </si>
  <si>
    <t>CANTALOUPE CHUNKS                  28 OZ</t>
  </si>
  <si>
    <t>66230</t>
  </si>
  <si>
    <t>ROO CANTALOUPE CHUNKS              28 OZ</t>
  </si>
  <si>
    <t>80848</t>
  </si>
  <si>
    <t>CANTALOUPE CHUNKS                  12 OZ</t>
  </si>
  <si>
    <t>66222</t>
  </si>
  <si>
    <t>ROO CANTALOUPE CHUNKS              12 OZ</t>
  </si>
  <si>
    <t>82383</t>
  </si>
  <si>
    <t>CAULIFLOWER FLORETS                 3 LB</t>
  </si>
  <si>
    <t>80836</t>
  </si>
  <si>
    <t>CAULIFLOWER STEAK                  12 OZ</t>
  </si>
  <si>
    <t>81587</t>
  </si>
  <si>
    <t>BERRY BOWL                         16 OZ</t>
  </si>
  <si>
    <t>81921</t>
  </si>
  <si>
    <t>C/C BROCCOLI/CAULI FLORETS        2/2 LB</t>
  </si>
  <si>
    <t>81926</t>
  </si>
  <si>
    <t>C/C BROCCOLI FLORET               4/3 LB</t>
  </si>
  <si>
    <t>81923</t>
  </si>
  <si>
    <t>C/C BROCCOLI BUDS                   5 LB</t>
  </si>
  <si>
    <t>81040</t>
  </si>
  <si>
    <t>CABBAGE RED SHREDDED (KWIK)       2/5 LB</t>
  </si>
  <si>
    <t>81934</t>
  </si>
  <si>
    <t>C/C GRN CABBAGE 1/4" + CARROTS    2/4 LB</t>
  </si>
  <si>
    <t>2/4 LB</t>
  </si>
  <si>
    <t>81932</t>
  </si>
  <si>
    <t>C/C GRN CABBAGE 1/8" + CARROTS    2/4 LB</t>
  </si>
  <si>
    <t>81939</t>
  </si>
  <si>
    <t>C/C GREEN CABBAGE                 2/4 LB</t>
  </si>
  <si>
    <t>81905</t>
  </si>
  <si>
    <t>C/C CANTALOUPE HALVES             2/5 LB</t>
  </si>
  <si>
    <t>81907</t>
  </si>
  <si>
    <t>CANTALOUPE CHUNKS                 4/5 LB</t>
  </si>
  <si>
    <t>81928</t>
  </si>
  <si>
    <t>C/C CARROT MATCHSTICK               5 LB</t>
  </si>
  <si>
    <t>81931</t>
  </si>
  <si>
    <t>C/C CAULIFLOWER FLORETS 5#          5 LB</t>
  </si>
  <si>
    <t>81933</t>
  </si>
  <si>
    <t>C/C CELERY STICKS                   5 LB</t>
  </si>
  <si>
    <t>81817</t>
  </si>
  <si>
    <t>C/C CHILI STARTER                  14 OZ</t>
  </si>
  <si>
    <t>81968</t>
  </si>
  <si>
    <t>CUKE CHUNK 3/4" SKIN ON             5 LB</t>
  </si>
  <si>
    <t>81966</t>
  </si>
  <si>
    <t>C/C CUKE SLICE 1/4" SKIN ON         5 LB</t>
  </si>
  <si>
    <t>81967</t>
  </si>
  <si>
    <t>CUKE SLICE 1/4" PEELED              5 LB</t>
  </si>
  <si>
    <t>81971</t>
  </si>
  <si>
    <t>CUKE/TOMATO SALAD               2/2.5 LB</t>
  </si>
  <si>
    <t>2/2.5 LB</t>
  </si>
  <si>
    <t>80783</t>
  </si>
  <si>
    <t>DICED CELERY/ONION 3/8"             5 LB</t>
  </si>
  <si>
    <t>81645</t>
  </si>
  <si>
    <t>FRUIT DIP                           8 OZ</t>
  </si>
  <si>
    <t>81610</t>
  </si>
  <si>
    <t>FRUIT MIX CANT/WAT/PINE/HONEY       5 LB</t>
  </si>
  <si>
    <t>81557</t>
  </si>
  <si>
    <t>C/C FRUIT MEDLEY CHPG 4 FRUIT     5.5 OZ</t>
  </si>
  <si>
    <t>81020</t>
  </si>
  <si>
    <t>CLASSIC CHEF SALAD               9.25 OZ</t>
  </si>
  <si>
    <t>81911</t>
  </si>
  <si>
    <t>C/C HONEYDEW CHUNKS 1"              5 LB</t>
  </si>
  <si>
    <t>81909</t>
  </si>
  <si>
    <t>C/C HONEYDEW HALVES               2/5 LB</t>
  </si>
  <si>
    <t>81362</t>
  </si>
  <si>
    <t>HONEYDEW SLICES                        8</t>
  </si>
  <si>
    <t>8</t>
  </si>
  <si>
    <t>81030</t>
  </si>
  <si>
    <t>CHOP CHOP SALAD                    12 OZ</t>
  </si>
  <si>
    <t>81021</t>
  </si>
  <si>
    <t>CHICKEN CAESAR SALAD             7.25 OZ</t>
  </si>
  <si>
    <t>81887</t>
  </si>
  <si>
    <t>**NO SALES** DEMO KABOB PINAPL    3.6 OZ</t>
  </si>
  <si>
    <t>3.6 OZ</t>
  </si>
  <si>
    <t>81892</t>
  </si>
  <si>
    <t>KABOB VEGETABLES WITH SQUASH        5 LB</t>
  </si>
  <si>
    <t>00391</t>
  </si>
  <si>
    <t>81743</t>
  </si>
  <si>
    <t>ASIAN SLAW KIT                   2.87 OZ</t>
  </si>
  <si>
    <t>2.87 OZ</t>
  </si>
  <si>
    <t>81744</t>
  </si>
  <si>
    <t>CC BLACK BEAN SALSA KIT          9.43 LB</t>
  </si>
  <si>
    <t>9.43 LB</t>
  </si>
  <si>
    <t>81741</t>
  </si>
  <si>
    <t>GARBANZO SALAD KIT                  6 LB</t>
  </si>
  <si>
    <t>6 LB</t>
  </si>
  <si>
    <t>81745</t>
  </si>
  <si>
    <t>KALE APPLE SALAD KIT             3.25 LB</t>
  </si>
  <si>
    <t>3.25 LB</t>
  </si>
  <si>
    <t>81740</t>
  </si>
  <si>
    <t>WALDORF SALAD KIT                5.63 LB</t>
  </si>
  <si>
    <t>5.63 LB</t>
  </si>
  <si>
    <t>81382</t>
  </si>
  <si>
    <t>LEMON SLICED 1/4"                  14 OZ</t>
  </si>
  <si>
    <t>81942</t>
  </si>
  <si>
    <t>C/C LRCR 70/30%                   4/5 LB</t>
  </si>
  <si>
    <t>81949</t>
  </si>
  <si>
    <t>C/C SHREDDED LETTUCE 1/4"         2/5 LB</t>
  </si>
  <si>
    <t>81948</t>
  </si>
  <si>
    <t>SHREDDED LETTUCE                  8/1 LB</t>
  </si>
  <si>
    <t>8/1 LB</t>
  </si>
  <si>
    <t>81947</t>
  </si>
  <si>
    <t>C/C SHREDDED LETTUCE 1/8"         4/5 LB</t>
  </si>
  <si>
    <t>81951</t>
  </si>
  <si>
    <t>C/C ICEBURG/ROMAINE 80/20%        2/5 LB</t>
  </si>
  <si>
    <t>81370</t>
  </si>
  <si>
    <t>1MICROWAVE SWEET CORN 4/3CT         3 CT</t>
  </si>
  <si>
    <t>3 CT</t>
  </si>
  <si>
    <t>81913</t>
  </si>
  <si>
    <t>C/C 4 FRUIT MIX (CHPG)              5 LB</t>
  </si>
  <si>
    <t>81022</t>
  </si>
  <si>
    <t>COBB SALAD                       9.75 OZ</t>
  </si>
  <si>
    <t>9.75 OZ</t>
  </si>
  <si>
    <t>81952</t>
  </si>
  <si>
    <t>ONION YELLOW DICED 3/8"             5 LB</t>
  </si>
  <si>
    <t>81954</t>
  </si>
  <si>
    <t>ONION RED DICED 1/2"                5 LB</t>
  </si>
  <si>
    <t>81953</t>
  </si>
  <si>
    <t>ONION RED SLICED 1/4"               5 LB</t>
  </si>
  <si>
    <t>81956</t>
  </si>
  <si>
    <t>ONION YELLOW SLICED 1/8"            5 LB</t>
  </si>
  <si>
    <t>81381</t>
  </si>
  <si>
    <t>ORANGE SLICED W SKIN 1/4"          12 OZ</t>
  </si>
  <si>
    <t>81380</t>
  </si>
  <si>
    <t>R/Y/O SL  PEPPERS 1/2"             16 OZ</t>
  </si>
  <si>
    <t>81917</t>
  </si>
  <si>
    <t>C/C PINEAPPLE CHUNKS 1"             5 LB</t>
  </si>
  <si>
    <t>81919</t>
  </si>
  <si>
    <t>PINEAPPLE CHUNKS                  4/5 LB</t>
  </si>
  <si>
    <t>81384</t>
  </si>
  <si>
    <t>CC PINEAPPLE SPEARS TIGHT CUT      16 OZ</t>
  </si>
  <si>
    <t>81572</t>
  </si>
  <si>
    <t>POMEGRANATE ARILS                 4/1 LB</t>
  </si>
  <si>
    <t>4/1 LB</t>
  </si>
  <si>
    <t>81972</t>
  </si>
  <si>
    <t>POTATO RED WEDGE                    5 LB</t>
  </si>
  <si>
    <t>81436</t>
  </si>
  <si>
    <t>C/C BLUEBERRY PARFAIT               8 OZ</t>
  </si>
  <si>
    <t>81440</t>
  </si>
  <si>
    <t>C/C MANGO PARFAIT                   8 OZ</t>
  </si>
  <si>
    <t>81442</t>
  </si>
  <si>
    <t>C/C PEACH PARFAIT                   8 OZ</t>
  </si>
  <si>
    <t>81438</t>
  </si>
  <si>
    <t>C/C RASPBERRY PARFAIT               8 OZ</t>
  </si>
  <si>
    <t>81432</t>
  </si>
  <si>
    <t>C/C STRAWBERRY-BANANA PARFAIT       8 OZ</t>
  </si>
  <si>
    <t>81430</t>
  </si>
  <si>
    <t>C/C STRAWBERRY PARFAIT              8 OZ</t>
  </si>
  <si>
    <t>81434</t>
  </si>
  <si>
    <t>C/C TRIPLE BERRY PARFAIT            8 OZ</t>
  </si>
  <si>
    <t>81975</t>
  </si>
  <si>
    <t>C/C RADISH SLICED                   5 LB</t>
  </si>
  <si>
    <t>81029</t>
  </si>
  <si>
    <t>CRANBERRY WALNUT SALAD             11 OZ</t>
  </si>
  <si>
    <t>81946</t>
  </si>
  <si>
    <t>C/C ROMAINE/ICEBRURG 70/30%       6/2 LB</t>
  </si>
  <si>
    <t>6/2 LB</t>
  </si>
  <si>
    <t>81944</t>
  </si>
  <si>
    <t>ROMAINE CHOPPED                   6/2 LB</t>
  </si>
  <si>
    <t>81941</t>
  </si>
  <si>
    <t>C/C SALAD MIX CHOPPED             4/5 LB</t>
  </si>
  <si>
    <t>81675</t>
  </si>
  <si>
    <t>CC CAESAR SALAD                     6 OZ</t>
  </si>
  <si>
    <t>81683</t>
  </si>
  <si>
    <t>CC CAESAR SALAD W/ CHIX 3/9oz       9 OZ</t>
  </si>
  <si>
    <t>81682</t>
  </si>
  <si>
    <t>CC CHEF SALAD HAM &amp; TURK 3/11o     11 OZ</t>
  </si>
  <si>
    <t>81672</t>
  </si>
  <si>
    <t>CC CHINESE CHOP SALAD 3/9oz         9 OZ</t>
  </si>
  <si>
    <t>81685</t>
  </si>
  <si>
    <t>CC VEGGIE WEDGIE COBB SAL 3/10   10.5 OZ</t>
  </si>
  <si>
    <t>81687</t>
  </si>
  <si>
    <t>C/C SPINACH CRANBERRY W/CHICKE    3/8 OZ</t>
  </si>
  <si>
    <t>3/8 OZ</t>
  </si>
  <si>
    <t>81680</t>
  </si>
  <si>
    <t>CC FAMILY SIZE CAESAR SALAD        16 OZ</t>
  </si>
  <si>
    <t>81679</t>
  </si>
  <si>
    <t>CC FAMILY SIZE GARDEN SALAD        18 OZ</t>
  </si>
  <si>
    <t>81681</t>
  </si>
  <si>
    <t>CC FAMILY SIZE SPRING MIX SALD     12 OZ</t>
  </si>
  <si>
    <t>81674</t>
  </si>
  <si>
    <t>CC GARDEN SALAD                     7 OZ</t>
  </si>
  <si>
    <t>81673</t>
  </si>
  <si>
    <t>CC KALE SALAD 3/9OZ                 9 OZ</t>
  </si>
  <si>
    <t>81677</t>
  </si>
  <si>
    <t>CC MEDITERRANEAN SALAD              8 OZ</t>
  </si>
  <si>
    <t>81638</t>
  </si>
  <si>
    <t>C/C SALSA SAMPLER                   3 LB</t>
  </si>
  <si>
    <t>81678</t>
  </si>
  <si>
    <t>CC SPINACH &amp; BERRY SALAD            7 OZ</t>
  </si>
  <si>
    <t>81684</t>
  </si>
  <si>
    <t>CC SUNFLOWER RANCH GARDEN 3/10     10 OZ</t>
  </si>
  <si>
    <t>81676</t>
  </si>
  <si>
    <t>CC SPRING MIX SALAD                 4 OZ</t>
  </si>
  <si>
    <t>81686</t>
  </si>
  <si>
    <t>CC CHICKEN TACO CHOP SALA 3/10    9.5 OZ</t>
  </si>
  <si>
    <t>81595</t>
  </si>
  <si>
    <t>STRAW/KIWI/BLUE                     8 OZ</t>
  </si>
  <si>
    <t>81585</t>
  </si>
  <si>
    <t>STRAW/KIWI/MANGO                    8 OZ</t>
  </si>
  <si>
    <t>81936</t>
  </si>
  <si>
    <t>C/C DICED SLAW KIT 1/4"           4/5 LB</t>
  </si>
  <si>
    <t>81937</t>
  </si>
  <si>
    <t>C/C SHREDDED SLAW KIT 1/8"        2/5 LB</t>
  </si>
  <si>
    <t>81964</t>
  </si>
  <si>
    <t>C/C STIR FRY ASIAN CHOP           2/5 LB</t>
  </si>
  <si>
    <t>81969</t>
  </si>
  <si>
    <t>SUMMER STIR FRY MIX                 5 LB</t>
  </si>
  <si>
    <t>81376</t>
  </si>
  <si>
    <t>C/C STIR FRY STARTER SWEET &amp; S     20 OZ</t>
  </si>
  <si>
    <t>81904</t>
  </si>
  <si>
    <t>SWEET CORN GRILLER                 16 OZ</t>
  </si>
  <si>
    <t>81961</t>
  </si>
  <si>
    <t>C/C TOMATO DICED 3/8"               5 LB</t>
  </si>
  <si>
    <t>81963</t>
  </si>
  <si>
    <t>ROMA TOMATO SLICED 1/4"SCHOOL       5 LB</t>
  </si>
  <si>
    <t>81958</t>
  </si>
  <si>
    <t>C/C TOMATO WEDGE (6THS)             5 LB</t>
  </si>
  <si>
    <t>81861</t>
  </si>
  <si>
    <t>VEG TRAY W/ DIP                   1.5 LB</t>
  </si>
  <si>
    <t>66204</t>
  </si>
  <si>
    <t>ROO VEGGIE TRAY W/ DILL DIP       1.5 LB</t>
  </si>
  <si>
    <t>81379</t>
  </si>
  <si>
    <t>HYDRO CUC SLICE 1/4" 15 OZ.        15 OZ</t>
  </si>
  <si>
    <t>81973</t>
  </si>
  <si>
    <t>VEGGIE PIZZA MIX                  2.5 LB</t>
  </si>
  <si>
    <t>81915</t>
  </si>
  <si>
    <t>C/C WATERMELON CHUNKS 1"            5 LB</t>
  </si>
  <si>
    <t>81553</t>
  </si>
  <si>
    <t>WATERMELON SLICE                    EACH</t>
  </si>
  <si>
    <t>81655</t>
  </si>
  <si>
    <t>C/C SEEDLESS W'MELON 1/2 CUT        EACH</t>
  </si>
  <si>
    <t>81650</t>
  </si>
  <si>
    <t>C/C SEEDLESS W'MELON 1/4 CUT        EACH</t>
  </si>
  <si>
    <t>81402</t>
  </si>
  <si>
    <t>STOPLIGHT PEPPERS WRAPPED          12 OZ</t>
  </si>
  <si>
    <t>81400</t>
  </si>
  <si>
    <t>C/C STIR FRY BLEND WRAPPED         12 OZ</t>
  </si>
  <si>
    <t>82391</t>
  </si>
  <si>
    <t>JALAPENO PEPPER DICED CM ONLY       5 LB</t>
  </si>
  <si>
    <t>82384</t>
  </si>
  <si>
    <t>PEPPERS GREEN DICED 3/8"            3 LB</t>
  </si>
  <si>
    <t>81055</t>
  </si>
  <si>
    <t>89320</t>
  </si>
  <si>
    <t>LEEK DICED                          5 OZ</t>
  </si>
  <si>
    <t>89298</t>
  </si>
  <si>
    <t>CELERY &amp; ONION MIX                 16 OZ</t>
  </si>
  <si>
    <t>82807</t>
  </si>
  <si>
    <t>CELERY DICED 1/2"                   2 LB</t>
  </si>
  <si>
    <t>82798</t>
  </si>
  <si>
    <t>CELERY DICED 1/2"                   5 LB</t>
  </si>
  <si>
    <t>84549</t>
  </si>
  <si>
    <t>CELERY DICED 1/4"                  25 LB</t>
  </si>
  <si>
    <t>82808</t>
  </si>
  <si>
    <t>CELERY DICED 1/4"                   3 LB</t>
  </si>
  <si>
    <t>82800</t>
  </si>
  <si>
    <t>CELERY DICED 1/4"                   5 LB</t>
  </si>
  <si>
    <t>84030</t>
  </si>
  <si>
    <t>CELERY DICED 1/4"                 4/5 LB</t>
  </si>
  <si>
    <t>84694</t>
  </si>
  <si>
    <t>CELERY STICKS SCHOOL ONLY     100/1.5 OZ</t>
  </si>
  <si>
    <t>82130</t>
  </si>
  <si>
    <t>CELERY DICED 3/8"                   3 LB</t>
  </si>
  <si>
    <t>82799</t>
  </si>
  <si>
    <t>CELERY DICED 1/8"                   5 LB</t>
  </si>
  <si>
    <t>84032</t>
  </si>
  <si>
    <t>CELERY DICED 3/8"                   5 LB</t>
  </si>
  <si>
    <t>84523</t>
  </si>
  <si>
    <t>CELERY BIAS CUT 1/2" SCHOOL         5 LB</t>
  </si>
  <si>
    <t>84495</t>
  </si>
  <si>
    <t>CELERY SNACKERS               100/2.5 OZ</t>
  </si>
  <si>
    <t>82124</t>
  </si>
  <si>
    <t>CELERY DICED                      6/6 OZ</t>
  </si>
  <si>
    <t>84524</t>
  </si>
  <si>
    <t>CELERY DICED 1/2" SCHOOL           10 LB</t>
  </si>
  <si>
    <t>84522</t>
  </si>
  <si>
    <t>CELERY DICED 1/4" (KWIK)           20 LB</t>
  </si>
  <si>
    <t>84517</t>
  </si>
  <si>
    <t>CELERY DICED 1/4" SCHOOL ONLY       5 LB</t>
  </si>
  <si>
    <t>82802</t>
  </si>
  <si>
    <t>CELERY DICED 1/4"                 2/5 LB</t>
  </si>
  <si>
    <t>84515</t>
  </si>
  <si>
    <t>CELERY DICED 3/8" SCHOOL            5 LB</t>
  </si>
  <si>
    <t>82139</t>
  </si>
  <si>
    <t>CELERY DICED                        6 OZ</t>
  </si>
  <si>
    <t>15005</t>
  </si>
  <si>
    <t>DILLONS CELERY DICED                5 LB</t>
  </si>
  <si>
    <t>84590</t>
  </si>
  <si>
    <t>CELERY STICKS SCHOOL                5 LB</t>
  </si>
  <si>
    <t>82123</t>
  </si>
  <si>
    <t>CELERY DICED                       12 OZ</t>
  </si>
  <si>
    <t>84379</t>
  </si>
  <si>
    <t>CELERY DICED                      2.5 OZ</t>
  </si>
  <si>
    <t>86034</t>
  </si>
  <si>
    <t>CELERY STICKS                    24/2 OZ</t>
  </si>
  <si>
    <t>84496</t>
  </si>
  <si>
    <t>CELERY STICK SCHOOL ONLY       30/2.5 OZ</t>
  </si>
  <si>
    <t>84528</t>
  </si>
  <si>
    <t>CELERY SNACKERS SCHOOL ONLY    30/1.5 OZ</t>
  </si>
  <si>
    <t>10895</t>
  </si>
  <si>
    <t>DILLONS SLICED CELERY               5 LB</t>
  </si>
  <si>
    <t>83196</t>
  </si>
  <si>
    <t>CELERY SLICED 1/2" CM ONLY          5 LB</t>
  </si>
  <si>
    <t>82805</t>
  </si>
  <si>
    <t>CELERY STRIP                        5 LB</t>
  </si>
  <si>
    <t>82803</t>
  </si>
  <si>
    <t>CELERY STICKS                     2/5 LB</t>
  </si>
  <si>
    <t>82822</t>
  </si>
  <si>
    <t>CELERY STICKS                     4/5 LB</t>
  </si>
  <si>
    <t>82804</t>
  </si>
  <si>
    <t>CELERY STICKS 5" INCH               5 LB</t>
  </si>
  <si>
    <t>82121</t>
  </si>
  <si>
    <t>CELERY DICED 3/8"                 6/8 OZ</t>
  </si>
  <si>
    <t>84035</t>
  </si>
  <si>
    <t>CELERY STICKS                       5 LB</t>
  </si>
  <si>
    <t>82120</t>
  </si>
  <si>
    <t>f                                   8 OZ</t>
  </si>
  <si>
    <t>82118</t>
  </si>
  <si>
    <t>CELERY STICKS                       6 OZ</t>
  </si>
  <si>
    <t>82122</t>
  </si>
  <si>
    <t>CELERY STICKS                      12 OZ</t>
  </si>
  <si>
    <t>83157</t>
  </si>
  <si>
    <t>CELERY STICK 2" CM ONLY             5 LB</t>
  </si>
  <si>
    <t>82801</t>
  </si>
  <si>
    <t>84518</t>
  </si>
  <si>
    <t>CELERY STICK 2"                30/1.5 OZ</t>
  </si>
  <si>
    <t>84033</t>
  </si>
  <si>
    <t>CELERY STICKS                       2 LB</t>
  </si>
  <si>
    <t>84521</t>
  </si>
  <si>
    <t>CELERY STICK 3" SCHOOL              5 LB</t>
  </si>
  <si>
    <t>84519</t>
  </si>
  <si>
    <t>CELERY STICK 2"                30/2.5 OZ</t>
  </si>
  <si>
    <t>82128</t>
  </si>
  <si>
    <t>CELERY STICKS                       3 LB</t>
  </si>
  <si>
    <t>84708</t>
  </si>
  <si>
    <t>CELERY STICKS 4" NEW K-8            5 LB</t>
  </si>
  <si>
    <t>82823</t>
  </si>
  <si>
    <t>CELERY DICED 1/2"                 4/5 LB</t>
  </si>
  <si>
    <t>82824</t>
  </si>
  <si>
    <t>CELERY STICKS                    30/1 OZ</t>
  </si>
  <si>
    <t>30/1 OZ</t>
  </si>
  <si>
    <t>89322</t>
  </si>
  <si>
    <t>82806</t>
  </si>
  <si>
    <t>CELERY STICKS 6"                    5 LB</t>
  </si>
  <si>
    <t>82125</t>
  </si>
  <si>
    <t>CELERY STICKS 7"                    5 LB</t>
  </si>
  <si>
    <t>82098</t>
  </si>
  <si>
    <t>CELERY STICKS (ROUND CONT)         12 OZ</t>
  </si>
  <si>
    <t>66288</t>
  </si>
  <si>
    <t>ROO CELERY STICKS                  12 OZ</t>
  </si>
  <si>
    <t>80717</t>
  </si>
  <si>
    <t>CF THREE MEAT ITALIAN SANDWICH      8 OZ</t>
  </si>
  <si>
    <t>86250</t>
  </si>
  <si>
    <t>CF 505 BACON BREAKFAST WRAP       8.5 OZ</t>
  </si>
  <si>
    <t>80837</t>
  </si>
  <si>
    <t>SHORT CUTS TRI COLOR PEPPERS       12 OZ</t>
  </si>
  <si>
    <t>81834</t>
  </si>
  <si>
    <t>FAJITA MIX RP/GP/YP/RO              5 LB</t>
  </si>
  <si>
    <t>81019</t>
  </si>
  <si>
    <t>FMILY SIZE CAESAR SALAD            22 OZ</t>
  </si>
  <si>
    <t>81018</t>
  </si>
  <si>
    <t>FAMILY SIZE CRANBERRY SALAD        22 OZ</t>
  </si>
  <si>
    <t>86255</t>
  </si>
  <si>
    <t>CF APPLES &amp; FRIENDS                 6 OZ</t>
  </si>
  <si>
    <t>80675</t>
  </si>
  <si>
    <t>CF BLACK &amp; BLEU CAESAR SALAD      9.5 OZ</t>
  </si>
  <si>
    <t>80716</t>
  </si>
  <si>
    <t>CF BUFFALO STYLE CHICKEN WITH     5.9 OZ</t>
  </si>
  <si>
    <t>80721</t>
  </si>
  <si>
    <t>CF BUFFALO STYLE CHICKEN WRAP    10.2 OZ</t>
  </si>
  <si>
    <t>80677</t>
  </si>
  <si>
    <t>CF BUFFALO STYLE CHICKEN WRAP    11.4 OZ</t>
  </si>
  <si>
    <t>11.4 OZ</t>
  </si>
  <si>
    <t>81163</t>
  </si>
  <si>
    <t>CF BACON BURRITO 505             10.8 OZ</t>
  </si>
  <si>
    <t>10.8 OZ</t>
  </si>
  <si>
    <t>80679</t>
  </si>
  <si>
    <t>CF CHEF SALAD                    12.2 OZ</t>
  </si>
  <si>
    <t>12.2 OZ</t>
  </si>
  <si>
    <t>80623</t>
  </si>
  <si>
    <t>CF CHICKEN CAESAR SALAD           7.5 OZ</t>
  </si>
  <si>
    <t>80720</t>
  </si>
  <si>
    <t>CF CHICKEN CAESAR WRAP              9 OZ</t>
  </si>
  <si>
    <t>80674</t>
  </si>
  <si>
    <t>CF CHICKEN BACON COBB SALAD     14.45 OZ</t>
  </si>
  <si>
    <t>14.45 OZ</t>
  </si>
  <si>
    <t>86152</t>
  </si>
  <si>
    <t>CF TURKEY CLUB CROISSANT          7.3 OZ</t>
  </si>
  <si>
    <t>86154</t>
  </si>
  <si>
    <t>CF CHICKEN SALAD ON MULTIGRAIN    7.3 OZ</t>
  </si>
  <si>
    <t>80719</t>
  </si>
  <si>
    <t>CF THE CLUB ON FLATBREAD          7.4 OZ</t>
  </si>
  <si>
    <t>7.4 OZ</t>
  </si>
  <si>
    <t>88144</t>
  </si>
  <si>
    <t>CF TANGERINE JUICE                 32 OZ</t>
  </si>
  <si>
    <t>82195</t>
  </si>
  <si>
    <t>CUCUMBER DICED 3/8"                 5 LB</t>
  </si>
  <si>
    <t>92286</t>
  </si>
  <si>
    <t>FRUIT DIP 32 OZ                  6/21 OZ</t>
  </si>
  <si>
    <t>6/21 OZ</t>
  </si>
  <si>
    <t>86153</t>
  </si>
  <si>
    <t>CF EGG SALAD ON MULTIGRAIN        7.3 OZ</t>
  </si>
  <si>
    <t>86257</t>
  </si>
  <si>
    <t>CF GREEK STYLE HUMMUS &amp; NAAN      2.9 OZ</t>
  </si>
  <si>
    <t>2.9 OZ</t>
  </si>
  <si>
    <t>86251</t>
  </si>
  <si>
    <t>CF GREEK VEGAN WRAP               9.9 OZ</t>
  </si>
  <si>
    <t>88142</t>
  </si>
  <si>
    <t>CF GRAPEFRUIT JUICE                16 OZ</t>
  </si>
  <si>
    <t>66242</t>
  </si>
  <si>
    <t>ROO GRAPEFRUIT JUICE               16 OZ</t>
  </si>
  <si>
    <t>88143</t>
  </si>
  <si>
    <t>CF GRAPEFRUIT JUICE                32 OZ</t>
  </si>
  <si>
    <t>88099</t>
  </si>
  <si>
    <t>GRAPEFRUIT JUICE                    8 OZ</t>
  </si>
  <si>
    <t>86157</t>
  </si>
  <si>
    <t>CF HAM &amp; PROVOLONE SANDWICH      7.05 OZ</t>
  </si>
  <si>
    <t>86259</t>
  </si>
  <si>
    <t>CF HAM &amp; CHEESE PINWHEEL          3.4 OZ</t>
  </si>
  <si>
    <t>3.4 OZ</t>
  </si>
  <si>
    <t>80715</t>
  </si>
  <si>
    <t>CF HAM &amp; PEPPER JACK PRETZEL      9.7 OZ</t>
  </si>
  <si>
    <t>80678</t>
  </si>
  <si>
    <t>S&amp;S HAM &amp; PEPPER JACK PRETZEL     9.7 OZ</t>
  </si>
  <si>
    <t>80676</t>
  </si>
  <si>
    <t>S&amp;S TURKEY &amp; PROVOLONE IN A SP     13 OZ</t>
  </si>
  <si>
    <t>13 OZ</t>
  </si>
  <si>
    <t>80671</t>
  </si>
  <si>
    <t>CF HONEY HAM &amp; TURKEY SLIDERS     5.2 OZ</t>
  </si>
  <si>
    <t>80672</t>
  </si>
  <si>
    <t>CF HONEY HAM &amp; TURKEY SLIDERS    10.4 OZ</t>
  </si>
  <si>
    <t>86252</t>
  </si>
  <si>
    <t>CF HARVEST GRAIN VEGAN SALAD      7.4 OZ</t>
  </si>
  <si>
    <t>86253</t>
  </si>
  <si>
    <t>CF KALE CAESAR SALAD SHAKER WI    6.4 OZ</t>
  </si>
  <si>
    <t>88129</t>
  </si>
  <si>
    <t>CF LEMONADE                        32 OZ</t>
  </si>
  <si>
    <t>88128</t>
  </si>
  <si>
    <t>CF LEMONADE                        16 OZ</t>
  </si>
  <si>
    <t>88140</t>
  </si>
  <si>
    <t>CF LEMONADE                        48 OZ</t>
  </si>
  <si>
    <t>66241</t>
  </si>
  <si>
    <t>ROO LEMONADE                       48 OZ</t>
  </si>
  <si>
    <t>88141</t>
  </si>
  <si>
    <t>CF LEMON JUICE                      8 OZ</t>
  </si>
  <si>
    <t>66240</t>
  </si>
  <si>
    <t>ROO LEMONADE                       16 OZ</t>
  </si>
  <si>
    <t>88127</t>
  </si>
  <si>
    <t>CF LIME JUICE                       8 OZ</t>
  </si>
  <si>
    <t>88124</t>
  </si>
  <si>
    <t>CF ORANGE JUICE                    16 OZ</t>
  </si>
  <si>
    <t>66238</t>
  </si>
  <si>
    <t>ROO ORANGE JUICE                   16 OZ</t>
  </si>
  <si>
    <t>88126</t>
  </si>
  <si>
    <t>CF ORANGE JUICE                    48 OZ</t>
  </si>
  <si>
    <t>66239</t>
  </si>
  <si>
    <t>ROO ORANGE JUICE                   48 OZ</t>
  </si>
  <si>
    <t>86158</t>
  </si>
  <si>
    <t>CF PEANUT BUTTER &amp; JELLY SANDW   4.32 OZ</t>
  </si>
  <si>
    <t>4.32 OZ</t>
  </si>
  <si>
    <t>86258</t>
  </si>
  <si>
    <t>CF PLANT BASED CHORIZO SAUSAGE   8.74 OZ</t>
  </si>
  <si>
    <t>8.74 OZ</t>
  </si>
  <si>
    <t>80673</t>
  </si>
  <si>
    <t>J&amp;O ITALIAN STYLE PINWHEEL        6.8 OZ</t>
  </si>
  <si>
    <t>80862</t>
  </si>
  <si>
    <t>DELUXE FRUIT BLEND (SPWGCB)        20 OZ</t>
  </si>
  <si>
    <t>80864</t>
  </si>
  <si>
    <t>4 FRUIT BLEND SPEARS               20 OZ</t>
  </si>
  <si>
    <t>80863</t>
  </si>
  <si>
    <t>FRUIT BLEND                        20 OZ</t>
  </si>
  <si>
    <t>80876</t>
  </si>
  <si>
    <t>DELUXE FRUIT BLEND                 28 OZ</t>
  </si>
  <si>
    <t>96851</t>
  </si>
  <si>
    <t>FRUIT &amp; NUT CHICKEN SALAD          11 OZ</t>
  </si>
  <si>
    <t>81033</t>
  </si>
  <si>
    <t>FRUIT &amp; CHEESE SNACKER              9 OZ</t>
  </si>
  <si>
    <t>81164</t>
  </si>
  <si>
    <t>CF SAUSAGE BURRITO 505 4 CT     43.16 OZ</t>
  </si>
  <si>
    <t>43.16 OZ</t>
  </si>
  <si>
    <t>86256</t>
  </si>
  <si>
    <t>CF SAVORY SNACK TRAY              7.4 OZ</t>
  </si>
  <si>
    <t>86156</t>
  </si>
  <si>
    <t>CF TURKEY &amp; CHEDDAR SANDWICH     7.05 OZ</t>
  </si>
  <si>
    <t>80718</t>
  </si>
  <si>
    <t>CF TURKEY &amp; CHEDDAR HOAGIE        8.3 OZ</t>
  </si>
  <si>
    <t>8.3 OZ</t>
  </si>
  <si>
    <t>80714</t>
  </si>
  <si>
    <t>CF TURKEY &amp; PROVOLONE IN A SPI     13 OZ</t>
  </si>
  <si>
    <t>86254</t>
  </si>
  <si>
    <t>CF TURKEY SNACK TRAY             7.95 OZ</t>
  </si>
  <si>
    <t>7.95 OZ</t>
  </si>
  <si>
    <t>86155</t>
  </si>
  <si>
    <t>CF TUNA SALAD ON MULTIGRAIN       7.3 OZ</t>
  </si>
  <si>
    <t>86151</t>
  </si>
  <si>
    <t>CF VEGGIE BURRITO                 9.9 OZ</t>
  </si>
  <si>
    <t>81211</t>
  </si>
  <si>
    <t>86260</t>
  </si>
  <si>
    <t>CF VEGGIE BREAKFAST BURRITO         8 OZ</t>
  </si>
  <si>
    <t>82935</t>
  </si>
  <si>
    <t>WATERMELON QUARTERED WEDGE          3 LB</t>
  </si>
  <si>
    <t>88125</t>
  </si>
  <si>
    <t>CF ORANGE JUICE                    32 OZ</t>
  </si>
  <si>
    <t>09900</t>
  </si>
  <si>
    <t>GOURMET CHEESE SNACKER              9 OZ</t>
  </si>
  <si>
    <t>81023</t>
  </si>
  <si>
    <t>GARDEN SALAD                        9 OZ</t>
  </si>
  <si>
    <t>81027</t>
  </si>
  <si>
    <t>GREEK SALAD                        11 OZ</t>
  </si>
  <si>
    <t>80815</t>
  </si>
  <si>
    <t>GREEN BEANS BAGS                   16 OZ</t>
  </si>
  <si>
    <t>80784</t>
  </si>
  <si>
    <t>GREEN PEPPER RINGS 1/4"             1 LB</t>
  </si>
  <si>
    <t>82390</t>
  </si>
  <si>
    <t>PEPPERS GREEN RINGS 1/4"            3 LB</t>
  </si>
  <si>
    <t>80835</t>
  </si>
  <si>
    <t>GREEN &amp; YELLOW SQUASH COINS        12 OZ</t>
  </si>
  <si>
    <t>80787</t>
  </si>
  <si>
    <t>GRAPE TOMATO TRAY                   5 LB</t>
  </si>
  <si>
    <t>86150</t>
  </si>
  <si>
    <t>CF BREAKFAST BURRITO              9.8 OZ</t>
  </si>
  <si>
    <t>9.8 OZ</t>
  </si>
  <si>
    <t>85874</t>
  </si>
  <si>
    <t>CHARCUTERIE SNACKER              6.25 OZ</t>
  </si>
  <si>
    <t>6.25 OZ</t>
  </si>
  <si>
    <t>86354</t>
  </si>
  <si>
    <t>GRAPE PB BULK CHUBBY              6/4 CT</t>
  </si>
  <si>
    <t>6/4 CT</t>
  </si>
  <si>
    <t>86351</t>
  </si>
  <si>
    <t>GRAPE PB SINGLE CHUBBY           2.64 OZ</t>
  </si>
  <si>
    <t>2.64 OZ</t>
  </si>
  <si>
    <t>86348</t>
  </si>
  <si>
    <t>GRAPE AB SINGLE CHUBBY           2.64 OZ</t>
  </si>
  <si>
    <t>86355</t>
  </si>
  <si>
    <t>GRAPE AB BULK CHUBBY              6/4 CT</t>
  </si>
  <si>
    <t>86356</t>
  </si>
  <si>
    <t>GRAPE PB CHUBBY               24/2.64 OZ</t>
  </si>
  <si>
    <t>86349</t>
  </si>
  <si>
    <t>STRAWBERRY AB SINGLE CHUBBY      2.64 OZ</t>
  </si>
  <si>
    <t>86353</t>
  </si>
  <si>
    <t>STRAWBERRY AB BULK CHUBBY         6/4 CT</t>
  </si>
  <si>
    <t>86350</t>
  </si>
  <si>
    <t>STRAWBERRY PB SINGLE CHUBBY      2.64 OZ</t>
  </si>
  <si>
    <t>86352</t>
  </si>
  <si>
    <t>STRAWBERRY PB BULK CHUBBY         6/4 CT</t>
  </si>
  <si>
    <t>86357</t>
  </si>
  <si>
    <t>STRAWBERRY PB CHUBBY          24/2.64 OZ</t>
  </si>
  <si>
    <t>80683</t>
  </si>
  <si>
    <t>CF CHICKEN CAESAR WRAP           11.6 OZ</t>
  </si>
  <si>
    <t>11.6 OZ</t>
  </si>
  <si>
    <t>84275</t>
  </si>
  <si>
    <t>CHEDDAR CHEESE                      2 OZ</t>
  </si>
  <si>
    <t>81034</t>
  </si>
  <si>
    <t>HEALTHY START SNACKER               9 OZ</t>
  </si>
  <si>
    <t>84198</t>
  </si>
  <si>
    <t>CHEDDAR CHEESE                      4 OZ</t>
  </si>
  <si>
    <t>89060</t>
  </si>
  <si>
    <t>CHEESE PLATTER                     48 OZ</t>
  </si>
  <si>
    <t>81469</t>
  </si>
  <si>
    <t>CHEF SALAD                       12.2 OZ</t>
  </si>
  <si>
    <t>85847</t>
  </si>
  <si>
    <t>S&amp;S CHEF SALAD                      8 OZ</t>
  </si>
  <si>
    <t>81517</t>
  </si>
  <si>
    <t>CHEF SALAD                        8.8 OZ</t>
  </si>
  <si>
    <t>8.8 OZ</t>
  </si>
  <si>
    <t>80624</t>
  </si>
  <si>
    <t>CF CHEF SALAD                       8 OZ</t>
  </si>
  <si>
    <t>85918</t>
  </si>
  <si>
    <t>CHICKEN CRUNCH                   6.95 OZ</t>
  </si>
  <si>
    <t>6.95 OZ</t>
  </si>
  <si>
    <t>84478</t>
  </si>
  <si>
    <t>85071</t>
  </si>
  <si>
    <t>CHEF SALAD 6 PK                6/9.25 OZ</t>
  </si>
  <si>
    <t>6/9.25 OZ</t>
  </si>
  <si>
    <t>86264</t>
  </si>
  <si>
    <t>AMZ CHEF SALAD                      7 OZ</t>
  </si>
  <si>
    <t>66270</t>
  </si>
  <si>
    <t>ROO CLASSIC CHEF SALAD           9.25 OZ</t>
  </si>
  <si>
    <t>80544</t>
  </si>
  <si>
    <t>TRIPLE BLEND                        6 OZ</t>
  </si>
  <si>
    <t>81489</t>
  </si>
  <si>
    <t>CHIX BACON COBB SALAD               9 OZ</t>
  </si>
  <si>
    <t>80708</t>
  </si>
  <si>
    <t>CF CHICKEN COBB SALAD            8.35 OZ</t>
  </si>
  <si>
    <t>8.35 OZ</t>
  </si>
  <si>
    <t>80686</t>
  </si>
  <si>
    <t>CF CHICKEN SALAD CROISSANT        7.4 OZ</t>
  </si>
  <si>
    <t>89537</t>
  </si>
  <si>
    <t>CHICKEN &amp; CHEDDAR SANDWICH        5.4 OZ</t>
  </si>
  <si>
    <t>5.4 OZ</t>
  </si>
  <si>
    <t>84196</t>
  </si>
  <si>
    <t>CHICKPEAS                           6 OZ</t>
  </si>
  <si>
    <t>80712</t>
  </si>
  <si>
    <t>CF CHICKEN SALAD SNACKER         5.15 OZ</t>
  </si>
  <si>
    <t>5.15 OZ</t>
  </si>
  <si>
    <t>84541</t>
  </si>
  <si>
    <t>CHILI GARLIC SAUCE                 30 GM</t>
  </si>
  <si>
    <t>30 GM</t>
  </si>
  <si>
    <t>66335</t>
  </si>
  <si>
    <t>ROO CHILI STARTER                  14 OZ</t>
  </si>
  <si>
    <t>84405</t>
  </si>
  <si>
    <t>CHIPOTLE PEPPERS IN ADOBO         0.5 OZ</t>
  </si>
  <si>
    <t>85971</t>
  </si>
  <si>
    <t>CHICKEN SALAD CROISSANT           7.2 OZ</t>
  </si>
  <si>
    <t>7.2 OZ</t>
  </si>
  <si>
    <t>80701</t>
  </si>
  <si>
    <t>CF BREAKFAST SNACKER                5 OZ</t>
  </si>
  <si>
    <t>81531</t>
  </si>
  <si>
    <t>CHICKEN CROISSANT                 7.8 OZ</t>
  </si>
  <si>
    <t>81533</t>
  </si>
  <si>
    <t>SM-CHICKEN SALAD SNACKER            6 OZ</t>
  </si>
  <si>
    <t>80348</t>
  </si>
  <si>
    <t>GRILLED CHICKEN BREAST W/ ROAS   10.2 OZ</t>
  </si>
  <si>
    <t>81084</t>
  </si>
  <si>
    <t>CHICKEN YAKISOBA SLAW KIT       4.375 LB</t>
  </si>
  <si>
    <t>4.375 LB</t>
  </si>
  <si>
    <t>80497</t>
  </si>
  <si>
    <t>J&amp;O CHICKEN BANH MI              10.3 OZ</t>
  </si>
  <si>
    <t>10.3 OZ</t>
  </si>
  <si>
    <t>89538</t>
  </si>
  <si>
    <t>CHICKEN &amp; CHEDDAR CIABATTA       6.35 OZ</t>
  </si>
  <si>
    <t>6.35 OZ</t>
  </si>
  <si>
    <t>89540</t>
  </si>
  <si>
    <t>GOURMET CRANBERRY &amp; CHICKEN SA    7.5 OZ</t>
  </si>
  <si>
    <t>80545</t>
  </si>
  <si>
    <t>S&amp;S KALE CAESAR SALAD SHAKER W    6.4 OZ</t>
  </si>
  <si>
    <t>89465</t>
  </si>
  <si>
    <t>CHICKEN WRAP IN A SPINACH TORT    7.5 OZ</t>
  </si>
  <si>
    <t>89243</t>
  </si>
  <si>
    <t>CHICKEN WRAP IN A SPINACH TORTILLA 48 CT</t>
  </si>
  <si>
    <t>48 CT</t>
  </si>
  <si>
    <t>81042</t>
  </si>
  <si>
    <t>SINGLE WRAP CHICKEN CAESAR          6 OZ</t>
  </si>
  <si>
    <t>85257</t>
  </si>
  <si>
    <t>HOT HONEY GRILLED CHICKEN        14.6 OZ</t>
  </si>
  <si>
    <t>80473</t>
  </si>
  <si>
    <t>CHICKEN BANH MI                  10.3 OZ</t>
  </si>
  <si>
    <t>SULFIT</t>
  </si>
  <si>
    <t>85970</t>
  </si>
  <si>
    <t>CHICKEN SALAD W/GRAPES             16 OZ</t>
  </si>
  <si>
    <t>80657</t>
  </si>
  <si>
    <t>BAG CHICKEN PULLED                 64 OZ</t>
  </si>
  <si>
    <t>89541</t>
  </si>
  <si>
    <t>CHICKEN RANCH CLUB WRAP           9.1 OZ</t>
  </si>
  <si>
    <t>9.1 OZ</t>
  </si>
  <si>
    <t>80634</t>
  </si>
  <si>
    <t>CF CHICKEN SALAD CROISSANT        7.2 OZ</t>
  </si>
  <si>
    <t>85088</t>
  </si>
  <si>
    <t>CHICKEN PULLED SMITHFIELD          64 OZ</t>
  </si>
  <si>
    <t>84094</t>
  </si>
  <si>
    <t>PEPPER HATCH CHILE MEDIUM           4 OZ</t>
  </si>
  <si>
    <t>86187</t>
  </si>
  <si>
    <t>CHILI STARTER                       5 LB</t>
  </si>
  <si>
    <t>81032</t>
  </si>
  <si>
    <t>CRUNCH &amp; MUNCH SNACKER              7 OZ</t>
  </si>
  <si>
    <t>80540</t>
  </si>
  <si>
    <t>MELON MIX (CH)                      6 OZ</t>
  </si>
  <si>
    <t>85857</t>
  </si>
  <si>
    <t>S&amp;S CHOCOLATE PUDDING             6.5 OZ</t>
  </si>
  <si>
    <t>86089</t>
  </si>
  <si>
    <t>CF CHOCOLATE PUDDING              6.5 OZ</t>
  </si>
  <si>
    <t>83095</t>
  </si>
  <si>
    <t>CHOPPED LET CM ONLY                 5 LB</t>
  </si>
  <si>
    <t>89072</t>
  </si>
  <si>
    <t>ROMAINE/LETTUCE SHRED             6/2 LB</t>
  </si>
  <si>
    <t>86288</t>
  </si>
  <si>
    <t>CHP CANT/HONEY/PINE EQUAL           5 LB</t>
  </si>
  <si>
    <t>90170</t>
  </si>
  <si>
    <t>CHOPPED CELERY                      4 OZ</t>
  </si>
  <si>
    <t>89146</t>
  </si>
  <si>
    <t>CHOPPED CILANTRO                    3 OZ</t>
  </si>
  <si>
    <t>66358</t>
  </si>
  <si>
    <t>ROO CHIPOTLE CLUB SANDWICH       8.56 OZ</t>
  </si>
  <si>
    <t>8.56 OZ</t>
  </si>
  <si>
    <t>80704</t>
  </si>
  <si>
    <t>CF ALMOND SNACKER                 5.5 OZ</t>
  </si>
  <si>
    <t>89316</t>
  </si>
  <si>
    <t>CHOPPED GARLIC                      2 OZ</t>
  </si>
  <si>
    <t>89558</t>
  </si>
  <si>
    <t>KOW ONLY CHOPPED GINGER           2.5 OZ</t>
  </si>
  <si>
    <t>80548</t>
  </si>
  <si>
    <t>4 FRUIT BLEND                       6 OZ</t>
  </si>
  <si>
    <t>89315</t>
  </si>
  <si>
    <t>CHOPPED GREEN ONION                 2 OZ</t>
  </si>
  <si>
    <t>88219</t>
  </si>
  <si>
    <t>GARLIC WHOLE PEELED CLOVES          3 OZ</t>
  </si>
  <si>
    <t>89145</t>
  </si>
  <si>
    <t>CHOPPED GREEN ONIONS                4 OZ</t>
  </si>
  <si>
    <t>89317</t>
  </si>
  <si>
    <t>CHOPPED JALAPENO                    2 OZ</t>
  </si>
  <si>
    <t>84121</t>
  </si>
  <si>
    <t>CHIPOTLE PORK BURRITO            9.35 OZ</t>
  </si>
  <si>
    <t>9.35 OZ</t>
  </si>
  <si>
    <t>89319</t>
  </si>
  <si>
    <t>CHOPPED RED ONION                   4 OZ</t>
  </si>
  <si>
    <t>89557</t>
  </si>
  <si>
    <t>KOW ONLY CHOPPED SHALLOT            3 OZ</t>
  </si>
  <si>
    <t>89318</t>
  </si>
  <si>
    <t>CHOPPED YELLOW ONION                4 OZ</t>
  </si>
  <si>
    <t>88040</t>
  </si>
  <si>
    <t>CHEESE &amp; PEPPERONI SNACK PACK    5.84 OZ</t>
  </si>
  <si>
    <t>5.84 OZ</t>
  </si>
  <si>
    <t>91356</t>
  </si>
  <si>
    <t>CHEESE &amp; APPLE SNACKER              7 OZ</t>
  </si>
  <si>
    <t>81451</t>
  </si>
  <si>
    <t>CHEESE PIZZA PASTA SALAD           48 OZ</t>
  </si>
  <si>
    <t>84147</t>
  </si>
  <si>
    <t>CHERRY TOMATO 3 OZ                  3 OZ</t>
  </si>
  <si>
    <t>89073</t>
  </si>
  <si>
    <t>CHUNK CANTALOUPE                    3 LB</t>
  </si>
  <si>
    <t>89074</t>
  </si>
  <si>
    <t>CHUNK PINEAPPLE                     3 LB</t>
  </si>
  <si>
    <t>81121</t>
  </si>
  <si>
    <t>CHICKEN PENNE                      32 OZ</t>
  </si>
  <si>
    <t>81403</t>
  </si>
  <si>
    <t>CHICKEN PENNE ALFREDO            8.45 OZ</t>
  </si>
  <si>
    <t>8.45 OZ</t>
  </si>
  <si>
    <t>81120</t>
  </si>
  <si>
    <t>CHICKEN PENNE ALFREDO              11 OZ</t>
  </si>
  <si>
    <t>81468</t>
  </si>
  <si>
    <t>CHICKEN BACON COBB SALAD        14.45 OZ</t>
  </si>
  <si>
    <t>82255</t>
  </si>
  <si>
    <t>CURRY CHICKEN VEGETABLE BLEND       7 LB</t>
  </si>
  <si>
    <t>7 LB</t>
  </si>
  <si>
    <t>86263</t>
  </si>
  <si>
    <t>AMZ CHICKEN CAESAR SALAD          6.6 OZ</t>
  </si>
  <si>
    <t>6.6 OZ</t>
  </si>
  <si>
    <t>66347</t>
  </si>
  <si>
    <t>ROO CHICKEN CAESAR SINGLE           6 OZ</t>
  </si>
  <si>
    <t>85846</t>
  </si>
  <si>
    <t>S&amp;S CHICKEN CAESAR SALAD          7.5 OZ</t>
  </si>
  <si>
    <t>86621</t>
  </si>
  <si>
    <t>CHICKEN CIABATTA &amp; CAESAR DUO     9.6 OZ</t>
  </si>
  <si>
    <t>81162</t>
  </si>
  <si>
    <t>CHICKEN &amp; CHEDDAR CROISSANT      5.75 OZ</t>
  </si>
  <si>
    <t>5.75 OZ</t>
  </si>
  <si>
    <t>80695</t>
  </si>
  <si>
    <t>CF PINWHEEL SNACKER                 6 OZ</t>
  </si>
  <si>
    <t>89539</t>
  </si>
  <si>
    <t>GOURMET CHIPOTLE CLUB SANDWICH    8.5 OZ</t>
  </si>
  <si>
    <t>66362</t>
  </si>
  <si>
    <t>ROO CHICKEN SALAD CROISSANT       6.3 OZ</t>
  </si>
  <si>
    <t>6.3 OZ</t>
  </si>
  <si>
    <t>66371</t>
  </si>
  <si>
    <t>ROO CHICKEN PENNE ALFREDO        8.45 OZ</t>
  </si>
  <si>
    <t>88286</t>
  </si>
  <si>
    <t>CHICKEN BREAST WITH QUINOA          7 OZ</t>
  </si>
  <si>
    <t>89650</t>
  </si>
  <si>
    <t>CHICKEN &amp; CILANTRO LIME RICE    10.75 OZ</t>
  </si>
  <si>
    <t>10.75 OZ</t>
  </si>
  <si>
    <t>81483</t>
  </si>
  <si>
    <t>CHICKEN SALAD CROISSANT           7.4 OZ</t>
  </si>
  <si>
    <t>80796</t>
  </si>
  <si>
    <t>CONTAINER BULK CHICKEN SALAD       41 OZ</t>
  </si>
  <si>
    <t>88093</t>
  </si>
  <si>
    <t>88060</t>
  </si>
  <si>
    <t>CHICKEN SALAD WITH GRAPES          48 OZ</t>
  </si>
  <si>
    <t>85907</t>
  </si>
  <si>
    <t>CHICKEN SALAD SANDWICH             36 CT</t>
  </si>
  <si>
    <t>88064</t>
  </si>
  <si>
    <t>CHICKEN SALAD SNACKER             5.7 OZ</t>
  </si>
  <si>
    <t>5.7 OZ</t>
  </si>
  <si>
    <t>81493</t>
  </si>
  <si>
    <t>CHICKEN SALAD SUB RECIPE            1 LB</t>
  </si>
  <si>
    <t>85839</t>
  </si>
  <si>
    <t>J&amp;O CHICKEN SALAD CROISSANT       7.3 OZ</t>
  </si>
  <si>
    <t>86271</t>
  </si>
  <si>
    <t>AMZ CHICKEN SALAD ON MULTIGRAI      6 OZ</t>
  </si>
  <si>
    <t>89508</t>
  </si>
  <si>
    <t>CHICKEN SALAD SANDWICH             48 CT</t>
  </si>
  <si>
    <t>85825</t>
  </si>
  <si>
    <t>S&amp;S CHICKEN SALAD ON MULTIGRAI    7.3 OZ</t>
  </si>
  <si>
    <t>85815</t>
  </si>
  <si>
    <t>J&amp;O CHICKEN SALAD SNACK TRAY      5.1 OZ</t>
  </si>
  <si>
    <t>5.1 OZ</t>
  </si>
  <si>
    <t>85841</t>
  </si>
  <si>
    <t>S&amp;S CHICKEN CAESAR WRAP             9 OZ</t>
  </si>
  <si>
    <t>81048</t>
  </si>
  <si>
    <t>CHICKEN TACO SINGLE WRAP          6.7 OZ</t>
  </si>
  <si>
    <t>6.7 OZ</t>
  </si>
  <si>
    <t>88285</t>
  </si>
  <si>
    <t>GRILLED CHICKEN W/ POTATOES        10 OZ</t>
  </si>
  <si>
    <t>84994</t>
  </si>
  <si>
    <t>CHICKEN BREAST &amp;VEGETABLE SALAD   6.3 OZ</t>
  </si>
  <si>
    <t>82483</t>
  </si>
  <si>
    <t>CILANTRO .125 OZ                0.125 OZ</t>
  </si>
  <si>
    <t>0.125 OZ</t>
  </si>
  <si>
    <t>84151</t>
  </si>
  <si>
    <t>CILANTRO WHOLE                    0.4 OZ</t>
  </si>
  <si>
    <t>0.4 OZ</t>
  </si>
  <si>
    <t>84460</t>
  </si>
  <si>
    <t>CILANTRO, WHOLE 1/6TH BUNCH      0.75 OZ</t>
  </si>
  <si>
    <t>0.75 OZ</t>
  </si>
  <si>
    <t>80666</t>
  </si>
  <si>
    <t>PACKET CILANTRO/GRN ONION MIX     1.5 OZ</t>
  </si>
  <si>
    <t>84199</t>
  </si>
  <si>
    <t>CILANTRO, WHOLE                  0.25 OZ</t>
  </si>
  <si>
    <t>85936</t>
  </si>
  <si>
    <t>CINNAMON CRUNCH &amp; APPLE           4.9 OZ</t>
  </si>
  <si>
    <t>66237</t>
  </si>
  <si>
    <t>ROO CITRUS BLAST                   16 OZ</t>
  </si>
  <si>
    <t>88122</t>
  </si>
  <si>
    <t>CF CITRUS BLAST                    16 OZ</t>
  </si>
  <si>
    <t>88123</t>
  </si>
  <si>
    <t>CF CITRUS BLAST                    32 OZ</t>
  </si>
  <si>
    <t>88214</t>
  </si>
  <si>
    <t>CITRUS BLAST                     9/16 OZ</t>
  </si>
  <si>
    <t>9/16 OZ</t>
  </si>
  <si>
    <t>81053</t>
  </si>
  <si>
    <t>80890</t>
  </si>
  <si>
    <t>SHORT CUTS  KABOB KIT              12 OZ</t>
  </si>
  <si>
    <t>81041</t>
  </si>
  <si>
    <t>SINGLE WRAP CHICKEN BACON RANC      6 OZ</t>
  </si>
  <si>
    <t>79823</t>
  </si>
  <si>
    <t>F2S YELLOW POTATO STICK             5 LB</t>
  </si>
  <si>
    <t>79824</t>
  </si>
  <si>
    <t>F2S SLICED YELLOW POTATO            5 LB</t>
  </si>
  <si>
    <t>80849</t>
  </si>
  <si>
    <t>KIWI PAPAYA                        12 OZ</t>
  </si>
  <si>
    <t>66223</t>
  </si>
  <si>
    <t>ROO KIWI PAPAYA                    12 OZ</t>
  </si>
  <si>
    <t>80850</t>
  </si>
  <si>
    <t>KIWI STRAWBERRY                    12 OZ</t>
  </si>
  <si>
    <t>80871</t>
  </si>
  <si>
    <t>KIWI STRAWBERRY                    20 OZ</t>
  </si>
  <si>
    <t>89545</t>
  </si>
  <si>
    <t>SMALL CUCUMBER TOMATO SALAD    45/5.5 OZ</t>
  </si>
  <si>
    <t>45/5.5 OZ</t>
  </si>
  <si>
    <t>84964</t>
  </si>
  <si>
    <t>SWEET CORN                          8 CT</t>
  </si>
  <si>
    <t>86269</t>
  </si>
  <si>
    <t>AMZ THE CLUB ON FLATBREAD         6.5 OZ</t>
  </si>
  <si>
    <t>85836</t>
  </si>
  <si>
    <t>S&amp;S THE CLUB ON FLATBREAD         7.4 OZ</t>
  </si>
  <si>
    <t>84962</t>
  </si>
  <si>
    <t>4PK STRAWBERRY &amp; BLUEBERRY PAR      4 PK</t>
  </si>
  <si>
    <t>4 PK</t>
  </si>
  <si>
    <t>84960</t>
  </si>
  <si>
    <t>2PK QUICK &amp; EASY                    2 PK</t>
  </si>
  <si>
    <t>2 PK</t>
  </si>
  <si>
    <t>82136</t>
  </si>
  <si>
    <t>CARROT &amp; CELERY DICED            6/12 OZ</t>
  </si>
  <si>
    <t>89344</t>
  </si>
  <si>
    <t>CLEMENTINES                        12 OZ</t>
  </si>
  <si>
    <t>80050</t>
  </si>
  <si>
    <t>CLEMENTINES PEELED                  8 OZ</t>
  </si>
  <si>
    <t>94249</t>
  </si>
  <si>
    <t>84660</t>
  </si>
  <si>
    <t>CILANTRO CLEANED &amp; TRIMMED          1 LB</t>
  </si>
  <si>
    <t>83958</t>
  </si>
  <si>
    <t>85248</t>
  </si>
  <si>
    <t>DICED CELERY                        7 OZ</t>
  </si>
  <si>
    <t>84926</t>
  </si>
  <si>
    <t>CELERY STK/BABY CARROT SCHOOL  30/1.5 OZ</t>
  </si>
  <si>
    <t>84927</t>
  </si>
  <si>
    <t>CELERY STICK/BABY CARROT       30/2.5 OZ</t>
  </si>
  <si>
    <t>84542</t>
  </si>
  <si>
    <t>CELERY STICK 2"                30/3.5 OZ</t>
  </si>
  <si>
    <t>80688</t>
  </si>
  <si>
    <t>CF CLUB HALF SUB                  9.2 OZ</t>
  </si>
  <si>
    <t>9.2 OZ</t>
  </si>
  <si>
    <t>80841</t>
  </si>
  <si>
    <t>MANGO SLICED                       12 OZ</t>
  </si>
  <si>
    <t>80855</t>
  </si>
  <si>
    <t>MANGO SLICED                       20 OZ</t>
  </si>
  <si>
    <t>66226</t>
  </si>
  <si>
    <t>ROO MANGO SLICED                   20 OZ</t>
  </si>
  <si>
    <t>66219</t>
  </si>
  <si>
    <t>ROO MANGO SLICED                   12 OZ</t>
  </si>
  <si>
    <t>84222</t>
  </si>
  <si>
    <t>APPLE RED 1/2" DICED CM ONLY        5 LB</t>
  </si>
  <si>
    <t>83197</t>
  </si>
  <si>
    <t>CANTALOUPE CHUNK CM ONLY            5 LB</t>
  </si>
  <si>
    <t>81045</t>
  </si>
  <si>
    <t>MEDITERRANEAN WRAP                9.6 OZ</t>
  </si>
  <si>
    <t>66228</t>
  </si>
  <si>
    <t>ROO MELON MIX CH                   20 OZ</t>
  </si>
  <si>
    <t>80869</t>
  </si>
  <si>
    <t>MELON MIX CH                       20 OZ</t>
  </si>
  <si>
    <t>81044</t>
  </si>
  <si>
    <t>MEXICAN STYLE PORK WRAP           9.9 OZ</t>
  </si>
  <si>
    <t>83198</t>
  </si>
  <si>
    <t>HONEYDEW CHUNK CM ONLY              5 LB</t>
  </si>
  <si>
    <t>80811</t>
  </si>
  <si>
    <t>MIREPOIX                           14 OZ</t>
  </si>
  <si>
    <t>80867</t>
  </si>
  <si>
    <t>TRIPLE BERRY BLEND                 20 OZ</t>
  </si>
  <si>
    <t>80854</t>
  </si>
  <si>
    <t>CANTALOUPE SPEARS &amp; RED GRAPES     20 OZ</t>
  </si>
  <si>
    <t>80861</t>
  </si>
  <si>
    <t>DELUXE FRUIT BLEND                 20 OZ</t>
  </si>
  <si>
    <t>66221</t>
  </si>
  <si>
    <t>ROO FRUIT BLEND                    12 OZ</t>
  </si>
  <si>
    <t>80845</t>
  </si>
  <si>
    <t>FRUIT BLEND                        12 OZ</t>
  </si>
  <si>
    <t>80846</t>
  </si>
  <si>
    <t>STRAWBERRY KIWI BLUEBERRY          12 OZ</t>
  </si>
  <si>
    <t>84225</t>
  </si>
  <si>
    <t>ONION YELLOW 1/2" DICED CM ONLY     5 LB</t>
  </si>
  <si>
    <t>83199</t>
  </si>
  <si>
    <t>PINEAPPLE CHUNK CM ONLY             5 LB</t>
  </si>
  <si>
    <t>84223</t>
  </si>
  <si>
    <t>POTATOES RED QUARTERED CM ONLY      5 LB</t>
  </si>
  <si>
    <t>83206</t>
  </si>
  <si>
    <t>RADISH 1/4" DICE CM ONLY            5 LB</t>
  </si>
  <si>
    <t>84224</t>
  </si>
  <si>
    <t>RUTABAGAS 1/2" DICED CM ONLY        5 LB</t>
  </si>
  <si>
    <t>84221</t>
  </si>
  <si>
    <t>SQUASH BUTTERNUT 1/2" DICED CM ONLY 5 LB</t>
  </si>
  <si>
    <t>84679</t>
  </si>
  <si>
    <t>CANTALOUPE CHUNKS              30/3.5 OZ</t>
  </si>
  <si>
    <t>80794</t>
  </si>
  <si>
    <t>CONTAINER CHICKEN SALAD GRAPE      48 OZ</t>
  </si>
  <si>
    <t>85932</t>
  </si>
  <si>
    <t>CINNAMON CRUNCH &amp; CANTALOUPE      5.9 OZ</t>
  </si>
  <si>
    <t>84673</t>
  </si>
  <si>
    <t>SPECIALTY MELON SCHOOL IW      30/1.5 OZ</t>
  </si>
  <si>
    <t>89256</t>
  </si>
  <si>
    <t>KOW ONLY CANTALOUPE CHUNKS          8 OZ</t>
  </si>
  <si>
    <t>80793</t>
  </si>
  <si>
    <t>CONTAINER HATCH CHICKEN W MAYO     90 OZ</t>
  </si>
  <si>
    <t>90 OZ</t>
  </si>
  <si>
    <t>85224</t>
  </si>
  <si>
    <t>CANTALOUPE CHUNKS                  18 OZ</t>
  </si>
  <si>
    <t>86147</t>
  </si>
  <si>
    <t>CANTALOUPE CHUNK LIBERTY            5 LB</t>
  </si>
  <si>
    <t>85232</t>
  </si>
  <si>
    <t>CANTALOUPE CHUNKS                   9 OZ</t>
  </si>
  <si>
    <t>85935</t>
  </si>
  <si>
    <t>CANTALOUPE CRUNCH                 5.9 OZ</t>
  </si>
  <si>
    <t>84924</t>
  </si>
  <si>
    <t>CANTALOUPE &amp; RED GRAPE SCHOOL  30/1.5 OZ</t>
  </si>
  <si>
    <t>66359</t>
  </si>
  <si>
    <t>ROO CRANBERRY &amp; TURKEY SANDWCH    7.8 OZ</t>
  </si>
  <si>
    <t>85102</t>
  </si>
  <si>
    <t>CANTALOUPE SLICE SCHOOL ONLY        5 LB</t>
  </si>
  <si>
    <t>88058</t>
  </si>
  <si>
    <t>DELI COUNTRY POTATO SALAD          48 OZ</t>
  </si>
  <si>
    <t>66272</t>
  </si>
  <si>
    <t>ROO COBB SALAD                   9.75 OZ</t>
  </si>
  <si>
    <t>85848</t>
  </si>
  <si>
    <t>S&amp;S COBB SALAD                    8.5 OZ</t>
  </si>
  <si>
    <t>80625</t>
  </si>
  <si>
    <t>CF COBB SALAD                     8.5 OZ</t>
  </si>
  <si>
    <t>84446</t>
  </si>
  <si>
    <t>COCONUT MILK                        2 OZ</t>
  </si>
  <si>
    <t>89297</t>
  </si>
  <si>
    <t>COLESLAW                           19 OZ</t>
  </si>
  <si>
    <t>19 OZ</t>
  </si>
  <si>
    <t>87400</t>
  </si>
  <si>
    <t>DILLON'S COLESLAW                   5 LB</t>
  </si>
  <si>
    <t>88051</t>
  </si>
  <si>
    <t>88073</t>
  </si>
  <si>
    <t>COMBO PINWHEEL PLATTER             43 OZ</t>
  </si>
  <si>
    <t>43 OZ</t>
  </si>
  <si>
    <t>83894</t>
  </si>
  <si>
    <t>TUB PICO DE GALLO (CM)              1 LB</t>
  </si>
  <si>
    <t>81054</t>
  </si>
  <si>
    <t>89075</t>
  </si>
  <si>
    <t>COOKED QUINOA                     2.5 LB</t>
  </si>
  <si>
    <t>89265</t>
  </si>
  <si>
    <t>CORED PINEAPPLE                    16 OZ</t>
  </si>
  <si>
    <t>84854</t>
  </si>
  <si>
    <t>WALMART SWEET CORN TRIMMED       12/4 CT</t>
  </si>
  <si>
    <t>12/4 CT</t>
  </si>
  <si>
    <t>84839</t>
  </si>
  <si>
    <t>SWEET CORN TRIMMED               12/5 CT</t>
  </si>
  <si>
    <t>12/5 CT</t>
  </si>
  <si>
    <t>82132</t>
  </si>
  <si>
    <t>SWEET CORN KERNELS FRESH           14 OZ</t>
  </si>
  <si>
    <t>84370</t>
  </si>
  <si>
    <t>CORN, SWEET, YELLOW, FRESH        1 TBSP</t>
  </si>
  <si>
    <t>1 TBSP</t>
  </si>
  <si>
    <t>84834</t>
  </si>
  <si>
    <t>KWIK TRIP SWEET CORN TRIMMED     12/4 CT</t>
  </si>
  <si>
    <t>84463</t>
  </si>
  <si>
    <t>CORN, TRIMMED 4 PACK                4 CT</t>
  </si>
  <si>
    <t>84380</t>
  </si>
  <si>
    <t>ROASTED CORN                        8 OZ</t>
  </si>
  <si>
    <t>84548</t>
  </si>
  <si>
    <t>CORNICHON CAPER MIX                30 GM</t>
  </si>
  <si>
    <t>89345</t>
  </si>
  <si>
    <t>CORN NIBLETS                        8 OZ</t>
  </si>
  <si>
    <t>85304</t>
  </si>
  <si>
    <t>CORN NUTS ORIGINAL                  1 LB</t>
  </si>
  <si>
    <t>80661</t>
  </si>
  <si>
    <t>BAG CORN SALAD                     80 OZ</t>
  </si>
  <si>
    <t>80 OZ</t>
  </si>
  <si>
    <t>82430</t>
  </si>
  <si>
    <t>MICROWAVEABLE SWEET CORN 4/4ct      4 CT</t>
  </si>
  <si>
    <t>81028</t>
  </si>
  <si>
    <t>ASIAN STYLE CHICKEN SALAD        9.25 OZ</t>
  </si>
  <si>
    <t>84276</t>
  </si>
  <si>
    <t>TUB CHEESE COTIJA CRUMBLES          1 LB</t>
  </si>
  <si>
    <t>88095</t>
  </si>
  <si>
    <t>80851</t>
  </si>
  <si>
    <t>PAPAYA                             12 OZ</t>
  </si>
  <si>
    <t>80870</t>
  </si>
  <si>
    <t>PAPAYA                             20 OZ</t>
  </si>
  <si>
    <t>66224</t>
  </si>
  <si>
    <t>RPP PAPAYA CHUNKS                  12 OZ</t>
  </si>
  <si>
    <t>81036</t>
  </si>
  <si>
    <t>PUNCH OF PROTEIN SNACKER            8 OZ</t>
  </si>
  <si>
    <t>66351</t>
  </si>
  <si>
    <t>ROO CHIPOTLE CHICKEN PINWHEEL     3.4 OZ</t>
  </si>
  <si>
    <t>82385</t>
  </si>
  <si>
    <t>STOPLIGHT PEPPER &amp; ONION            3 LB</t>
  </si>
  <si>
    <t>80576</t>
  </si>
  <si>
    <t>RED GRAPES CUP                  6/5.5 OZ</t>
  </si>
  <si>
    <t>80872</t>
  </si>
  <si>
    <t>PINEAPPLE CHUNKS                   28 OZ</t>
  </si>
  <si>
    <t>66229</t>
  </si>
  <si>
    <t>ROO PINEAPPLE CHUNKS               28 OZ</t>
  </si>
  <si>
    <t>80878</t>
  </si>
  <si>
    <t>TARGET PINEAPPLE CHUNKS            28 OZ</t>
  </si>
  <si>
    <t>66227</t>
  </si>
  <si>
    <t>ROO PINEAPPLE CHUNKS               20 OZ</t>
  </si>
  <si>
    <t>80842</t>
  </si>
  <si>
    <t>PINEAPPLE CHUNKS                   12 OZ</t>
  </si>
  <si>
    <t>80856</t>
  </si>
  <si>
    <t>PINEAPPLE CHUNKS                   20 OZ</t>
  </si>
  <si>
    <t>66220</t>
  </si>
  <si>
    <t>ROO PINEAPPLE CHUNKS               12 OZ</t>
  </si>
  <si>
    <t>80857</t>
  </si>
  <si>
    <t>PINEAPPLE SPEARS                   20 OZ</t>
  </si>
  <si>
    <t>80873</t>
  </si>
  <si>
    <t>PINEAPPLE SPEARS                   28 OZ</t>
  </si>
  <si>
    <t>80843</t>
  </si>
  <si>
    <t>POMEGRANATE ARILS                  12 OZ</t>
  </si>
  <si>
    <t>85942</t>
  </si>
  <si>
    <t>CAPRESE TURKEY WRAP              9.25 OZ</t>
  </si>
  <si>
    <t>81081</t>
  </si>
  <si>
    <t>CRAB SALAD                      75.75 OZ</t>
  </si>
  <si>
    <t>75.75 OZ</t>
  </si>
  <si>
    <t>80828</t>
  </si>
  <si>
    <t>VEGGIE SPAGHETTI RUTABAGA          10 OZ</t>
  </si>
  <si>
    <t>84444</t>
  </si>
  <si>
    <t>CRAISINS 1 OZ.                      1 OZ</t>
  </si>
  <si>
    <t>1 OZ</t>
  </si>
  <si>
    <t>84049</t>
  </si>
  <si>
    <t>CRANBERRY                           2 OZ</t>
  </si>
  <si>
    <t>89076</t>
  </si>
  <si>
    <t>CRANBERRY RAISINS                   2 LB</t>
  </si>
  <si>
    <t>89276</t>
  </si>
  <si>
    <t>KOW CARIBBEAN DREAM FRUIT BOWL     40 OZ</t>
  </si>
  <si>
    <t>80819</t>
  </si>
  <si>
    <t>VEGETABLE PATCH SNACKER          6.45 OZ</t>
  </si>
  <si>
    <t>6.45 OZ</t>
  </si>
  <si>
    <t>84249</t>
  </si>
  <si>
    <t>CREAM, SAUCE BASE                 114 GM</t>
  </si>
  <si>
    <t>114 GM</t>
  </si>
  <si>
    <t>82388</t>
  </si>
  <si>
    <t>PEPPERS RED DICED 3/8"              3 LB</t>
  </si>
  <si>
    <t>82386</t>
  </si>
  <si>
    <t>RED PEPPER RINGS                    3 LB</t>
  </si>
  <si>
    <t>82389</t>
  </si>
  <si>
    <t>RED PEPPER JULIENNE                 3 LB</t>
  </si>
  <si>
    <t>88052</t>
  </si>
  <si>
    <t>DELI CREAMY COLESLAW               48 OZ</t>
  </si>
  <si>
    <t>80825</t>
  </si>
  <si>
    <t>80824</t>
  </si>
  <si>
    <t>RICED SWEET POTATO AND CAULI       12 OZ</t>
  </si>
  <si>
    <t>84456</t>
  </si>
  <si>
    <t>CRIMINI MUSHROOM, SLICED            8 OZ</t>
  </si>
  <si>
    <t>84136</t>
  </si>
  <si>
    <t>WHOLE CRIMINI MUSH                  4 OZ</t>
  </si>
  <si>
    <t>85923</t>
  </si>
  <si>
    <t>CRACKER SNACKER                     6 OZ</t>
  </si>
  <si>
    <t>81452</t>
  </si>
  <si>
    <t>CREAMY PESTO PASTA SALAD           48 OZ</t>
  </si>
  <si>
    <t>81484</t>
  </si>
  <si>
    <t>CORNED BEEF ON MARBLE RYE         9.5 OZ</t>
  </si>
  <si>
    <t>82748</t>
  </si>
  <si>
    <t>BEAN GREEN TRIMMED             30/1.5 OZ</t>
  </si>
  <si>
    <t>85917</t>
  </si>
  <si>
    <t>CRUNCHY CUKE STACKER              7.6 OZ</t>
  </si>
  <si>
    <t>7.6 OZ</t>
  </si>
  <si>
    <t>80680</t>
  </si>
  <si>
    <t>CF CORNED BEEF-MARBLE RYE         9.5 OZ</t>
  </si>
  <si>
    <t>66379</t>
  </si>
  <si>
    <t>ROO CRUNCHY TRIO SNACKER            6 OZ</t>
  </si>
  <si>
    <t>82479</t>
  </si>
  <si>
    <t>CARROT, PEAS, CORN MEDLEY         2.2 OZ</t>
  </si>
  <si>
    <t>2.2 OZ</t>
  </si>
  <si>
    <t>82055</t>
  </si>
  <si>
    <t>CRANBERRY SALSA                   2/3 LB</t>
  </si>
  <si>
    <t>66321</t>
  </si>
  <si>
    <t>ROO SALSA CRANBERRY                 8 OZ</t>
  </si>
  <si>
    <t>85674</t>
  </si>
  <si>
    <t>STREET CORN SALSA                   3 LB</t>
  </si>
  <si>
    <t>89336</t>
  </si>
  <si>
    <t>CRANBERRY WALNUT SALAD              9 OZ</t>
  </si>
  <si>
    <t>94277</t>
  </si>
  <si>
    <t>89077</t>
  </si>
  <si>
    <t>CROUTONS                          2.5 LB</t>
  </si>
  <si>
    <t>80571</t>
  </si>
  <si>
    <t>GRAPE BLACK SCHOOL ONLY        30/2.5 OZ</t>
  </si>
  <si>
    <t>89612</t>
  </si>
  <si>
    <t>CHICKEN SALAD ON CIABATTA           8 OZ</t>
  </si>
  <si>
    <t>84331</t>
  </si>
  <si>
    <t>CRUSHED TOMATO                      8 OZ</t>
  </si>
  <si>
    <t>66377</t>
  </si>
  <si>
    <t>ROO CRISP &amp; CREAMY COMBO SNACK   6.95 OZ</t>
  </si>
  <si>
    <t>89346</t>
  </si>
  <si>
    <t>CRISP N' SWEET                     14 OZ</t>
  </si>
  <si>
    <t>66287</t>
  </si>
  <si>
    <t>ROO CARROT CELERY STICK BLEND      12 OZ</t>
  </si>
  <si>
    <t>85879</t>
  </si>
  <si>
    <t>WING BUDDY W/ RANCH DIP            28 OZ</t>
  </si>
  <si>
    <t>85921</t>
  </si>
  <si>
    <t>VEGGIE CHICKEN                    5.9 OZ</t>
  </si>
  <si>
    <t>85086</t>
  </si>
  <si>
    <t>CARROTS SHREDDED                    2 OZ</t>
  </si>
  <si>
    <t>89559</t>
  </si>
  <si>
    <t>KOW ONLY CARROT SNAP PEA           14 OZ</t>
  </si>
  <si>
    <t>82096</t>
  </si>
  <si>
    <t>BABY CAR/SNAP PEA W/DIP         6/5.5 OZ</t>
  </si>
  <si>
    <t>66286</t>
  </si>
  <si>
    <t>ROO CARROT STICKS                  12 OZ</t>
  </si>
  <si>
    <t>80121</t>
  </si>
  <si>
    <t>CARROT STICKS SCHOOL ONLY      30/1.5 OZ</t>
  </si>
  <si>
    <t>84484</t>
  </si>
  <si>
    <t>CRUSHED TOMATOES                    4 OZ</t>
  </si>
  <si>
    <t>84351</t>
  </si>
  <si>
    <t>88038</t>
  </si>
  <si>
    <t>CHICKEN SALAD, CHEESE &amp; GRAPE    5.95 OZ</t>
  </si>
  <si>
    <t>5.95 OZ</t>
  </si>
  <si>
    <t>81031</t>
  </si>
  <si>
    <t>APPLE &amp; CHEESE SNACKER              7 OZ</t>
  </si>
  <si>
    <t>80865</t>
  </si>
  <si>
    <t>STRAWBERRY KIWI BLUEBERRY          20 OZ</t>
  </si>
  <si>
    <t>80866</t>
  </si>
  <si>
    <t>STRAWBERRY KIWI MANGO              20 OZ</t>
  </si>
  <si>
    <t>82392</t>
  </si>
  <si>
    <t>SLICED TOMATO 1/4"                  3 LB</t>
  </si>
  <si>
    <t>80826</t>
  </si>
  <si>
    <t>TUB SUMMER FRUIT BLEND              1 LB</t>
  </si>
  <si>
    <t>85956</t>
  </si>
  <si>
    <t>CAESAR PASTA SALAD               6.22 LB</t>
  </si>
  <si>
    <t>6.22 LB</t>
  </si>
  <si>
    <t>85957</t>
  </si>
  <si>
    <t>CAESAR PASTA SALAD                 14 OZ</t>
  </si>
  <si>
    <t>81833</t>
  </si>
  <si>
    <t>STEW BLEND                        2/5 LB</t>
  </si>
  <si>
    <t>80887</t>
  </si>
  <si>
    <t>SHORT CUTS STEAK TOPPER            12 OZ</t>
  </si>
  <si>
    <t>80858</t>
  </si>
  <si>
    <t>STRAWBERRY SLICED                  20 OZ</t>
  </si>
  <si>
    <t>80868</t>
  </si>
  <si>
    <t>STRAWBERRY PINEAPPLE               20 OZ</t>
  </si>
  <si>
    <t>81024</t>
  </si>
  <si>
    <t>SOUTHWEST CHICKEN SALAD          9.95 OZ</t>
  </si>
  <si>
    <t>9.95 OZ</t>
  </si>
  <si>
    <t>80888</t>
  </si>
  <si>
    <t>SHORT CUTS SWEET POTATO CHUNKS     16 OZ</t>
  </si>
  <si>
    <t>80818</t>
  </si>
  <si>
    <t>FRESH HARVEST SNACKER             7.6 OZ</t>
  </si>
  <si>
    <t>80817</t>
  </si>
  <si>
    <t>TOMATO/CARROT/JICAMA/SNAPPEA       11 OZ</t>
  </si>
  <si>
    <t>85091</t>
  </si>
  <si>
    <t>COTIJA CHEESE                       2 OZ</t>
  </si>
  <si>
    <t>85244</t>
  </si>
  <si>
    <t>CANTALOUPE CHUNKS W TAJIN           9 OZ</t>
  </si>
  <si>
    <t>82387</t>
  </si>
  <si>
    <t>TRI COLOR PEPPERS SLICED            3 LB</t>
  </si>
  <si>
    <t>80886</t>
  </si>
  <si>
    <t>93951</t>
  </si>
  <si>
    <t>TURKEY RANCH CLUB WRAP            9.7 OZ</t>
  </si>
  <si>
    <t>80621</t>
  </si>
  <si>
    <t>CF STRAWBERRY PARFAIT               7 OZ</t>
  </si>
  <si>
    <t>80829</t>
  </si>
  <si>
    <t>VEGGIE SPAGHETTI TURNIP            10 OZ</t>
  </si>
  <si>
    <t>83139</t>
  </si>
  <si>
    <t>CAULIFLOWER FLORETS               2.5 OZ</t>
  </si>
  <si>
    <t>82187</t>
  </si>
  <si>
    <t>CUCUMBERS SLICES               30/1.5 OZ</t>
  </si>
  <si>
    <t>82189</t>
  </si>
  <si>
    <t>CUCUMBERS SLICES               30/2.5 OZ</t>
  </si>
  <si>
    <t>82177</t>
  </si>
  <si>
    <t>CUCUMBERS SLICES               30/3.5 OZ</t>
  </si>
  <si>
    <t>84710</t>
  </si>
  <si>
    <t>CUCUMBERS SLICED                  2.5 LB</t>
  </si>
  <si>
    <t>84571</t>
  </si>
  <si>
    <t>CUCUMBER DICED 1/4" SCHOOL          5 LB</t>
  </si>
  <si>
    <t>82198</t>
  </si>
  <si>
    <t>CUCUMBER 1/4" PEELED SLICED         5 LB</t>
  </si>
  <si>
    <t>84568</t>
  </si>
  <si>
    <t>CUCUMBER DICED 1/2" SKIN ON         5 LB</t>
  </si>
  <si>
    <t>82192</t>
  </si>
  <si>
    <t>CUCUMBER DICED 3/4" SCHOOL          5 LB</t>
  </si>
  <si>
    <t>82191</t>
  </si>
  <si>
    <t>HH CUCUMBERS SLICED                10 OZ</t>
  </si>
  <si>
    <t>82194</t>
  </si>
  <si>
    <t>CUCUMBER HALF MOON                  5 LB</t>
  </si>
  <si>
    <t>82178</t>
  </si>
  <si>
    <t>MINI CUCUMBERS SLICED          30/2.5 OZ</t>
  </si>
  <si>
    <t>89125</t>
  </si>
  <si>
    <t>CUCUMBER,ONION &amp; GRAPE TOM         10 OZ</t>
  </si>
  <si>
    <t>82665</t>
  </si>
  <si>
    <t>CUCUMBERS SLICES SCHOOL ONLY   30/3.5 OZ</t>
  </si>
  <si>
    <t>84711</t>
  </si>
  <si>
    <t>LOCAL CUCUMBER SLICES         100/2.5 OZ</t>
  </si>
  <si>
    <t>82196</t>
  </si>
  <si>
    <t>CUCUMBER 1/4" SLICE               4/5 LB</t>
  </si>
  <si>
    <t>82190</t>
  </si>
  <si>
    <t>CUCUMBER 1/4" SLICE/SKIN-ON         5 LB</t>
  </si>
  <si>
    <t>86045</t>
  </si>
  <si>
    <t>CUCUMBER HALF MOON 1/2"          24/2 OZ</t>
  </si>
  <si>
    <t>84713</t>
  </si>
  <si>
    <t>CUCUMBER 1/4" SLICE               1/5 LB</t>
  </si>
  <si>
    <t>1/5 LB</t>
  </si>
  <si>
    <t>82197</t>
  </si>
  <si>
    <t>CUCUMBER SPEARS                     5 LB</t>
  </si>
  <si>
    <t>88098</t>
  </si>
  <si>
    <t>CUCUMBER TOMATO SALAD              48 OZ</t>
  </si>
  <si>
    <t>83323</t>
  </si>
  <si>
    <t>CUCUMBER                          2.5 OZ</t>
  </si>
  <si>
    <t>84142</t>
  </si>
  <si>
    <t>PERSIAN CUCUMBER                    EACH</t>
  </si>
  <si>
    <t>82188</t>
  </si>
  <si>
    <t>CUCUMBERS SLICED SCHOOL             5 LB</t>
  </si>
  <si>
    <t>86161</t>
  </si>
  <si>
    <t>CUCUMBER SLICED 1/4" LIBERTY        5 LB</t>
  </si>
  <si>
    <t>89372</t>
  </si>
  <si>
    <t>CUCUMBER SALSA                     12 OZ</t>
  </si>
  <si>
    <t>82176</t>
  </si>
  <si>
    <t>CUCUMBER SLICE SCHOOL ONLY     30/1.5 OZ</t>
  </si>
  <si>
    <t>82175</t>
  </si>
  <si>
    <t>LOCAL CUCUMBERS SLICED SCHOOL  30/2.5 OZ</t>
  </si>
  <si>
    <t>85252</t>
  </si>
  <si>
    <t>CUCUMBER SLICES                    10 OZ</t>
  </si>
  <si>
    <t>85253</t>
  </si>
  <si>
    <t>CUCUMBER SLICES W TAJIN            10 OZ</t>
  </si>
  <si>
    <t>80779</t>
  </si>
  <si>
    <t>ANTIOXIDANT PARFAIT               6/8 OZ</t>
  </si>
  <si>
    <t>80782</t>
  </si>
  <si>
    <t>BLUEBERRY PARFAIT                 6/8 OZ</t>
  </si>
  <si>
    <t>82090</t>
  </si>
  <si>
    <t>BROC/BABY CAR W/DIP               5.5 OZ</t>
  </si>
  <si>
    <t>82092</t>
  </si>
  <si>
    <t>BROC/CAULI W/DIP                  5.5 OZ</t>
  </si>
  <si>
    <t>82091</t>
  </si>
  <si>
    <t>BABY CAR/SNAP PEA W/DIP           5.5 OZ</t>
  </si>
  <si>
    <t>82093</t>
  </si>
  <si>
    <t>BABY CAR/CELERY W/DIP             5.5 OZ</t>
  </si>
  <si>
    <t>80741</t>
  </si>
  <si>
    <t>CHOCOLATE PUDDING W/PEANUT CAN    6.5 OZ</t>
  </si>
  <si>
    <t>84500</t>
  </si>
  <si>
    <t>MIXED FRUIT CUP                  40/3 OZ</t>
  </si>
  <si>
    <t>40/3 OZ</t>
  </si>
  <si>
    <t>80752</t>
  </si>
  <si>
    <t>BLUEBERRY GREEK YOGURT PARFAIT      6 OZ</t>
  </si>
  <si>
    <t>80753</t>
  </si>
  <si>
    <t>RASPBERRY GREEK YOGURT PARFAIT      6 OZ</t>
  </si>
  <si>
    <t>10595</t>
  </si>
  <si>
    <t>STRAW/BANANA GREEK YOGRT PARFT      6 OZ</t>
  </si>
  <si>
    <t>10549</t>
  </si>
  <si>
    <t>STRAWBERRY GREEK YOGRT PARFAIT      6 OZ</t>
  </si>
  <si>
    <t>80754</t>
  </si>
  <si>
    <t>TRIPLE BERRY GREEK YOGURT PARF      6 OZ</t>
  </si>
  <si>
    <t>80758</t>
  </si>
  <si>
    <t>KOW BLUEBERRY GREEK YOGURT PAR      6 OZ</t>
  </si>
  <si>
    <t>80759</t>
  </si>
  <si>
    <t>KOW RASPBERRY GREEK YOGURT PAR      6 OZ</t>
  </si>
  <si>
    <t>80757</t>
  </si>
  <si>
    <t>KOW STRAW/BANANA GREEK YOGRT P      6 OZ</t>
  </si>
  <si>
    <t>80756</t>
  </si>
  <si>
    <t>KOW STRAWBERRY GREEK YOGRT PAR      6 OZ</t>
  </si>
  <si>
    <t>80755</t>
  </si>
  <si>
    <t>KOW TRIPLE BERRY GREEK YOGURT       6 OZ</t>
  </si>
  <si>
    <t>84501</t>
  </si>
  <si>
    <t>MIXED GRAPE CUP                  40/3 OZ</t>
  </si>
  <si>
    <t>80774</t>
  </si>
  <si>
    <t>MANGO PARFAIT                     6/8 OZ</t>
  </si>
  <si>
    <t>80772</t>
  </si>
  <si>
    <t>PEACH PARFAIT                     6/8 OZ</t>
  </si>
  <si>
    <t>90467</t>
  </si>
  <si>
    <t>KOW MANGO PARFAIT                   8 OZ</t>
  </si>
  <si>
    <t>90548</t>
  </si>
  <si>
    <t>KOW PEACH PARFAIT                   8 OZ</t>
  </si>
  <si>
    <t>80744</t>
  </si>
  <si>
    <t>KOW RSPBRY PARFAIT                  6 OZ</t>
  </si>
  <si>
    <t>10585</t>
  </si>
  <si>
    <t>MANGO PARFAIT                       8 OZ</t>
  </si>
  <si>
    <t>10552</t>
  </si>
  <si>
    <t>PEACH PARFAIT                       8 OZ</t>
  </si>
  <si>
    <t>80740</t>
  </si>
  <si>
    <t>KOW STRAWBERRY/BANANA PARFAIT       8 OZ</t>
  </si>
  <si>
    <t>80770</t>
  </si>
  <si>
    <t>RASPBERRY PARFAIT                 6/8 OZ</t>
  </si>
  <si>
    <t>80778</t>
  </si>
  <si>
    <t>STRAWBERRY-BANANA PARFAIT         6/8 OZ</t>
  </si>
  <si>
    <t>80776</t>
  </si>
  <si>
    <t>STRAWBERRY PARFAIT                6/8 OZ</t>
  </si>
  <si>
    <t>80780</t>
  </si>
  <si>
    <t>TRIPLE BERRY PARFAIT              6/8 OZ</t>
  </si>
  <si>
    <t>80742</t>
  </si>
  <si>
    <t>BABY CARROTS &amp; SNAP PEAS W/DIP    3.9 OZ</t>
  </si>
  <si>
    <t>3.9 OZ</t>
  </si>
  <si>
    <t>10586</t>
  </si>
  <si>
    <t>SAMPLE PARFAIT                      6 OZ</t>
  </si>
  <si>
    <t>80745</t>
  </si>
  <si>
    <t>BLACKBERRY PARFAIT                  8 OZ</t>
  </si>
  <si>
    <t>80739</t>
  </si>
  <si>
    <t>STRAWBERRY-BANANA PARFAIT           8 OZ</t>
  </si>
  <si>
    <t>80737</t>
  </si>
  <si>
    <t>KOW TRIPLE BERRY PARFAIT            6 OZ</t>
  </si>
  <si>
    <t>80736</t>
  </si>
  <si>
    <t>KOW BLUEBERRY PARFAIT               6 OZ</t>
  </si>
  <si>
    <t>80735</t>
  </si>
  <si>
    <t>KOW STRAWBERRY PARFAIT              6 OZ</t>
  </si>
  <si>
    <t>84543</t>
  </si>
  <si>
    <t>CURRY PASTE, RED                   20 GM</t>
  </si>
  <si>
    <t>20 GM</t>
  </si>
  <si>
    <t>80800</t>
  </si>
  <si>
    <t>CANTALOUPE HALF                     EACH</t>
  </si>
  <si>
    <t>86030</t>
  </si>
  <si>
    <t>ORANGE CUTIE MOONS               24/4 OZ</t>
  </si>
  <si>
    <t>80810</t>
  </si>
  <si>
    <t>MARADOL PAPAYA CUT 1/2              EACH</t>
  </si>
  <si>
    <t>88118</t>
  </si>
  <si>
    <t>KOW CITRUS SPLASH                  16 OZ</t>
  </si>
  <si>
    <t>88119</t>
  </si>
  <si>
    <t>KOW CITRUS SPLASH                  32 OZ</t>
  </si>
  <si>
    <t>88117</t>
  </si>
  <si>
    <t>KOW TANGERINE JUICE                32 OZ</t>
  </si>
  <si>
    <t>80830</t>
  </si>
  <si>
    <t>BLK WATERMELON HALF SEEDLESS        5 LB</t>
  </si>
  <si>
    <t>80820</t>
  </si>
  <si>
    <t>BROC/CARROT/STRAW/RED GRAPE        11 OZ</t>
  </si>
  <si>
    <t>80821</t>
  </si>
  <si>
    <t>SEEDLESS WATERMELON 1/4       3.75LB MIN</t>
  </si>
  <si>
    <t>3.75LB MIN</t>
  </si>
  <si>
    <t>80827</t>
  </si>
  <si>
    <t>80803</t>
  </si>
  <si>
    <t>VEGGIE SPAGHETTI- BUTTERNUT SQ     10 OZ</t>
  </si>
  <si>
    <t>81035</t>
  </si>
  <si>
    <t>VEGGIE SNACKER                    8.5 OZ</t>
  </si>
  <si>
    <t>80882</t>
  </si>
  <si>
    <t>80786</t>
  </si>
  <si>
    <t>VEGGIE SPAGHETTI CARROT           2/2 LB</t>
  </si>
  <si>
    <t>80880</t>
  </si>
  <si>
    <t>VEGGIE SPAGHETTI - RED BEET        10 OZ</t>
  </si>
  <si>
    <t>80881</t>
  </si>
  <si>
    <t>VEGGIE SPAGHETTI - SW. POTA        10 OZ</t>
  </si>
  <si>
    <t>80884</t>
  </si>
  <si>
    <t>VEGGIE SPAGHETTI ZUCCHINI          32 OZ</t>
  </si>
  <si>
    <t>80883</t>
  </si>
  <si>
    <t>VEGGIE SPAGHETTI - ZUCCHINI        10 OZ</t>
  </si>
  <si>
    <t>80801</t>
  </si>
  <si>
    <t>80802</t>
  </si>
  <si>
    <t>VEG SPAGHETTI SWT POTATO           10 OZ</t>
  </si>
  <si>
    <t>80885</t>
  </si>
  <si>
    <t>SHORT CUTS STIR FRY BLEND          12 OZ</t>
  </si>
  <si>
    <t>80790</t>
  </si>
  <si>
    <t>VEG TRAY                            2 LB</t>
  </si>
  <si>
    <t>10569</t>
  </si>
  <si>
    <t>80877</t>
  </si>
  <si>
    <t>FRESH FRUIT VALUE BOWL             28 OZ</t>
  </si>
  <si>
    <t>80844</t>
  </si>
  <si>
    <t>WATERMELON CHUNKS                  12 OZ</t>
  </si>
  <si>
    <t>80860</t>
  </si>
  <si>
    <t>WATERMELON CHUNKS                  20 OZ</t>
  </si>
  <si>
    <t>80808</t>
  </si>
  <si>
    <t>TARGET WATERMELON CHUNKS           28 OZ</t>
  </si>
  <si>
    <t>80874</t>
  </si>
  <si>
    <t>*28* WATERMELON SPEARS             28 OZ</t>
  </si>
  <si>
    <t>80859</t>
  </si>
  <si>
    <t>WATERMELON SPEARS                  20 OZ</t>
  </si>
  <si>
    <t>80785</t>
  </si>
  <si>
    <t>YELLOW SQUASH STICKS                5 LB</t>
  </si>
  <si>
    <t>81957</t>
  </si>
  <si>
    <t>YELLOW ONION SLICED 1/4"            3 LB</t>
  </si>
  <si>
    <t>85428</t>
  </si>
  <si>
    <t>ZUCCHINI STICK                      3 LB</t>
  </si>
  <si>
    <t>82780</t>
  </si>
  <si>
    <t>DAIKON RADISH SHREDDED SCHOOL       5 LB</t>
  </si>
  <si>
    <t>82782</t>
  </si>
  <si>
    <t>RADISH MATCHSTICK                   5 LB</t>
  </si>
  <si>
    <t>83146</t>
  </si>
  <si>
    <t>DICED CARROT CM ONLY                5 LB</t>
  </si>
  <si>
    <t>82585</t>
  </si>
  <si>
    <t>DICED CARROT 3/8"               2/2.5 LB</t>
  </si>
  <si>
    <t>89321</t>
  </si>
  <si>
    <t>DICED CARROT                        4 OZ</t>
  </si>
  <si>
    <t>83158</t>
  </si>
  <si>
    <t>DICED CELERY 1/4" CM ONLY           5 LB</t>
  </si>
  <si>
    <t>89148</t>
  </si>
  <si>
    <t>DICED CELERY                       10 OZ</t>
  </si>
  <si>
    <t>84194</t>
  </si>
  <si>
    <t>CRUSHED TOMATO                      2 OZ</t>
  </si>
  <si>
    <t>83156</t>
  </si>
  <si>
    <t>DICED GRN PEP 1/2" CM ONLY          5 LB</t>
  </si>
  <si>
    <t>89147</t>
  </si>
  <si>
    <t>DICED PEPPER W/WHITE ONION          7 OZ</t>
  </si>
  <si>
    <t>83187</t>
  </si>
  <si>
    <t>DICED RED APPLE CM ONLY             5 LB</t>
  </si>
  <si>
    <t>83144</t>
  </si>
  <si>
    <t>ONION RED DICED CM ONLY             5 LB</t>
  </si>
  <si>
    <t>89327</t>
  </si>
  <si>
    <t>DICED RED ONION                     8 OZ</t>
  </si>
  <si>
    <t>83154</t>
  </si>
  <si>
    <t>DICED RED PEP 1/2" CM ONLY          5 LB</t>
  </si>
  <si>
    <t>83164</t>
  </si>
  <si>
    <t>DICED REDPOT CM ONLY                5 LB</t>
  </si>
  <si>
    <t>89447</t>
  </si>
  <si>
    <t>DICED RUTABAGA                     16 OZ</t>
  </si>
  <si>
    <t>83163</t>
  </si>
  <si>
    <t>STRAWBERRY DICED 1/2" CM ONLY       5 LB</t>
  </si>
  <si>
    <t>82968</t>
  </si>
  <si>
    <t>DICED TOMATO 1/2"                   3 LB</t>
  </si>
  <si>
    <t>83162</t>
  </si>
  <si>
    <t>TOMATO DICED CM ONLY                5 LB</t>
  </si>
  <si>
    <t>83224</t>
  </si>
  <si>
    <t>DICED WHITE ONION CM ONLY           5 LB</t>
  </si>
  <si>
    <t>89347</t>
  </si>
  <si>
    <t>DICED WHITE ONIONS                  8 OZ</t>
  </si>
  <si>
    <t>89326</t>
  </si>
  <si>
    <t>DICED YELLOW ONION                  8 OZ</t>
  </si>
  <si>
    <t>83145</t>
  </si>
  <si>
    <t>DICED YLLW ONION CM ONLY            5 LB</t>
  </si>
  <si>
    <t>89078</t>
  </si>
  <si>
    <t>DICED CELERY                        2 LB</t>
  </si>
  <si>
    <t>84661</t>
  </si>
  <si>
    <t>DILL CHOPPED SCHOOL                 1 LB</t>
  </si>
  <si>
    <t>84205</t>
  </si>
  <si>
    <t>DILL SPRIGS                      0.25 OZ</t>
  </si>
  <si>
    <t>84161</t>
  </si>
  <si>
    <t>DILL SPRIGS                     0.125 OZ</t>
  </si>
  <si>
    <t>80270</t>
  </si>
  <si>
    <t>DINO MELON CHUNKS                  12 OZ</t>
  </si>
  <si>
    <t>82939</t>
  </si>
  <si>
    <t>DINO MELON CHUNKS                   5 LB</t>
  </si>
  <si>
    <t>82080</t>
  </si>
  <si>
    <t>DILL DIP                            8 OZ</t>
  </si>
  <si>
    <t>88083</t>
  </si>
  <si>
    <t>DELI PICO GALO GUACAMOLE           48 OZ</t>
  </si>
  <si>
    <t>88085</t>
  </si>
  <si>
    <t>DELI SEAFOOD SALAD              116.8 OZ</t>
  </si>
  <si>
    <t>116.8 OZ</t>
  </si>
  <si>
    <t>66294</t>
  </si>
  <si>
    <t>ROO DELUXE FRUIT BOWL             3.5 LB</t>
  </si>
  <si>
    <t>3.5 LB</t>
  </si>
  <si>
    <t>89275</t>
  </si>
  <si>
    <t>DELUXE FRUIT BOWL                  48 OZ</t>
  </si>
  <si>
    <t>66308</t>
  </si>
  <si>
    <t>ROO DELUXE FRUIT BLEND             28 OZ</t>
  </si>
  <si>
    <t>88115</t>
  </si>
  <si>
    <t>KOW DAILY SQUEEZED                 16 OZ</t>
  </si>
  <si>
    <t>88114</t>
  </si>
  <si>
    <t>KOW DAILY SQUEEZED                  8 OZ</t>
  </si>
  <si>
    <t>85871</t>
  </si>
  <si>
    <t>J&amp;O DECONSTRUCTED COLORADO NACHOS 6.4 OZ</t>
  </si>
  <si>
    <t>85872</t>
  </si>
  <si>
    <t>DENVER STYLE BREAKFAST SANDWIC   9.35 OZ</t>
  </si>
  <si>
    <t>80296</t>
  </si>
  <si>
    <t>DRAGON FRUIT CHUNK SCHOOL      30/1.5 OZ</t>
  </si>
  <si>
    <t>89638</t>
  </si>
  <si>
    <t>D&amp;W CLUB PINWHEEL                 5.6 OZ</t>
  </si>
  <si>
    <t>5.6 OZ</t>
  </si>
  <si>
    <t>89637</t>
  </si>
  <si>
    <t>505 EGG SALAD SANDWICH W/D&amp;W H    6.5 OZ</t>
  </si>
  <si>
    <t>89660</t>
  </si>
  <si>
    <t>D&amp;W HAM &amp; HAVARTI SLIDER          5.9 OZ</t>
  </si>
  <si>
    <t>89635</t>
  </si>
  <si>
    <t>HALLOUMI CHEESE STICKS            2/5 LB</t>
  </si>
  <si>
    <t>89634</t>
  </si>
  <si>
    <t>ITALIAN SNACKER                  5.75 OZ</t>
  </si>
  <si>
    <t>89644</t>
  </si>
  <si>
    <t>D&amp;W PEANUT BUTTER &amp; JELLY PINW    5.9 OZ</t>
  </si>
  <si>
    <t>89636</t>
  </si>
  <si>
    <t>COLORADO VEGGIE PHILLY SANDWICH   6.5 OZ</t>
  </si>
  <si>
    <t>89639</t>
  </si>
  <si>
    <t>D&amp;W VEGETARIAN PINWHEEL             5 OZ</t>
  </si>
  <si>
    <t>82738</t>
  </si>
  <si>
    <t>EASTER EGG FRUIT TRAY              17 OZ</t>
  </si>
  <si>
    <t>17 OZ</t>
  </si>
  <si>
    <t>85087</t>
  </si>
  <si>
    <t>EDAMAME                             1 LB</t>
  </si>
  <si>
    <t>89049</t>
  </si>
  <si>
    <t>EDAMAME CAVIAR                     48 OZ</t>
  </si>
  <si>
    <t>84592</t>
  </si>
  <si>
    <t>EGG, LARGE PASTEURIZED 1 CT        60 GM</t>
  </si>
  <si>
    <t>60 GM</t>
  </si>
  <si>
    <t>84604</t>
  </si>
  <si>
    <t>EGG, LARGE PASTEURIZED 2 CT       120 GM</t>
  </si>
  <si>
    <t>120 GM</t>
  </si>
  <si>
    <t>80687</t>
  </si>
  <si>
    <t>CF EGG SALAD CROISSANT            7.4 OZ</t>
  </si>
  <si>
    <t>88092</t>
  </si>
  <si>
    <t>EGG DIJON POTATO SALAD             48 OZ</t>
  </si>
  <si>
    <t>82435</t>
  </si>
  <si>
    <t>EGGPLANT DICED 3/4" PEELED          5 LB</t>
  </si>
  <si>
    <t>82436</t>
  </si>
  <si>
    <t>EGGPLANT WHOLE PEELED               5 LB</t>
  </si>
  <si>
    <t>81495</t>
  </si>
  <si>
    <t>EGG SALAD SUB RECIPE                4 OZ</t>
  </si>
  <si>
    <t>88041</t>
  </si>
  <si>
    <t>DELI EGG SALAD                     48 OZ</t>
  </si>
  <si>
    <t>81480</t>
  </si>
  <si>
    <t>EGG SALAD CROISSANT               7.4 OZ</t>
  </si>
  <si>
    <t>86273</t>
  </si>
  <si>
    <t>AMZ EGG SALAD ON MULTIGRAIN         6 OZ</t>
  </si>
  <si>
    <t>85824</t>
  </si>
  <si>
    <t>S&amp;S EGG SALAD ON MULTIGRAIN BREAD 7.3 OZ</t>
  </si>
  <si>
    <t>89467</t>
  </si>
  <si>
    <t>EGG SALAD ON MULTIGRAIN BREAD     8.6 OZ</t>
  </si>
  <si>
    <t>8.6 OZ</t>
  </si>
  <si>
    <t>66363</t>
  </si>
  <si>
    <t>ROO EGG SALAD CROISSANT           5.9 OZ</t>
  </si>
  <si>
    <t>85675</t>
  </si>
  <si>
    <t>STREET CORN SALSA                   8 OZ</t>
  </si>
  <si>
    <t>89442</t>
  </si>
  <si>
    <t>ELOTES SALAD                       10 OZ</t>
  </si>
  <si>
    <t>81128</t>
  </si>
  <si>
    <t>CHICKEN ENCHILADA DINNER         31.3 OZ</t>
  </si>
  <si>
    <t>31.3 OZ</t>
  </si>
  <si>
    <t>80407</t>
  </si>
  <si>
    <t>GREEN ENCHILADA KIT 12 CT         8.8 LB</t>
  </si>
  <si>
    <t>8.8 LB</t>
  </si>
  <si>
    <t>80408</t>
  </si>
  <si>
    <t>ENCHILADA KIT RED 12 CT           8.8 LB</t>
  </si>
  <si>
    <t>81129</t>
  </si>
  <si>
    <t>CHICKEN ENCHILADA DINNER         13.4 OZ</t>
  </si>
  <si>
    <t>13.4 OZ</t>
  </si>
  <si>
    <t>79819</t>
  </si>
  <si>
    <t>F2S YEL POT 1/2 WEDGE SKIN ON     2/5 LB</t>
  </si>
  <si>
    <t>79600</t>
  </si>
  <si>
    <t>F2S APPLE SLICED W/ SKIN ON      2/10 LB</t>
  </si>
  <si>
    <t>79846</t>
  </si>
  <si>
    <t>F2S BEAUTY HEART RADISH SLICED    2/5 LB</t>
  </si>
  <si>
    <t>79791</t>
  </si>
  <si>
    <t>F2S BEET DICED 1/4"                 5 LB</t>
  </si>
  <si>
    <t>79784</t>
  </si>
  <si>
    <t>F2S BEET DICED 3/4"               2/5 LB</t>
  </si>
  <si>
    <t>79792</t>
  </si>
  <si>
    <t>F2S CHIOGGIA BEET DICED 3/4"        5 LB</t>
  </si>
  <si>
    <t>79794</t>
  </si>
  <si>
    <t>F2S RED BEET DICED 3/4"             5 LB</t>
  </si>
  <si>
    <t>79110</t>
  </si>
  <si>
    <t>SPF2S BEET MATCHSTICK               5 LB</t>
  </si>
  <si>
    <t>79790</t>
  </si>
  <si>
    <t>F2S BEET MATCHSTICK 1"              5 LB</t>
  </si>
  <si>
    <t>79801</t>
  </si>
  <si>
    <t>F2S BEET SLICED                     5 LB</t>
  </si>
  <si>
    <t>79647</t>
  </si>
  <si>
    <t>F2S BUTTERNUT SQUASH DICED 3/4   50/8 OZ</t>
  </si>
  <si>
    <t>79747</t>
  </si>
  <si>
    <t>F2S BUTTERNUT SQUASH 3/4" DICE    2/5 LB</t>
  </si>
  <si>
    <t>79745</t>
  </si>
  <si>
    <t>F2S BUTTERNUT SQUASH 1/2" DICE      5 LB</t>
  </si>
  <si>
    <t>79739</t>
  </si>
  <si>
    <t>F2S BOK CHOY DICED                  5 LB</t>
  </si>
  <si>
    <t>79738</t>
  </si>
  <si>
    <t>F2S BOK CHOY STICK                  5 LB</t>
  </si>
  <si>
    <t>79741</t>
  </si>
  <si>
    <t>SPF2S BROCCOLI FLORETS              5 LB</t>
  </si>
  <si>
    <t>79640</t>
  </si>
  <si>
    <t>F2S BROCCOLI FLOR SCHOOL ONLY  30/2.5 OZ</t>
  </si>
  <si>
    <t>79740</t>
  </si>
  <si>
    <t>SPF2S BROCCOLI SHREDS               5 LB</t>
  </si>
  <si>
    <t>79873</t>
  </si>
  <si>
    <t>F2S BROCCOLI SALAD BAR         30/1.5 OZ</t>
  </si>
  <si>
    <t>79742</t>
  </si>
  <si>
    <t>F2S BROCCOLI FLORET SALAD BAR       5 LB</t>
  </si>
  <si>
    <t>79743</t>
  </si>
  <si>
    <t>F2S BROCCOLI FLORET SALAD BAR     2/5 LB</t>
  </si>
  <si>
    <t>79734</t>
  </si>
  <si>
    <t>F2S BRUSSELS SPROUTS              2/5 LB</t>
  </si>
  <si>
    <t>79861</t>
  </si>
  <si>
    <t>F2S BRUSSEL SPROUTS 1/4"SLICE       5 LB</t>
  </si>
  <si>
    <t>79601</t>
  </si>
  <si>
    <t>F2S BEET GOLD DICED               2/5 LB</t>
  </si>
  <si>
    <t>79602</t>
  </si>
  <si>
    <t>F2S BEET GOLD DICED                 5 LB</t>
  </si>
  <si>
    <t>79636</t>
  </si>
  <si>
    <t>F2S BUTTERNUT DICED 3/4"          2/5 LB</t>
  </si>
  <si>
    <t>79863</t>
  </si>
  <si>
    <t>SPF2S BUTTERNUT DICE 1/4"           5 LB</t>
  </si>
  <si>
    <t>79864</t>
  </si>
  <si>
    <t>F2S BEAUTY HEART RADISH        30/1.5 OZ</t>
  </si>
  <si>
    <t>79758</t>
  </si>
  <si>
    <t>F2S GREEN CABBAGE CHOPPED 1/4"      5 LB</t>
  </si>
  <si>
    <t>79754</t>
  </si>
  <si>
    <t>F2S GREEN CABBAGE SHRED 1/8"        5 LB</t>
  </si>
  <si>
    <t>79748</t>
  </si>
  <si>
    <t>F2S NAPPA CABBAGE SHREDDED         20 LB</t>
  </si>
  <si>
    <t>79749</t>
  </si>
  <si>
    <t>F2S NAPPA CABBAGE SHREDDED          5 LB</t>
  </si>
  <si>
    <t>79753</t>
  </si>
  <si>
    <t>F2S RED CABBAGE SHREDDED            5 LB</t>
  </si>
  <si>
    <t>79605</t>
  </si>
  <si>
    <t>FF2S CANTALOUPE CHUNK             2/5 LB</t>
  </si>
  <si>
    <t>79818</t>
  </si>
  <si>
    <t>F2S CANTALOUPE CHUNKS            30/2 OZ</t>
  </si>
  <si>
    <t>30/2 OZ</t>
  </si>
  <si>
    <t>79817</t>
  </si>
  <si>
    <t>F2S CANTALOUPE WEDGES 3/8"          5 LB</t>
  </si>
  <si>
    <t>79860</t>
  </si>
  <si>
    <t>F2S CARROT COINS BIAS CUT 1/4"      5 LB</t>
  </si>
  <si>
    <t>79882</t>
  </si>
  <si>
    <t>F2S CARROT COIN                  50/6 OZ</t>
  </si>
  <si>
    <t>80024</t>
  </si>
  <si>
    <t>RAINBOW CARROT COIN SCHOOL          5 LB</t>
  </si>
  <si>
    <t>79806</t>
  </si>
  <si>
    <t>F2S CARROT COINS                    5 LB</t>
  </si>
  <si>
    <t>79879</t>
  </si>
  <si>
    <t>F2S CARROT DICED 3/4"            50/6 OZ</t>
  </si>
  <si>
    <t>79802</t>
  </si>
  <si>
    <t>F2S CARROT DICED 1/4"             4/5 LB</t>
  </si>
  <si>
    <t>79625</t>
  </si>
  <si>
    <t>F2S PEPPER RED CARMEN DICE        2/5 LB</t>
  </si>
  <si>
    <t>79804</t>
  </si>
  <si>
    <t>F2S CARROT MATCHSTICK 1"            5 LB</t>
  </si>
  <si>
    <t>79624</t>
  </si>
  <si>
    <t>F2S PEPPER RED CARMEN DICED         5 LB</t>
  </si>
  <si>
    <t>79803</t>
  </si>
  <si>
    <t>F2S CARROT MATCHSTICK 1"          2/5 LB</t>
  </si>
  <si>
    <t>79800</t>
  </si>
  <si>
    <t>270064 Local Carrot MATCH 1"        5 LB</t>
  </si>
  <si>
    <t>79597</t>
  </si>
  <si>
    <t>F2S CARROT COINS               30/1.5 OZ</t>
  </si>
  <si>
    <t>79843</t>
  </si>
  <si>
    <t>SPF2S SHREDDED CARROTS              5 LB</t>
  </si>
  <si>
    <t>79596</t>
  </si>
  <si>
    <t>F2S CARROT COINS                  2/5 LB</t>
  </si>
  <si>
    <t>79810</t>
  </si>
  <si>
    <t>F2S CARROT SHREDDED                 5 LB</t>
  </si>
  <si>
    <t>79808</t>
  </si>
  <si>
    <t>F2S CARROT STICKS 3"                5 LB</t>
  </si>
  <si>
    <t>79606</t>
  </si>
  <si>
    <t>F2S CAULIFLOWER BUDS              2/5 LB</t>
  </si>
  <si>
    <t>79109</t>
  </si>
  <si>
    <t>SPF2S CAULIFLOWER FLORETS           5 LB</t>
  </si>
  <si>
    <t>79744</t>
  </si>
  <si>
    <t>F2S CAULIFLOWER FLORET              5 LB</t>
  </si>
  <si>
    <t>79603</t>
  </si>
  <si>
    <t>F2S CABBAGE DICED W/CARROT      4/2.5 LB</t>
  </si>
  <si>
    <t>4/2.5 LB</t>
  </si>
  <si>
    <t>79604</t>
  </si>
  <si>
    <t>F2S COLESLAW MIX                    5 LB</t>
  </si>
  <si>
    <t>79598</t>
  </si>
  <si>
    <t>F2S CABBAGE SHREDDED                5 LB</t>
  </si>
  <si>
    <t>79607</t>
  </si>
  <si>
    <t>F2S CELERIAC DICED 3/4"             5 LB</t>
  </si>
  <si>
    <t>79608</t>
  </si>
  <si>
    <t>F2S CELERIAC SHREDDED               5 LB</t>
  </si>
  <si>
    <t>79609</t>
  </si>
  <si>
    <t>F2S CELERY DICED 1/4"             4/5 LB</t>
  </si>
  <si>
    <t>79610</t>
  </si>
  <si>
    <t>F2S CELERY DICED 1/2"               5 LB</t>
  </si>
  <si>
    <t>79653</t>
  </si>
  <si>
    <t>F2S CELERIAC STICK             30/1.5 OZ</t>
  </si>
  <si>
    <t>79732</t>
  </si>
  <si>
    <t>F2S CAULIFLOWER               100/2.5 OZ</t>
  </si>
  <si>
    <t>79611</t>
  </si>
  <si>
    <t>F2S CELERY STICK 4"               2/5 LB</t>
  </si>
  <si>
    <t>79612</t>
  </si>
  <si>
    <t>F2S CELERY BITES                    5 LB</t>
  </si>
  <si>
    <t>79847</t>
  </si>
  <si>
    <t>79855</t>
  </si>
  <si>
    <t>F2S RAINBOW CARROT COINS            5 LB</t>
  </si>
  <si>
    <t>79857</t>
  </si>
  <si>
    <t>F2S CARROT STICK 4"               2/5 LB</t>
  </si>
  <si>
    <t>79613</t>
  </si>
  <si>
    <t>F2S CUCUMBER SLICE                2/5 LB</t>
  </si>
  <si>
    <t>79759</t>
  </si>
  <si>
    <t>F2S CUCUMBERS QUARTERED             5 LB</t>
  </si>
  <si>
    <t>79761</t>
  </si>
  <si>
    <t>SPF2S CUCUMBERS DICED 1/4"          5 LB</t>
  </si>
  <si>
    <t>79760</t>
  </si>
  <si>
    <t>F2S CUCUMBERS SLICED                5 LB</t>
  </si>
  <si>
    <t>79751</t>
  </si>
  <si>
    <t>F2S CUCUMBER STICKS                 5 LB</t>
  </si>
  <si>
    <t>79629</t>
  </si>
  <si>
    <t>F2S DAIKON RADISH 1/4" SLICE      2/5 LB</t>
  </si>
  <si>
    <t>79595</t>
  </si>
  <si>
    <t>F2S DAIKON RADISH SLICE            20 LB</t>
  </si>
  <si>
    <t>79628</t>
  </si>
  <si>
    <t>F2S DAIKON RADISH 3/4" DICE         5 LB</t>
  </si>
  <si>
    <t>79885</t>
  </si>
  <si>
    <t>F2S DAIKON RADISH SLICED      100/2.5 OZ</t>
  </si>
  <si>
    <t>79960</t>
  </si>
  <si>
    <t>F2S DAIKON RADISH SLICED            5 LB</t>
  </si>
  <si>
    <t>79877</t>
  </si>
  <si>
    <t>F2S DAIKON RADISH SLICE        30/2.5 OZ</t>
  </si>
  <si>
    <t>79735</t>
  </si>
  <si>
    <t>F2S CARROT DICED 1/4"               5 LB</t>
  </si>
  <si>
    <t>79875</t>
  </si>
  <si>
    <t>F2S DAIKON RADISH SLICE        30/1.5 OZ</t>
  </si>
  <si>
    <t>79112</t>
  </si>
  <si>
    <t>SPF2S POTATO FINGERLING WHOLE       5 LB</t>
  </si>
  <si>
    <t>79849</t>
  </si>
  <si>
    <t>SPF2S GLD POT DICE 3/4" SKINON      5 LB</t>
  </si>
  <si>
    <t>79848</t>
  </si>
  <si>
    <t>SPF2S YELLOW POT STICKS             5 LB</t>
  </si>
  <si>
    <t>79866</t>
  </si>
  <si>
    <t>F2S GREEN BEAN CLEAN &amp; TRIMMED    2/5 LB</t>
  </si>
  <si>
    <t>79649</t>
  </si>
  <si>
    <t>F2S GREEN BEANS CLEAN &amp; TRIM     50/6 OZ</t>
  </si>
  <si>
    <t>79645</t>
  </si>
  <si>
    <t>LOCAL GREEN BEAN                 50/6 OZ</t>
  </si>
  <si>
    <t>79865</t>
  </si>
  <si>
    <t>SPF2S GREEN BEAN CLEAN &amp; TRIMM      5 LB</t>
  </si>
  <si>
    <t>79880</t>
  </si>
  <si>
    <t>F2S PEPPER STRIPS 1/2"        100/2.5 OZ</t>
  </si>
  <si>
    <t>79765</t>
  </si>
  <si>
    <t>F2S PEPPERS GREEN SLICED 3/8"       5 LB</t>
  </si>
  <si>
    <t>79767</t>
  </si>
  <si>
    <t>F2S PEPPERS GREEN DICED 1/4"        5 LB</t>
  </si>
  <si>
    <t>79769</t>
  </si>
  <si>
    <t>F2S PEPPERS GREEN DICED 1/4"       20 LB</t>
  </si>
  <si>
    <t>79766</t>
  </si>
  <si>
    <t>F2S PEPPERS JULIENNE                5 LB</t>
  </si>
  <si>
    <t>79768</t>
  </si>
  <si>
    <t>F2S PEPPERS SLICED 1/4"             5 LB</t>
  </si>
  <si>
    <t>79651</t>
  </si>
  <si>
    <t>F2S GRAPE TOMATO                 50/4 OZ</t>
  </si>
  <si>
    <t>50/4 OZ</t>
  </si>
  <si>
    <t>79881</t>
  </si>
  <si>
    <t>F2S GRAPE TOMATO               30/2.7 OZ</t>
  </si>
  <si>
    <t>30/2.7 OZ</t>
  </si>
  <si>
    <t>79870</t>
  </si>
  <si>
    <t>F2S GRAPE TOMATOES             30/2.5 OZ</t>
  </si>
  <si>
    <t>79886</t>
  </si>
  <si>
    <t>F2S HONEYDEW MELON               50/8 OZ</t>
  </si>
  <si>
    <t>79816</t>
  </si>
  <si>
    <t>F2S HONEYDEW CHUNKS                 5 LB</t>
  </si>
  <si>
    <t>79837</t>
  </si>
  <si>
    <t>F2S WINTER SQUASH CUBED             5 LB</t>
  </si>
  <si>
    <t>79838</t>
  </si>
  <si>
    <t>F2S WINTER SQUASH DICED 3/4"        5 LB</t>
  </si>
  <si>
    <t>79832</t>
  </si>
  <si>
    <t>F2S JALAPENO DICED 1/4"NO SEED      5 LB</t>
  </si>
  <si>
    <t>79833</t>
  </si>
  <si>
    <t>F2S JALAPENO DICED 1/4"NO SEED    2.5 LB</t>
  </si>
  <si>
    <t>79834</t>
  </si>
  <si>
    <t>F2S JALAPENO DICED 1/4"NO SEED      1 LB</t>
  </si>
  <si>
    <t>79825</t>
  </si>
  <si>
    <t>F2S KALE SHREDDED 1/4"              5 LB</t>
  </si>
  <si>
    <t>79828</t>
  </si>
  <si>
    <t>F2S KALE SHREDDED               4/2.5 LB</t>
  </si>
  <si>
    <t>79829</t>
  </si>
  <si>
    <t>F2S KALE SHREDDED                 4/5 LB</t>
  </si>
  <si>
    <t>79826</t>
  </si>
  <si>
    <t>F2S KALE CHOPPED                    5 LB</t>
  </si>
  <si>
    <t>79827</t>
  </si>
  <si>
    <t>F2S KALE CLEANED &amp; TRIMMED          5 LB</t>
  </si>
  <si>
    <t>79874</t>
  </si>
  <si>
    <t>F2S KOHLRABI STICKS            30/1.5 OZ</t>
  </si>
  <si>
    <t>79616</t>
  </si>
  <si>
    <t>F2S KOHLRABI MATCHSTICK             5 LB</t>
  </si>
  <si>
    <t>79617</t>
  </si>
  <si>
    <t>SPF2S KOHLRABI MATCHSTICK           5 LB</t>
  </si>
  <si>
    <t>79599</t>
  </si>
  <si>
    <t>F2S KOHLRABI CLEANED &amp; TRIM         5 LB</t>
  </si>
  <si>
    <t>79836</t>
  </si>
  <si>
    <t>F2S KOHLRABI STICKS           100/2.5 OZ</t>
  </si>
  <si>
    <t>79643</t>
  </si>
  <si>
    <t>KOHLRABI SLAW                       5 LB</t>
  </si>
  <si>
    <t>79835</t>
  </si>
  <si>
    <t>F2S KOHLRABI DICED 3/4"             5 LB</t>
  </si>
  <si>
    <t>79618</t>
  </si>
  <si>
    <t>F2S KOHLRABI STICK 4"             2/5 LB</t>
  </si>
  <si>
    <t>79593</t>
  </si>
  <si>
    <t>F2S LETTUCE BLEND (75/25)       4/2.5 LB</t>
  </si>
  <si>
    <t>79594</t>
  </si>
  <si>
    <t>F2S LETTUCE BLEND (75/25)         4/5 LB</t>
  </si>
  <si>
    <t>79614</t>
  </si>
  <si>
    <t>F2S ROMAINE 80 / ICEBURG 20         5 LB</t>
  </si>
  <si>
    <t>79779</t>
  </si>
  <si>
    <t>F2S ONION YELLOW DICED 1/4"        20 LB</t>
  </si>
  <si>
    <t>79775</t>
  </si>
  <si>
    <t>F2S ONION YELLOW DICED 3/8"         5 LB</t>
  </si>
  <si>
    <t>79777</t>
  </si>
  <si>
    <t>F2S ONION YELLOW DICED 1/4"         5 LB</t>
  </si>
  <si>
    <t>79780</t>
  </si>
  <si>
    <t>F2S ONION YELLOW SLICED 1/4"        5 LB</t>
  </si>
  <si>
    <t>79778</t>
  </si>
  <si>
    <t>F2S ONION YELLOW WHOLE PEEL        10 LB</t>
  </si>
  <si>
    <t>79620</t>
  </si>
  <si>
    <t>F2S ONION RED DICED 1/4"           20 LB</t>
  </si>
  <si>
    <t>79621</t>
  </si>
  <si>
    <t>F2S ONION YELLOW DICED 1/4"       2/5 LB</t>
  </si>
  <si>
    <t>79622</t>
  </si>
  <si>
    <t>F2S PARSNIPS COIN                 2/5 LB</t>
  </si>
  <si>
    <t>79623</t>
  </si>
  <si>
    <t>SPF2S PARSNIP SLICED 1/8"           5 LB</t>
  </si>
  <si>
    <t>79888</t>
  </si>
  <si>
    <t>F2S CARROT PARSNIP DICED 3/4"    50/6 OZ</t>
  </si>
  <si>
    <t>79644</t>
  </si>
  <si>
    <t>F2S PARSNIPS DICED 3/4"             5 LB</t>
  </si>
  <si>
    <t>79764</t>
  </si>
  <si>
    <t>F2S PEPPERS RED SLICED 3/8"         5 LB</t>
  </si>
  <si>
    <t>79762</t>
  </si>
  <si>
    <t>F2S PEPPERS RED JULIENNE 1/4"       5 LB</t>
  </si>
  <si>
    <t>79763</t>
  </si>
  <si>
    <t>F2S PEPPERS RED SLICED 1/4"         5 LB</t>
  </si>
  <si>
    <t>79985</t>
  </si>
  <si>
    <t>F2S RADISH PINK ARTESIA        30/1.5 OZ</t>
  </si>
  <si>
    <t>79799</t>
  </si>
  <si>
    <t>F2S POTATO GOLD WHOLE WASHED        5 LB</t>
  </si>
  <si>
    <t>79796</t>
  </si>
  <si>
    <t>F2S POTATO PURPLE DICED 1/2"       10 LB</t>
  </si>
  <si>
    <t>79793</t>
  </si>
  <si>
    <t>F2S POTATO PURPLE WHOLE WASHED      5 LB</t>
  </si>
  <si>
    <t>79776</t>
  </si>
  <si>
    <t>F2S POTATO RED DICED 3/4" SKIN    2/5 LB</t>
  </si>
  <si>
    <t>79797</t>
  </si>
  <si>
    <t>F2S POTATO RED QUARTERED            5 LB</t>
  </si>
  <si>
    <t>79782</t>
  </si>
  <si>
    <t>F2S POTATO RED DICED 1/2" PEEL     10 LB</t>
  </si>
  <si>
    <t>79788</t>
  </si>
  <si>
    <t>F2S POTATO RED DICED 3/4"           5 LB</t>
  </si>
  <si>
    <t>79781</t>
  </si>
  <si>
    <t>F2S POT RED DC 3/4" SKIN ON         5 LB</t>
  </si>
  <si>
    <t>79839</t>
  </si>
  <si>
    <t>F2S POTATO RED SHREDDED             5 LB</t>
  </si>
  <si>
    <t>79795</t>
  </si>
  <si>
    <t>F2S POTATO RED WHOLE WASHED         5 LB</t>
  </si>
  <si>
    <t>79786</t>
  </si>
  <si>
    <t>F2S POTATO WHITE SHREDDED           5 LB</t>
  </si>
  <si>
    <t>79821</t>
  </si>
  <si>
    <t>F2S POTATO RED SLICED               5 LB</t>
  </si>
  <si>
    <t>79783</t>
  </si>
  <si>
    <t>F2S POTATO WEDGES (SKIN ON)       2/5 LB</t>
  </si>
  <si>
    <t>79787</t>
  </si>
  <si>
    <t>F2S POTATO WEDGES (SKIN ON)         5 LB</t>
  </si>
  <si>
    <t>79757</t>
  </si>
  <si>
    <t>F2S POTATO WHITE DICED W/SKIN       5 LB</t>
  </si>
  <si>
    <t>79755</t>
  </si>
  <si>
    <t>F2S POTATO WHITE DICED NO SKIN      5 LB</t>
  </si>
  <si>
    <t>79798</t>
  </si>
  <si>
    <t>F2S POTATO WHITE SLICED 1/4"        5 LB</t>
  </si>
  <si>
    <t>79756</t>
  </si>
  <si>
    <t>F2S POTATO YUKON WHOLE PEELED       5 LB</t>
  </si>
  <si>
    <t>79840</t>
  </si>
  <si>
    <t>F2S POTATO YUKON DICED W/SKIN 3/4"  5 LB</t>
  </si>
  <si>
    <t>79841</t>
  </si>
  <si>
    <t>F2S POTATO YUKON DICED 3/4"         5 LB</t>
  </si>
  <si>
    <t>79785</t>
  </si>
  <si>
    <t>F2S POTATO YUKON 3/4" DICED         5 LB</t>
  </si>
  <si>
    <t>79805</t>
  </si>
  <si>
    <t>F2S POT YEL SKIN ON SLICED3/4"      5 LB</t>
  </si>
  <si>
    <t>79105</t>
  </si>
  <si>
    <t>SPF2S PEPPER GREEN STICK            5 LB</t>
  </si>
  <si>
    <t>79980</t>
  </si>
  <si>
    <t>F2S PURPLE DAIKON MATCHSTICK        5 LB</t>
  </si>
  <si>
    <t>79641</t>
  </si>
  <si>
    <t>F2S CHIOGGIA BEET COINS        30/1.5 OZ</t>
  </si>
  <si>
    <t>79814</t>
  </si>
  <si>
    <t>F2S RADISH MATCHSTICK               5 LB</t>
  </si>
  <si>
    <t>79648</t>
  </si>
  <si>
    <t>F2S RADISH SLICED                50/4 OZ</t>
  </si>
  <si>
    <t>79812</t>
  </si>
  <si>
    <t>F2S RADISH QUARTERS                 5 LB</t>
  </si>
  <si>
    <t>79871</t>
  </si>
  <si>
    <t>F2S RADISH SLICE               30/2.5 OZ</t>
  </si>
  <si>
    <t>79630</t>
  </si>
  <si>
    <t>F2S RADISH RED QUARTERED          2/5 LB</t>
  </si>
  <si>
    <t>79631</t>
  </si>
  <si>
    <t>F2S RADISH RED QUARTERED            5 LB</t>
  </si>
  <si>
    <t>79813</t>
  </si>
  <si>
    <t>F2S RADISH WHOLE TRIMMED            5 LB</t>
  </si>
  <si>
    <t>79876</t>
  </si>
  <si>
    <t>F2S RAINBOW CARROT COIN        30/1.5 OZ</t>
  </si>
  <si>
    <t>79887</t>
  </si>
  <si>
    <t>F2S RED BEET DICED 3/4"         100/4 OZ</t>
  </si>
  <si>
    <t>79733</t>
  </si>
  <si>
    <t>F2S RED BEET STICKS            30/1.5 OZ</t>
  </si>
  <si>
    <t>79889</t>
  </si>
  <si>
    <t>F2S RED BEET SLICED           100/2.5 OZ</t>
  </si>
  <si>
    <t>79627</t>
  </si>
  <si>
    <t>F2S PEPPER RED CARMEN STICK       2/5 LB</t>
  </si>
  <si>
    <t>79858</t>
  </si>
  <si>
    <t>F2S PEPPER RED CARMEN SLICED        5 LB</t>
  </si>
  <si>
    <t>79619</t>
  </si>
  <si>
    <t>F2S ONION RED DICED 1/4"          2/5 LB</t>
  </si>
  <si>
    <t>73789</t>
  </si>
  <si>
    <t>F2S PEPPER RED DICED 1/4"           5 LB</t>
  </si>
  <si>
    <t>79852</t>
  </si>
  <si>
    <t>SPF2S RED POT DICE 3/4 SKINON       5 LB</t>
  </si>
  <si>
    <t>79884</t>
  </si>
  <si>
    <t>F2S RED BEET 3/4" DICE              5 LB</t>
  </si>
  <si>
    <t>79883</t>
  </si>
  <si>
    <t>F2S RED &amp; GREEN PEPPER SLC 1/ 100/2.5 OZ</t>
  </si>
  <si>
    <t>79941</t>
  </si>
  <si>
    <t>F2S TUB RED PEPPER                  1 LB</t>
  </si>
  <si>
    <t>79632</t>
  </si>
  <si>
    <t>F2S RHUBARB DICED                 2/5 LB</t>
  </si>
  <si>
    <t>79633</t>
  </si>
  <si>
    <t>F2S RHUBARB DICED                   5 LB</t>
  </si>
  <si>
    <t>79856</t>
  </si>
  <si>
    <t>F2S RAINBOW CARROT COINS          2/5 LB</t>
  </si>
  <si>
    <t>79652</t>
  </si>
  <si>
    <t>F2S ROMAINE/KALE/RADISH           4/5 LB</t>
  </si>
  <si>
    <t>79811</t>
  </si>
  <si>
    <t>F2S YEL POT 1/2  WEDGE-SKIN ON      5 LB</t>
  </si>
  <si>
    <t>79634</t>
  </si>
  <si>
    <t>F2S RUTABAGA DICED 3/4"           2/5 LB</t>
  </si>
  <si>
    <t>79108</t>
  </si>
  <si>
    <t>SPF2S RUTABAGA SLICED 1/8"          5 LB</t>
  </si>
  <si>
    <t>79646</t>
  </si>
  <si>
    <t>F2S CELRIAC &amp; RUTABAGA            2/5 LB</t>
  </si>
  <si>
    <t>73788</t>
  </si>
  <si>
    <t>F2S ROMAINE SHREDDED 1/8"           5 LB</t>
  </si>
  <si>
    <t>79750</t>
  </si>
  <si>
    <t>F2S COLESLAW MIX                  2/5 LB</t>
  </si>
  <si>
    <t>79752</t>
  </si>
  <si>
    <t>F2S COLESLAW MIX                  4/5 LB</t>
  </si>
  <si>
    <t>79844</t>
  </si>
  <si>
    <t>SPF2S SLICED CARROTS                5 LB</t>
  </si>
  <si>
    <t>79650</t>
  </si>
  <si>
    <t>F2S SNAP PEAS CLEANED            50/4 OZ</t>
  </si>
  <si>
    <t>79106</t>
  </si>
  <si>
    <t>SPF2S PEPPER GREEN DICED            5 LB</t>
  </si>
  <si>
    <t>79822</t>
  </si>
  <si>
    <t>F2S SQUASH ACCORN QUARTERS          5 LB</t>
  </si>
  <si>
    <t>79820</t>
  </si>
  <si>
    <t>F2S SQUASH DELICATA DICED           5 LB</t>
  </si>
  <si>
    <t>79642</t>
  </si>
  <si>
    <t>F2S KOHLRABI SLAW                   5 LB</t>
  </si>
  <si>
    <t>79637</t>
  </si>
  <si>
    <t>F2S SWEET POTATO DICED 3/4"         5 LB</t>
  </si>
  <si>
    <t>79638</t>
  </si>
  <si>
    <t>F2S SWEET POTATO WEDGE            2/5 LB</t>
  </si>
  <si>
    <t>79842</t>
  </si>
  <si>
    <t>SPF2S SKIN ON DICED SWEET POT       5 LB</t>
  </si>
  <si>
    <t>79737</t>
  </si>
  <si>
    <t>F2S 1" SWT POT DICED SKIN ON        5 LB</t>
  </si>
  <si>
    <t>79736</t>
  </si>
  <si>
    <t>F2S SWEET POTATO SLICED             5 LB</t>
  </si>
  <si>
    <t>79929</t>
  </si>
  <si>
    <t>F2S TUB BEAUTY HRT RADISH           1 LB</t>
  </si>
  <si>
    <t>79903</t>
  </si>
  <si>
    <t>F2S TUB BROCCOLI                    1 LB</t>
  </si>
  <si>
    <t>79904</t>
  </si>
  <si>
    <t>F2S TUB BRUSSELS                    1 LB</t>
  </si>
  <si>
    <t>79935</t>
  </si>
  <si>
    <t>F2S TUB BUTTERNUT SQUASH            1 LB</t>
  </si>
  <si>
    <t>79905</t>
  </si>
  <si>
    <t>F2S TUB GREEN CABBAGE               1 LB</t>
  </si>
  <si>
    <t>79916</t>
  </si>
  <si>
    <t>F2S TUB CANTALOUPE                  1 LB</t>
  </si>
  <si>
    <t>79906</t>
  </si>
  <si>
    <t>F2S TUB CARROT                      1 LB</t>
  </si>
  <si>
    <t>79908</t>
  </si>
  <si>
    <t>F2S TUB CAULIFLOWER                 1 LB</t>
  </si>
  <si>
    <t>79909</t>
  </si>
  <si>
    <t>F2S TUB CELERY                      1 LB</t>
  </si>
  <si>
    <t>79954</t>
  </si>
  <si>
    <t>F2S TUB HUSKED CORN EARS            1 LB</t>
  </si>
  <si>
    <t>79910</t>
  </si>
  <si>
    <t>F2S TUB CUCUMBER                    1 LB</t>
  </si>
  <si>
    <t>79936</t>
  </si>
  <si>
    <t>F2S TUB DELICATA SQUASH             1 LB</t>
  </si>
  <si>
    <t>79902</t>
  </si>
  <si>
    <t>F2S TUB GOLDEN BEET                 1 LB</t>
  </si>
  <si>
    <t>79911</t>
  </si>
  <si>
    <t>F2S TUB GREEN BEAN                  1 LB</t>
  </si>
  <si>
    <t>79937</t>
  </si>
  <si>
    <t>F2S TUB GRAPE TOMATO                1 LB</t>
  </si>
  <si>
    <t>79944</t>
  </si>
  <si>
    <t>F2S TUB HOBEYDEW SLICE 3/8"         1 LB</t>
  </si>
  <si>
    <t>79917</t>
  </si>
  <si>
    <t>F2S TUB HONEYDEW                    1 LB</t>
  </si>
  <si>
    <t>79922</t>
  </si>
  <si>
    <t>F2S TUB JALAPENO                    1 LB</t>
  </si>
  <si>
    <t>79913</t>
  </si>
  <si>
    <t>F2S TUB KALE                        1 LB</t>
  </si>
  <si>
    <t>79915</t>
  </si>
  <si>
    <t>F2S TUB KOHLRABI                    1 LB</t>
  </si>
  <si>
    <t>79921</t>
  </si>
  <si>
    <t>F2S TUB PARSNIPS                    1 LB</t>
  </si>
  <si>
    <t>79943</t>
  </si>
  <si>
    <t>F2S TUB PURPLE DAIKON MATCHSTK      1 LB</t>
  </si>
  <si>
    <t>79930</t>
  </si>
  <si>
    <t>F2S TUB PURPLE DK RADISH            1 LB</t>
  </si>
  <si>
    <t>79955</t>
  </si>
  <si>
    <t>F2S TUB PINK RADISH                 1 LB</t>
  </si>
  <si>
    <t>79907</t>
  </si>
  <si>
    <t>F2S TUB RAINBOW CARROT              1 LB</t>
  </si>
  <si>
    <t>79901</t>
  </si>
  <si>
    <t>F2S TUB RED BEET                    1 LB</t>
  </si>
  <si>
    <t>79923</t>
  </si>
  <si>
    <t>F2S TUB RED CARMEN PEPPER           1 LB</t>
  </si>
  <si>
    <t>79919</t>
  </si>
  <si>
    <t>F2S TUB RED ONION                   1 LB</t>
  </si>
  <si>
    <t>79924</t>
  </si>
  <si>
    <t>F2S TUB RED POTATO DICED            1 LB</t>
  </si>
  <si>
    <t>79931</t>
  </si>
  <si>
    <t>F2S TUB RED RADISH                  1 LB</t>
  </si>
  <si>
    <t>79934</t>
  </si>
  <si>
    <t>F2S TUB RUTABAGA                    1 LB</t>
  </si>
  <si>
    <t>79927</t>
  </si>
  <si>
    <t>F2S TUB SWEET POTATO                1 LB</t>
  </si>
  <si>
    <t>79938</t>
  </si>
  <si>
    <t>F2S TUB VINE RIPE TOMATO            1 LB</t>
  </si>
  <si>
    <t>79918</t>
  </si>
  <si>
    <t>F2S TUB WATERMELON                  1 LB</t>
  </si>
  <si>
    <t>79920</t>
  </si>
  <si>
    <t>F2S TUB YELLOW ONION                1 LB</t>
  </si>
  <si>
    <t>79928</t>
  </si>
  <si>
    <t>F2S TUB YELLOW POTATO               1 LB</t>
  </si>
  <si>
    <t>79925</t>
  </si>
  <si>
    <t>F2S TUB ZUCCHINI &amp; YELLOW SQ.       1 LB</t>
  </si>
  <si>
    <t>79774</t>
  </si>
  <si>
    <t>F2S TOMATO DICED 3/8" SCHOOL        5 LB</t>
  </si>
  <si>
    <t>79772</t>
  </si>
  <si>
    <t>F2S TOMATO DICED 1/2" SCHOOL        5 LB</t>
  </si>
  <si>
    <t>79770</t>
  </si>
  <si>
    <t>F2S TOMATO SLICED 1/4" SCHOOL       5 LB</t>
  </si>
  <si>
    <t>79107</t>
  </si>
  <si>
    <t>SPF2S TURNIP SLICED 1/8"            5 LB</t>
  </si>
  <si>
    <t>79900</t>
  </si>
  <si>
    <t>F2S TUB APPLE                       1 LB</t>
  </si>
  <si>
    <t>79942</t>
  </si>
  <si>
    <t>F2S TUB CELERIAC                    1 LB</t>
  </si>
  <si>
    <t>79940</t>
  </si>
  <si>
    <t>F2S TUB GREEN PEPPER                1 LB</t>
  </si>
  <si>
    <t>79939</t>
  </si>
  <si>
    <t>F2S TUB SNAP PEAS                   1 LB</t>
  </si>
  <si>
    <t>79912</t>
  </si>
  <si>
    <t>F2S TUB YELLOW SQUASH               1 LB</t>
  </si>
  <si>
    <t>79914</t>
  </si>
  <si>
    <t>F2S TUB ZUCCHINI                    1 LB</t>
  </si>
  <si>
    <t>79862</t>
  </si>
  <si>
    <t>F2S VEG BLEND (K/A/RC/C)            5 LB</t>
  </si>
  <si>
    <t>79872</t>
  </si>
  <si>
    <t>F2S WATERMELON CHUNK           30/2.5 OZ</t>
  </si>
  <si>
    <t>79639</t>
  </si>
  <si>
    <t>F2S WATERMELON CHUNK              2/5 LB</t>
  </si>
  <si>
    <t>79869</t>
  </si>
  <si>
    <t>F2S WATERMELON SLICES 3/8"        2/5 LB</t>
  </si>
  <si>
    <t>79815</t>
  </si>
  <si>
    <t>F2S WATERMELON WEDGES 3/8"          5 LB</t>
  </si>
  <si>
    <t>79655</t>
  </si>
  <si>
    <t>F2S WATERMELON CHUNK                5 LB</t>
  </si>
  <si>
    <t>79809</t>
  </si>
  <si>
    <t>F2S POT YEL SKN ON SLICED 3/4     2/5 LB</t>
  </si>
  <si>
    <t>79771</t>
  </si>
  <si>
    <t>F2S YEL POTATO DICED 3/4"         2/5 LB</t>
  </si>
  <si>
    <t>79746</t>
  </si>
  <si>
    <t>F2S YELLOW SQUASH DICED 1/4"        5 LB</t>
  </si>
  <si>
    <t>79773</t>
  </si>
  <si>
    <t>F2S YELLOW POTATO DICED 3/4"        5 LB</t>
  </si>
  <si>
    <t>79878</t>
  </si>
  <si>
    <t>F2S YELLOW SQ.&amp; ZUCCHINI STICK 30/2.5 OZ</t>
  </si>
  <si>
    <t>85104</t>
  </si>
  <si>
    <t>FAJITA MIX CM ONLY                  5 LB</t>
  </si>
  <si>
    <t>82553</t>
  </si>
  <si>
    <t>FAJITA MIX  (ROUND CONT)           12 OZ</t>
  </si>
  <si>
    <t>82551</t>
  </si>
  <si>
    <t>FAJITA MIX                        2/5 LB</t>
  </si>
  <si>
    <t>82552</t>
  </si>
  <si>
    <t>FAJITA MIX                          5 LB</t>
  </si>
  <si>
    <t>82550</t>
  </si>
  <si>
    <t>FAJITA MIX                         12 OZ</t>
  </si>
  <si>
    <t>89328</t>
  </si>
  <si>
    <t>84274</t>
  </si>
  <si>
    <t>FAJITA MIX                          6 OZ</t>
  </si>
  <si>
    <t>82558</t>
  </si>
  <si>
    <t>FAJITA MIX DELUXE                   5 LB</t>
  </si>
  <si>
    <t>81008</t>
  </si>
  <si>
    <t>SHORT CUT FAJITA BLEND             16 OZ</t>
  </si>
  <si>
    <t>81335</t>
  </si>
  <si>
    <t>FAJITA STARTER                     22 OZ</t>
  </si>
  <si>
    <t>84138</t>
  </si>
  <si>
    <t>FAJITA MIX                         10 OZ</t>
  </si>
  <si>
    <t>82144</t>
  </si>
  <si>
    <t>FAJITA MIX IN BOX                   5 LB</t>
  </si>
  <si>
    <t>84113</t>
  </si>
  <si>
    <t>FAJITA VEGGIE BURRITO             8.8 OZ</t>
  </si>
  <si>
    <t>81463</t>
  </si>
  <si>
    <t>FALL HARVEST                       11 OZ</t>
  </si>
  <si>
    <t>85028</t>
  </si>
  <si>
    <t>ARUGULA FC ONLY                     3 OZ</t>
  </si>
  <si>
    <t>85032</t>
  </si>
  <si>
    <t>BABY SPINACH FC ONLY                5 OZ</t>
  </si>
  <si>
    <t>85278</t>
  </si>
  <si>
    <t>BABY SPINACH FC ONLY                2 OZ</t>
  </si>
  <si>
    <t>84698</t>
  </si>
  <si>
    <t>SHREDDED BOK CHOY FC ONLY           1 LB</t>
  </si>
  <si>
    <t>84705</t>
  </si>
  <si>
    <t>BOK CHOY SLC 1/4" FC ONLY           4 OZ</t>
  </si>
  <si>
    <t>84907</t>
  </si>
  <si>
    <t>BROCCOLI FLORETS FC ONLY          1.4 LB</t>
  </si>
  <si>
    <t>1.4 LB</t>
  </si>
  <si>
    <t>84714</t>
  </si>
  <si>
    <t>BROCCOLI FLORETS FC ONLY         11.2 OZ</t>
  </si>
  <si>
    <t>84719</t>
  </si>
  <si>
    <t>BROCCOLI FLORETS FC ONLY           30 OZ</t>
  </si>
  <si>
    <t>30 OZ</t>
  </si>
  <si>
    <t>85023</t>
  </si>
  <si>
    <t>RICED BROCCOLI FC ONLY             12 OZ</t>
  </si>
  <si>
    <t>84850</t>
  </si>
  <si>
    <t>BRUSSELS SPROUT SHRED FC ONLY      12 OZ</t>
  </si>
  <si>
    <t>84843</t>
  </si>
  <si>
    <t>GREEN CABBABE SHRED1/8 FC ONLY     23 OZ</t>
  </si>
  <si>
    <t>84723</t>
  </si>
  <si>
    <t>CARROT SHRED FC ONLY              6.5 OZ</t>
  </si>
  <si>
    <t>84724</t>
  </si>
  <si>
    <t>CARROT SHRED FC ONLY                4 OZ</t>
  </si>
  <si>
    <t>85021</t>
  </si>
  <si>
    <t>CARROT SHRED V CUT FC ONLY         20 OZ</t>
  </si>
  <si>
    <t>84703</t>
  </si>
  <si>
    <t>CELERY SLICED 3/8"                  8 OZ</t>
  </si>
  <si>
    <t>84909</t>
  </si>
  <si>
    <t>CELERY SLICE 3/16" FC ONLY          8 OZ</t>
  </si>
  <si>
    <t>84725</t>
  </si>
  <si>
    <t>CELERY DICE 1/2" FC ONLY            4 OZ</t>
  </si>
  <si>
    <t>84726</t>
  </si>
  <si>
    <t>CELERY DICE 3/8" FC ONLY           13 OZ</t>
  </si>
  <si>
    <t>84790</t>
  </si>
  <si>
    <t>CELERY SLICE 1/4" FC ONLY          10 OZ</t>
  </si>
  <si>
    <t>84902</t>
  </si>
  <si>
    <t>CILANTRO CHOP FC ONLY             0.5 OZ</t>
  </si>
  <si>
    <t>84727</t>
  </si>
  <si>
    <t>CILANTRO CHOP FC ONLY             1.5 OZ</t>
  </si>
  <si>
    <t>85034</t>
  </si>
  <si>
    <t>CARROT V CUT FC ONLY               32 OZ</t>
  </si>
  <si>
    <t>84786</t>
  </si>
  <si>
    <t>HYDRO CUCUMBER WHOLE FC ONLY        1 LB</t>
  </si>
  <si>
    <t>84932</t>
  </si>
  <si>
    <t>DICED GREEN PEPPER FC ONLY          3 OZ</t>
  </si>
  <si>
    <t>85022</t>
  </si>
  <si>
    <t>GOLDEN BEET SHREDDED FC ONLY       20 OZ</t>
  </si>
  <si>
    <t>84781</t>
  </si>
  <si>
    <t>GOLDEN BEET SHRED FC ONLY          16 OZ</t>
  </si>
  <si>
    <t>84761</t>
  </si>
  <si>
    <t>RED GRAPE FC ONLY                  32 OZ</t>
  </si>
  <si>
    <t>84747</t>
  </si>
  <si>
    <t>GRN PEP DICE 3/8" FC ONLY           2 OZ</t>
  </si>
  <si>
    <t>84737</t>
  </si>
  <si>
    <t>GRN CAB SHRED FC ONLY              76 OZ</t>
  </si>
  <si>
    <t>84738</t>
  </si>
  <si>
    <t>GRN ONION DICE 3/8" FC ONLY         2 OZ</t>
  </si>
  <si>
    <t>84739</t>
  </si>
  <si>
    <t>GRN ONION SLICE 3/8" FC ONLY      2.5 OZ</t>
  </si>
  <si>
    <t>85279</t>
  </si>
  <si>
    <t>CHOPPED GREEN ONION FC ONLY         1 OZ</t>
  </si>
  <si>
    <t>84743</t>
  </si>
  <si>
    <t>GREEN PEPPER DICE 1/2" FC ONLY      7 OZ</t>
  </si>
  <si>
    <t>85024</t>
  </si>
  <si>
    <t>GRAPE TOMATO FC ONLY                6 OZ</t>
  </si>
  <si>
    <t>85031</t>
  </si>
  <si>
    <t>GRAPE TOMATO FC ONLY               12 OZ</t>
  </si>
  <si>
    <t>84794</t>
  </si>
  <si>
    <t>JICAMA MATCHSTICKS FC ONLY         18 OZ</t>
  </si>
  <si>
    <t>84846</t>
  </si>
  <si>
    <t>RED ONION JULIENNE 1/8 FC ONLY    1.5 OZ</t>
  </si>
  <si>
    <t>84848</t>
  </si>
  <si>
    <t>PEPPER RED/GREEN FC ONLY            4 OZ</t>
  </si>
  <si>
    <t>84748</t>
  </si>
  <si>
    <t>KALE CHOPPED 2X2 FC ONLY           20 OZ</t>
  </si>
  <si>
    <t>84901</t>
  </si>
  <si>
    <t>KALE CHOP 1/2X1/2" FC ONLY          5 OZ</t>
  </si>
  <si>
    <t>84783</t>
  </si>
  <si>
    <t>KALE CHOP 1X1" FC ONLY              5 OZ</t>
  </si>
  <si>
    <t>84782</t>
  </si>
  <si>
    <t>KALE CHOP 1X1" FC ONLY             12 OZ</t>
  </si>
  <si>
    <t>85027</t>
  </si>
  <si>
    <t>KALE CHOPPED 1/2" FC ONLY           4 OZ</t>
  </si>
  <si>
    <t>84791</t>
  </si>
  <si>
    <t>RED ONION SLICE 1/8" FC ONLY        6 OZ</t>
  </si>
  <si>
    <t>84931</t>
  </si>
  <si>
    <t>CHOPPED PARSLEY FC ONLY          0.75 OZ</t>
  </si>
  <si>
    <t>84749</t>
  </si>
  <si>
    <t>PARSLEY CHOP 1/4" FC ONLY        2.25 OZ</t>
  </si>
  <si>
    <t>2.25 OZ</t>
  </si>
  <si>
    <t>85026</t>
  </si>
  <si>
    <t>RADICHIO CHOPPED 1/2" FC ONLY       8 OZ</t>
  </si>
  <si>
    <t>84728</t>
  </si>
  <si>
    <t>APPLE RED DICE FC ONLY             36 OZ</t>
  </si>
  <si>
    <t>84729</t>
  </si>
  <si>
    <t>APPLE RED DICE FC ONLY             40 OZ</t>
  </si>
  <si>
    <t>84760</t>
  </si>
  <si>
    <t>RED CABBAGE CHOP FC ONLY            4 OZ</t>
  </si>
  <si>
    <t>84769</t>
  </si>
  <si>
    <t>RED GRAPE FC ONLY                  16 OZ</t>
  </si>
  <si>
    <t>15011</t>
  </si>
  <si>
    <t>RED ONION SLICE 1/8" FC ONLY       16 OZ</t>
  </si>
  <si>
    <t>84784</t>
  </si>
  <si>
    <t>RED ONION JULIEN FC ONLY            3 OZ</t>
  </si>
  <si>
    <t>84770</t>
  </si>
  <si>
    <t>RED ONION DICE 3/8" FC ONLY         4 OZ</t>
  </si>
  <si>
    <t>84771</t>
  </si>
  <si>
    <t>RED ONION DICE 3/8" FC ONLY         3 OZ</t>
  </si>
  <si>
    <t>84772</t>
  </si>
  <si>
    <t>RED ONION JULIEN FC ONLY            2 OZ</t>
  </si>
  <si>
    <t>84903</t>
  </si>
  <si>
    <t>RED ONION SLICE 1/4" FC ONLY        7 OZ</t>
  </si>
  <si>
    <t>84775</t>
  </si>
  <si>
    <t>RED PEPPER DICE 3/8" FC ONLY        6 OZ</t>
  </si>
  <si>
    <t>84773</t>
  </si>
  <si>
    <t>RED PEPPER DICE 1/2" FC ONLY        7 OZ</t>
  </si>
  <si>
    <t>84911</t>
  </si>
  <si>
    <t>85025</t>
  </si>
  <si>
    <t>RED PEPPER 3/8" DICE FC ONLY        2 OZ</t>
  </si>
  <si>
    <t>84774</t>
  </si>
  <si>
    <t>RED PEPPER DICE 3/8" FC ONLY        7 OZ</t>
  </si>
  <si>
    <t>84789</t>
  </si>
  <si>
    <t>ROMA TOMATO FC ONLY                32 OZ</t>
  </si>
  <si>
    <t>84785</t>
  </si>
  <si>
    <t>ROMA TOM WHOLE FC ONLY              1 LB</t>
  </si>
  <si>
    <t>84904</t>
  </si>
  <si>
    <t>ROMA TOM DICE 3/4" FC ONLY         21 OZ</t>
  </si>
  <si>
    <t>21 OZ</t>
  </si>
  <si>
    <t>84933</t>
  </si>
  <si>
    <t>SLICED RED ONION FC ONLY          0.5 OZ</t>
  </si>
  <si>
    <t>84787</t>
  </si>
  <si>
    <t>TOMATO DICED 3/8" FC ONLY          12 OZ</t>
  </si>
  <si>
    <t>84788</t>
  </si>
  <si>
    <t>TRI-COLOR GRAPE TOM FC ONLY        32 OZ</t>
  </si>
  <si>
    <t>84780</t>
  </si>
  <si>
    <t>ROMA WHOLE FC ONLY                 24 OZ</t>
  </si>
  <si>
    <t>84776</t>
  </si>
  <si>
    <t>YLW PEPPER DICE 1/2" FC ONLY        7 OZ</t>
  </si>
  <si>
    <t>84778</t>
  </si>
  <si>
    <t>YLW PEPPER DICE 3/8" FC ONLY        6 OZ</t>
  </si>
  <si>
    <t>84779</t>
  </si>
  <si>
    <t>ZUCCHINI DICE 3/8" FC ONLY         20 OZ</t>
  </si>
  <si>
    <t>80126</t>
  </si>
  <si>
    <t>SLICED FENNEL                  30/1.5 OZ</t>
  </si>
  <si>
    <t>66317</t>
  </si>
  <si>
    <t>ROO FIESTA BEAN DIP LARGE        21.4 OZ</t>
  </si>
  <si>
    <t>21.4 OZ</t>
  </si>
  <si>
    <t>82561</t>
  </si>
  <si>
    <t>FESTIVAL COLESLAW MIX              15 OZ</t>
  </si>
  <si>
    <t>82563</t>
  </si>
  <si>
    <t>FESTIVAL COLESLAW MIX              30 OZ</t>
  </si>
  <si>
    <t>82544</t>
  </si>
  <si>
    <t>STIR FRY MIX                        5 LB</t>
  </si>
  <si>
    <t>84197</t>
  </si>
  <si>
    <t>FETA CHEESE                       1.5 OZ</t>
  </si>
  <si>
    <t>85093</t>
  </si>
  <si>
    <t>CHEESE FETA (NBH)                   4 OZ</t>
  </si>
  <si>
    <t>89079</t>
  </si>
  <si>
    <t>FETA CHEESE                       1.5 LB</t>
  </si>
  <si>
    <t>84352</t>
  </si>
  <si>
    <t>FETTUCCINE NOODLES                  8 OZ</t>
  </si>
  <si>
    <t>89061</t>
  </si>
  <si>
    <t>FIESTA BEAN DIP PARTY TRAY         22 OZ</t>
  </si>
  <si>
    <t>81423</t>
  </si>
  <si>
    <t>FIESTA BEAN DIP TRAY               44 OZ</t>
  </si>
  <si>
    <t>89133</t>
  </si>
  <si>
    <t>FIESTA CORN                        10 OZ</t>
  </si>
  <si>
    <t>80991</t>
  </si>
  <si>
    <t>FIESTAMOLE                         10 OZ</t>
  </si>
  <si>
    <t>82276</t>
  </si>
  <si>
    <t>SR FIESTA SALSA                     1 LB</t>
  </si>
  <si>
    <t>89190</t>
  </si>
  <si>
    <t>FIESTA BEAN DIP PARTY TRAY         16 OZ</t>
  </si>
  <si>
    <t>86228</t>
  </si>
  <si>
    <t>FIGS, WHOLE SCHOOL ONLY        30/2.5 OZ</t>
  </si>
  <si>
    <t>84539</t>
  </si>
  <si>
    <t>FISH SAUCE                         15 GM</t>
  </si>
  <si>
    <t>66316</t>
  </si>
  <si>
    <t>ROO FIESTA BEAN DIP SMALL        11.2 OZ</t>
  </si>
  <si>
    <t>66378</t>
  </si>
  <si>
    <t>ROO FIT N' FRUITY FUEL SNACKER      7 OZ</t>
  </si>
  <si>
    <t>85068</t>
  </si>
  <si>
    <t>CONTAINER FAJITA MIX                1 LB</t>
  </si>
  <si>
    <t>88030</t>
  </si>
  <si>
    <t>BH 3 CHEESE SNACK PACK              7 OZ</t>
  </si>
  <si>
    <t>85979</t>
  </si>
  <si>
    <t>ANCHO CHICKEN QUINOA BOWL       186.5 OZ</t>
  </si>
  <si>
    <t>186.5 OZ</t>
  </si>
  <si>
    <t>88131</t>
  </si>
  <si>
    <t>APPLEWOOD SMOKED HAM             16.1 OZ</t>
  </si>
  <si>
    <t>16.1 OZ</t>
  </si>
  <si>
    <t>86711</t>
  </si>
  <si>
    <t>GALA APPLE SLICE                    9 OZ</t>
  </si>
  <si>
    <t>81239</t>
  </si>
  <si>
    <t>81256</t>
  </si>
  <si>
    <t>ASPARAGUS SPEARS                 8.25 OZ</t>
  </si>
  <si>
    <t>8.25 OZ</t>
  </si>
  <si>
    <t>88136</t>
  </si>
  <si>
    <t>ATLANTIC SALMON                  10.1 OZ</t>
  </si>
  <si>
    <t>10.1 OZ</t>
  </si>
  <si>
    <t>88032</t>
  </si>
  <si>
    <t>BH BLAZING BUFFALO CHICKEN PRO     12 OZ</t>
  </si>
  <si>
    <t>88036</t>
  </si>
  <si>
    <t>BH BLAZING BUFFALO CHICKEN SAL      6 OZ</t>
  </si>
  <si>
    <t>88035</t>
  </si>
  <si>
    <t>BH BLAZING BUFFALO SPINACH SAL   12.5 OZ</t>
  </si>
  <si>
    <t>12.5 OZ</t>
  </si>
  <si>
    <t>88037</t>
  </si>
  <si>
    <t>BH BLAZING BUFFALO CHICKEN WRA     12 OZ</t>
  </si>
  <si>
    <t>81290</t>
  </si>
  <si>
    <t>88033</t>
  </si>
  <si>
    <t>BH BOLD ICHIBAN TERIYAKI CHICK   13.5 OZ</t>
  </si>
  <si>
    <t>81278</t>
  </si>
  <si>
    <t>BEAN DIP TRAY                      24 OZ</t>
  </si>
  <si>
    <t>88014</t>
  </si>
  <si>
    <t>BH BLACK FOREST HAM PINWHEEL     9.71 OZ</t>
  </si>
  <si>
    <t>9.71 OZ</t>
  </si>
  <si>
    <t>88163</t>
  </si>
  <si>
    <t>BEEF MEATBALL W/ MARINARA SAUC  25.35 OZ</t>
  </si>
  <si>
    <t>25.35 OZ</t>
  </si>
  <si>
    <t>88008</t>
  </si>
  <si>
    <t>BH BUFFALO CLUB SUB SANCHWICH     8.5 OZ</t>
  </si>
  <si>
    <t>85913</t>
  </si>
  <si>
    <t>MURRAYS STRAWBERRY TOPPED BRIE     39 OZ</t>
  </si>
  <si>
    <t>39 OZ</t>
  </si>
  <si>
    <t>88010</t>
  </si>
  <si>
    <t>BH BLACK FOREST HAM SUB SANDWICH 9.10 OZ</t>
  </si>
  <si>
    <t>9.10 OZ</t>
  </si>
  <si>
    <t>81293</t>
  </si>
  <si>
    <t>GREEN CHILI RANCH BROC &amp; CAUL      16 OZ</t>
  </si>
  <si>
    <t>81262</t>
  </si>
  <si>
    <t>BROCCOLI/CAULIFLOWER FLORETS       12 OZ</t>
  </si>
  <si>
    <t>88250</t>
  </si>
  <si>
    <t>81261</t>
  </si>
  <si>
    <t>81259</t>
  </si>
  <si>
    <t>SEASONED BRUSSELS SPROUTS           9 OZ</t>
  </si>
  <si>
    <t>81269</t>
  </si>
  <si>
    <t>BUTTERNUT NOODLES                  10 OZ</t>
  </si>
  <si>
    <t>81257</t>
  </si>
  <si>
    <t>BUTTERNUT SQUASH                   16 OZ</t>
  </si>
  <si>
    <t>88021</t>
  </si>
  <si>
    <t>BH CHICKEN CAESAR SALAD          11.5 OZ</t>
  </si>
  <si>
    <t>88016</t>
  </si>
  <si>
    <t>BH CHICKEN CAESAR WRAP          11.30 OZ</t>
  </si>
  <si>
    <t>11.30 OZ</t>
  </si>
  <si>
    <t>85975</t>
  </si>
  <si>
    <t>CAJUN SHRIMP BOIL                  97 OZ</t>
  </si>
  <si>
    <t>97 OZ</t>
  </si>
  <si>
    <t>86718</t>
  </si>
  <si>
    <t>SMALL CANTALOUPE CHUNKS            10 OZ</t>
  </si>
  <si>
    <t>81236</t>
  </si>
  <si>
    <t>CARROT, KALE &amp; LEEKS SKILLET       16 OZ</t>
  </si>
  <si>
    <t>81264</t>
  </si>
  <si>
    <t>CAULIFLOWER FLORETS                12 OZ</t>
  </si>
  <si>
    <t>88251</t>
  </si>
  <si>
    <t>81288</t>
  </si>
  <si>
    <t>CAULIFLOWER RICE PILAF             15 OZ</t>
  </si>
  <si>
    <t>81272</t>
  </si>
  <si>
    <t>CARROT AND CELERY STICKS           14 OZ</t>
  </si>
  <si>
    <t>81271</t>
  </si>
  <si>
    <t>CELERY STICKS                      14 OZ</t>
  </si>
  <si>
    <t>81285</t>
  </si>
  <si>
    <t>ANCHO CHILE &amp; CORN CAULIFLOWER     15 OZ</t>
  </si>
  <si>
    <t>88201</t>
  </si>
  <si>
    <t>BH HEAD CHEF SALAD               12.2 OZ</t>
  </si>
  <si>
    <t>88022</t>
  </si>
  <si>
    <t>BH CHEF SALAD                    14.2 OZ</t>
  </si>
  <si>
    <t>14.2 OZ</t>
  </si>
  <si>
    <t>88009</t>
  </si>
  <si>
    <t>BH CHICKEN CLUB SUB SANDWCH       8.5 OZ</t>
  </si>
  <si>
    <t>81657</t>
  </si>
  <si>
    <t>SPA CHICKEN SALAD KIT           10.31 LB</t>
  </si>
  <si>
    <t>10.31 LB</t>
  </si>
  <si>
    <t>88019</t>
  </si>
  <si>
    <t>BH SOUTHWEST CHICKEN WRAP        11.1 OZ</t>
  </si>
  <si>
    <t>11.1 OZ</t>
  </si>
  <si>
    <t>82243</t>
  </si>
  <si>
    <t>81230</t>
  </si>
  <si>
    <t>CITRUS SPRING ROAST                16 OZ</t>
  </si>
  <si>
    <t>81289</t>
  </si>
  <si>
    <t>CAULIFLOWER &amp; BROCCOLI STIRFRY     15 OZ</t>
  </si>
  <si>
    <t>86727</t>
  </si>
  <si>
    <t>LARGE CANTALOUPE CHUNKS            22 OZ</t>
  </si>
  <si>
    <t>88020</t>
  </si>
  <si>
    <t>BH TURKEY COBB SALAD            12.35 OZ</t>
  </si>
  <si>
    <t>12.35 OZ</t>
  </si>
  <si>
    <t>81245</t>
  </si>
  <si>
    <t>CREOLE MIX                         10 OZ</t>
  </si>
  <si>
    <t>88133</t>
  </si>
  <si>
    <t>CREAMED CORN &amp; PEPPERS           10.3 OZ</t>
  </si>
  <si>
    <t>88017</t>
  </si>
  <si>
    <t>BH COUNTRY CLUB WRAP             10.2 OZ</t>
  </si>
  <si>
    <t>82247</t>
  </si>
  <si>
    <t>CURRIED CHICKPEA SALAD           4.93 LB</t>
  </si>
  <si>
    <t>4.93 LB</t>
  </si>
  <si>
    <t>81231</t>
  </si>
  <si>
    <t>CURRIED CAULIFLOWER RICE           14 OZ</t>
  </si>
  <si>
    <t>81292</t>
  </si>
  <si>
    <t>CITRUS GARLIC HERB GREEN BEANS     15 OZ</t>
  </si>
  <si>
    <t>81275</t>
  </si>
  <si>
    <t>DICED RED ONION                    10 OZ</t>
  </si>
  <si>
    <t>81276</t>
  </si>
  <si>
    <t>DICED YELLOW ONION                 10 OZ</t>
  </si>
  <si>
    <t>82244</t>
  </si>
  <si>
    <t>EDAMAME SALAD                    7.05 LB</t>
  </si>
  <si>
    <t>7.05 LB</t>
  </si>
  <si>
    <t>88202</t>
  </si>
  <si>
    <t>BH EVERROAST CHX CAESAR SALAD    9.25 OZ</t>
  </si>
  <si>
    <t>88034</t>
  </si>
  <si>
    <t>BH EVERROAST CHICKEN QUINOA PR     13 OZ</t>
  </si>
  <si>
    <t>88027</t>
  </si>
  <si>
    <t>BH EVERROAST &amp; MONTEREY JACK     10.4 OZ</t>
  </si>
  <si>
    <t>81258</t>
  </si>
  <si>
    <t>FAJITA MIX                        9.5 OZ</t>
  </si>
  <si>
    <t>88252</t>
  </si>
  <si>
    <t>86738</t>
  </si>
  <si>
    <t>FRUIT &amp; CHEESE SNACK TRAY         6.9 OZ</t>
  </si>
  <si>
    <t>86735</t>
  </si>
  <si>
    <t>FRUIT MEDLEY                       48 OZ</t>
  </si>
  <si>
    <t>86713</t>
  </si>
  <si>
    <t>FRUIT MEDLEY                       10 OZ</t>
  </si>
  <si>
    <t>86725</t>
  </si>
  <si>
    <t>FRUIT MEDLEY                       24 OZ</t>
  </si>
  <si>
    <t>92140</t>
  </si>
  <si>
    <t>FRUIT TRAY W/ DIP SMALL         26.75 OZ</t>
  </si>
  <si>
    <t>26.75 OZ</t>
  </si>
  <si>
    <t>86733</t>
  </si>
  <si>
    <t>MIXED FRUIT SPEARS                 16 OZ</t>
  </si>
  <si>
    <t>89482</t>
  </si>
  <si>
    <t>FRUIT TRAY W/ DIP LARGE          73.5 OZ</t>
  </si>
  <si>
    <t>73.5 OZ</t>
  </si>
  <si>
    <t>86736</t>
  </si>
  <si>
    <t>FRUIT TRAY                         40 OZ</t>
  </si>
  <si>
    <t>89481</t>
  </si>
  <si>
    <t>FRUIT TRAY NO DIP LARGE            73 OZ</t>
  </si>
  <si>
    <t>73 OZ</t>
  </si>
  <si>
    <t>86737</t>
  </si>
  <si>
    <t>FRUIT TRAY WITH DIP                26 OZ</t>
  </si>
  <si>
    <t>26 OZ</t>
  </si>
  <si>
    <t>81233</t>
  </si>
  <si>
    <t>GREEN BEAN &amp; CAULIFLOWER ROAST     16 OZ</t>
  </si>
  <si>
    <t>88269</t>
  </si>
  <si>
    <t>MILD PICO DE GALLO (SMALL)          8 OZ</t>
  </si>
  <si>
    <t>88270</t>
  </si>
  <si>
    <t>MILD PICO DE GALLO (LARGE)         12 OZ</t>
  </si>
  <si>
    <t>88271</t>
  </si>
  <si>
    <t>MANGO HABANERO GUACAMOLE SMALL      9 OZ</t>
  </si>
  <si>
    <t>88261</t>
  </si>
  <si>
    <t>HALVED JALAPENO                    12 OZ</t>
  </si>
  <si>
    <t>88262</t>
  </si>
  <si>
    <t>88263</t>
  </si>
  <si>
    <t>CHOPPED CILANTRO &amp; WHITE ONION      5 OZ</t>
  </si>
  <si>
    <t>88264</t>
  </si>
  <si>
    <t>CHOPPED GREEN ONION                 4 OZ</t>
  </si>
  <si>
    <t>88265</t>
  </si>
  <si>
    <t>TRI PEPPER BLEND                    7 OZ</t>
  </si>
  <si>
    <t>88266</t>
  </si>
  <si>
    <t>DICED BELL PEPPER &amp; WHITE ONION     7 OZ</t>
  </si>
  <si>
    <t>88267</t>
  </si>
  <si>
    <t>MEDIUM PICO DE GALLO SMALL          8 OZ</t>
  </si>
  <si>
    <t>88268</t>
  </si>
  <si>
    <t>MEDIUM PICO DE GALLO LARGE         12 OZ</t>
  </si>
  <si>
    <t>82245</t>
  </si>
  <si>
    <t>GREEK VEGETABLE SALAD            7.93 LB</t>
  </si>
  <si>
    <t>7.93 LB</t>
  </si>
  <si>
    <t>88137</t>
  </si>
  <si>
    <t>GRILLED CHICKEN BREAST           16.1 OZ</t>
  </si>
  <si>
    <t>88161</t>
  </si>
  <si>
    <t>GRILLED CHICKEN W/ TERIYAKI GL   16.5 OZ</t>
  </si>
  <si>
    <t>16.5 OZ</t>
  </si>
  <si>
    <t>81240</t>
  </si>
  <si>
    <t>GREEN BEAN SAUTE                  9.5 OZ</t>
  </si>
  <si>
    <t>89478</t>
  </si>
  <si>
    <t>LARGE TRAY GUACAMOLE               61 OZ</t>
  </si>
  <si>
    <t>61 OZ</t>
  </si>
  <si>
    <t>81241</t>
  </si>
  <si>
    <t>HAMBURGER FIXINS                   10 OZ</t>
  </si>
  <si>
    <t>89499</t>
  </si>
  <si>
    <t>HATCH CHILI CHICKEN SALAD KIT   105.5 OZ</t>
  </si>
  <si>
    <t>105.5 OZ</t>
  </si>
  <si>
    <t>89496</t>
  </si>
  <si>
    <t>HATCH CHILI CHICKEN SALAD          10 OZ</t>
  </si>
  <si>
    <t>86722</t>
  </si>
  <si>
    <t>PINEAPPLE CORED                  18.5 OZ</t>
  </si>
  <si>
    <t>18.5 OZ</t>
  </si>
  <si>
    <t>85972</t>
  </si>
  <si>
    <t>HONEYDEW CHUNKS                    22 OZ</t>
  </si>
  <si>
    <t>81282</t>
  </si>
  <si>
    <t>HOT SALSA                          16 OZ</t>
  </si>
  <si>
    <t>89497</t>
  </si>
  <si>
    <t>HATCH CHILE DIP                    10 OZ</t>
  </si>
  <si>
    <t>81281</t>
  </si>
  <si>
    <t>HATCH CHILE SALSA                  16 OZ</t>
  </si>
  <si>
    <t>81294</t>
  </si>
  <si>
    <t>HATCH CHILE STUFFED MUSHROOM       12 OZ</t>
  </si>
  <si>
    <t>85976</t>
  </si>
  <si>
    <t>HATCH CHILI POTATO SALAD         73.5 OZ</t>
  </si>
  <si>
    <t>89463</t>
  </si>
  <si>
    <t>SALSA HOT LARGE                    13 OZ</t>
  </si>
  <si>
    <t>88012</t>
  </si>
  <si>
    <t>BH AUTHENTIC ITALIAN PINWHEEL    9.71 OZ</t>
  </si>
  <si>
    <t>88253</t>
  </si>
  <si>
    <t>JICAMA STICKS                      14 OZ</t>
  </si>
  <si>
    <t>81270</t>
  </si>
  <si>
    <t>81295</t>
  </si>
  <si>
    <t>KALE PESTO MUSHROOM &amp; BRUSSELS     12 OZ</t>
  </si>
  <si>
    <t>81232</t>
  </si>
  <si>
    <t>FRUIT KABOB                        16 OZ</t>
  </si>
  <si>
    <t>86739</t>
  </si>
  <si>
    <t>FRUIT TRAY                         64 OZ</t>
  </si>
  <si>
    <t>85914</t>
  </si>
  <si>
    <t>LEMON WEDGES                        8 OZ</t>
  </si>
  <si>
    <t>12589</t>
  </si>
  <si>
    <t>LARGE CUCUMBER TRAY NO DIP      49.75 OZ</t>
  </si>
  <si>
    <t>49.75 OZ</t>
  </si>
  <si>
    <t>81296</t>
  </si>
  <si>
    <t>LATIN RED CAULIFLOWER RICE         15 OZ</t>
  </si>
  <si>
    <t>88288</t>
  </si>
  <si>
    <t>GUACAMOLE BLENDER MANGO HABANE      9 OZ</t>
  </si>
  <si>
    <t>86719</t>
  </si>
  <si>
    <t>SMALL MANGO CHUNKS                 10 OZ</t>
  </si>
  <si>
    <t>89466</t>
  </si>
  <si>
    <t>MEDIUM HATCH SALSA LARGE           13 OZ</t>
  </si>
  <si>
    <t>88130</t>
  </si>
  <si>
    <t>HOMESTYLE MEATBALLS              26.4 OZ</t>
  </si>
  <si>
    <t>26.4 OZ</t>
  </si>
  <si>
    <t>85980</t>
  </si>
  <si>
    <t>MEDITERRANEAN QUINOA SALAD        147 OZ</t>
  </si>
  <si>
    <t>147 OZ</t>
  </si>
  <si>
    <t>85977</t>
  </si>
  <si>
    <t>MEDITERRANEAN PASTA                77 OZ</t>
  </si>
  <si>
    <t>77 OZ</t>
  </si>
  <si>
    <t>89500</t>
  </si>
  <si>
    <t>MEXICAN STYLE LAYERED BEAN DIP     20 OZ</t>
  </si>
  <si>
    <t>88272</t>
  </si>
  <si>
    <t>MEXICAN STYLE STREET CORN KIT   28.64 OZ</t>
  </si>
  <si>
    <t>28.64 OZ</t>
  </si>
  <si>
    <t>88007</t>
  </si>
  <si>
    <t>BH MAPLE HONEY TURKEY SUB SAND    9.1 OZ</t>
  </si>
  <si>
    <t>81279</t>
  </si>
  <si>
    <t>MILD GUACAMOLE                   13.5 OZ</t>
  </si>
  <si>
    <t>89459</t>
  </si>
  <si>
    <t>SALSA MILD LARGE                   13 OZ</t>
  </si>
  <si>
    <t>86732</t>
  </si>
  <si>
    <t>MELON SPEAR TRIO                   16 OZ</t>
  </si>
  <si>
    <t>86729</t>
  </si>
  <si>
    <t>MIXED GRAPES                       24 OZ</t>
  </si>
  <si>
    <t>86712</t>
  </si>
  <si>
    <t>MIXED APPLE SLICES                  9 OZ</t>
  </si>
  <si>
    <t>86714</t>
  </si>
  <si>
    <t>MIXED BERRIES                      10 OZ</t>
  </si>
  <si>
    <t>86730</t>
  </si>
  <si>
    <t>LARGE MIXED BERRIES                24 OZ</t>
  </si>
  <si>
    <t>86715</t>
  </si>
  <si>
    <t>MIXED GRAPES                       11 OZ</t>
  </si>
  <si>
    <t>86720</t>
  </si>
  <si>
    <t>SMALL MIXED MELON                  10 OZ</t>
  </si>
  <si>
    <t>86728</t>
  </si>
  <si>
    <t>LARGE MIXED MELON                  22 OZ</t>
  </si>
  <si>
    <t>88200</t>
  </si>
  <si>
    <t>BH OVENGOLD TURKEY COBB SALAD    9.50 OZ</t>
  </si>
  <si>
    <t>9.50 OZ</t>
  </si>
  <si>
    <t>88026</t>
  </si>
  <si>
    <t>BH OVENGOLD TURKEY &amp; PROVOLONE   10.4 OZ</t>
  </si>
  <si>
    <t>88029</t>
  </si>
  <si>
    <t>BH PASTRAMI &amp; SWISS               9.2 OZ</t>
  </si>
  <si>
    <t>81284</t>
  </si>
  <si>
    <t>PEPPER POPPER PORT MUSHROOM        12 OZ</t>
  </si>
  <si>
    <t>81273</t>
  </si>
  <si>
    <t>PICO DE GALLO                      10 OZ</t>
  </si>
  <si>
    <t>81274</t>
  </si>
  <si>
    <t>PICO DE GALLO                      16 OZ</t>
  </si>
  <si>
    <t>88289</t>
  </si>
  <si>
    <t>PICO DE GALLO HOT                   8 OZ</t>
  </si>
  <si>
    <t>86716</t>
  </si>
  <si>
    <t>PINEAPPLE CHUNKS                   10 OZ</t>
  </si>
  <si>
    <t>86726</t>
  </si>
  <si>
    <t>LARGE PINEAPPLE CHUNKS             22 OZ</t>
  </si>
  <si>
    <t>86721</t>
  </si>
  <si>
    <t>HONEYDEW CHUNKS                    10 OZ</t>
  </si>
  <si>
    <t>86723</t>
  </si>
  <si>
    <t>PINEAPPLE RINGS                    26 OZ</t>
  </si>
  <si>
    <t>00483</t>
  </si>
  <si>
    <t>89498</t>
  </si>
  <si>
    <t>HATCH PINEAPPLE PICO DE GALLO      12 OZ</t>
  </si>
  <si>
    <t>81267</t>
  </si>
  <si>
    <t>PORTABELLA TRAD. MUSHROOM           8 OZ</t>
  </si>
  <si>
    <t>88160</t>
  </si>
  <si>
    <t>PRIME RIB W/ GARLIC HERB BUTTER    13 OZ</t>
  </si>
  <si>
    <t>85911</t>
  </si>
  <si>
    <t>MURRAYS PUMPKIN TOPPED BRIE        49 OZ</t>
  </si>
  <si>
    <t>49 OZ</t>
  </si>
  <si>
    <t>82246</t>
  </si>
  <si>
    <t>QUINOA SALAD                      4.8 LB</t>
  </si>
  <si>
    <t>4.8 LB</t>
  </si>
  <si>
    <t>88015</t>
  </si>
  <si>
    <t>BH LOW SODIUM BLK FRST HAM PW    9.71 OZ</t>
  </si>
  <si>
    <t>88011</t>
  </si>
  <si>
    <t>BH LOW SODIUM ROAST BEEF SANDW   9.10 OZ</t>
  </si>
  <si>
    <t>89468</t>
  </si>
  <si>
    <t>SMALL RANCH TRAY NO DIP          21.3 OZ</t>
  </si>
  <si>
    <t>21.3 OZ</t>
  </si>
  <si>
    <t>81299</t>
  </si>
  <si>
    <t>SPICY ROASTED CARROT &amp; CAUL        18 OZ</t>
  </si>
  <si>
    <t>81297</t>
  </si>
  <si>
    <t>ROASTED GARLIC HERB POTATOES       17 OZ</t>
  </si>
  <si>
    <t>81298</t>
  </si>
  <si>
    <t>ROASTED TOM &amp; RED PEPPER SAUCE     17 OZ</t>
  </si>
  <si>
    <t>81265</t>
  </si>
  <si>
    <t>ROASTING VEGETABLES              11.5 OZ</t>
  </si>
  <si>
    <t>88031</t>
  </si>
  <si>
    <t>BH ITALIAN SNACK PACK               7 OZ</t>
  </si>
  <si>
    <t>81246</t>
  </si>
  <si>
    <t>SALSA VERDE KIT                    12 OZ</t>
  </si>
  <si>
    <t>88089</t>
  </si>
  <si>
    <t>FK SEAFOOD SALAD                116.8 OZ</t>
  </si>
  <si>
    <t>88255</t>
  </si>
  <si>
    <t>SEASONED SQUASH, ONION &amp; DILL    10.5 OZ</t>
  </si>
  <si>
    <t>88018</t>
  </si>
  <si>
    <t>BH SIERRA TURKEY WRAP            10.2 OZ</t>
  </si>
  <si>
    <t>88162</t>
  </si>
  <si>
    <t>SLICED STEAK                    10.07 OZ</t>
  </si>
  <si>
    <t>10.07 OZ</t>
  </si>
  <si>
    <t>89461</t>
  </si>
  <si>
    <t>SALSA MEDIUM LARGE                 13 OZ</t>
  </si>
  <si>
    <t>85910</t>
  </si>
  <si>
    <t>SMALL HOT GUACAMOLE BLENDER         9 OZ</t>
  </si>
  <si>
    <t>88135</t>
  </si>
  <si>
    <t>SMOKED TURKEY BREAST             16.1 OZ</t>
  </si>
  <si>
    <t>89474</t>
  </si>
  <si>
    <t>SMALL CUCUMBER TRAY W/DIP        23.9 OZ</t>
  </si>
  <si>
    <t>23.9 OZ</t>
  </si>
  <si>
    <t>89469</t>
  </si>
  <si>
    <t>SMALL RANCH WITH DIP TRAY        21.9 OZ</t>
  </si>
  <si>
    <t>21.9 OZ</t>
  </si>
  <si>
    <t>82240</t>
  </si>
  <si>
    <t>85978</t>
  </si>
  <si>
    <t>SUMMER SUCCOTASH                   84 OZ</t>
  </si>
  <si>
    <t>84 OZ</t>
  </si>
  <si>
    <t>88256</t>
  </si>
  <si>
    <t>SNACKING PEPPERS                   12 OZ</t>
  </si>
  <si>
    <t>85912</t>
  </si>
  <si>
    <t>MURRAYS SPINACH ARTICHOKE TOPP     29 OZ</t>
  </si>
  <si>
    <t>29 OZ</t>
  </si>
  <si>
    <t>81234</t>
  </si>
  <si>
    <t>SPRING RISOTTO                     14 OZ</t>
  </si>
  <si>
    <t>81280</t>
  </si>
  <si>
    <t>SPICY GUACAMOLE                  13.5 OZ</t>
  </si>
  <si>
    <t>81242</t>
  </si>
  <si>
    <t>SEASONED SQUASH, ONION &amp; DILL      10 OZ</t>
  </si>
  <si>
    <t>88132</t>
  </si>
  <si>
    <t>SEASONED GREEN BEANS             11.5 OZ</t>
  </si>
  <si>
    <t>82670</t>
  </si>
  <si>
    <t>SOUP STARTER                       14 OZ</t>
  </si>
  <si>
    <t>82671</t>
  </si>
  <si>
    <t>STUFFING MIX                       14 OZ</t>
  </si>
  <si>
    <t>81286</t>
  </si>
  <si>
    <t>81287</t>
  </si>
  <si>
    <t>81237</t>
  </si>
  <si>
    <t>STIR FRY KIT (KR)                  16 OZ</t>
  </si>
  <si>
    <t>81243</t>
  </si>
  <si>
    <t>STEAK TOPPER                      7.5 OZ</t>
  </si>
  <si>
    <t>86717</t>
  </si>
  <si>
    <t>SMALL WHOLE STRAWBERRIES           10 OZ</t>
  </si>
  <si>
    <t>81266</t>
  </si>
  <si>
    <t>STUFFED MUSHROOM                    7 OZ</t>
  </si>
  <si>
    <t>81313</t>
  </si>
  <si>
    <t>SWEET &amp; SMOKEY SQUASH &amp; CARROT     16 OZ</t>
  </si>
  <si>
    <t>81235</t>
  </si>
  <si>
    <t>SWEET CHILI BRUSSELS &amp; CARROTS  16.25 OZ</t>
  </si>
  <si>
    <t>16.25 OZ</t>
  </si>
  <si>
    <t>82242</t>
  </si>
  <si>
    <t>SWEET CHILI BRUSSELS SPROUTS SALAD</t>
  </si>
  <si>
    <t>81291</t>
  </si>
  <si>
    <t>CHILI LIME SWEET POT CILANTRO      15 OZ</t>
  </si>
  <si>
    <t>81319</t>
  </si>
  <si>
    <t>SWEET POTATO NOODLES               10 OZ</t>
  </si>
  <si>
    <t>81283</t>
  </si>
  <si>
    <t>81315</t>
  </si>
  <si>
    <t>88134</t>
  </si>
  <si>
    <t>SWEET POTATOES W/PECAN TOPPING   12.1 OZ</t>
  </si>
  <si>
    <t>12.1 OZ</t>
  </si>
  <si>
    <t>82241</t>
  </si>
  <si>
    <t>81317</t>
  </si>
  <si>
    <t>TUSCAN HERB KALE &amp; RED ONION       11 OZ</t>
  </si>
  <si>
    <t>89464</t>
  </si>
  <si>
    <t>TOMATILLO SALSA VERDE MILD          9 OZ</t>
  </si>
  <si>
    <t>88028</t>
  </si>
  <si>
    <t>TURKEY PINWHEEL                   9.7 OZ</t>
  </si>
  <si>
    <t>88013</t>
  </si>
  <si>
    <t>BH TURKEY PINWHEEL               9.71 OZ</t>
  </si>
  <si>
    <t>88006</t>
  </si>
  <si>
    <t>BH TURKEY SUB SANDWICH            9.1 OZ</t>
  </si>
  <si>
    <t>85973</t>
  </si>
  <si>
    <t>TROPICAL FRUIT  SMALL              10 OZ</t>
  </si>
  <si>
    <t>85974</t>
  </si>
  <si>
    <t>TROPICAL FRUIT LARGE               20 OZ</t>
  </si>
  <si>
    <t>89501</t>
  </si>
  <si>
    <t>FRUIT TRAY NO DIP SMALL            26 OZ</t>
  </si>
  <si>
    <t>85982</t>
  </si>
  <si>
    <t>TUNA SALAD BULK                     5 LB</t>
  </si>
  <si>
    <t>81244</t>
  </si>
  <si>
    <t>VEGETABLE KABOB                    10 OZ</t>
  </si>
  <si>
    <t>81260</t>
  </si>
  <si>
    <t>VEGETABLE MEDLEY                   12 OZ</t>
  </si>
  <si>
    <t>88257</t>
  </si>
  <si>
    <t>81277</t>
  </si>
  <si>
    <t>VEG TRAY WITH DIP                  46 OZ</t>
  </si>
  <si>
    <t>46 OZ</t>
  </si>
  <si>
    <t>86710</t>
  </si>
  <si>
    <t>WATERMELON CHUNK                   10 OZ</t>
  </si>
  <si>
    <t>86731</t>
  </si>
  <si>
    <t>WATERMELON SPEARS                  16 OZ</t>
  </si>
  <si>
    <t>86724</t>
  </si>
  <si>
    <t>LARGE WATERMELON CHUNKS            22 OZ</t>
  </si>
  <si>
    <t>86734</t>
  </si>
  <si>
    <t>*LTO* WATERMELON CHUNKS            40 OZ</t>
  </si>
  <si>
    <t>81238</t>
  </si>
  <si>
    <t>WATERMELON SALAD KABOB             13 OZ</t>
  </si>
  <si>
    <t>86741</t>
  </si>
  <si>
    <t>YOGURT W/ BLUEBERRIES              10 OZ</t>
  </si>
  <si>
    <t>86740</t>
  </si>
  <si>
    <t>YOGURT W/ STRAWBERRIES             10 OZ</t>
  </si>
  <si>
    <t>81263</t>
  </si>
  <si>
    <t>ZUCCHINI SLICES                    12 OZ</t>
  </si>
  <si>
    <t>81268</t>
  </si>
  <si>
    <t>ZUCCHINI NOODLES                   10 OZ</t>
  </si>
  <si>
    <t>88062</t>
  </si>
  <si>
    <t>FLAPJACK SNACKER                    5 OZ</t>
  </si>
  <si>
    <t>66323</t>
  </si>
  <si>
    <t>ROO FAMILY APPLE SNACKER         11.9 OZ</t>
  </si>
  <si>
    <t>11.9 OZ</t>
  </si>
  <si>
    <t>89480</t>
  </si>
  <si>
    <t>FAMILY APPLE SNACKER             11.9 OZ</t>
  </si>
  <si>
    <t>84991</t>
  </si>
  <si>
    <t>FAMILY SIZE CAESAR SALAD         17.2 OZ</t>
  </si>
  <si>
    <t>84990</t>
  </si>
  <si>
    <t>FAMILY SIZE GARDEN SALAD         19.5 OZ</t>
  </si>
  <si>
    <t>19.5 OZ</t>
  </si>
  <si>
    <t>85960</t>
  </si>
  <si>
    <t>FRESH FRUIT SALAD                5.37 LB</t>
  </si>
  <si>
    <t>5.37 LB</t>
  </si>
  <si>
    <t>84462</t>
  </si>
  <si>
    <t>QUESO FRESCO                        4 OZ</t>
  </si>
  <si>
    <t>84795</t>
  </si>
  <si>
    <t>SEAWEED SALAD, SEASONED            70 GM</t>
  </si>
  <si>
    <t>70 GM</t>
  </si>
  <si>
    <t>84796</t>
  </si>
  <si>
    <t>BLACK OLIVE PASTE                  25 GM</t>
  </si>
  <si>
    <t>25 GM</t>
  </si>
  <si>
    <t>84797</t>
  </si>
  <si>
    <t>CITRUS DRESSING                    55 GM</t>
  </si>
  <si>
    <t>55 GM</t>
  </si>
  <si>
    <t>84798</t>
  </si>
  <si>
    <t>VINEGAR, MUSTARD RED WINE          10 GM</t>
  </si>
  <si>
    <t>10 GM</t>
  </si>
  <si>
    <t>84799</t>
  </si>
  <si>
    <t>CHERMOULA PASTE                    35 GM</t>
  </si>
  <si>
    <t>35 GM</t>
  </si>
  <si>
    <t>84264</t>
  </si>
  <si>
    <t>PARSLEY, WHOLE                    0.5 OZ</t>
  </si>
  <si>
    <t>84238</t>
  </si>
  <si>
    <t>KIMCHI                            100 GM</t>
  </si>
  <si>
    <t>100 GM</t>
  </si>
  <si>
    <t>88042</t>
  </si>
  <si>
    <t>84204</t>
  </si>
  <si>
    <t>LIGHTLY DRIED GINGER             0.17 OZ</t>
  </si>
  <si>
    <t>0.17 OZ</t>
  </si>
  <si>
    <t>84419</t>
  </si>
  <si>
    <t>YELLOW ONION JULIENNE              10 OZ</t>
  </si>
  <si>
    <t>89565</t>
  </si>
  <si>
    <t>KOW ONLY FRENCH BEANS              12 OZ</t>
  </si>
  <si>
    <t>83734</t>
  </si>
  <si>
    <t>TUB FRENCH FRY SKIN ON              1 LB</t>
  </si>
  <si>
    <t>80943</t>
  </si>
  <si>
    <t>ON THE RUN FRUIT SNACKS            12 OZ</t>
  </si>
  <si>
    <t>80942</t>
  </si>
  <si>
    <t>ON THE RUN CANTALOUPE/GRAPE        10 OZ</t>
  </si>
  <si>
    <t>80940</t>
  </si>
  <si>
    <t>ON THE RUN CANTALOUPE/PINEAPPL     10 OZ</t>
  </si>
  <si>
    <t>80944</t>
  </si>
  <si>
    <t>ON THE RUN HONEYDEW/PINEAPPLE      10 OZ</t>
  </si>
  <si>
    <t>89080</t>
  </si>
  <si>
    <t>FIRE ROASTED CORN                   2 LB</t>
  </si>
  <si>
    <t>89349</t>
  </si>
  <si>
    <t>FIRE ROASTED HATCH CHILE SALSA     10 OZ</t>
  </si>
  <si>
    <t>84245</t>
  </si>
  <si>
    <t>SALAD MIX                           6 OZ</t>
  </si>
  <si>
    <t>66284</t>
  </si>
  <si>
    <t>ROO FRESH HARVEST SNACKER         7.6 OZ</t>
  </si>
  <si>
    <t>84137</t>
  </si>
  <si>
    <t>SLAW MIX                            8 OZ</t>
  </si>
  <si>
    <t>84236</t>
  </si>
  <si>
    <t>STIR FRY MIX W/CABBAGE             12 OZ</t>
  </si>
  <si>
    <t>84244</t>
  </si>
  <si>
    <t>STIR FRY BLEND W/ SNAP PEAS        12 OZ</t>
  </si>
  <si>
    <t>80767</t>
  </si>
  <si>
    <t>FRUIT &amp; CHEESE TRAY 5.8 OZ.        48 CT</t>
  </si>
  <si>
    <t>86275</t>
  </si>
  <si>
    <t>AMZ FRUIT &amp; CHEESE SNACK TRAY     3.8 OZ</t>
  </si>
  <si>
    <t>3.8 OZ</t>
  </si>
  <si>
    <t>85812</t>
  </si>
  <si>
    <t>S&amp;S FRUIT &amp; CHEESE SNACK TRAY     5.8 OZ</t>
  </si>
  <si>
    <t>5.8 OZ</t>
  </si>
  <si>
    <t>66303</t>
  </si>
  <si>
    <t>ROO FRUIT BLEND                    20 OZ</t>
  </si>
  <si>
    <t>81433</t>
  </si>
  <si>
    <t>(659661089) BERRIES &amp; COCONUT    4/10 OZ</t>
  </si>
  <si>
    <t>82487</t>
  </si>
  <si>
    <t>(651449097) FRUIT BLEND          4/16 OZ</t>
  </si>
  <si>
    <t>81113</t>
  </si>
  <si>
    <t>FRESH FRUIT VALUE BOWL (CHPS)       3 LB</t>
  </si>
  <si>
    <t>89234</t>
  </si>
  <si>
    <t>(585830559) FRUIT BOWL 40Z RD      40 OZ</t>
  </si>
  <si>
    <t>66295</t>
  </si>
  <si>
    <t>ROO FRESH FRUIT VALUE BOWL          3 LB</t>
  </si>
  <si>
    <t>80941</t>
  </si>
  <si>
    <t>DELUXE FRUIT BOWL VERSION 2       3.5 LB</t>
  </si>
  <si>
    <t>66376</t>
  </si>
  <si>
    <t>ROO FRUIT &amp; CHEESE SNACKER          6 OZ</t>
  </si>
  <si>
    <t>81431</t>
  </si>
  <si>
    <t>(659661115)FRUIT &amp; CHEESE        4/14 OZ</t>
  </si>
  <si>
    <t>80952</t>
  </si>
  <si>
    <t>DELUXE FRUIT BOWL                   3 LB</t>
  </si>
  <si>
    <t>85230</t>
  </si>
  <si>
    <t>FRUIT MEDLEY                       18 OZ</t>
  </si>
  <si>
    <t>85236</t>
  </si>
  <si>
    <t>FRUIT MEDLEY                        9 OZ</t>
  </si>
  <si>
    <t>86706</t>
  </si>
  <si>
    <t>FRUIT MEDLEY                        6 OZ</t>
  </si>
  <si>
    <t>82490</t>
  </si>
  <si>
    <t>(651449099) MEDLEY FRUIT BOWL    2/24 OZ</t>
  </si>
  <si>
    <t>2/24 OZ</t>
  </si>
  <si>
    <t>83240</t>
  </si>
  <si>
    <t>(99480) FRUIT MIX                 4/5 LB</t>
  </si>
  <si>
    <t>85990</t>
  </si>
  <si>
    <t>(664901725) FRUIT MIX            2/32 OZ</t>
  </si>
  <si>
    <t>2/32 OZ</t>
  </si>
  <si>
    <t>80628</t>
  </si>
  <si>
    <t>CF MIXED FRUIT                      6 OZ</t>
  </si>
  <si>
    <t>81016</t>
  </si>
  <si>
    <t>FRUIT PIZZA MIX DICED               5 LB</t>
  </si>
  <si>
    <t>80906</t>
  </si>
  <si>
    <t>DELI FRUIT TRAY                    40 OZ</t>
  </si>
  <si>
    <t>89431</t>
  </si>
  <si>
    <t>FRUIT SALAD                        48 OZ</t>
  </si>
  <si>
    <t>84965</t>
  </si>
  <si>
    <t>FRUIT TRAY ROUND                  105 OZ</t>
  </si>
  <si>
    <t>105 OZ</t>
  </si>
  <si>
    <t>89233</t>
  </si>
  <si>
    <t>FRUIT TRAY                         48 OZ</t>
  </si>
  <si>
    <t>81427</t>
  </si>
  <si>
    <t>80894</t>
  </si>
  <si>
    <t>FRUIT TRAY 6# (HCRWP)               6 LB</t>
  </si>
  <si>
    <t>81429</t>
  </si>
  <si>
    <t>84961</t>
  </si>
  <si>
    <t>FRUIT TRAY RECTANGLE W/ DIP       4.4 LB</t>
  </si>
  <si>
    <t>4.4 LB</t>
  </si>
  <si>
    <t>81428</t>
  </si>
  <si>
    <t>FRUIT TRAY W/DIP                   26 OZ</t>
  </si>
  <si>
    <t>66293</t>
  </si>
  <si>
    <t>ROO FRUIT TRAY ROUND NO DIP         4 LB</t>
  </si>
  <si>
    <t>4 LB</t>
  </si>
  <si>
    <t>85934</t>
  </si>
  <si>
    <t>FRUITY O'S &amp; CANTALOUPE           5.9 OZ</t>
  </si>
  <si>
    <t>85933</t>
  </si>
  <si>
    <t>FRUITY O'S &amp; HONEYDEW             5.9 OZ</t>
  </si>
  <si>
    <t>80930</t>
  </si>
  <si>
    <t>FRUIT BOWL CHWK                     5 LB</t>
  </si>
  <si>
    <t>80935</t>
  </si>
  <si>
    <t>DELUXE FRUIT BOWL                 3.5 LB</t>
  </si>
  <si>
    <t>86093</t>
  </si>
  <si>
    <t>CF FRUIT &amp; CHEESE SNACK TRAY      5.8 OZ</t>
  </si>
  <si>
    <t>81996</t>
  </si>
  <si>
    <t>(585830555) SEASNL BLEND 16Z RD  4/16 OZ</t>
  </si>
  <si>
    <t>82073</t>
  </si>
  <si>
    <t>(585830559) FRUIT BOWL 40Z RD    4/40 OZ</t>
  </si>
  <si>
    <t>4/40 OZ</t>
  </si>
  <si>
    <t>82684</t>
  </si>
  <si>
    <t>FRUIT MEDLEY                    4.375 LB</t>
  </si>
  <si>
    <t>85084</t>
  </si>
  <si>
    <t>CONTAINER FRESH FRUIT SALAD         4 LB</t>
  </si>
  <si>
    <t>82071</t>
  </si>
  <si>
    <t>(585830558) FRUIT TRAY 48Z RD    4/48 OZ</t>
  </si>
  <si>
    <t>4/48 OZ</t>
  </si>
  <si>
    <t>87850</t>
  </si>
  <si>
    <t>(68113118020) FRUIT TRAY 48 RD   4/48 OZ</t>
  </si>
  <si>
    <t>89350</t>
  </si>
  <si>
    <t>FRUIT MEDLEY                       16 OZ</t>
  </si>
  <si>
    <t>81856</t>
  </si>
  <si>
    <t>(587780664) FRUIT SALAD          4/32 OZ</t>
  </si>
  <si>
    <t>4/32 OZ</t>
  </si>
  <si>
    <t>84243</t>
  </si>
  <si>
    <t>YUM YUM SAUCE                       4 OZ</t>
  </si>
  <si>
    <t>84950</t>
  </si>
  <si>
    <t>FROZEN BROCCOLI FLORET              5 LB</t>
  </si>
  <si>
    <t>84951</t>
  </si>
  <si>
    <t>FROZEN CAULIFOWER FLORETS           5 LB</t>
  </si>
  <si>
    <t>84952</t>
  </si>
  <si>
    <t>FROZEN CARROT COIN CUT              5 LB</t>
  </si>
  <si>
    <t>84953</t>
  </si>
  <si>
    <t>FROZEN VEGGIE MEDLEY                5 LB</t>
  </si>
  <si>
    <t>87416</t>
  </si>
  <si>
    <t>TOMATO 5X6 SLICED FOOD SERVICE    2/5 LB</t>
  </si>
  <si>
    <t>87415</t>
  </si>
  <si>
    <t>TOMATO 6X6 SLICED FOOD SERVICE      5 LB</t>
  </si>
  <si>
    <t>87401</t>
  </si>
  <si>
    <t>CANTALOUPE CHUNKS FOOD SERVICE      5 LB</t>
  </si>
  <si>
    <t>87404</t>
  </si>
  <si>
    <t>FRUIT MEDLEY (CHPG) FOOD SERV       5 LB</t>
  </si>
  <si>
    <t>85106</t>
  </si>
  <si>
    <t>KOW CORN KERNALS OFF THE COBB       5 LB</t>
  </si>
  <si>
    <t>87402</t>
  </si>
  <si>
    <t>HONEYDEW CHUNKS FOOD SERVICE        5 LB</t>
  </si>
  <si>
    <t>87403</t>
  </si>
  <si>
    <t>HONEYDEW CHUNKS FOOD SERVICE        3 LB</t>
  </si>
  <si>
    <t>87407</t>
  </si>
  <si>
    <t>PAPAYA SLICE FOOD SERVICE           3 LB</t>
  </si>
  <si>
    <t>87406</t>
  </si>
  <si>
    <t>PICO DE GALLO FOOD SERVICE          5 LB</t>
  </si>
  <si>
    <t>87408</t>
  </si>
  <si>
    <t>PINEAPPLE CHUNKS FOOD SERVICE       5 LB</t>
  </si>
  <si>
    <t>87417</t>
  </si>
  <si>
    <t>TOMATO ROMA DICED 1/2 FOOD SER      5 LB</t>
  </si>
  <si>
    <t>87418</t>
  </si>
  <si>
    <t>TOMATO ROMA SLICED 1/4 FOOD SE      5 LB</t>
  </si>
  <si>
    <t>87410</t>
  </si>
  <si>
    <t>STRAWBERRY QUARTER FOOD SERVC       5 LB</t>
  </si>
  <si>
    <t>87412</t>
  </si>
  <si>
    <t>TOMATO DICED 3/8 FOOD SERVICE       3 LB</t>
  </si>
  <si>
    <t>87411</t>
  </si>
  <si>
    <t>SLICED TOMATO 1/4 FOOD SERVICE      3 LB</t>
  </si>
  <si>
    <t>87414</t>
  </si>
  <si>
    <t>TOMATO DICED 3/8 FOOD SERVICE       5 LB</t>
  </si>
  <si>
    <t>87413</t>
  </si>
  <si>
    <t>TOMATO ROMA DICED 1/4 FOOD SER      5 LB</t>
  </si>
  <si>
    <t>81998</t>
  </si>
  <si>
    <t>87419</t>
  </si>
  <si>
    <t>WATERMELON CHUNKS FOOD SERVICE      5 LB</t>
  </si>
  <si>
    <t>87420</t>
  </si>
  <si>
    <t>WATERMELON SPEARS FOOD SERVICE      5 LB</t>
  </si>
  <si>
    <t>81079</t>
  </si>
  <si>
    <t>FUDGE SQUARE                        EACH</t>
  </si>
  <si>
    <t>79111</t>
  </si>
  <si>
    <t>SPF2S WINTER SQUASH DICED 1/2"      5 LB</t>
  </si>
  <si>
    <t>84361</t>
  </si>
  <si>
    <t>84362</t>
  </si>
  <si>
    <t>89099</t>
  </si>
  <si>
    <t>RINSED GARBANZO BEANS               3 LB</t>
  </si>
  <si>
    <t>84488</t>
  </si>
  <si>
    <t>GARLIC CHILI SAUCE                  1 OZ</t>
  </si>
  <si>
    <t>89335</t>
  </si>
  <si>
    <t>GARDEN SALAD                       14 OZ</t>
  </si>
  <si>
    <t>81462</t>
  </si>
  <si>
    <t>GARDEN CHOP SALAD                11.5 OZ</t>
  </si>
  <si>
    <t>84134</t>
  </si>
  <si>
    <t>GARLIC &amp; HERB BUTTER                1 OZ</t>
  </si>
  <si>
    <t>89391</t>
  </si>
  <si>
    <t>KABOB W/GARLIC &amp; HERBS             24 OZ</t>
  </si>
  <si>
    <t>84479</t>
  </si>
  <si>
    <t>MINCED GARLIC                     0.3 OZ</t>
  </si>
  <si>
    <t>0.3 OZ</t>
  </si>
  <si>
    <t>84148</t>
  </si>
  <si>
    <t>82227</t>
  </si>
  <si>
    <t>GARLIC, ONION, SHALLOT 1/4 DC       6 OZ</t>
  </si>
  <si>
    <t>80475</t>
  </si>
  <si>
    <t>GOUDA PROSCIUTTO PIADINA         15.4 OZ</t>
  </si>
  <si>
    <t>15.4 OZ</t>
  </si>
  <si>
    <t>84135</t>
  </si>
  <si>
    <t>DRY GEMELLI PASTA                   4 OZ</t>
  </si>
  <si>
    <t>87340</t>
  </si>
  <si>
    <t>GENUINE FOODS AURORA BOX #1     16.61 LB</t>
  </si>
  <si>
    <t>16.61 LB</t>
  </si>
  <si>
    <t>86463</t>
  </si>
  <si>
    <t>GIARDINIERA MIX DICED 3/8"          5 LB</t>
  </si>
  <si>
    <t>86462</t>
  </si>
  <si>
    <t>GIARDINIERA MIX DICED 3/8"       2/10 LB</t>
  </si>
  <si>
    <t>84152</t>
  </si>
  <si>
    <t>MINCED GINGER                     0.2 OZ</t>
  </si>
  <si>
    <t>0.2 OZ</t>
  </si>
  <si>
    <t>84149</t>
  </si>
  <si>
    <t>MINCED GARLIC .6 OZ               0.6 OZ</t>
  </si>
  <si>
    <t>0.6 OZ</t>
  </si>
  <si>
    <t>98248</t>
  </si>
  <si>
    <t>CHOPPED GINGER ROOT                25 LB</t>
  </si>
  <si>
    <t>84281</t>
  </si>
  <si>
    <t>GINGER PUREE                       20 GM</t>
  </si>
  <si>
    <t>84534</t>
  </si>
  <si>
    <t>GINGER PUREE                       10 GM</t>
  </si>
  <si>
    <t>80691</t>
  </si>
  <si>
    <t>KIWI SLICED FOOD SERVICE            3 LB</t>
  </si>
  <si>
    <t>89165</t>
  </si>
  <si>
    <t>GREEK YOGURT RANCH SNACK CUP     6.75 OZ</t>
  </si>
  <si>
    <t>6.75 OZ</t>
  </si>
  <si>
    <t>66326</t>
  </si>
  <si>
    <t>ROO GOLD TINY TATERS            10.25 OZ</t>
  </si>
  <si>
    <t>10.25 OZ</t>
  </si>
  <si>
    <t>85929</t>
  </si>
  <si>
    <t>GOLDEN G &amp; GRAPE                  6.4 OZ</t>
  </si>
  <si>
    <t>82360</t>
  </si>
  <si>
    <t>GOLD POTATO DICED SCHOOL            5 LB</t>
  </si>
  <si>
    <t>87341</t>
  </si>
  <si>
    <t>GENUINE FOODS AURORA BOX #2      16.6 LB</t>
  </si>
  <si>
    <t>16.6 LB</t>
  </si>
  <si>
    <t>87342</t>
  </si>
  <si>
    <t>GENUINE FOODS AURORA BOX #3      18.3 LB</t>
  </si>
  <si>
    <t>18.3 LB</t>
  </si>
  <si>
    <t>87343</t>
  </si>
  <si>
    <t>GENUINE FOODS AURORA BOX #4     19.17 LB</t>
  </si>
  <si>
    <t>19.17 LB</t>
  </si>
  <si>
    <t>85967</t>
  </si>
  <si>
    <t>GINGER MEATBALLS                 6.04 LB</t>
  </si>
  <si>
    <t>6.04 LB</t>
  </si>
  <si>
    <t>84278</t>
  </si>
  <si>
    <t>GREEN PEPPER DICED                  2 OZ</t>
  </si>
  <si>
    <t>84150</t>
  </si>
  <si>
    <t>GOAT CHEESE CRUMBLES             0.75 OZ</t>
  </si>
  <si>
    <t>84324</t>
  </si>
  <si>
    <t>GOAT CHEESE CRUMBLES             1.25 OZ</t>
  </si>
  <si>
    <t>1.25 OZ</t>
  </si>
  <si>
    <t>80316</t>
  </si>
  <si>
    <t>GOLDENBERRIES WHOLE SCHOOL     30/2.5 OZ</t>
  </si>
  <si>
    <t>80315</t>
  </si>
  <si>
    <t>GOLDEN BERRIES WHOLE SCHOOL    30/1.5 OZ</t>
  </si>
  <si>
    <t>80698</t>
  </si>
  <si>
    <t>GOLD KIWI SCHOOL ONLY          30/2.5 OZ</t>
  </si>
  <si>
    <t>80748</t>
  </si>
  <si>
    <t>GOLDEN KIWI WEDGES             30/1.5 OZ</t>
  </si>
  <si>
    <t>84267</t>
  </si>
  <si>
    <t>GOLD NUGGET MANDARIN               30/1W</t>
  </si>
  <si>
    <t>30/1W</t>
  </si>
  <si>
    <t>15010</t>
  </si>
  <si>
    <t>GOOD ACRE DICE ONION 1/4"           5 LB</t>
  </si>
  <si>
    <t>88094</t>
  </si>
  <si>
    <t>85997</t>
  </si>
  <si>
    <t>GRAPES                           24/4 OZ</t>
  </si>
  <si>
    <t>86094</t>
  </si>
  <si>
    <t>CF GRAPE &amp; CHEESE CUP               5 OZ</t>
  </si>
  <si>
    <t>80627</t>
  </si>
  <si>
    <t>CF RED GRAPES                       6 OZ</t>
  </si>
  <si>
    <t>89132</t>
  </si>
  <si>
    <t>GREEN BEANS &amp; PEPPERS              10 OZ</t>
  </si>
  <si>
    <t>82745</t>
  </si>
  <si>
    <t>GREEN BEANS SCHOOL ONLY        30/2.5 OZ</t>
  </si>
  <si>
    <t>66374</t>
  </si>
  <si>
    <t>ROO GARDEN DELIGHT               8.85 OZ</t>
  </si>
  <si>
    <t>8.85 OZ</t>
  </si>
  <si>
    <t>81012</t>
  </si>
  <si>
    <t>GRIDDLE KIT MEDLEY DELIGHT       12.6 OZ</t>
  </si>
  <si>
    <t>12.6 OZ</t>
  </si>
  <si>
    <t>81015</t>
  </si>
  <si>
    <t>GRIDDLE KIT SUMMER BLEND         12.6 OZ</t>
  </si>
  <si>
    <t>81013</t>
  </si>
  <si>
    <t>GRIDDLE KIT SWEET &amp; SPICY VEG   13.85 OZ</t>
  </si>
  <si>
    <t>13.85 OZ</t>
  </si>
  <si>
    <t>85073</t>
  </si>
  <si>
    <t>GARDEN SALAD 6 PK                 6/9 OZ</t>
  </si>
  <si>
    <t>6/9 OZ</t>
  </si>
  <si>
    <t>89331</t>
  </si>
  <si>
    <t>GARDEN SALAD                       10 OZ</t>
  </si>
  <si>
    <t>89512</t>
  </si>
  <si>
    <t>GARDEN SALAD                       45 CT</t>
  </si>
  <si>
    <t>85853</t>
  </si>
  <si>
    <t>S&amp;S GARDEN SALAD                  7.8 OZ</t>
  </si>
  <si>
    <t>80632</t>
  </si>
  <si>
    <t>CF GARDEN SALAD                   7.8 OZ</t>
  </si>
  <si>
    <t>66273</t>
  </si>
  <si>
    <t>ROO GARDEN SALAD                    9 OZ</t>
  </si>
  <si>
    <t>81011</t>
  </si>
  <si>
    <t>SHORT CUT POTATO O'BRIEN           20 OZ</t>
  </si>
  <si>
    <t>88070</t>
  </si>
  <si>
    <t>GREEK SNACKER                       7 OZ</t>
  </si>
  <si>
    <t>89068</t>
  </si>
  <si>
    <t>BEAN FRENCH CLEANED &amp; TRIMMED     3/2 LB</t>
  </si>
  <si>
    <t>3/2 LB</t>
  </si>
  <si>
    <t>82760</t>
  </si>
  <si>
    <t>GREEN BEANS SCHOOL                2/5 LB</t>
  </si>
  <si>
    <t>89062</t>
  </si>
  <si>
    <t>GREEN LEAF LETTUCE                  1 LB</t>
  </si>
  <si>
    <t>88157</t>
  </si>
  <si>
    <t>GRAPEFRUIT JUICE                 4/1 GAL</t>
  </si>
  <si>
    <t>4/1 GAL</t>
  </si>
  <si>
    <t>89348</t>
  </si>
  <si>
    <t>DRAGON FRUIT MIX                   16 OZ</t>
  </si>
  <si>
    <t>80938</t>
  </si>
  <si>
    <t>GRILLIN ASPARAGUS                  12 OZ</t>
  </si>
  <si>
    <t>80939</t>
  </si>
  <si>
    <t>GRILLIN BRUSSEL SPROUTS            14 OZ</t>
  </si>
  <si>
    <t>80949</t>
  </si>
  <si>
    <t>GRILLIN GREEN BEANS                16 OZ</t>
  </si>
  <si>
    <t>80937</t>
  </si>
  <si>
    <t>GRILLIN MEDLEY POTATOES            20 OZ</t>
  </si>
  <si>
    <t>80948</t>
  </si>
  <si>
    <t>GRILLIN STEAK TOPPER               16 OZ</t>
  </si>
  <si>
    <t>80936</t>
  </si>
  <si>
    <t>GRILLIN VEGETABLES                 16 OZ</t>
  </si>
  <si>
    <t>82575</t>
  </si>
  <si>
    <t>89140</t>
  </si>
  <si>
    <t>LARGE GRILL TRAY                   13 OZ</t>
  </si>
  <si>
    <t>84342</t>
  </si>
  <si>
    <t>GRITS, DRY                          3 OZ</t>
  </si>
  <si>
    <t>81470</t>
  </si>
  <si>
    <t>GREEK CHICKEN SALAD              13.5 OZ</t>
  </si>
  <si>
    <t>80710</t>
  </si>
  <si>
    <t>CF GREEK CHICK SALAD                8 OZ</t>
  </si>
  <si>
    <t>85876</t>
  </si>
  <si>
    <t>GREEK STYLE HUMMUS &amp; CUCUMBER    4.25 OZ</t>
  </si>
  <si>
    <t>4.25 OZ</t>
  </si>
  <si>
    <t>85875</t>
  </si>
  <si>
    <t>S&amp;S GREEK STYLE HUMMUS &amp; NAAN     2.9 OZ</t>
  </si>
  <si>
    <t>89544</t>
  </si>
  <si>
    <t>GREEK HUMMUS W/MINI NAAN       40/2.9 OZ</t>
  </si>
  <si>
    <t>40/2.9 OZ</t>
  </si>
  <si>
    <t>89053</t>
  </si>
  <si>
    <t>GREEK ORZO                         48 OZ</t>
  </si>
  <si>
    <t>84995</t>
  </si>
  <si>
    <t>GREEK STYLE SALAD                 6.8 OZ</t>
  </si>
  <si>
    <t>81201</t>
  </si>
  <si>
    <t>GREEK STYLE SALAD                 8.8 OZ</t>
  </si>
  <si>
    <t>85849</t>
  </si>
  <si>
    <t>J&amp;O GREEK STYLE SALAD               8 OZ</t>
  </si>
  <si>
    <t>80637</t>
  </si>
  <si>
    <t>CF GREEK STYLE SALAD W/CHICKEN    9.4 OZ</t>
  </si>
  <si>
    <t>9.4 OZ</t>
  </si>
  <si>
    <t>84037</t>
  </si>
  <si>
    <t>GREEK SALAD                        64 OZ</t>
  </si>
  <si>
    <t>84036</t>
  </si>
  <si>
    <t>GREEK SALAD                        24 OZ</t>
  </si>
  <si>
    <t>85814</t>
  </si>
  <si>
    <t>J&amp;O GREEK STYLE SNACK TRAY        4.7 OZ</t>
  </si>
  <si>
    <t>81518</t>
  </si>
  <si>
    <t>GREEK STYLE SALAD W/CHIX          9.5 OZ</t>
  </si>
  <si>
    <t>84229</t>
  </si>
  <si>
    <t>GREEK VEGAN WRAP                  9.9 OZ</t>
  </si>
  <si>
    <t>80769</t>
  </si>
  <si>
    <t>GREEK VEGAN WRAP                   48 CT</t>
  </si>
  <si>
    <t>89164</t>
  </si>
  <si>
    <t>GREEK YOGURT CHIPOTLE RANCH      6.75 OZ</t>
  </si>
  <si>
    <t>89175</t>
  </si>
  <si>
    <t>RANCH SNACKING MEAL                15 OZ</t>
  </si>
  <si>
    <t>88045</t>
  </si>
  <si>
    <t>DELI GRILLED CHICKEN BREASTS       48 OZ</t>
  </si>
  <si>
    <t>85966</t>
  </si>
  <si>
    <t>CHICKEN W/TUSCAN TOMATO SAUCE    5.28 LB</t>
  </si>
  <si>
    <t>5.28 LB</t>
  </si>
  <si>
    <t>81539</t>
  </si>
  <si>
    <t>GRILLED CHICKEN BREAST KIT         48 OZ</t>
  </si>
  <si>
    <t>82367</t>
  </si>
  <si>
    <t>GRILLED CHICKEN W/CITRUS CHILI   76.2 OZ</t>
  </si>
  <si>
    <t>76.2 OZ</t>
  </si>
  <si>
    <t>89050</t>
  </si>
  <si>
    <t>GRILLED CHICKEN CAESAR PASTA       48 OZ</t>
  </si>
  <si>
    <t>10959</t>
  </si>
  <si>
    <t>GRILLED CHICKEN W/ CHIPOTLE     70.25 OZ</t>
  </si>
  <si>
    <t>70.25 OZ</t>
  </si>
  <si>
    <t>89083</t>
  </si>
  <si>
    <t>GREEN LEAF LETTUCE                  2 LB</t>
  </si>
  <si>
    <t>10987</t>
  </si>
  <si>
    <t>GRILLED SALMON W/ PINEAPPLE CH  47.25 OZ</t>
  </si>
  <si>
    <t>47.25 OZ</t>
  </si>
  <si>
    <t>82368</t>
  </si>
  <si>
    <t>GRILLED SALMON W/KOREAN BBQ      38.2 OZ</t>
  </si>
  <si>
    <t>38.2 OZ</t>
  </si>
  <si>
    <t>85946</t>
  </si>
  <si>
    <t>GRILLED CHICKEN SPINACH SALAD   10.05 OZ</t>
  </si>
  <si>
    <t>10.05 OZ</t>
  </si>
  <si>
    <t>89207</t>
  </si>
  <si>
    <t>GREEN APPLE SLICES                 32 OZ</t>
  </si>
  <si>
    <t>81704</t>
  </si>
  <si>
    <t>(585830500) APPLE/SLICED/GRN 32Z 6/32 OZ</t>
  </si>
  <si>
    <t>6/32 OZ</t>
  </si>
  <si>
    <t>89568</t>
  </si>
  <si>
    <t>KOW ONLY GREEN BEANS               12 OZ</t>
  </si>
  <si>
    <t>84339</t>
  </si>
  <si>
    <t>TRIMMED GREEN BEANS                20 OZ</t>
  </si>
  <si>
    <t>84346</t>
  </si>
  <si>
    <t>GREEN BEANS, TRIMMED 4"             4 OZ</t>
  </si>
  <si>
    <t>89430</t>
  </si>
  <si>
    <t>MEAL MATES GREEN BEANS              8 OZ</t>
  </si>
  <si>
    <t>82746</t>
  </si>
  <si>
    <t>GREEN BEANS SCHOOL ONLY        30/1.5 OZ</t>
  </si>
  <si>
    <t>82580</t>
  </si>
  <si>
    <t>CUT &amp; TRIMMED GREEN BEAN            5 LB</t>
  </si>
  <si>
    <t>82588</t>
  </si>
  <si>
    <t>GREEN BELL PEPPER JULIENNE      2/2.5 LB</t>
  </si>
  <si>
    <t>82747</t>
  </si>
  <si>
    <t>BEAN GREEN TRIMMED             30/3.5 OZ</t>
  </si>
  <si>
    <t>82578</t>
  </si>
  <si>
    <t>CUT &amp; TRIMMED GREEN BEANS 6/16   6/16 OZ</t>
  </si>
  <si>
    <t>6/16 OZ</t>
  </si>
  <si>
    <t>81665</t>
  </si>
  <si>
    <t>MICRO GREEN BEANS                   8 OZ</t>
  </si>
  <si>
    <t>89051</t>
  </si>
  <si>
    <t>GREEN BEAN ALMONDINE               48 OZ</t>
  </si>
  <si>
    <t>89392</t>
  </si>
  <si>
    <t>GREEN BEAN FRIES                   20 OZ</t>
  </si>
  <si>
    <t>82579</t>
  </si>
  <si>
    <t>CUT &amp; TRIM GR. BEAN SCHOOL          5 LB</t>
  </si>
  <si>
    <t>82577</t>
  </si>
  <si>
    <t>SCHOOL ONLY                         5 LB</t>
  </si>
  <si>
    <t>82826</t>
  </si>
  <si>
    <t>GREEN CABBAGE SHREDDED 1/8"         5 LB</t>
  </si>
  <si>
    <t>84470</t>
  </si>
  <si>
    <t>GREEN CABBAGE, SHREDDED             2 OZ</t>
  </si>
  <si>
    <t>83096</t>
  </si>
  <si>
    <t>SHRED GRN CAB CM ONLY               5 LB</t>
  </si>
  <si>
    <t>85870</t>
  </si>
  <si>
    <t>COLORADO GREEN CHILI DIPPER      4.60 OZ</t>
  </si>
  <si>
    <t>4.60 OZ</t>
  </si>
  <si>
    <t>89601</t>
  </si>
  <si>
    <t>GREEN CHILE PULLED PORK MAC &amp;      13 OZ</t>
  </si>
  <si>
    <t>80319</t>
  </si>
  <si>
    <t>DRAGON FRUIT CHUNK SCHOOL      30/2.5 OZ</t>
  </si>
  <si>
    <t>84162</t>
  </si>
  <si>
    <t>GREEN ONION, SLICED              0.25 OZ</t>
  </si>
  <si>
    <t>84344</t>
  </si>
  <si>
    <t>GREEN ONION                         1 OZ</t>
  </si>
  <si>
    <t>84363</t>
  </si>
  <si>
    <t>GREEN ONION                         3 OZ</t>
  </si>
  <si>
    <t>84465</t>
  </si>
  <si>
    <t>GREEN ONION, WHOLE 2CT           0.25 OZ</t>
  </si>
  <si>
    <t>84334</t>
  </si>
  <si>
    <t>GREEN PEAS                          2 OZ</t>
  </si>
  <si>
    <t>89196</t>
  </si>
  <si>
    <t>GREEN PEPPER SLICED              50/2 OZ</t>
  </si>
  <si>
    <t>82973</t>
  </si>
  <si>
    <t>PEPPER GREEN KABOB CUT            2/5 LB</t>
  </si>
  <si>
    <t>83919</t>
  </si>
  <si>
    <t>GREEN PEPPER DICE                   6 OZ</t>
  </si>
  <si>
    <t>82662</t>
  </si>
  <si>
    <t>PEPPER GREEN KABOB CUT CM ONLY      5 LB</t>
  </si>
  <si>
    <t>15000</t>
  </si>
  <si>
    <t>DILLONS GREEN PEPPERS               5 LB</t>
  </si>
  <si>
    <t>81467</t>
  </si>
  <si>
    <t>SUPER GREEN QUINOA SALAD           13 OZ</t>
  </si>
  <si>
    <t>83949</t>
  </si>
  <si>
    <t>GREEN PEPPER SLICED                 4 OZ</t>
  </si>
  <si>
    <t>81398</t>
  </si>
  <si>
    <t>SUPERFOOD GRAIN SALAD             9.1 OZ</t>
  </si>
  <si>
    <t>84291</t>
  </si>
  <si>
    <t>TOMATO SAUCE                      200 GM</t>
  </si>
  <si>
    <t>200 GM</t>
  </si>
  <si>
    <t>86006</t>
  </si>
  <si>
    <t>ONION, GREEN WASHED &amp; TRIMMED       2 LB</t>
  </si>
  <si>
    <t>84480</t>
  </si>
  <si>
    <t>ONION GREEN DICED 1/4"              5 LB</t>
  </si>
  <si>
    <t>85816</t>
  </si>
  <si>
    <t>S&amp;S GRAPE &amp; CHEESE CUP              5 OZ</t>
  </si>
  <si>
    <t>86281</t>
  </si>
  <si>
    <t>AMZ GRAPE &amp; CHEESE CUP              5 OZ</t>
  </si>
  <si>
    <t>80590</t>
  </si>
  <si>
    <t>COTTON CANDY GRAPES SCHOOL     30/2.5 OZ</t>
  </si>
  <si>
    <t>80574</t>
  </si>
  <si>
    <t>GRAPE WITCHES FINGER SCHOOL    30/2.5 OZ</t>
  </si>
  <si>
    <t>80594</t>
  </si>
  <si>
    <t>GREEN GRAPES SCHOOL            30/1.5 OZ</t>
  </si>
  <si>
    <t>80775</t>
  </si>
  <si>
    <t>ARCH GRAPE CHS &amp; APPLE SNACKER     56 CT</t>
  </si>
  <si>
    <t>56 CT</t>
  </si>
  <si>
    <t>89509</t>
  </si>
  <si>
    <t>GRAPE &amp; CHEESE CUP                 30 CT</t>
  </si>
  <si>
    <t>30 CT</t>
  </si>
  <si>
    <t>89081</t>
  </si>
  <si>
    <t>GRAPE TOMATOES                      2 LB</t>
  </si>
  <si>
    <t>88105</t>
  </si>
  <si>
    <t>KOW GRAPEFRUIT JUICE               16 OZ</t>
  </si>
  <si>
    <t>88106</t>
  </si>
  <si>
    <t>KOW GRAPEFRUIT JUICE               32 OZ</t>
  </si>
  <si>
    <t>88104</t>
  </si>
  <si>
    <t>LEMONADE                            8 OZ</t>
  </si>
  <si>
    <t>80591</t>
  </si>
  <si>
    <t>GREEN GRAPE                         5 LB</t>
  </si>
  <si>
    <t>80573</t>
  </si>
  <si>
    <t>GREEN GRAPE                         3 LB</t>
  </si>
  <si>
    <t>80582</t>
  </si>
  <si>
    <t>88212</t>
  </si>
  <si>
    <t>GRAPEFRUIT JUICE                 9/16 OZ</t>
  </si>
  <si>
    <t>84957</t>
  </si>
  <si>
    <t>SCHOOL RED &amp; GREEN GRAPE MEDLE 30/1.5 OZ</t>
  </si>
  <si>
    <t>89197</t>
  </si>
  <si>
    <t>TOMATO GRAPE MEDLEY              50/2 OZ</t>
  </si>
  <si>
    <t>80578</t>
  </si>
  <si>
    <t>RED SEEDLESS GRAPES            30/1.5 OZ</t>
  </si>
  <si>
    <t>80579</t>
  </si>
  <si>
    <t>RED GRAPES                     30/2.5 OZ</t>
  </si>
  <si>
    <t>80577</t>
  </si>
  <si>
    <t>GRAPE BLEND RED/GREEN               5 LB</t>
  </si>
  <si>
    <t>80583</t>
  </si>
  <si>
    <t>RED GRAPE                          16 OZ</t>
  </si>
  <si>
    <t>80593</t>
  </si>
  <si>
    <t>RED GRAPE DESTEMMED                22 LB</t>
  </si>
  <si>
    <t>22 LB</t>
  </si>
  <si>
    <t>80572</t>
  </si>
  <si>
    <t>GRAPE ESCAPE                    100/3 OZ</t>
  </si>
  <si>
    <t>100/3 OZ</t>
  </si>
  <si>
    <t>80581</t>
  </si>
  <si>
    <t>RED GRAPE                           5 LB</t>
  </si>
  <si>
    <t>80592</t>
  </si>
  <si>
    <t>RED GRAPE SCHOOL ONLY               5 LB</t>
  </si>
  <si>
    <t>89195</t>
  </si>
  <si>
    <t>GRAPE TOMATOES                   50/2 OZ</t>
  </si>
  <si>
    <t>84347</t>
  </si>
  <si>
    <t>GRAPE TOMATOES                      4 OZ</t>
  </si>
  <si>
    <t>80587</t>
  </si>
  <si>
    <t>RED GRAPES  SCHOOL ONLY        30/2.5 OZ</t>
  </si>
  <si>
    <t>89434</t>
  </si>
  <si>
    <t>GOURMET VEGETABLE TRAY              4 LB</t>
  </si>
  <si>
    <t>82172</t>
  </si>
  <si>
    <t>GRAPE TOMATO SCHOOL ONLY       30/1.5 OZ</t>
  </si>
  <si>
    <t>84579</t>
  </si>
  <si>
    <t>GRAPE TOMATOES SCHOOL ONLY    100/2.7 OZ</t>
  </si>
  <si>
    <t>100/2.7 OZ</t>
  </si>
  <si>
    <t>80926</t>
  </si>
  <si>
    <t>AUTHENTIC GUACAMOLE              6/10 OZ</t>
  </si>
  <si>
    <t>6/10 OZ</t>
  </si>
  <si>
    <t>80961</t>
  </si>
  <si>
    <t>HOT &amp; SPICY GUACAMOLE              10 OZ</t>
  </si>
  <si>
    <t>80971</t>
  </si>
  <si>
    <t>GUACAMMUS                          10 OZ</t>
  </si>
  <si>
    <t>80925</t>
  </si>
  <si>
    <t>AUTHENTIC GUACAMOLE                10 OZ</t>
  </si>
  <si>
    <t>85052</t>
  </si>
  <si>
    <t>J&amp;O GUACAMOLE SNACK CUP           4.3 OZ</t>
  </si>
  <si>
    <t>4.3 OZ</t>
  </si>
  <si>
    <t>89450</t>
  </si>
  <si>
    <t>GUACAMOLE CHUNKY MILD LARGE        13 OZ</t>
  </si>
  <si>
    <t>89084</t>
  </si>
  <si>
    <t>89163</t>
  </si>
  <si>
    <t>GUACAMOLE SNACK CUP              6.75 OZ</t>
  </si>
  <si>
    <t>80046</t>
  </si>
  <si>
    <t>TARGET AUTHENTIC GUACAMOLE         10 OZ</t>
  </si>
  <si>
    <t>81248</t>
  </si>
  <si>
    <t>GUACAMOLE W/PICO                   30 OZ</t>
  </si>
  <si>
    <t>80967</t>
  </si>
  <si>
    <t>OUR OWN CHUNKY GUACAMOLE           10 OZ</t>
  </si>
  <si>
    <t>80968</t>
  </si>
  <si>
    <t>HOT &amp; SPICY GUACAMOLE 2-PACK     2/10 OZ</t>
  </si>
  <si>
    <t>2/10 OZ</t>
  </si>
  <si>
    <t>66311</t>
  </si>
  <si>
    <t>ROO HOT &amp; SPICY GUACAMOLE          10 OZ</t>
  </si>
  <si>
    <t>81047</t>
  </si>
  <si>
    <t>GYRO STYLE CHICKEN SINGLE WRAP      7 OZ</t>
  </si>
  <si>
    <t>89085</t>
  </si>
  <si>
    <t>HALVED KALAMATA                     3 LB</t>
  </si>
  <si>
    <t>81497</t>
  </si>
  <si>
    <t>BR HAM &amp; CHEDDAR SNACK PACK         6 OZ</t>
  </si>
  <si>
    <t>89419</t>
  </si>
  <si>
    <t>HAM &amp; PROVOLONE ON MULTIGRN        56 CT</t>
  </si>
  <si>
    <t>81498</t>
  </si>
  <si>
    <t>BR HAM &amp; ICHIBAN RICE BOWL         12 OZ</t>
  </si>
  <si>
    <t>82135</t>
  </si>
  <si>
    <t>HAMBURGER TOPPER                   10 OZ</t>
  </si>
  <si>
    <t>85873</t>
  </si>
  <si>
    <t>VEGGIE GRAIN PINEAPPLE HAM BOWL 10.35 OZ</t>
  </si>
  <si>
    <t>10.35 OZ</t>
  </si>
  <si>
    <t>89055</t>
  </si>
  <si>
    <t>HAM SALAD                          48 OZ</t>
  </si>
  <si>
    <t>81485</t>
  </si>
  <si>
    <t>SPICY HAM CIABATTA                9.4 OZ</t>
  </si>
  <si>
    <t>80682</t>
  </si>
  <si>
    <t>CF HAM &amp; SWISS ON WHOLE GRAIN       8 OZ</t>
  </si>
  <si>
    <t>81527</t>
  </si>
  <si>
    <t>HAM &amp; TURKEY SLIDER                10 OZ</t>
  </si>
  <si>
    <t>86008</t>
  </si>
  <si>
    <t>HAM &amp; TURKEY SLIDERS              4.5 OZ</t>
  </si>
  <si>
    <t>4.5 OZ</t>
  </si>
  <si>
    <t>84613</t>
  </si>
  <si>
    <t>HARVEST BLEND VEGGIES DICED         5 LB</t>
  </si>
  <si>
    <t>84619</t>
  </si>
  <si>
    <t>KOGINUT QUARTERS *SOUP ONLY*        5 LB</t>
  </si>
  <si>
    <t>89283</t>
  </si>
  <si>
    <t>HATCH CHILE SALSA                  10 OZ</t>
  </si>
  <si>
    <t>89274</t>
  </si>
  <si>
    <t>HAWAIIAN CRUSH                     16 OZ</t>
  </si>
  <si>
    <t>81943</t>
  </si>
  <si>
    <t>HARD BOILED EGGS 2 CT              45 CT</t>
  </si>
  <si>
    <t>80405</t>
  </si>
  <si>
    <t>CHICKPEA COUSCOUS                   EACH</t>
  </si>
  <si>
    <t>80401</t>
  </si>
  <si>
    <t>HOMESTYLE MEATLOAF                  EACH</t>
  </si>
  <si>
    <t>80400</t>
  </si>
  <si>
    <t>MEDITERRANEAN CHICKEN               EACH</t>
  </si>
  <si>
    <t>80402</t>
  </si>
  <si>
    <t>MOZZARELLA CRUSTED CHICKEN          EACH</t>
  </si>
  <si>
    <t>80404</t>
  </si>
  <si>
    <t>PEPPERCORN STEAK                    EACH</t>
  </si>
  <si>
    <t>80403</t>
  </si>
  <si>
    <t>PAPRIKA CHICKEN                     EACH</t>
  </si>
  <si>
    <t>88247</t>
  </si>
  <si>
    <t>LEMON SPLASH TEA                   16 OZ</t>
  </si>
  <si>
    <t>88249</t>
  </si>
  <si>
    <t>LEMON SPLASH TEA                   32 OZ</t>
  </si>
  <si>
    <t>88246</t>
  </si>
  <si>
    <t>KOW SUNSHINE PALMER                16 OZ</t>
  </si>
  <si>
    <t>88248</t>
  </si>
  <si>
    <t>KOW SUNSHINE PALMER                32 OZ</t>
  </si>
  <si>
    <t>81058</t>
  </si>
  <si>
    <t>HAM &amp; AMERICAN 1/2 WRAP           4.8 OZ</t>
  </si>
  <si>
    <t>80482</t>
  </si>
  <si>
    <t>HAM &amp; AMERICAN 4" SUB            5.15 OZ</t>
  </si>
  <si>
    <t>85838</t>
  </si>
  <si>
    <t>J&amp;O ITALIAN STYLE HAM &amp; SWISS     8.7 OZ</t>
  </si>
  <si>
    <t>8.7 OZ</t>
  </si>
  <si>
    <t>85828</t>
  </si>
  <si>
    <t>S&amp;S HAM &amp; PROVOLONE ON MULTIGR   7.05 OZ</t>
  </si>
  <si>
    <t>81056</t>
  </si>
  <si>
    <t>HAM &amp; TURKEY 1/2 WRAP             4.4 OZ</t>
  </si>
  <si>
    <t>4.4 OZ</t>
  </si>
  <si>
    <t>80480</t>
  </si>
  <si>
    <t>HAM &amp; TURKEY W/AMERICAN 4" SUB   5.35 OZ</t>
  </si>
  <si>
    <t>5.35 OZ</t>
  </si>
  <si>
    <t>80713</t>
  </si>
  <si>
    <t>CF HAM, EGG, &amp; CHEESE CROISSAN    8.5 OZ</t>
  </si>
  <si>
    <t>66361</t>
  </si>
  <si>
    <t>ROO HAM &amp; CHEDDAR CROISSANT      5.75 OZ</t>
  </si>
  <si>
    <t>66349</t>
  </si>
  <si>
    <t>ROO HAM &amp; CHEESE PINWHEEL         3.4 OZ</t>
  </si>
  <si>
    <t>88259</t>
  </si>
  <si>
    <t>80777</t>
  </si>
  <si>
    <t>ARCH HUMMUS &amp; CELERY SNACKER       56 CT</t>
  </si>
  <si>
    <t>89059</t>
  </si>
  <si>
    <t>HAM PINWHEEL PLATTER               43 OZ</t>
  </si>
  <si>
    <t>66350</t>
  </si>
  <si>
    <t>ROO HAM &amp; PICKLE PINWHEEL         3.4 OZ</t>
  </si>
  <si>
    <t>66352</t>
  </si>
  <si>
    <t>ROO HAM &amp; CHEDDAR PINWHEEL       15.3 OZ</t>
  </si>
  <si>
    <t>15.3 OZ</t>
  </si>
  <si>
    <t>89506</t>
  </si>
  <si>
    <t>HOMESTYLE TURKEY MEATBALLS W/   158.5 OZ</t>
  </si>
  <si>
    <t>158.5 OZ</t>
  </si>
  <si>
    <t>86268</t>
  </si>
  <si>
    <t>AMZ HAM &amp; PROVOLONE ON MULTIGR    6.5 OZ</t>
  </si>
  <si>
    <t>80511</t>
  </si>
  <si>
    <t>HAWAIIAN HAM &amp; SWISS SLIDER      4.33 OZ</t>
  </si>
  <si>
    <t>4.33 OZ</t>
  </si>
  <si>
    <t>66357</t>
  </si>
  <si>
    <t>ROO HAM &amp; CHEDDAR SANDWICH        5.4 OZ</t>
  </si>
  <si>
    <t>85227</t>
  </si>
  <si>
    <t>HONEYDEW CHUNKS                    18 OZ</t>
  </si>
  <si>
    <t>84069</t>
  </si>
  <si>
    <t>HONEY CRISP APPLE WEDGES           16 OZ</t>
  </si>
  <si>
    <t>66320</t>
  </si>
  <si>
    <t>ROO HONEYCRISP APPLE SALSA          8 OZ</t>
  </si>
  <si>
    <t>84696</t>
  </si>
  <si>
    <t>HONEYDEW CHUNK SCHOOL            50/8 OZ</t>
  </si>
  <si>
    <t>89260</t>
  </si>
  <si>
    <t>KOW ONLY HONEYDEW SPEARS           16 OZ</t>
  </si>
  <si>
    <t>81851</t>
  </si>
  <si>
    <t>(666658280) HONEYDEW CHUNK 16Z   4/16 OZ</t>
  </si>
  <si>
    <t>82582</t>
  </si>
  <si>
    <t>HONEYDEW CHUNK SCHOOL            30/4 OZ</t>
  </si>
  <si>
    <t>86148</t>
  </si>
  <si>
    <t>HONEYDEW CHUNKS LIBERTY             5 LB</t>
  </si>
  <si>
    <t>89555</t>
  </si>
  <si>
    <t>KOW ONLY HONEYDEW BLACK GRAPE      16 OZ</t>
  </si>
  <si>
    <t>82696</t>
  </si>
  <si>
    <t>81448</t>
  </si>
  <si>
    <t>HONEY HAM &amp; TURKEY SLIDERS 2CT    5.2 OZ</t>
  </si>
  <si>
    <t>81449</t>
  </si>
  <si>
    <t>HONEY HAM &amp; TURKEY SLIDERS 4CT   10.4 OZ</t>
  </si>
  <si>
    <t>80161</t>
  </si>
  <si>
    <t>KOW MANGO SLICED                   15 OZ</t>
  </si>
  <si>
    <t>80155</t>
  </si>
  <si>
    <t>HONEY MANGO SLICED                  6 OZ</t>
  </si>
  <si>
    <t>85962</t>
  </si>
  <si>
    <t>HONEY MUSTARD POTATO SALAD       5.56 LB</t>
  </si>
  <si>
    <t>5.56 LB</t>
  </si>
  <si>
    <t>80128</t>
  </si>
  <si>
    <t>HONEYDEW CHUNK SCHOOL ONLY     30/2.5 OZ</t>
  </si>
  <si>
    <t>82695</t>
  </si>
  <si>
    <t>81521</t>
  </si>
  <si>
    <t>HNY TURKEY GOUDA SLIDER             5 OZ</t>
  </si>
  <si>
    <t>81475</t>
  </si>
  <si>
    <t>HONEY TURKEY GOUDA SLIDER         5.8 OZ</t>
  </si>
  <si>
    <t>80113</t>
  </si>
  <si>
    <t>HONEYDEW CHUNKS                    32 OZ</t>
  </si>
  <si>
    <t>84490</t>
  </si>
  <si>
    <t>HOISIN SAUCE                        1 OZ</t>
  </si>
  <si>
    <t>84447</t>
  </si>
  <si>
    <t>HOISIN SAUCE                        2 OZ</t>
  </si>
  <si>
    <t>80131</t>
  </si>
  <si>
    <t>HONEYDEW CHUNKS               100/2.5 OZ</t>
  </si>
  <si>
    <t>80122</t>
  </si>
  <si>
    <t>HONEYDEW CHUNKS                30/2.5 OZ</t>
  </si>
  <si>
    <t>80125</t>
  </si>
  <si>
    <t>HONEYDEW CHUNKS                30/1.5 OZ</t>
  </si>
  <si>
    <t>80116</t>
  </si>
  <si>
    <t>HONEYDEW CHUNKS                 6/5.5 OZ</t>
  </si>
  <si>
    <t>80112</t>
  </si>
  <si>
    <t>80120</t>
  </si>
  <si>
    <t>HONEYDEW CHUNKS                    15 OZ</t>
  </si>
  <si>
    <t>82911</t>
  </si>
  <si>
    <t>HONEYDEW CHUNKS                   2/5 LB</t>
  </si>
  <si>
    <t>82912</t>
  </si>
  <si>
    <t>HONEYDEW CHUNK 1/2"                 5 LB</t>
  </si>
  <si>
    <t>82914</t>
  </si>
  <si>
    <t>HONEYDEW CHUNKS                     3 LB</t>
  </si>
  <si>
    <t>82910</t>
  </si>
  <si>
    <t>HONEYDEW CHUNKS                     5 LB</t>
  </si>
  <si>
    <t>84220</t>
  </si>
  <si>
    <t>HONEYDEW CHUNK                      5 LB</t>
  </si>
  <si>
    <t>84635</t>
  </si>
  <si>
    <t>HONEYDEW CHUNKS SCHOOL              5 LB</t>
  </si>
  <si>
    <t>80115</t>
  </si>
  <si>
    <t>HONEYDEW CHUNKS                   5.5 OZ</t>
  </si>
  <si>
    <t>80110</t>
  </si>
  <si>
    <t>HONEYDEW CHUNKS                     6 OZ</t>
  </si>
  <si>
    <t>83078</t>
  </si>
  <si>
    <t>HONEYDEW CHUNK 5/2 OZ             5/2 OZ</t>
  </si>
  <si>
    <t>82913</t>
  </si>
  <si>
    <t>(71031) HONEYDEW CHUNK            4/5 LB</t>
  </si>
  <si>
    <t>80129</t>
  </si>
  <si>
    <t>HONEYDEW CHUNK SCHOOL ONLY     30/3.5 OZ</t>
  </si>
  <si>
    <t>80127</t>
  </si>
  <si>
    <t>HONEYDEW CHUNKS SCHOOL ONLY    30/1.5 OZ</t>
  </si>
  <si>
    <t>84226</t>
  </si>
  <si>
    <t>HONEYDEW HALVES                    10 LB</t>
  </si>
  <si>
    <t>84636</t>
  </si>
  <si>
    <t>HV HONEYDEW CHUNKS                  5 LB</t>
  </si>
  <si>
    <t>80100</t>
  </si>
  <si>
    <t>HONEYDEW SPEARS                    15 OZ</t>
  </si>
  <si>
    <t>80124</t>
  </si>
  <si>
    <t>HONEYDEW CHUNK SCHOOL           100/4 OZ</t>
  </si>
  <si>
    <t>80123</t>
  </si>
  <si>
    <t>HONEYDEW CHUNK 30/3.5OZ        30/3.5 OZ</t>
  </si>
  <si>
    <t>81488</t>
  </si>
  <si>
    <t>HONEY TURKEY SMOKED GOUDA WRAP   13.6 OZ</t>
  </si>
  <si>
    <t>13.6 OZ</t>
  </si>
  <si>
    <t>84707</t>
  </si>
  <si>
    <t>HONEYDEW WEDGES 3/8" NEW K-8        5 LB</t>
  </si>
  <si>
    <t>86012</t>
  </si>
  <si>
    <t>HONEYDEW CHUNKS                  24/4 OZ</t>
  </si>
  <si>
    <t>89285</t>
  </si>
  <si>
    <t>HONEYCRISP APPLE SALSA              8 OZ</t>
  </si>
  <si>
    <t>81850</t>
  </si>
  <si>
    <t>(666658278) HONEYDEW CHUNK 10Z   4/10 OZ</t>
  </si>
  <si>
    <t>89453</t>
  </si>
  <si>
    <t>HOT BLACK BEAN &amp; CORN SALSA         8 OZ</t>
  </si>
  <si>
    <t>89457</t>
  </si>
  <si>
    <t>HOT HATCH PICO LARGE               13 OZ</t>
  </si>
  <si>
    <t>89456</t>
  </si>
  <si>
    <t>HOT HATCH PICO SMALL                9 OZ</t>
  </si>
  <si>
    <t>85819</t>
  </si>
  <si>
    <t>S&amp;S HARD BOILED EGG CUP             3 OZ</t>
  </si>
  <si>
    <t>89119</t>
  </si>
  <si>
    <t>WHOLE HARDBOILED EGG                3 LB</t>
  </si>
  <si>
    <t>82737</t>
  </si>
  <si>
    <t>VALENTINE'S FRUIT TRAY             26 OZ</t>
  </si>
  <si>
    <t>84232</t>
  </si>
  <si>
    <t>HARVEST GRAIN VEGAN SALAD         9.2 OZ</t>
  </si>
  <si>
    <t>89352</t>
  </si>
  <si>
    <t>HARVEST BLAZE                      16 OZ</t>
  </si>
  <si>
    <t>80749</t>
  </si>
  <si>
    <t>J&amp;O HARVEST GRAIN VEGAN SALAD       8 CT</t>
  </si>
  <si>
    <t>66355</t>
  </si>
  <si>
    <t>ROO HAM &amp; SWISS CIABATTA         6.49 OZ</t>
  </si>
  <si>
    <t>6.49 OZ</t>
  </si>
  <si>
    <t>80664</t>
  </si>
  <si>
    <t>CONTAINER PEPPER HATCH CH IQF      16 OZ</t>
  </si>
  <si>
    <t>80667</t>
  </si>
  <si>
    <t>CONTAINER PEPPER HATCH CH IQF       4 OZ</t>
  </si>
  <si>
    <t>80659</t>
  </si>
  <si>
    <t>PACKET PEPPER HATCH CHILE IQF       6 OZ</t>
  </si>
  <si>
    <t>80669</t>
  </si>
  <si>
    <t>HATCH CHILE POTATO SALAD BULK    89.5 OZ</t>
  </si>
  <si>
    <t>89.5 OZ</t>
  </si>
  <si>
    <t>87952</t>
  </si>
  <si>
    <t>HATCH CHILE GUAC BLENDER LARGE     13 OZ</t>
  </si>
  <si>
    <t>87951</t>
  </si>
  <si>
    <t>HATCH CHILE GUACAMOLE BLENDER       9 OZ</t>
  </si>
  <si>
    <t>87950</t>
  </si>
  <si>
    <t>HATCH CHILE PICO DE GALLO          15 OZ</t>
  </si>
  <si>
    <t>80668</t>
  </si>
  <si>
    <t>HATCH CHILE CORN SALAD BULK       100 OZ</t>
  </si>
  <si>
    <t>100 OZ</t>
  </si>
  <si>
    <t>89611</t>
  </si>
  <si>
    <t>HATCH TURKEY HOAGIE              10.5 OZ</t>
  </si>
  <si>
    <t>85937</t>
  </si>
  <si>
    <t>85938</t>
  </si>
  <si>
    <t>83122</t>
  </si>
  <si>
    <t>ITALIAN HERB HUMMUS                 5 LB</t>
  </si>
  <si>
    <t>83124</t>
  </si>
  <si>
    <t>ITALIAN HERB HUMMUS                 8 OZ</t>
  </si>
  <si>
    <t>83123</t>
  </si>
  <si>
    <t>SRIRACHA HUMMUS                     8 OZ</t>
  </si>
  <si>
    <t>85811</t>
  </si>
  <si>
    <t>S&amp;S HUMMUS &amp; MORE SNACK TRAY        7 OZ</t>
  </si>
  <si>
    <t>86092</t>
  </si>
  <si>
    <t>CF HUMMUS &amp; MORE SNACK TRAY         7 OZ</t>
  </si>
  <si>
    <t>89169</t>
  </si>
  <si>
    <t>HUMMUS SNACKING MEAL               15 OZ</t>
  </si>
  <si>
    <t>86276</t>
  </si>
  <si>
    <t>AMZ CHICKEN CAESAR WRAP           8.1 OZ</t>
  </si>
  <si>
    <t>8.1 OZ</t>
  </si>
  <si>
    <t>83675</t>
  </si>
  <si>
    <t>TUB 50/50 ICEBURG-SPRING MIX        1 LB</t>
  </si>
  <si>
    <t>81474</t>
  </si>
  <si>
    <t>ITALIAN SALAMI SLIDER             4.6 OZ</t>
  </si>
  <si>
    <t>4.6 OZ</t>
  </si>
  <si>
    <t>88050</t>
  </si>
  <si>
    <t>89086</t>
  </si>
  <si>
    <t>IMITATION KRAB SHREDDED             5 LB</t>
  </si>
  <si>
    <t>80354</t>
  </si>
  <si>
    <t>INDIAN STYLE BUTTER CHICKEN        11 OZ</t>
  </si>
  <si>
    <t>88072</t>
  </si>
  <si>
    <t>INDULGENT SNACKER                   7 OZ</t>
  </si>
  <si>
    <t>80980</t>
  </si>
  <si>
    <t>ISLAND GRILLER                     14 OZ</t>
  </si>
  <si>
    <t>80981</t>
  </si>
  <si>
    <t>**DEMO** ISLAND GRILLER 5 LB        5 LB</t>
  </si>
  <si>
    <t>80705</t>
  </si>
  <si>
    <t>J&amp;O THE ITALIAN ON GARLIC PANI   10.9 OZ</t>
  </si>
  <si>
    <t>10.9 OZ</t>
  </si>
  <si>
    <t>80700</t>
  </si>
  <si>
    <t>CF ITALIAN HALF SUB                11 OZ</t>
  </si>
  <si>
    <t>80771</t>
  </si>
  <si>
    <t>ITALIAN STYLE PINWHEEL             56 CT</t>
  </si>
  <si>
    <t>81115</t>
  </si>
  <si>
    <t>ITALIAN PINWHEEL                   10 OZ</t>
  </si>
  <si>
    <t>81523</t>
  </si>
  <si>
    <t>ITALIAN GARLIC BREAD              8.9 OZ</t>
  </si>
  <si>
    <t>8.9 OZ</t>
  </si>
  <si>
    <t>81476</t>
  </si>
  <si>
    <t>ITALIAN GARLIC PANINI              11 OZ</t>
  </si>
  <si>
    <t>81026</t>
  </si>
  <si>
    <t>ITALIAN STYLE CHOPPED SALAD       9.6 OZ</t>
  </si>
  <si>
    <t>89602</t>
  </si>
  <si>
    <t>ITALIAN STYLE MEATS HAM AND PR    9.6 OZ</t>
  </si>
  <si>
    <t>66360</t>
  </si>
  <si>
    <t>ROO ITALIAN SANDWICH             7.05 OZ</t>
  </si>
  <si>
    <t>66354</t>
  </si>
  <si>
    <t>ROO ITALIAN CIABATTA             5.80 OZ</t>
  </si>
  <si>
    <t>5.80 OZ</t>
  </si>
  <si>
    <t>81541</t>
  </si>
  <si>
    <t>ITALIAN PASTA SALAD                16 OZ</t>
  </si>
  <si>
    <t>89603</t>
  </si>
  <si>
    <t>ITALIAN STYLE MEATS, BLACK FOR  10.17 OZ</t>
  </si>
  <si>
    <t>66318</t>
  </si>
  <si>
    <t>ROO ITALIAN STYLE CHOPPED SALD    9.6 OZ</t>
  </si>
  <si>
    <t>81534</t>
  </si>
  <si>
    <t>SM-ITALIAN STYLE PINWHEEL SNAC   5.75 OZ</t>
  </si>
  <si>
    <t>81453</t>
  </si>
  <si>
    <t>ITALIAN VEGGIE &amp; CHEESE PASTA      48 OZ</t>
  </si>
  <si>
    <t>85963</t>
  </si>
  <si>
    <t>IW VARIETY PACK FRUIT           7/2.5 OZ</t>
  </si>
  <si>
    <t>7/2.5 OZ</t>
  </si>
  <si>
    <t>85961</t>
  </si>
  <si>
    <t>IW VARIETY PACK VEGETABLE       7/2.5 OZ</t>
  </si>
  <si>
    <t>84464</t>
  </si>
  <si>
    <t>PEPPER JALAPENO DICED 1/4"          5 LB</t>
  </si>
  <si>
    <t>82589</t>
  </si>
  <si>
    <t>JALAPENO PEPPER DICED 1/8"      2/2.5 LB</t>
  </si>
  <si>
    <t>84163</t>
  </si>
  <si>
    <t>DICED JALAPENO                    0.7 OZ</t>
  </si>
  <si>
    <t>0.7 OZ</t>
  </si>
  <si>
    <t>86455</t>
  </si>
  <si>
    <t>PEPPER JALAPENO SLICED 1/4"       4/5 LB</t>
  </si>
  <si>
    <t>86456</t>
  </si>
  <si>
    <t>PEPPER JALAPENO SLICED 1/4"         5 LB</t>
  </si>
  <si>
    <t>84481</t>
  </si>
  <si>
    <t>JASMINE RICE                       11 OZ</t>
  </si>
  <si>
    <t>84375</t>
  </si>
  <si>
    <t>84486</t>
  </si>
  <si>
    <t>JASMINE RICE                        8 OZ</t>
  </si>
  <si>
    <t>89546</t>
  </si>
  <si>
    <t>SMALL CUCUMBER TOMATO SALA     45/5.5 OZ</t>
  </si>
  <si>
    <t>88153</t>
  </si>
  <si>
    <t>LEMONADE                         4/1 GAL</t>
  </si>
  <si>
    <t>89452</t>
  </si>
  <si>
    <t>JICAMA RADISH GUACAMOLE BLENDR      9 OZ</t>
  </si>
  <si>
    <t>82949</t>
  </si>
  <si>
    <t>JICAMA STICKS                    30/2 OZ</t>
  </si>
  <si>
    <t>84441</t>
  </si>
  <si>
    <t>JICAMA/WATERMELON SCHOOL ONLY    30/5 OZ</t>
  </si>
  <si>
    <t>30/5 OZ</t>
  </si>
  <si>
    <t>66290</t>
  </si>
  <si>
    <t>ROO JICAMA STICKS                   6 OZ</t>
  </si>
  <si>
    <t>82958</t>
  </si>
  <si>
    <t>JICAMA STICK SCHOOL ONLY       30/1.5 OZ</t>
  </si>
  <si>
    <t>89323</t>
  </si>
  <si>
    <t>JICAMA STICKS                       6 OZ</t>
  </si>
  <si>
    <t>66289</t>
  </si>
  <si>
    <t>ROO JICAMA &amp; CARROT STICKS         12 OZ</t>
  </si>
  <si>
    <t>84603</t>
  </si>
  <si>
    <t>JICAMA DICED 3/4" SCHOOL            5 LB</t>
  </si>
  <si>
    <t>84601</t>
  </si>
  <si>
    <t>JICAMA DICED 1/4" SCHOOL            5 LB</t>
  </si>
  <si>
    <t>84602</t>
  </si>
  <si>
    <t>JICAMA MATCHSTICK 1/8" X 2"       4/5 LB</t>
  </si>
  <si>
    <t>82959</t>
  </si>
  <si>
    <t>JICAMA STICKS SCHOOL ONLY      30/3.5 OZ</t>
  </si>
  <si>
    <t>82956</t>
  </si>
  <si>
    <t>JICAMA STICKS                  30/1.5 OZ</t>
  </si>
  <si>
    <t>82954</t>
  </si>
  <si>
    <t>JICAMA STICKS                  30/2.5 OZ</t>
  </si>
  <si>
    <t>82955</t>
  </si>
  <si>
    <t>JICAMA STICKS                  30/3.5 OZ</t>
  </si>
  <si>
    <t>82951</t>
  </si>
  <si>
    <t>JICAMA STICKS                       5 LB</t>
  </si>
  <si>
    <t>82950</t>
  </si>
  <si>
    <t>82180</t>
  </si>
  <si>
    <t>JICAMA STICKS                       8 OZ</t>
  </si>
  <si>
    <t>82184</t>
  </si>
  <si>
    <t>JICAMA STICKS                       1 LB</t>
  </si>
  <si>
    <t>82182</t>
  </si>
  <si>
    <t>JICAMA STICKS                      10 OZ</t>
  </si>
  <si>
    <t>82953</t>
  </si>
  <si>
    <t>JICAMA STICKS                     4/5 LB</t>
  </si>
  <si>
    <t>82957</t>
  </si>
  <si>
    <t>JICAMA STICKS                    30/1 OZ</t>
  </si>
  <si>
    <t>84600</t>
  </si>
  <si>
    <t>JICAMA STICKS SCHOOL                3 LB</t>
  </si>
  <si>
    <t>82590</t>
  </si>
  <si>
    <t>JALAPENO PEPPER SLICED 1/4"         5 LB</t>
  </si>
  <si>
    <t>85835</t>
  </si>
  <si>
    <t>BUFFALO CHICKEN &amp; CHEDDAR        8.35 OZ</t>
  </si>
  <si>
    <t>89244</t>
  </si>
  <si>
    <t>EGG SALAD SANDWICH                 30 CT</t>
  </si>
  <si>
    <t>80792</t>
  </si>
  <si>
    <t>J&amp;O GARDEN SALAD                   45 CT</t>
  </si>
  <si>
    <t>85864</t>
  </si>
  <si>
    <t>S&amp;S TURKEY CLUB CROISSANT         7.3 OZ</t>
  </si>
  <si>
    <t>80006</t>
  </si>
  <si>
    <t>J&amp;O SOUTHWEST HALF VEGAN WRAP      36 CT</t>
  </si>
  <si>
    <t>80781</t>
  </si>
  <si>
    <t>J&amp;O GREEK VEGAN WRAP 5.9 OZ        36 CT</t>
  </si>
  <si>
    <t>80343</t>
  </si>
  <si>
    <t>COLD PRESSED JUICE T.U.T.B.        12 OZ</t>
  </si>
  <si>
    <t>80340</t>
  </si>
  <si>
    <t>COLD PRESSED JUICE A.H.            12 OZ</t>
  </si>
  <si>
    <t>80341</t>
  </si>
  <si>
    <t>COLD PRESSED JUICE S.L.            12 OZ</t>
  </si>
  <si>
    <t>80342</t>
  </si>
  <si>
    <t>COLD PRESSED JUICE F.O.Y           12 OZ</t>
  </si>
  <si>
    <t>80065</t>
  </si>
  <si>
    <t>APPLE SL JULIENNE SCHOOL ONLY       5 LB</t>
  </si>
  <si>
    <t>84330</t>
  </si>
  <si>
    <t>YELLOW ONION JULIENNE               2 OZ</t>
  </si>
  <si>
    <t>84421</t>
  </si>
  <si>
    <t>YELLOW ONION JULIENNE               8 OZ</t>
  </si>
  <si>
    <t>88063</t>
  </si>
  <si>
    <t>JUMP START SNACKER                  6 OZ</t>
  </si>
  <si>
    <t>89548</t>
  </si>
  <si>
    <t>VEGAN CURRY CHICKP WRAP HF     36/5.6 OZ</t>
  </si>
  <si>
    <t>36/5.6 OZ</t>
  </si>
  <si>
    <t>82426</t>
  </si>
  <si>
    <t>KABOB VEGETABLES W/YELLOW SQSH      5 LB</t>
  </si>
  <si>
    <t>83421</t>
  </si>
  <si>
    <t>TUB CORN KABOB LENGTH 3/4"          1 LB</t>
  </si>
  <si>
    <t>81111</t>
  </si>
  <si>
    <t>FRUIT KABOB                         2 CT</t>
  </si>
  <si>
    <t>2 CT</t>
  </si>
  <si>
    <t>81112</t>
  </si>
  <si>
    <t>FRUIT KABOB                        24 OZ</t>
  </si>
  <si>
    <t>83432</t>
  </si>
  <si>
    <t>TUB PEPPER GREEN KABOB CUT          1 LB</t>
  </si>
  <si>
    <t>83027</t>
  </si>
  <si>
    <t>TUB MUSHROOM WHOLE                  1 LB</t>
  </si>
  <si>
    <t>89150</t>
  </si>
  <si>
    <t>KABOBS                             22 OZ</t>
  </si>
  <si>
    <t>09998</t>
  </si>
  <si>
    <t>FANCY KABOB MIX                   2.5 LB</t>
  </si>
  <si>
    <t>82420</t>
  </si>
  <si>
    <t>KABOB VEGETABLES W/MUSHROOMS       16 OZ</t>
  </si>
  <si>
    <t>82421</t>
  </si>
  <si>
    <t>KABOB VEGETABLES                    5 LB</t>
  </si>
  <si>
    <t>81886</t>
  </si>
  <si>
    <t>82142</t>
  </si>
  <si>
    <t>KABOB VEGETABLES IN BOX             5 LB</t>
  </si>
  <si>
    <t>82419</t>
  </si>
  <si>
    <t>KABOB VEGETABLES W/PINE            19 OZ</t>
  </si>
  <si>
    <t>89293</t>
  </si>
  <si>
    <t>KOW MARINATED VEG KABOB W/CORN     20 OZ</t>
  </si>
  <si>
    <t>82417</t>
  </si>
  <si>
    <t>KABOB VEGETABLES FP W/PINE          4 CT</t>
  </si>
  <si>
    <t>82418</t>
  </si>
  <si>
    <t>KABOB VEGETABLES FP W/MUSHROOM      4 CT</t>
  </si>
  <si>
    <t>83071</t>
  </si>
  <si>
    <t>GREEN PEPPER KABOB CUT              5 LB</t>
  </si>
  <si>
    <t>82424</t>
  </si>
  <si>
    <t>PEPPER RED KABOB CUT              2/5 LB</t>
  </si>
  <si>
    <t>82423</t>
  </si>
  <si>
    <t>FRESH FRUIT KABOB               11.45 OZ</t>
  </si>
  <si>
    <t>11.45 OZ</t>
  </si>
  <si>
    <t>82427</t>
  </si>
  <si>
    <t>KABOB VEGETABLES W/MUSHROOMS        5 LB</t>
  </si>
  <si>
    <t>89292</t>
  </si>
  <si>
    <t>KOW MARINATED VEG KABOB W/ PIN     20 OZ</t>
  </si>
  <si>
    <t>83073</t>
  </si>
  <si>
    <t>RED ONION KABOB CUT                 5 LB</t>
  </si>
  <si>
    <t>83070</t>
  </si>
  <si>
    <t>RED PEPPER KABOB CUT                5 LB</t>
  </si>
  <si>
    <t>83076</t>
  </si>
  <si>
    <t>YELLOW ONION KABOB CUT              5 LB</t>
  </si>
  <si>
    <t>83072</t>
  </si>
  <si>
    <t>YELLOW PEPPER KABOB CUT             5 LB</t>
  </si>
  <si>
    <t>83753</t>
  </si>
  <si>
    <t>TUB PINEAPPLE CHUNK KABOB           1 LB</t>
  </si>
  <si>
    <t>83132</t>
  </si>
  <si>
    <t>TUB ONION RED KABOB CUT             1 LB</t>
  </si>
  <si>
    <t>83331</t>
  </si>
  <si>
    <t>TUB PEPPER RED KABOB CUT            1 LB</t>
  </si>
  <si>
    <t>83420</t>
  </si>
  <si>
    <t>TUB RED POTATO KABOB                1 LB</t>
  </si>
  <si>
    <t>83133</t>
  </si>
  <si>
    <t>TUB ONION YELLOW KABOB CUT          1 LB</t>
  </si>
  <si>
    <t>83476</t>
  </si>
  <si>
    <t>TUB SQUASH YELLOW KABOB CUT         1 LB</t>
  </si>
  <si>
    <t>83274</t>
  </si>
  <si>
    <t>TUB ZUCCHINI PLANK KABOB CUT        1 LB</t>
  </si>
  <si>
    <t>84099</t>
  </si>
  <si>
    <t>KALE BABY CHOPPED                   8 OZ</t>
  </si>
  <si>
    <t>89087</t>
  </si>
  <si>
    <t>KALE                                1 LB</t>
  </si>
  <si>
    <t>84999</t>
  </si>
  <si>
    <t>KALE &amp; QUINOA SALAD               6.9 OZ</t>
  </si>
  <si>
    <t>84323</t>
  </si>
  <si>
    <t>KALE, CHOPPED                       3 OZ</t>
  </si>
  <si>
    <t>82998</t>
  </si>
  <si>
    <t>CHOPPED GREEN KALE              4/2.5 LB</t>
  </si>
  <si>
    <t>83091</t>
  </si>
  <si>
    <t>CHOPPED GREEN KALE CM ONLY          5 LB</t>
  </si>
  <si>
    <t>82993</t>
  </si>
  <si>
    <t>CHOPPED GREEN KALE                2.5 LB</t>
  </si>
  <si>
    <t>82991</t>
  </si>
  <si>
    <t>GREEN KALE WASHED/TRIMMED         2.5 LB</t>
  </si>
  <si>
    <t>82990</t>
  </si>
  <si>
    <t>ORIENTAL KALE                   4/2.5 LB</t>
  </si>
  <si>
    <t>82989</t>
  </si>
  <si>
    <t>KALE GREEN SHREDDED             4/1.5 LB</t>
  </si>
  <si>
    <t>4/1.5 LB</t>
  </si>
  <si>
    <t>83099</t>
  </si>
  <si>
    <t>KALE LOCAL SHREDDED SCHOOL          5 LB</t>
  </si>
  <si>
    <t>82992</t>
  </si>
  <si>
    <t>KALE FLOWERING CLEAN &amp; TRIMMED  2/2.5 LB</t>
  </si>
  <si>
    <t>82981</t>
  </si>
  <si>
    <t>GREEN KALE CHOPPED                  5 LB</t>
  </si>
  <si>
    <t>82999</t>
  </si>
  <si>
    <t>CHOPPED GREEN KALE NO STEMS         5 LB</t>
  </si>
  <si>
    <t>82422</t>
  </si>
  <si>
    <t>KABOB VEGETABLES W/CORN          17.3 OZ</t>
  </si>
  <si>
    <t>17.3 OZ</t>
  </si>
  <si>
    <t>86113</t>
  </si>
  <si>
    <t>KABOB VEGETABLES W/CORN             6 CT</t>
  </si>
  <si>
    <t>6 CT</t>
  </si>
  <si>
    <t>86112</t>
  </si>
  <si>
    <t>KABOB VEGETABLES W/MUSHROOMS        6 CT</t>
  </si>
  <si>
    <t>85908</t>
  </si>
  <si>
    <t>VEGETABLE KABOB W/ CORN          18.1 OZ</t>
  </si>
  <si>
    <t>18.1 OZ</t>
  </si>
  <si>
    <t>85909</t>
  </si>
  <si>
    <t>VEGETABLE KABOB W/PINEAPPLE      17.8 OZ</t>
  </si>
  <si>
    <t>86111</t>
  </si>
  <si>
    <t>KABOB VEGETABLES W/PINEAPPLE        6 CT</t>
  </si>
  <si>
    <t>86114</t>
  </si>
  <si>
    <t>KABOB VEGETABLES VARIETY            6 CT</t>
  </si>
  <si>
    <t>89100</t>
  </si>
  <si>
    <t>RINSED KIDNEY BEANS                 3 LB</t>
  </si>
  <si>
    <t>89088</t>
  </si>
  <si>
    <t>KEN'S BLUE CHEESE DRESSING       6/32 OZ</t>
  </si>
  <si>
    <t>89089</t>
  </si>
  <si>
    <t>KEN'S COUNTRY FRENCH DRESSING    6/32 OZ</t>
  </si>
  <si>
    <t>89615</t>
  </si>
  <si>
    <t>KETO HAM &amp; SWISS ON MULTI SEED   5.25 OZ</t>
  </si>
  <si>
    <t>5.25 OZ</t>
  </si>
  <si>
    <t>89614</t>
  </si>
  <si>
    <t>KETO ROAST BEEF &amp; CHEDDAR SAND    5.7 OZ</t>
  </si>
  <si>
    <t>89616</t>
  </si>
  <si>
    <t>KETO CHICKEN &amp; HAVARTI ON MULT      5 OZ</t>
  </si>
  <si>
    <t>80692</t>
  </si>
  <si>
    <t>KIWI WEDGES                    30/2.5 OZ</t>
  </si>
  <si>
    <t>80693</t>
  </si>
  <si>
    <t>KIWI WHOLE PEELED                   3 LB</t>
  </si>
  <si>
    <t>80797</t>
  </si>
  <si>
    <t>KIWI WEDGES                    30/1.5 OZ</t>
  </si>
  <si>
    <t>80697</t>
  </si>
  <si>
    <t>KIWI BERRIES SCHOOL ONLY       30/1.5 OZ</t>
  </si>
  <si>
    <t>80696</t>
  </si>
  <si>
    <t>KIWI WEDGES SCHOOL ONLY        30/2.5 OZ</t>
  </si>
  <si>
    <t>86339</t>
  </si>
  <si>
    <t>KIWI WEDGE                       50/2 OZ</t>
  </si>
  <si>
    <t>89138</t>
  </si>
  <si>
    <t>KIWI STRAWBERRY SNACKER             6 OZ</t>
  </si>
  <si>
    <t>80694</t>
  </si>
  <si>
    <t>KIWI SLICE                          3 LB</t>
  </si>
  <si>
    <t>67142</t>
  </si>
  <si>
    <t>KOW SNOW PEA/RED ONION/CARROT     6.5 OZ</t>
  </si>
  <si>
    <t>84234</t>
  </si>
  <si>
    <t>ROMAINE COBB SALAD SHAKER         6.2 OZ</t>
  </si>
  <si>
    <t>89451</t>
  </si>
  <si>
    <t>KALE-A-MOLE                         9 OZ</t>
  </si>
  <si>
    <t>89304</t>
  </si>
  <si>
    <t>MIREPOIX                           16 OZ</t>
  </si>
  <si>
    <t>89090</t>
  </si>
  <si>
    <t>KEN'S CREAMY CAESAR DRESSING     6/32 OZ</t>
  </si>
  <si>
    <t>89091</t>
  </si>
  <si>
    <t>KEN'S FAT FREE RASP DRESSING     6/32 OZ</t>
  </si>
  <si>
    <t>89092</t>
  </si>
  <si>
    <t>KEN'S GOLDEN ITALIAN DRESSING    6/32 OZ</t>
  </si>
  <si>
    <t>89093</t>
  </si>
  <si>
    <t>KEN'S LIGHT RANCH DRESSING       6/32 OZ</t>
  </si>
  <si>
    <t>89094</t>
  </si>
  <si>
    <t>KEN'S RANCH DRESSING             6/32 OZ</t>
  </si>
  <si>
    <t>89095</t>
  </si>
  <si>
    <t>KEN'S 1000 DRESSING              6/32 OZ</t>
  </si>
  <si>
    <t>82215</t>
  </si>
  <si>
    <t>KOHLRABI STICKS SCHOOL ONLY    30/1.5 OZ</t>
  </si>
  <si>
    <t>82776</t>
  </si>
  <si>
    <t>KOHLRABI DICED 3/4"SCHOOL           5 LB</t>
  </si>
  <si>
    <t>82770</t>
  </si>
  <si>
    <t>KOHLRABI STICK                      5 LB</t>
  </si>
  <si>
    <t>82764</t>
  </si>
  <si>
    <t>KOHLRABI STICKS SCHOOL ONLY    30/2.5 OZ</t>
  </si>
  <si>
    <t>82761</t>
  </si>
  <si>
    <t>KOHLRABI NOODLES                    5 LB</t>
  </si>
  <si>
    <t>82765</t>
  </si>
  <si>
    <t>KOHLRABI/APPLE SLAW SCHOOL          5 LB</t>
  </si>
  <si>
    <t>82767</t>
  </si>
  <si>
    <t>BROCC/APPLE SLAW DICED 1/4"       2/5 LB</t>
  </si>
  <si>
    <t>82766</t>
  </si>
  <si>
    <t>KOHLRABI/APPLE SLAW DICED 1/4"      5 LB</t>
  </si>
  <si>
    <t>82769</t>
  </si>
  <si>
    <t>KOHLRABI MATCHSTICK SCHOOL          5 LB</t>
  </si>
  <si>
    <t>67161</t>
  </si>
  <si>
    <t>KOW ASPARAGUS SPEARS              4.5 OZ</t>
  </si>
  <si>
    <t>67157</t>
  </si>
  <si>
    <t>KOW AVOCADO 1 CT                    1 CT</t>
  </si>
  <si>
    <t>1 CT</t>
  </si>
  <si>
    <t>67136</t>
  </si>
  <si>
    <t>KOW B RED POTATO WHOLE              4 CT</t>
  </si>
  <si>
    <t>67152</t>
  </si>
  <si>
    <t>KOW BASIL                        0.25 OZ</t>
  </si>
  <si>
    <t>67132</t>
  </si>
  <si>
    <t>KOW BABY BOK CHOY                   3 CT</t>
  </si>
  <si>
    <t>67160</t>
  </si>
  <si>
    <t>KOW BABY SPINACH                  2.4 OZ</t>
  </si>
  <si>
    <t>2.4 OZ</t>
  </si>
  <si>
    <t>67159</t>
  </si>
  <si>
    <t>KOW BROCCOLI BUDS                5.76 OZ</t>
  </si>
  <si>
    <t>5.76 OZ</t>
  </si>
  <si>
    <t>80966</t>
  </si>
  <si>
    <t>CALIENTE GUACAMOLE                 10 OZ</t>
  </si>
  <si>
    <t>67082</t>
  </si>
  <si>
    <t>KOW CANTALOUPE SLICES             4 CT</t>
  </si>
  <si>
    <t>67137</t>
  </si>
  <si>
    <t>KOW CARROT 1/4" JULIENNE            8 OZ</t>
  </si>
  <si>
    <t>67172</t>
  </si>
  <si>
    <t>KOW CHOPPED CAULIFLOWER             3 OZ</t>
  </si>
  <si>
    <t>67126</t>
  </si>
  <si>
    <t>KOW CILANTRO                     0.25 OZ</t>
  </si>
  <si>
    <t>80965</t>
  </si>
  <si>
    <t>CLASICO GUACAMOLE                  10 OZ</t>
  </si>
  <si>
    <t>81443</t>
  </si>
  <si>
    <t>KOW LG CLASICO GUAC                26 OZ</t>
  </si>
  <si>
    <t>89563</t>
  </si>
  <si>
    <t>TEXAS STYLE CAVIAR                 22 OZ</t>
  </si>
  <si>
    <t>67030</t>
  </si>
  <si>
    <t>KOW SWEET CORN TRIMMED          1.5 LB</t>
  </si>
  <si>
    <t>67077</t>
  </si>
  <si>
    <t>KOW SWEET CORN KERNELS FRESH      5 LB</t>
  </si>
  <si>
    <t>67036</t>
  </si>
  <si>
    <t>KOW KERNELED CORN               2/5 LB</t>
  </si>
  <si>
    <t>67075</t>
  </si>
  <si>
    <t>KOW SWEET CORN KERNELS FRESH     14 OZ</t>
  </si>
  <si>
    <t>89510</t>
  </si>
  <si>
    <t>CRUNCHY ROMAINE, APPLE &amp; WALNU  14.95 OZ</t>
  </si>
  <si>
    <t>14.95 OZ</t>
  </si>
  <si>
    <t>67170</t>
  </si>
  <si>
    <t>KOW DICED CUKE SKIN ON 3/8"      0.25 OZ</t>
  </si>
  <si>
    <t>67150</t>
  </si>
  <si>
    <t>KOW DICED JALAPENO                0.3 OZ</t>
  </si>
  <si>
    <t>67171</t>
  </si>
  <si>
    <t>KOW DICED MANGO 3/8"             0.25 OZ</t>
  </si>
  <si>
    <t>67124</t>
  </si>
  <si>
    <t>KOW DICED YELLOW ONION              1 OZ</t>
  </si>
  <si>
    <t>67168</t>
  </si>
  <si>
    <t>KOW DICED RED PEPPER                2 OZ</t>
  </si>
  <si>
    <t>67130</t>
  </si>
  <si>
    <t>KOW DICED RED ONION                 1 OZ</t>
  </si>
  <si>
    <t>67169</t>
  </si>
  <si>
    <t>KOW DICED SWEET POTATO 3/4"         5 OZ</t>
  </si>
  <si>
    <t>67148</t>
  </si>
  <si>
    <t>KOW DICED TOMATO                    2 OZ</t>
  </si>
  <si>
    <t>67128</t>
  </si>
  <si>
    <t>KOW DICED TOMATO                    1 OZ</t>
  </si>
  <si>
    <t>67127</t>
  </si>
  <si>
    <t>KOW DICED TOMATO                    4 OZ</t>
  </si>
  <si>
    <t>67146</t>
  </si>
  <si>
    <t>KOW DICED WHITE ONION             3.2 OZ</t>
  </si>
  <si>
    <t>3.2 OZ</t>
  </si>
  <si>
    <t>67072</t>
  </si>
  <si>
    <t>KOW FAMILY SIZE CAESAR SALAD     15 OZ</t>
  </si>
  <si>
    <t>67070</t>
  </si>
  <si>
    <t>KOW FAMILY SIZE GARDEN SALAD     18 OZ</t>
  </si>
  <si>
    <t>67074</t>
  </si>
  <si>
    <t>KOW FAMILY SIZE SPRING MIX S     12 OZ</t>
  </si>
  <si>
    <t>67110</t>
  </si>
  <si>
    <t>KOW BAKER RUSSET FOIL WRAP       15 CT</t>
  </si>
  <si>
    <t>15 CT</t>
  </si>
  <si>
    <t>OGRM</t>
  </si>
  <si>
    <t>67139</t>
  </si>
  <si>
    <t>KOW FENNEL MIX                      9 OZ</t>
  </si>
  <si>
    <t>67068</t>
  </si>
  <si>
    <t>KOW FRUIT KABOB                  24 OZ</t>
  </si>
  <si>
    <t>66999</t>
  </si>
  <si>
    <t>KOW Q&amp;E FROZEN GREEN BEANS         16 OZ</t>
  </si>
  <si>
    <t>67149</t>
  </si>
  <si>
    <t>KOW MINCED GINGER                 0.5 OZ</t>
  </si>
  <si>
    <t>67135</t>
  </si>
  <si>
    <t>KOW GREEN ONION                     8 CT</t>
  </si>
  <si>
    <t>67000</t>
  </si>
  <si>
    <t>KOW GRILLIN ASPARAGUS              12 OZ</t>
  </si>
  <si>
    <t>67002</t>
  </si>
  <si>
    <t>KOW GRILLIN GREEN BEANS             1 LB</t>
  </si>
  <si>
    <t>67001</t>
  </si>
  <si>
    <t>KOW GRILLIN BRUSSEL SPROUTS         1 LB</t>
  </si>
  <si>
    <t>67003</t>
  </si>
  <si>
    <t>KOW GRILLIN POTATOES               20 OZ</t>
  </si>
  <si>
    <t>67004</t>
  </si>
  <si>
    <t>KOW GRILLIN STEAK TOPPER            1 LB</t>
  </si>
  <si>
    <t>67005</t>
  </si>
  <si>
    <t>KOW GRILLIN VEGETABLES              1 LB</t>
  </si>
  <si>
    <t>67143</t>
  </si>
  <si>
    <t>KOW GREEN BEAN/ RED ONION           7 OZ</t>
  </si>
  <si>
    <t>67134</t>
  </si>
  <si>
    <t>KOW GREEN ONION                     2 CT</t>
  </si>
  <si>
    <t>67144</t>
  </si>
  <si>
    <t>KOW GRAPE TOMATO                    4 OZ</t>
  </si>
  <si>
    <t>67090</t>
  </si>
  <si>
    <t>KOW HAMBURGER TOPPER             10 OZ</t>
  </si>
  <si>
    <t>67151</t>
  </si>
  <si>
    <t>KOW ITALIAN PARSLEY              0.25 OZ</t>
  </si>
  <si>
    <t>67028</t>
  </si>
  <si>
    <t>KOW KABOB VEG FP W/PINE           4 CT</t>
  </si>
  <si>
    <t>67026</t>
  </si>
  <si>
    <t>KOW KABOB VEGETABLE W/PINE        2 CT</t>
  </si>
  <si>
    <t>67027</t>
  </si>
  <si>
    <t>KOW KABOB VEGETABLES W/MUSHR      2 CT</t>
  </si>
  <si>
    <t>67029</t>
  </si>
  <si>
    <t>KOW KABOB VEG FP W/MUSHROOMS      4 CT</t>
  </si>
  <si>
    <t>67162</t>
  </si>
  <si>
    <t>KOW MANGO CHUNK                  7.68 OZ</t>
  </si>
  <si>
    <t>7.68 OZ</t>
  </si>
  <si>
    <t>67076</t>
  </si>
  <si>
    <t>KOW MICRO SWEET CORN              4/4 CT</t>
  </si>
  <si>
    <t>4/4 CT</t>
  </si>
  <si>
    <t>67109</t>
  </si>
  <si>
    <t>KOW BAKER RUSSET MICRO WRAP      15 CT</t>
  </si>
  <si>
    <t>67125</t>
  </si>
  <si>
    <t>KOW MINT                         0.25 OZ</t>
  </si>
  <si>
    <t>67158</t>
  </si>
  <si>
    <t>KOW DICED YELLOW/RED PEPPER         3 OZ</t>
  </si>
  <si>
    <t>67120</t>
  </si>
  <si>
    <t>KOW MINCED GARLIC                 0.3 OZ</t>
  </si>
  <si>
    <t>67121</t>
  </si>
  <si>
    <t>KOW MINCED GARLIC                 0.6 OZ</t>
  </si>
  <si>
    <t>67122</t>
  </si>
  <si>
    <t>KOW MINCED GINGER                 0.3 OZ</t>
  </si>
  <si>
    <t>67123</t>
  </si>
  <si>
    <t>KOW MINCED GINGER                 0.6 OZ</t>
  </si>
  <si>
    <t>67108</t>
  </si>
  <si>
    <t>KOW BACON JALAPENO STFD MUSH      7 OZ</t>
  </si>
  <si>
    <t>67100</t>
  </si>
  <si>
    <t>KOW BLUE CHEESE STUFFED MUSH      7 OZ</t>
  </si>
  <si>
    <t>67102</t>
  </si>
  <si>
    <t>KOW JALAPENO/CHEESE MUSH          7 OZ</t>
  </si>
  <si>
    <t>67104</t>
  </si>
  <si>
    <t>KOW STUFFED PIZZA MUSH            7 OZ</t>
  </si>
  <si>
    <t>67107</t>
  </si>
  <si>
    <t>KOW SEAFOOD STUFFED MUSHROOM      7 OZ</t>
  </si>
  <si>
    <t>67106</t>
  </si>
  <si>
    <t>KOW STUFFED MUSH SPINACH ART      7 OZ</t>
  </si>
  <si>
    <t>81444</t>
  </si>
  <si>
    <t>KOW LG MAXED OUT GUACAMOLE         26 OZ</t>
  </si>
  <si>
    <t>67167</t>
  </si>
  <si>
    <t>KOW SLICED RED ONION RING 1/4"      2 OZ</t>
  </si>
  <si>
    <t>67163</t>
  </si>
  <si>
    <t>KOW RED PEP/GRN PEP/CAR/SNAP        7 OZ</t>
  </si>
  <si>
    <t>81445</t>
  </si>
  <si>
    <t>KOW LG PICO DE GALLO               21 OZ</t>
  </si>
  <si>
    <t>67019</t>
  </si>
  <si>
    <t>KOW Q &amp; E MEDLEY POTATO          20 OZ</t>
  </si>
  <si>
    <t>67013</t>
  </si>
  <si>
    <t>KOW Q &amp; E ASPARAGUS              16 OZ</t>
  </si>
  <si>
    <t>67014</t>
  </si>
  <si>
    <t>KOW Q &amp; E BEET BLEND             20 OZ</t>
  </si>
  <si>
    <t>67038</t>
  </si>
  <si>
    <t>KOW Q &amp; E BUTTERKIN SQUASH       20 OZ</t>
  </si>
  <si>
    <t>67041</t>
  </si>
  <si>
    <t>KOW Q&amp;E BROCCOLI W/CHEDDAR       12 OZ</t>
  </si>
  <si>
    <t>67025</t>
  </si>
  <si>
    <t>KOW Q &amp; E SHAVE BRUSSEL          12 OZ</t>
  </si>
  <si>
    <t>67016</t>
  </si>
  <si>
    <t>KOW Q &amp; E BRUSSEL SPROUT         16 OZ</t>
  </si>
  <si>
    <t>67037</t>
  </si>
  <si>
    <t>KOW Q&amp;E BRUSS SPROUT W BACON     16 OZ</t>
  </si>
  <si>
    <t>67035</t>
  </si>
  <si>
    <t>KOW Q &amp; E GARLIC POTATOES        16 OZ</t>
  </si>
  <si>
    <t>67015</t>
  </si>
  <si>
    <t>KOW Q &amp; E GREEN BEANS            16 OZ</t>
  </si>
  <si>
    <t>67034</t>
  </si>
  <si>
    <t>KOW Q &amp; E GREEK POTATOES         16 OZ</t>
  </si>
  <si>
    <t>67039</t>
  </si>
  <si>
    <t>KOW Q &amp; E HOLIDAY BLEND          16 OZ</t>
  </si>
  <si>
    <t>67033</t>
  </si>
  <si>
    <t>KOW Q &amp; E ITALIAN POTATOES       16 OZ</t>
  </si>
  <si>
    <t>67017</t>
  </si>
  <si>
    <t>KOW Q &amp; E MEDITERRANE BLEND      20 OZ</t>
  </si>
  <si>
    <t>67032</t>
  </si>
  <si>
    <t>KOW Q &amp; E ORGANIC SWEET POT      20 OZ</t>
  </si>
  <si>
    <t>67031</t>
  </si>
  <si>
    <t>KOW Q &amp; E ORGANIC BUTTERNUT      20 OZ</t>
  </si>
  <si>
    <t>67018</t>
  </si>
  <si>
    <t>KOW Q &amp; E ROOT VEGGIE BLEND      20 OZ</t>
  </si>
  <si>
    <t>67020</t>
  </si>
  <si>
    <t>KOW Q &amp; E VEG SQUASH BLEND       20 OZ</t>
  </si>
  <si>
    <t>67021</t>
  </si>
  <si>
    <t>KOW Q &amp; E STEAK MATES            12 OZ</t>
  </si>
  <si>
    <t>67022</t>
  </si>
  <si>
    <t>KOW Q &amp; E SWEET POTAT0           20 OZ</t>
  </si>
  <si>
    <t>67023</t>
  </si>
  <si>
    <t>KOW Q &amp; E VEGGIE BLEND           12 OZ</t>
  </si>
  <si>
    <t>67024</t>
  </si>
  <si>
    <t>KOW Q &amp; E VEGGIE SPAGHETTI       20 OZ</t>
  </si>
  <si>
    <t>67155</t>
  </si>
  <si>
    <t>KOW RED PEPPER JULIENNE           1.5 OZ</t>
  </si>
  <si>
    <t>67131</t>
  </si>
  <si>
    <t>KOW RED PEPPER JULIENNE             8 OZ</t>
  </si>
  <si>
    <t>67129</t>
  </si>
  <si>
    <t>KOW RED PEPPER DICED                8 OZ</t>
  </si>
  <si>
    <t>67080</t>
  </si>
  <si>
    <t>KOW RHUBARB CHUNKS               15 OZ</t>
  </si>
  <si>
    <t>67140</t>
  </si>
  <si>
    <t>KOW ZUCCHINI MIX                   14 OZ</t>
  </si>
  <si>
    <t>67006</t>
  </si>
  <si>
    <t>KOW ROASTING BLENDS POTATOES     20 OZ</t>
  </si>
  <si>
    <t>67010</t>
  </si>
  <si>
    <t>KOW ROASTING BLEND ROOT VEGG     20 OZ</t>
  </si>
  <si>
    <t>67007</t>
  </si>
  <si>
    <t>KOW ROASTING BLENDS SQUASH       20 OZ</t>
  </si>
  <si>
    <t>67008</t>
  </si>
  <si>
    <t>KOW ROASTING SWEET POTATO        20 OZ</t>
  </si>
  <si>
    <t>67133</t>
  </si>
  <si>
    <t>KOW SAGE                            4 CT</t>
  </si>
  <si>
    <t>67062</t>
  </si>
  <si>
    <t>KOW BEET &amp; GOAT CHEESE SALAD      8 OZ</t>
  </si>
  <si>
    <t>67060</t>
  </si>
  <si>
    <t>KOW COBB SALAD                   15 OZ</t>
  </si>
  <si>
    <t>67056</t>
  </si>
  <si>
    <t>KOW CAPRESE SALAD                11 OZ</t>
  </si>
  <si>
    <t>67050</t>
  </si>
  <si>
    <t>KOW FIESTA SALAD                 15 OZ</t>
  </si>
  <si>
    <t>67054</t>
  </si>
  <si>
    <t>KOW GREEK SALAD                  13 OZ</t>
  </si>
  <si>
    <t>67058</t>
  </si>
  <si>
    <t>KOW KALE SALAD                    8 OZ</t>
  </si>
  <si>
    <t>67088</t>
  </si>
  <si>
    <t>KOW SALSA MEXICANA               14 OZ</t>
  </si>
  <si>
    <t>67087</t>
  </si>
  <si>
    <t>KOW LOCAL SALSA MEXICANA         14 OZ</t>
  </si>
  <si>
    <t>67052</t>
  </si>
  <si>
    <t>KOW PEAR &amp; BLEU CHEESE SALAD      9 OZ</t>
  </si>
  <si>
    <t>67085</t>
  </si>
  <si>
    <t>KOW LOCAL PICO DE GALLO          14 OZ</t>
  </si>
  <si>
    <t>67086</t>
  </si>
  <si>
    <t>KOW SALSA PICO DE GALLO          14 OZ</t>
  </si>
  <si>
    <t>67011</t>
  </si>
  <si>
    <t>KOW SALSA SAMPLER                 3 LB</t>
  </si>
  <si>
    <t>67145</t>
  </si>
  <si>
    <t>KOW SHREDDED CABBAGE                3 OZ</t>
  </si>
  <si>
    <t>67065</t>
  </si>
  <si>
    <t>KOW SIGNATURE FRUIT BOWL 1        5 LB</t>
  </si>
  <si>
    <t>67067</t>
  </si>
  <si>
    <t>KOW SIGNATURE FRUIT BOWL 2        5 LB</t>
  </si>
  <si>
    <t>67141</t>
  </si>
  <si>
    <t>KOW SUGAR SNAP PEAS               2.4 OZ</t>
  </si>
  <si>
    <t>89511</t>
  </si>
  <si>
    <t>SPINCH &amp; CRANBERRY WALNUT SALAD  11.9 OZ</t>
  </si>
  <si>
    <t>67092</t>
  </si>
  <si>
    <t>KOW STIR FRY STARTER CANTONE     24 OZ</t>
  </si>
  <si>
    <t>67096</t>
  </si>
  <si>
    <t>KOW STIR FRY STARTER SWEET &amp;     20 OZ</t>
  </si>
  <si>
    <t>67098</t>
  </si>
  <si>
    <t>KOW STIR FRY STARTER SZECHUA     20 OZ</t>
  </si>
  <si>
    <t>67094</t>
  </si>
  <si>
    <t>KOW STIR FRY STARTER TERIYAK     20 OZ</t>
  </si>
  <si>
    <t>67040</t>
  </si>
  <si>
    <t>KOW SWEET CORN SOUP STARTER      24 OZ</t>
  </si>
  <si>
    <t>67046</t>
  </si>
  <si>
    <t>KOW GINGER SQUASH SOUP START     20 OZ</t>
  </si>
  <si>
    <t>67044</t>
  </si>
  <si>
    <t>KOW KALE SOUP STARTER            18 OZ</t>
  </si>
  <si>
    <t>67042</t>
  </si>
  <si>
    <t>KOW SWEET RED PEPPER SOUP ST     20 OZ</t>
  </si>
  <si>
    <t>67048</t>
  </si>
  <si>
    <t>KOW VEGETABLE SOUP STARTER       22 OZ</t>
  </si>
  <si>
    <t>67138</t>
  </si>
  <si>
    <t>KOW SWEET POTATO FRIES             14 OZ</t>
  </si>
  <si>
    <t>67012</t>
  </si>
  <si>
    <t>KOW TACO DIP TRAY                 2 LB</t>
  </si>
  <si>
    <t>67043</t>
  </si>
  <si>
    <t>KOW TACO DIP MINI                 8 OZ</t>
  </si>
  <si>
    <t>67084</t>
  </si>
  <si>
    <t>KOW WATERMELON SLICES             4 CT</t>
  </si>
  <si>
    <t>67078</t>
  </si>
  <si>
    <t>KOW WATERMELON TENDERLOIN         1 CT</t>
  </si>
  <si>
    <t>67009</t>
  </si>
  <si>
    <t>KOW SHAVED BRUSSEL SPROUTS       12 OZ</t>
  </si>
  <si>
    <t>67156</t>
  </si>
  <si>
    <t>KOW YELLOW PEPPER DICED           1.5 OZ</t>
  </si>
  <si>
    <t>84997</t>
  </si>
  <si>
    <t>KRAB LOUIE SALAD                  8.1 OZ</t>
  </si>
  <si>
    <t>88278</t>
  </si>
  <si>
    <t>ORNG SPICE RST APPLE FRUIT SLD     82 OZ</t>
  </si>
  <si>
    <t>82 OZ</t>
  </si>
  <si>
    <t>81203</t>
  </si>
  <si>
    <t>KRAB LOUIE SALAD                 8.45 OZ</t>
  </si>
  <si>
    <t>88283</t>
  </si>
  <si>
    <t>CHIMICHURRI CHICKEN W PICO       76.5 OZ</t>
  </si>
  <si>
    <t>76.5 OZ</t>
  </si>
  <si>
    <t>88276</t>
  </si>
  <si>
    <t>RST BNUT SQ KALE FARRO SALAD       92 OZ</t>
  </si>
  <si>
    <t>92 OZ</t>
  </si>
  <si>
    <t>88275</t>
  </si>
  <si>
    <t>LOADED POTATO SALAD                94 OZ</t>
  </si>
  <si>
    <t>94 OZ</t>
  </si>
  <si>
    <t>88204</t>
  </si>
  <si>
    <t>PICO WHT ONION MILD KR              8 OZ</t>
  </si>
  <si>
    <t>88279</t>
  </si>
  <si>
    <t>PORK CHOP W APPLE MSTRD SAUCE   98.25 OZ</t>
  </si>
  <si>
    <t>98.25 OZ</t>
  </si>
  <si>
    <t>88203</t>
  </si>
  <si>
    <t>POTATO SALAD BULK PACK             16 OZ</t>
  </si>
  <si>
    <t>88284</t>
  </si>
  <si>
    <t>SPICY ROAST RED PEPPER SALMON    49.5 OZ</t>
  </si>
  <si>
    <t>49.5 OZ</t>
  </si>
  <si>
    <t>88280</t>
  </si>
  <si>
    <t>SHRIMP W RST SWPOTATO &amp; QUINOA    131 OZ</t>
  </si>
  <si>
    <t>131 OZ</t>
  </si>
  <si>
    <t>88281</t>
  </si>
  <si>
    <t>GINGER PEP STK W RST BRC&amp;CRT      132 OZ</t>
  </si>
  <si>
    <t>132 OZ</t>
  </si>
  <si>
    <t>89399</t>
  </si>
  <si>
    <t>KRISPY KALE SALAD                 3.4 LB</t>
  </si>
  <si>
    <t>3.4 LB</t>
  </si>
  <si>
    <t>88282</t>
  </si>
  <si>
    <t>SWT &amp; SPICY MEATBALLS             134 OZ</t>
  </si>
  <si>
    <t>134 OZ</t>
  </si>
  <si>
    <t>88274</t>
  </si>
  <si>
    <t>ALBACORE TUNA SALAD KR             16 OZ</t>
  </si>
  <si>
    <t>88277</t>
  </si>
  <si>
    <t>CIDER BR BTR RST VEG &amp; BARLEY    79.5 OZ</t>
  </si>
  <si>
    <t>79.5 OZ</t>
  </si>
  <si>
    <t>81918</t>
  </si>
  <si>
    <t>MIXED KISS MELON CHUNK             12 OZ</t>
  </si>
  <si>
    <t>84609</t>
  </si>
  <si>
    <t>KUMQUATS SCHOOL                30/1.5 OZ</t>
  </si>
  <si>
    <t>80365</t>
  </si>
  <si>
    <t>89486</t>
  </si>
  <si>
    <t>KOW COCKTAIL SAUCE                 10 OZ</t>
  </si>
  <si>
    <t>86021</t>
  </si>
  <si>
    <t>KIWI SLICED SKIN ON              24/4 OZ</t>
  </si>
  <si>
    <t>66300</t>
  </si>
  <si>
    <t>ROO KIWI STRAWBERRY                12 OZ</t>
  </si>
  <si>
    <t>81852</t>
  </si>
  <si>
    <t>(594730829) SUNSHINE TRIO        4/16 OZ</t>
  </si>
  <si>
    <t>66306</t>
  </si>
  <si>
    <t>ROO KIWI STRAWBERRY                20 OZ</t>
  </si>
  <si>
    <t>89485</t>
  </si>
  <si>
    <t>KOW BASIL PESTO                     8 OZ</t>
  </si>
  <si>
    <t>88145</t>
  </si>
  <si>
    <t>L&amp;B GRAPEFRUIT JUICE               16 OZ</t>
  </si>
  <si>
    <t>88146</t>
  </si>
  <si>
    <t>L&amp;B GRAPEFRUIT JUICE               32 OZ</t>
  </si>
  <si>
    <t>88147</t>
  </si>
  <si>
    <t>L&amp;B GRAPEFRUIT JUICE               48 OZ</t>
  </si>
  <si>
    <t>88151</t>
  </si>
  <si>
    <t>L&amp;B LEMONADE                       32 OZ</t>
  </si>
  <si>
    <t>88148</t>
  </si>
  <si>
    <t>L&amp;B ORANGE JUICE                   16 OZ</t>
  </si>
  <si>
    <t>88149</t>
  </si>
  <si>
    <t>L&amp;B ORANGE JUICE                   32 OZ</t>
  </si>
  <si>
    <t>88150</t>
  </si>
  <si>
    <t>L&amp;B ORANGE JUICE                   48 OZ</t>
  </si>
  <si>
    <t>82851</t>
  </si>
  <si>
    <t>LCR                             4/2.5 LB</t>
  </si>
  <si>
    <t>82850</t>
  </si>
  <si>
    <t>LCR DICED 1/2" W/PACKETS          4/5 LB</t>
  </si>
  <si>
    <t>82849</t>
  </si>
  <si>
    <t>LETTUCE/ROMAINE 50/50 PLAIN CH    4/5 LB</t>
  </si>
  <si>
    <t>82846</t>
  </si>
  <si>
    <t>LCR (LETTUCE,CARROT,RED CABBAGE)  4/5 LB</t>
  </si>
  <si>
    <t>82844</t>
  </si>
  <si>
    <t>LCR SCHOOL ONLY                   4/5 LB</t>
  </si>
  <si>
    <t>84006</t>
  </si>
  <si>
    <t>LCR                                 5 LB</t>
  </si>
  <si>
    <t>82855</t>
  </si>
  <si>
    <t>LCR (90% LETTUCE, 5% CARROT, 5      5 LB</t>
  </si>
  <si>
    <t>81542</t>
  </si>
  <si>
    <t>LOADED POTATO SALAD                16 OZ</t>
  </si>
  <si>
    <t>82847</t>
  </si>
  <si>
    <t>LET/ROM 80/20 CHOPPED             4/5 LB</t>
  </si>
  <si>
    <t>86189</t>
  </si>
  <si>
    <t>LEEK DICED                          5 LB</t>
  </si>
  <si>
    <t>82199</t>
  </si>
  <si>
    <t>LEEK SLICED                         4 OZ</t>
  </si>
  <si>
    <t>82884</t>
  </si>
  <si>
    <t>ROMAINE SHREDDED 1/8" SCHOOL      4/5 LB</t>
  </si>
  <si>
    <t>89307</t>
  </si>
  <si>
    <t>CAULI RICE W/ LEMON &amp; GARLIC       12 OZ</t>
  </si>
  <si>
    <t>84373</t>
  </si>
  <si>
    <t>LEMON 1/8" HALF MOON            2 SLICES</t>
  </si>
  <si>
    <t>2 SLICES</t>
  </si>
  <si>
    <t>84374</t>
  </si>
  <si>
    <t>LEMON 1/8" FULL SLICE            1 SLICE</t>
  </si>
  <si>
    <t>1 SLICE</t>
  </si>
  <si>
    <t>88109</t>
  </si>
  <si>
    <t>KOW LEMONADE                       16 OZ</t>
  </si>
  <si>
    <t>88110</t>
  </si>
  <si>
    <t>KOW LEMONADE                       32 OZ</t>
  </si>
  <si>
    <t>88111</t>
  </si>
  <si>
    <t>KOW LEMONADE                       48 OZ</t>
  </si>
  <si>
    <t>88108</t>
  </si>
  <si>
    <t>KOW LEMON JUICE                     8 OZ</t>
  </si>
  <si>
    <t>84668</t>
  </si>
  <si>
    <t>84701</t>
  </si>
  <si>
    <t>LEMON QUARTERED WEDGE               5 LB</t>
  </si>
  <si>
    <t>84657</t>
  </si>
  <si>
    <t>ROMAINE LRCR SCHOOL               4/5 LB</t>
  </si>
  <si>
    <t>82874</t>
  </si>
  <si>
    <t>SHREDDED LETTUCE 1/4" SCHOOL        5 LB</t>
  </si>
  <si>
    <t>82872</t>
  </si>
  <si>
    <t>SHREDDED LETTUCE 1/4"             4/5 LB</t>
  </si>
  <si>
    <t>82873</t>
  </si>
  <si>
    <t>SHREDDED LETTUCE 1/4"             2/5 LB</t>
  </si>
  <si>
    <t>82863</t>
  </si>
  <si>
    <t>ICEBERG ROMAINE 60/40 LRCR        4/5 LB</t>
  </si>
  <si>
    <t>84003</t>
  </si>
  <si>
    <t>ICEBERG ROMAINE 70/30             4/5 LB</t>
  </si>
  <si>
    <t>82854</t>
  </si>
  <si>
    <t>LETTUCE/ROMAINE 50/50             4/5 LB</t>
  </si>
  <si>
    <t>82907</t>
  </si>
  <si>
    <t>ICEBURG/GRN CABBAGE SHRD 70/30      5 LB</t>
  </si>
  <si>
    <t>82877</t>
  </si>
  <si>
    <t>USF CHOPPED LETTUCE               4/5 LB</t>
  </si>
  <si>
    <t>82891</t>
  </si>
  <si>
    <t>LETTUCE GREEN LEAF SINGLES      12/16 CT</t>
  </si>
  <si>
    <t>12/16 CT</t>
  </si>
  <si>
    <t>84000</t>
  </si>
  <si>
    <t>CHOPPED LETTUCE                     5 LB</t>
  </si>
  <si>
    <t>82829</t>
  </si>
  <si>
    <t>LETTUCE SHREDDED 1/8"               3 LB</t>
  </si>
  <si>
    <t>82866</t>
  </si>
  <si>
    <t>SHREDDED LETTUCE 1/16"            4/5 LB</t>
  </si>
  <si>
    <t>82868</t>
  </si>
  <si>
    <t>LRCR BLEND 95/5 SCHOOL            2.5 LB</t>
  </si>
  <si>
    <t>82869</t>
  </si>
  <si>
    <t>Insalata                          4/5 LB</t>
  </si>
  <si>
    <t>82864</t>
  </si>
  <si>
    <t>GREEN LEAF WASHED                 24/1CT</t>
  </si>
  <si>
    <t>24/1CT</t>
  </si>
  <si>
    <t>84667</t>
  </si>
  <si>
    <t>ROMAINE/ICEBERG/KALE 60/20/20   4/2.5 LB</t>
  </si>
  <si>
    <t>84666</t>
  </si>
  <si>
    <t>ROMAINE/KALE/RADISH 80/15/5       4/5 LB</t>
  </si>
  <si>
    <t>82928</t>
  </si>
  <si>
    <t>LETTUCE LEAF                      2.5 LB</t>
  </si>
  <si>
    <t>82882</t>
  </si>
  <si>
    <t>ROMAINE ICEBURG 50/50 (LRCR)      2/5 LB</t>
  </si>
  <si>
    <t>84008</t>
  </si>
  <si>
    <t>LRCR 80/20 CHOP                 4/2.5 LB</t>
  </si>
  <si>
    <t>82984</t>
  </si>
  <si>
    <t>LRCR 50/50                        1/5 LB</t>
  </si>
  <si>
    <t>84002</t>
  </si>
  <si>
    <t>LRCR 50/50                          5 LB</t>
  </si>
  <si>
    <t>82879</t>
  </si>
  <si>
    <t>LETTUCE/ROMAINE CHOPPED 50/50     4/5 LB</t>
  </si>
  <si>
    <t>82878</t>
  </si>
  <si>
    <t>ROMAINE ICEBURG 50/50               5 LB</t>
  </si>
  <si>
    <t>82883</t>
  </si>
  <si>
    <t>LET/ROM 80/20 CHOPPED               5 LB</t>
  </si>
  <si>
    <t>82853</t>
  </si>
  <si>
    <t>SHREDDED LETTUCE 1/8"             2.5 LB</t>
  </si>
  <si>
    <t>82870</t>
  </si>
  <si>
    <t>SHREDDED LETTUCE 1/4"           4/2.5 LB</t>
  </si>
  <si>
    <t>82871</t>
  </si>
  <si>
    <t>SHREDDED LETTUCE 3/8"             4/5 LB</t>
  </si>
  <si>
    <t>82838</t>
  </si>
  <si>
    <t>SHREDDED LETTUCE 1/8"             4/5 LB</t>
  </si>
  <si>
    <t>82876</t>
  </si>
  <si>
    <t>SHREDDED LETTUCE 1/8"           4/2.5 LB</t>
  </si>
  <si>
    <t>82875</t>
  </si>
  <si>
    <t>SHREDDED LETTUCE 1/8"               5 LB</t>
  </si>
  <si>
    <t>83999</t>
  </si>
  <si>
    <t>84655</t>
  </si>
  <si>
    <t>SHREDDED LETTUCE SCHOOL           4/5 LB</t>
  </si>
  <si>
    <t>84654</t>
  </si>
  <si>
    <t>SHREDDED LETTUCE 1/8" SCHOOL      2/5 LB</t>
  </si>
  <si>
    <t>84455</t>
  </si>
  <si>
    <t>LETTUCE, ICEBERG, WHOLE HEAD        EACH</t>
  </si>
  <si>
    <t>89153</t>
  </si>
  <si>
    <t>MEDIUM GUACAMOLE BLENDER LARGE     13 OZ</t>
  </si>
  <si>
    <t>89151</t>
  </si>
  <si>
    <t>MILD GUACAMOLE BLENDER (LARGE)     13 OZ</t>
  </si>
  <si>
    <t>89170</t>
  </si>
  <si>
    <t>84993</t>
  </si>
  <si>
    <t>SIDE CAPRESE SALAD                3.6 OZ</t>
  </si>
  <si>
    <t>84992</t>
  </si>
  <si>
    <t>SIDE GARDEN SALAD                 3.9 OZ</t>
  </si>
  <si>
    <t>84459</t>
  </si>
  <si>
    <t>LIMA BEANS, DRAINED               8.5 OZ</t>
  </si>
  <si>
    <t>88112</t>
  </si>
  <si>
    <t>KOW LIME JUICE                      8 OZ</t>
  </si>
  <si>
    <t>88113</t>
  </si>
  <si>
    <t>LIME JUICE                       4/1 GAL</t>
  </si>
  <si>
    <t>86665</t>
  </si>
  <si>
    <t>LIME QUARTERED WEDGE                5 LB</t>
  </si>
  <si>
    <t>89472</t>
  </si>
  <si>
    <t>LAKE MATE FRUIT                 18.55 OZ</t>
  </si>
  <si>
    <t>18.55 OZ</t>
  </si>
  <si>
    <t>89473</t>
  </si>
  <si>
    <t>LIBERTY LAKE MATE               15.25 OZ</t>
  </si>
  <si>
    <t>15.25 OZ</t>
  </si>
  <si>
    <t>89479</t>
  </si>
  <si>
    <t>LAKE MATE TROPICAL FRUIT         19.2 OZ</t>
  </si>
  <si>
    <t>89471</t>
  </si>
  <si>
    <t>LAKE MATE VEGETABLE W/ DIP      16.75 OZ</t>
  </si>
  <si>
    <t>16.75 OZ</t>
  </si>
  <si>
    <t>86490</t>
  </si>
  <si>
    <t>LEEK SLICED 1/4"                   10 LB</t>
  </si>
  <si>
    <t>84233</t>
  </si>
  <si>
    <t>LEMON CAESAR SALAD SHAKER         6.4 OZ</t>
  </si>
  <si>
    <t>88216</t>
  </si>
  <si>
    <t>CF LEMONADE JUICE                9/16 OZ</t>
  </si>
  <si>
    <t>82909</t>
  </si>
  <si>
    <t>ROMAINE/KALE 80/20 1/4 SHRED      4/5 LB</t>
  </si>
  <si>
    <t>82482</t>
  </si>
  <si>
    <t>LEMON, HALVED                       EACH</t>
  </si>
  <si>
    <t>88158</t>
  </si>
  <si>
    <t>LEMON JUICE                      4/1 GAL</t>
  </si>
  <si>
    <t>88155</t>
  </si>
  <si>
    <t>LEMON JUICE                        1 GAL</t>
  </si>
  <si>
    <t>85941</t>
  </si>
  <si>
    <t>LUNCH SINGLE CHK CAESAR WRAP     15.5 OZ</t>
  </si>
  <si>
    <t>15.5 OZ</t>
  </si>
  <si>
    <t>85950</t>
  </si>
  <si>
    <t>LUNCH KIT CHICKEN BACON RANCH    15.4 OZ</t>
  </si>
  <si>
    <t>85947</t>
  </si>
  <si>
    <t>LUNCH KIT CLASSIC CHEF SALAD     18.5 OZ</t>
  </si>
  <si>
    <t>85948</t>
  </si>
  <si>
    <t>LUNCH KIT CHICKEN CAESAR SALAD   16.5 OZ</t>
  </si>
  <si>
    <t>85949</t>
  </si>
  <si>
    <t>LUNCH KIT EGG SALAD CROISSANT   15.15 OZ</t>
  </si>
  <si>
    <t>15.15 OZ</t>
  </si>
  <si>
    <t>85945</t>
  </si>
  <si>
    <t>LUNCH KIT GARDEN SALAD           18.2 OZ</t>
  </si>
  <si>
    <t>18.2 OZ</t>
  </si>
  <si>
    <t>85952</t>
  </si>
  <si>
    <t>LUNCH KIT HAM &amp; SWISS CIABATTA   16.8 OZ</t>
  </si>
  <si>
    <t>16.8 OZ</t>
  </si>
  <si>
    <t>85943</t>
  </si>
  <si>
    <t>LUNCH KIT CIABATTA SANDWICH        16 OZ</t>
  </si>
  <si>
    <t>85951</t>
  </si>
  <si>
    <t>LUNCH KIT SINGLE MEXICAN WRAP      16 OZ</t>
  </si>
  <si>
    <t>84231</t>
  </si>
  <si>
    <t>LENTIL KALE &amp; RED APPLE VEGAN    9.35 OZ</t>
  </si>
  <si>
    <t>81454</t>
  </si>
  <si>
    <t>LOADED POTATO SALAD                48 OZ</t>
  </si>
  <si>
    <t>79522</t>
  </si>
  <si>
    <t>F2S CORN TRIMMED 1/2 EARS          48 CT</t>
  </si>
  <si>
    <t>79517</t>
  </si>
  <si>
    <t>LOCAL APPLES DICED 1/2" BAG       5 LB</t>
  </si>
  <si>
    <t>79515</t>
  </si>
  <si>
    <t>F2S DICED APPLE 1/2"                5 LB</t>
  </si>
  <si>
    <t>79507</t>
  </si>
  <si>
    <t>LOCAL APPLES SLICES          30/1.5 OZ</t>
  </si>
  <si>
    <t>79503</t>
  </si>
  <si>
    <t>LOCAL APPLES SLICES          30/2.5 OZ</t>
  </si>
  <si>
    <t>79505</t>
  </si>
  <si>
    <t>LOCAL APPLES SLICED BAG           5 LB</t>
  </si>
  <si>
    <t>79048</t>
  </si>
  <si>
    <t>LOCAL BEAN GREEN TRIMMED          5 LB</t>
  </si>
  <si>
    <t>79046</t>
  </si>
  <si>
    <t>LOCAL BEETS DICED 3/4"          2/5 LB</t>
  </si>
  <si>
    <t>79047</t>
  </si>
  <si>
    <t>LOCAL BEETS DICED 1/2"            5 LB</t>
  </si>
  <si>
    <t>79045</t>
  </si>
  <si>
    <t>LOCAL CHIOGGIA BEET 3/4" DICE       5 LB</t>
  </si>
  <si>
    <t>79035</t>
  </si>
  <si>
    <t>LOCAL BEET MATCHSTICK 1"          5 LB</t>
  </si>
  <si>
    <t>79058</t>
  </si>
  <si>
    <t>LOCAL BUTTERNUT HALVES            8 CT</t>
  </si>
  <si>
    <t>79055</t>
  </si>
  <si>
    <t>LOCAL BUTTERNUT BITES DICED    30/2 OZ</t>
  </si>
  <si>
    <t>79057</t>
  </si>
  <si>
    <t>LOCAL BUTTERNUT DICE 1/4"-1/2"      5 LB</t>
  </si>
  <si>
    <t>79033</t>
  </si>
  <si>
    <t>LOCAL BRUSSEL SPROUTS TRIM        5 LB</t>
  </si>
  <si>
    <t>79500</t>
  </si>
  <si>
    <t>LOCAL CANTALOUPE CHUNKS           5 LB</t>
  </si>
  <si>
    <t>79502</t>
  </si>
  <si>
    <t>LOCAL CANTALOUPE CHUNKS IW   30/2.5 OZ</t>
  </si>
  <si>
    <t>84029</t>
  </si>
  <si>
    <t>LOCAL RAINBOW CARROT COINS     30/1.5 OZ</t>
  </si>
  <si>
    <t>79040</t>
  </si>
  <si>
    <t>LOCAL CARROT COINS                5 LB</t>
  </si>
  <si>
    <t>79042</t>
  </si>
  <si>
    <t>LOCAL CARROT JULIENNE 1/4x2"      5 LB</t>
  </si>
  <si>
    <t>79043</t>
  </si>
  <si>
    <t>LOCAL CARROT MINCED 1/8"          5 LB</t>
  </si>
  <si>
    <t>79044</t>
  </si>
  <si>
    <t>Local Carrot Shredded             5 LB</t>
  </si>
  <si>
    <t>79022</t>
  </si>
  <si>
    <t>LOCAL CILANTRO CHOPPED            1 LB</t>
  </si>
  <si>
    <t>79030</t>
  </si>
  <si>
    <t>LOCAL CORN TRIMMED               24 CT</t>
  </si>
  <si>
    <t>24 CT</t>
  </si>
  <si>
    <t>79032</t>
  </si>
  <si>
    <t>CORN TRIMMED 1/2 EARS              48 CT</t>
  </si>
  <si>
    <t>79007</t>
  </si>
  <si>
    <t>LOCAL CUCUMBERS SLICED            5 LB</t>
  </si>
  <si>
    <t>79001</t>
  </si>
  <si>
    <t>F2S CUCUMBER SLICES           100/2.5 OZ</t>
  </si>
  <si>
    <t>79005</t>
  </si>
  <si>
    <t>LOCAL CUCUMBER DICE 1/4"          5 LB</t>
  </si>
  <si>
    <t>79508</t>
  </si>
  <si>
    <t>LOCALKOHLRABI/APPLE SLW DICE    2/5 LB</t>
  </si>
  <si>
    <t>79509</t>
  </si>
  <si>
    <t>LOCALKOHLRABI/APPLE SLW DICE      5 LB</t>
  </si>
  <si>
    <t>79506</t>
  </si>
  <si>
    <t>SPF2S KOHLRABI/APPLE SLAW           5 LB</t>
  </si>
  <si>
    <t>89484</t>
  </si>
  <si>
    <t>KOW ONLY LOCAL KABOB 2 CT        17.5 OZ</t>
  </si>
  <si>
    <t>79021</t>
  </si>
  <si>
    <t>LOCAL YELLOW ONION DICED 1/4      5 LB</t>
  </si>
  <si>
    <t>79017</t>
  </si>
  <si>
    <t>LOCAL YELLOW ONION DICED 3/8      5 LB</t>
  </si>
  <si>
    <t>79009</t>
  </si>
  <si>
    <t>LOCAL PEPPERS GREEN SLICED   30/1.5 OZ</t>
  </si>
  <si>
    <t>79060</t>
  </si>
  <si>
    <t>LOCAL PEPPER GREEN DICE 1/4"     20 LB</t>
  </si>
  <si>
    <t>79003</t>
  </si>
  <si>
    <t>LOCAL PEPPERS GREEN SLICED     30/2 OZ</t>
  </si>
  <si>
    <t>79000</t>
  </si>
  <si>
    <t>LOCAL PEPPER GREEN DICED 1/4      5 LB</t>
  </si>
  <si>
    <t>79002</t>
  </si>
  <si>
    <t>LOCAL PEPPER GREEN SLICED1/4      5 LB</t>
  </si>
  <si>
    <t>79004</t>
  </si>
  <si>
    <t>LOCAL JALAPENO DICED 1/4" NO      1 LB</t>
  </si>
  <si>
    <t>79006</t>
  </si>
  <si>
    <t>LOCAL JALAPENO DICED 1/4" NO      5 LB</t>
  </si>
  <si>
    <t>79008</t>
  </si>
  <si>
    <t>LOCAL PEPPER RED SLICED        30/2 OZ</t>
  </si>
  <si>
    <t>82050</t>
  </si>
  <si>
    <t>LOCALLY GROWN PICO DE GALLO       8 OZ</t>
  </si>
  <si>
    <t>79056</t>
  </si>
  <si>
    <t>LOCAL PICO DE GALLO            30/2 OZ</t>
  </si>
  <si>
    <t>79019</t>
  </si>
  <si>
    <t>LOCAL PARS/TURN/CAR 3/4"          5 LB</t>
  </si>
  <si>
    <t>79024</t>
  </si>
  <si>
    <t>LOCAL RADISH DICED 1/4"           5 LB</t>
  </si>
  <si>
    <t>79025</t>
  </si>
  <si>
    <t>LOCAL RADISH QUARTERED            5 LB</t>
  </si>
  <si>
    <t>79026</t>
  </si>
  <si>
    <t>LOCAL RADISH SLICED               5 LB</t>
  </si>
  <si>
    <t>84677</t>
  </si>
  <si>
    <t>POTATO RED SKIN ON DICE 3/4"        5 LB</t>
  </si>
  <si>
    <t>79015</t>
  </si>
  <si>
    <t>LOCAL COLESLAW MIX              2/5 LB</t>
  </si>
  <si>
    <t>79020</t>
  </si>
  <si>
    <t>LOCAL COLESLAW MIX              4/5 LB</t>
  </si>
  <si>
    <t>79018</t>
  </si>
  <si>
    <t>LOCAL COLESLAW MIX                5 LB</t>
  </si>
  <si>
    <t>79016</t>
  </si>
  <si>
    <t>LOCAL TOMATO DICED 3/8"           5 LB</t>
  </si>
  <si>
    <t>79510</t>
  </si>
  <si>
    <t>LOCAL WATERMELON CHUNK            5 LB</t>
  </si>
  <si>
    <t>79511</t>
  </si>
  <si>
    <t>LOCAL WATERMELON CHUNK         15/8 OZ</t>
  </si>
  <si>
    <t>15/8 OZ</t>
  </si>
  <si>
    <t>79512</t>
  </si>
  <si>
    <t>LOCAL WATERMELON WEDGES           5 LB</t>
  </si>
  <si>
    <t>79010</t>
  </si>
  <si>
    <t>LOCAL YELLOW SQUASH DICE 1/4      5 LB</t>
  </si>
  <si>
    <t>79011</t>
  </si>
  <si>
    <t>LOCAL ZUCCHINI SHREDDED 1/8"      5 LB</t>
  </si>
  <si>
    <t>79050</t>
  </si>
  <si>
    <t>LOCAL ZUCCHINI COINS         30/2.5 OZ</t>
  </si>
  <si>
    <t>79013</t>
  </si>
  <si>
    <t>LOCAL ZUCCHINI DICED 1/4"         5 LB</t>
  </si>
  <si>
    <t>79012</t>
  </si>
  <si>
    <t>LOCAL ZUCCHINI COINS              5 LB</t>
  </si>
  <si>
    <t>81670</t>
  </si>
  <si>
    <t>MICRO LO MEIN                       8 OZ</t>
  </si>
  <si>
    <t>89604</t>
  </si>
  <si>
    <t>LONDON BROIL ROAST BEEF &amp; CHED  10.38 OZ</t>
  </si>
  <si>
    <t>10.38 OZ</t>
  </si>
  <si>
    <t>89171</t>
  </si>
  <si>
    <t>LARGE SNACK TRAY                 36.6 OZ</t>
  </si>
  <si>
    <t>36.6 OZ</t>
  </si>
  <si>
    <t>82839</t>
  </si>
  <si>
    <t>CHOPPED LETTUCE                   4/5 LB</t>
  </si>
  <si>
    <t>89505</t>
  </si>
  <si>
    <t>LATIN STYLE SWEET POTATO &amp; QUI  102.8 OZ</t>
  </si>
  <si>
    <t>102.8 OZ</t>
  </si>
  <si>
    <t>80799</t>
  </si>
  <si>
    <t>LYCHEE WHOLE SCHOOL ONLY       30/2.5 OZ</t>
  </si>
  <si>
    <t>88057</t>
  </si>
  <si>
    <t>DELI MACARONI SALAD                48 OZ</t>
  </si>
  <si>
    <t>80147</t>
  </si>
  <si>
    <t>MANGO SLICED FOOD SERVICE           3 LB</t>
  </si>
  <si>
    <t>80145</t>
  </si>
  <si>
    <t>MANGO SPEARS                   30/3.5 OZ</t>
  </si>
  <si>
    <t>80148</t>
  </si>
  <si>
    <t>MANGO CHUNKS                        5 LB</t>
  </si>
  <si>
    <t>80149</t>
  </si>
  <si>
    <t>MANGO SLICE                         3 LB</t>
  </si>
  <si>
    <t>80156</t>
  </si>
  <si>
    <t>MANGO DICED 1/2"                    5 LB</t>
  </si>
  <si>
    <t>80144</t>
  </si>
  <si>
    <t>MANGO DICED 3/8"                    5 LB</t>
  </si>
  <si>
    <t>80154</t>
  </si>
  <si>
    <t>MANGO SLICED                     30/2 OZ</t>
  </si>
  <si>
    <t>84159</t>
  </si>
  <si>
    <t>MANGO DICED 1/4" SCHOOL             5 LB</t>
  </si>
  <si>
    <t>89157</t>
  </si>
  <si>
    <t>MANGO HABANERO SALSA-SMALL          8 OZ</t>
  </si>
  <si>
    <t>86708</t>
  </si>
  <si>
    <t>MANGO NOODLES                      10 OZ</t>
  </si>
  <si>
    <t>80159</t>
  </si>
  <si>
    <t>MANGO SPEARS                   30/1.5 OZ</t>
  </si>
  <si>
    <t>89214</t>
  </si>
  <si>
    <t>MANGO CHUNK                        10 OZ</t>
  </si>
  <si>
    <t>89215</t>
  </si>
  <si>
    <t>MANGO SPEARS                       16 OZ</t>
  </si>
  <si>
    <t>84153</t>
  </si>
  <si>
    <t>MANGO DICED                       2.5 OZ</t>
  </si>
  <si>
    <t>86010</t>
  </si>
  <si>
    <t>MANGO CHUNK                      24/4 OZ</t>
  </si>
  <si>
    <t>80158</t>
  </si>
  <si>
    <t>MANGO                          30/2.5 OZ</t>
  </si>
  <si>
    <t>84154</t>
  </si>
  <si>
    <t>MANGO DICED                         6 OZ</t>
  </si>
  <si>
    <t>81712</t>
  </si>
  <si>
    <t>(585830529) MANGO CHUNK 10Z RD   4/10 OZ</t>
  </si>
  <si>
    <t>81331</t>
  </si>
  <si>
    <t>MANGO NOODLES SV ONLY              13 OZ</t>
  </si>
  <si>
    <t>82948</t>
  </si>
  <si>
    <t>MANGO NOODLES                       3 LB</t>
  </si>
  <si>
    <t>81333</t>
  </si>
  <si>
    <t>MANGO NOODLES                       6 OZ</t>
  </si>
  <si>
    <t>81334</t>
  </si>
  <si>
    <t>89286</t>
  </si>
  <si>
    <t>MANGO SALSA                        14 OZ</t>
  </si>
  <si>
    <t>80143</t>
  </si>
  <si>
    <t>MANGO SPEARS SCHOOL ONLY       30/1.5 OZ</t>
  </si>
  <si>
    <t>89273</t>
  </si>
  <si>
    <t>MANGO TANGO                        16 OZ</t>
  </si>
  <si>
    <t>80992</t>
  </si>
  <si>
    <t>MANGOMOLE                          10 OZ</t>
  </si>
  <si>
    <t>81185</t>
  </si>
  <si>
    <t>MANGO PEACH TURMERIC SMOOTHIE       6 OZ</t>
  </si>
  <si>
    <t>80142</t>
  </si>
  <si>
    <t>MANGO SPEARS SCHOOL ONLY       30/2.5 OZ</t>
  </si>
  <si>
    <t>80152</t>
  </si>
  <si>
    <t>MANGO SLICED                       15 OZ</t>
  </si>
  <si>
    <t>80146</t>
  </si>
  <si>
    <t>MANGO SLICED (ROUND CONT)           6 OZ</t>
  </si>
  <si>
    <t>80153</t>
  </si>
  <si>
    <t>S1 MANGO SLICES                     8 OZ</t>
  </si>
  <si>
    <t>80151</t>
  </si>
  <si>
    <t>MANGO SLICED FOOD SERVICE           5 LB</t>
  </si>
  <si>
    <t>80150</t>
  </si>
  <si>
    <t>MANGO SLICED                        6 OZ</t>
  </si>
  <si>
    <t>66209</t>
  </si>
  <si>
    <t>ROO MANGO SLICED                    6 OZ</t>
  </si>
  <si>
    <t>84494</t>
  </si>
  <si>
    <t>SAUCE, MARINARA                   300 GM</t>
  </si>
  <si>
    <t>300 GM</t>
  </si>
  <si>
    <t>84292</t>
  </si>
  <si>
    <t>CHEESE, MASCARPONE                 40 GM</t>
  </si>
  <si>
    <t>40 GM</t>
  </si>
  <si>
    <t>84368</t>
  </si>
  <si>
    <t>CARROTS, MATCHSTICK               0.5 OZ</t>
  </si>
  <si>
    <t>89332</t>
  </si>
  <si>
    <t>MATCHSTICK SALAD                   16 OZ</t>
  </si>
  <si>
    <t>84475</t>
  </si>
  <si>
    <t>MAYONNAISE W/ OLIVE OIL             4 OZ</t>
  </si>
  <si>
    <t>80658</t>
  </si>
  <si>
    <t>CONTAINER MAYONNAISE SAVORY        20 OZ</t>
  </si>
  <si>
    <t>84228</t>
  </si>
  <si>
    <t>MIDDLE EASTERN VEGAN WRAP        11.2 OZ</t>
  </si>
  <si>
    <t>82739</t>
  </si>
  <si>
    <t>MOTHER'S DAY FRUIT TRAY            26 OZ</t>
  </si>
  <si>
    <t>66315</t>
  </si>
  <si>
    <t>ROO MIDWEST STYLE PINWHEEL TRY   47.5 OZ</t>
  </si>
  <si>
    <t>47.5 OZ</t>
  </si>
  <si>
    <t>81321</t>
  </si>
  <si>
    <t>CUBED MEAT &amp; CHEESE PLATTER      42.5 OZ</t>
  </si>
  <si>
    <t>42.5 OZ</t>
  </si>
  <si>
    <t>81127</t>
  </si>
  <si>
    <t>MEATLOAF DINNER                    29 OZ</t>
  </si>
  <si>
    <t>81126</t>
  </si>
  <si>
    <t>MEATLOAF DINNER                    13 OZ</t>
  </si>
  <si>
    <t>84718</t>
  </si>
  <si>
    <t>SCHOOL MEDLEY GRAPE TOMATO     30/2.5 OZ</t>
  </si>
  <si>
    <t>82369</t>
  </si>
  <si>
    <t>MEDITERRANEAN HERB CHICKEN        7.1 LB</t>
  </si>
  <si>
    <t>7.1 LB</t>
  </si>
  <si>
    <t>89455</t>
  </si>
  <si>
    <t>MEDIUM HATCH PICO LARGE            13 OZ</t>
  </si>
  <si>
    <t>89454</t>
  </si>
  <si>
    <t>PICO DE GALLO HATCH CHILE MEDI      9 OZ</t>
  </si>
  <si>
    <t>84269</t>
  </si>
  <si>
    <t>MEDLEY POTATO &amp; SLCD YEL ONION    1.5 LB</t>
  </si>
  <si>
    <t>85954</t>
  </si>
  <si>
    <t>CHIMICHURRI STEAK W/POTATOES     6.53 LB</t>
  </si>
  <si>
    <t>6.53 LB</t>
  </si>
  <si>
    <t>85953</t>
  </si>
  <si>
    <t>SALMON MED QUINOA LENTIL SALAD  10.18 LB</t>
  </si>
  <si>
    <t>10.18 LB</t>
  </si>
  <si>
    <t>84095</t>
  </si>
  <si>
    <t>PASTA SALAD MEDITERRANEAN          64 OZ</t>
  </si>
  <si>
    <t>81536</t>
  </si>
  <si>
    <t>SM-MEDITERRANEAN STYLE SNACKER    6.5 OZ</t>
  </si>
  <si>
    <t>89172</t>
  </si>
  <si>
    <t>MEDIUM SNACK TRAY                7.04 OZ</t>
  </si>
  <si>
    <t>7.04 OZ</t>
  </si>
  <si>
    <t>88066</t>
  </si>
  <si>
    <t>HUMMUS SNACKER                   6.36 OZ</t>
  </si>
  <si>
    <t>6.36 OZ</t>
  </si>
  <si>
    <t>80021</t>
  </si>
  <si>
    <t>MELON MEDLEY                   30/1.5 OZ</t>
  </si>
  <si>
    <t>80023</t>
  </si>
  <si>
    <t>MELON MEDLEY SCHOOL ONLY       30/1.5 OZ</t>
  </si>
  <si>
    <t>84675</t>
  </si>
  <si>
    <t>MELON MEDLEY SCHOOL ONLY       30/2.5 OZ</t>
  </si>
  <si>
    <t>81435</t>
  </si>
  <si>
    <t>(659661074) MELON TRIO           2/16 OZ</t>
  </si>
  <si>
    <t>2/16 OZ</t>
  </si>
  <si>
    <t>81994</t>
  </si>
  <si>
    <t>(585830553) WMELON 32Z RD        2/32 OZ</t>
  </si>
  <si>
    <t>81993</t>
  </si>
  <si>
    <t>(585830549) WMELON CHUNK 10Z RD  4/10 OZ</t>
  </si>
  <si>
    <t>83168</t>
  </si>
  <si>
    <t>RESTAURANT STYLE SALSA CM ONLY      5 LB</t>
  </si>
  <si>
    <t>86709</t>
  </si>
  <si>
    <t>MANGO NOODLES                      13 OZ</t>
  </si>
  <si>
    <t>90156</t>
  </si>
  <si>
    <t>TRIPLE BLEND (CHG)               6/16 OZ</t>
  </si>
  <si>
    <t>89160</t>
  </si>
  <si>
    <t>MILD PICO DE GALLO                 12 OZ</t>
  </si>
  <si>
    <t>81499</t>
  </si>
  <si>
    <t>BR MINI HAM SLIDERS                 6 OZ</t>
  </si>
  <si>
    <t>80326</t>
  </si>
  <si>
    <t>MINI PEPPER SCHOOL ONLY        30/1.5 OZ</t>
  </si>
  <si>
    <t>81532</t>
  </si>
  <si>
    <t>SM-MINI PANCAKE SNACKER             5 OZ</t>
  </si>
  <si>
    <t>82145</t>
  </si>
  <si>
    <t>MINT &amp; CACAO SMOOTHIE KIT           7 OZ</t>
  </si>
  <si>
    <t>81180</t>
  </si>
  <si>
    <t>MINT &amp; CACAO SMOOTHIE KIT           6 OZ</t>
  </si>
  <si>
    <t>84356</t>
  </si>
  <si>
    <t>MINT LEAVES                      0.25 OZ</t>
  </si>
  <si>
    <t>84467</t>
  </si>
  <si>
    <t>MINT LEAVES, WHOLE                0.5 OZ</t>
  </si>
  <si>
    <t>84663</t>
  </si>
  <si>
    <t>MINT CHOPPED SCHOOL                 1 LB</t>
  </si>
  <si>
    <t>84476</t>
  </si>
  <si>
    <t>MINT LEAF, WHOLE FRESH           0.25 OZ</t>
  </si>
  <si>
    <t>80982</t>
  </si>
  <si>
    <t>MINT MUDDLED                      6/5 LB</t>
  </si>
  <si>
    <t>6/5 LB</t>
  </si>
  <si>
    <t>82496</t>
  </si>
  <si>
    <t>MIRE POIX DICED 3/8"               14 OZ</t>
  </si>
  <si>
    <t>82507</t>
  </si>
  <si>
    <t>MIREPOIX DICED 3/8"                 5 LB</t>
  </si>
  <si>
    <t>82497</t>
  </si>
  <si>
    <t>MIRE POIX DICED 3/8"                5 LB</t>
  </si>
  <si>
    <t>84546</t>
  </si>
  <si>
    <t>MIRIN SOY                         105 GM</t>
  </si>
  <si>
    <t>105 GM</t>
  </si>
  <si>
    <t>83040</t>
  </si>
  <si>
    <t>TUB SEAFOOD MUSHROOM STUFFING       1 LB</t>
  </si>
  <si>
    <t>84531</t>
  </si>
  <si>
    <t>WHITE MISO PASTE                   35 GM</t>
  </si>
  <si>
    <t>09995</t>
  </si>
  <si>
    <t>4 FRUIT BLEND (CHPG)               14 OZ</t>
  </si>
  <si>
    <t>80567</t>
  </si>
  <si>
    <t>HAWAIIAN STYLE BLEND               32 OZ</t>
  </si>
  <si>
    <t>80566</t>
  </si>
  <si>
    <t>4 FRUIT BLEND (CHPG)             6/10 OZ</t>
  </si>
  <si>
    <t>09997</t>
  </si>
  <si>
    <t>4 FRUIT BLEND                       5 LB</t>
  </si>
  <si>
    <t>80074</t>
  </si>
  <si>
    <t>APPLES &amp; RED GRAPES                14 OZ</t>
  </si>
  <si>
    <t>81705</t>
  </si>
  <si>
    <t>(585830509) APPLE/SLICED/MIX 32Z 6/32 OZ</t>
  </si>
  <si>
    <t>84633</t>
  </si>
  <si>
    <t>CANTALOUPE/RED GRAPES            30/2 OZ</t>
  </si>
  <si>
    <t>80077</t>
  </si>
  <si>
    <t>HALLOWEEN MIX (CANT/BLK GRP)       14 OZ</t>
  </si>
  <si>
    <t>80073</t>
  </si>
  <si>
    <t>CANTALOUPE SPEARS &amp; RED GRAPES     14 OZ</t>
  </si>
  <si>
    <t>84676</t>
  </si>
  <si>
    <t>RED CABBAGE SHREDS SCHOOL      30/1.5 OZ</t>
  </si>
  <si>
    <t>84653</t>
  </si>
  <si>
    <t>MELON MEDLEY                   30/2.5 OZ</t>
  </si>
  <si>
    <t>80555</t>
  </si>
  <si>
    <t>S1 TRIPLE BLEND                     8 OZ</t>
  </si>
  <si>
    <t>82470</t>
  </si>
  <si>
    <t>CHILI STARTER                      14 OZ</t>
  </si>
  <si>
    <t>82471</t>
  </si>
  <si>
    <t>CHILI MIX HOT                      14 OZ</t>
  </si>
  <si>
    <t>84214</t>
  </si>
  <si>
    <t>FRUIT MIX PINE/CANT/DEW             5 LB</t>
  </si>
  <si>
    <t>84209</t>
  </si>
  <si>
    <t>FRUIT MIX CHP                     2/5 LB</t>
  </si>
  <si>
    <t>84212</t>
  </si>
  <si>
    <t>FRUIT MIX CHP                       5 LB</t>
  </si>
  <si>
    <t>84213</t>
  </si>
  <si>
    <t>FRUIT MIX CHPG                    2/5 LB</t>
  </si>
  <si>
    <t>84211</t>
  </si>
  <si>
    <t>FRUIT MIX CHPG                      5 LB</t>
  </si>
  <si>
    <t>84674</t>
  </si>
  <si>
    <t>CANTALOUPE/ RED GRAPES         30/2.5 OZ</t>
  </si>
  <si>
    <t>82131</t>
  </si>
  <si>
    <t>BABY CARROTS &amp; BROCCOLI          30/2 OZ</t>
  </si>
  <si>
    <t>82559</t>
  </si>
  <si>
    <t>FAJITA MIX NO ORANGE PEPPER         3 LB</t>
  </si>
  <si>
    <t>80650</t>
  </si>
  <si>
    <t>SWEET DREAM BLEND (CPBS)           14 OZ</t>
  </si>
  <si>
    <t>80580</t>
  </si>
  <si>
    <t>GRAPE TRIO BLEND                   14 OZ</t>
  </si>
  <si>
    <t>80502</t>
  </si>
  <si>
    <t>DELUXE FRUIT BLEND                 12 OZ</t>
  </si>
  <si>
    <t>80504</t>
  </si>
  <si>
    <t>DELUXE FRUIT BLEND (SPWGCB)        10 OZ</t>
  </si>
  <si>
    <t>80550</t>
  </si>
  <si>
    <t>TRIPLE BLEND (CHG)                 10 OZ</t>
  </si>
  <si>
    <t>80520</t>
  </si>
  <si>
    <t>FRUIT BLEND                        14 OZ</t>
  </si>
  <si>
    <t>90158</t>
  </si>
  <si>
    <t>5 FRUIT BLEND (CGSPH)              32 OZ</t>
  </si>
  <si>
    <t>80500</t>
  </si>
  <si>
    <t>DELUXE FRUIT BLEND                  2 LB</t>
  </si>
  <si>
    <t>80530</t>
  </si>
  <si>
    <t>FRUIT BLEND                         6 OZ</t>
  </si>
  <si>
    <t>80620</t>
  </si>
  <si>
    <t>MEGA MIX (SBPTM)                   16 OZ</t>
  </si>
  <si>
    <t>66216</t>
  </si>
  <si>
    <t>ROO FRUIT BLEND                     6 OZ</t>
  </si>
  <si>
    <t>66215</t>
  </si>
  <si>
    <t>ROO DELUXE FRUIT BLEND             12 OZ</t>
  </si>
  <si>
    <t>81100</t>
  </si>
  <si>
    <t>TRIPLE BLEND (CHG)                  2 LB</t>
  </si>
  <si>
    <t>80562</t>
  </si>
  <si>
    <t>4 FRUIT BLEND (CHPG)            6/5.5 OZ</t>
  </si>
  <si>
    <t>80560</t>
  </si>
  <si>
    <t>4 FRUIT BLEND (CHPG)               10 OZ</t>
  </si>
  <si>
    <t>80564</t>
  </si>
  <si>
    <t>S1 4 FRUIT BLEND                    8 OZ</t>
  </si>
  <si>
    <t>81010</t>
  </si>
  <si>
    <t>GRIDDLE KIT FRIED RICE           18.4 OZ</t>
  </si>
  <si>
    <t>18.4 OZ</t>
  </si>
  <si>
    <t>80563</t>
  </si>
  <si>
    <t>FRUIT MEDLEY (CHPG) 4 FRUIT         5 LB</t>
  </si>
  <si>
    <t>80561</t>
  </si>
  <si>
    <t>4 FRUIT BLEND (CHPG)              5.5 OZ</t>
  </si>
  <si>
    <t>80610</t>
  </si>
  <si>
    <t>TRIPLE BERRY BLEND                 14 OZ</t>
  </si>
  <si>
    <t>80600</t>
  </si>
  <si>
    <t>STRAWBERRY MANGO                   14 OZ</t>
  </si>
  <si>
    <t>80640</t>
  </si>
  <si>
    <t>STRAWBERRY PINEAPPLE               12 OZ</t>
  </si>
  <si>
    <t>80642</t>
  </si>
  <si>
    <t>STRAWBERRY PINEAPPLE                6 OZ</t>
  </si>
  <si>
    <t>80660</t>
  </si>
  <si>
    <t>SUNKISSED MIX (OPGB)               14 OZ</t>
  </si>
  <si>
    <t>80690</t>
  </si>
  <si>
    <t>TROPICAL TRIO (MPK)                14 OZ</t>
  </si>
  <si>
    <t>80630</t>
  </si>
  <si>
    <t>TROPICAL SALAD (SPMP)              14 OZ</t>
  </si>
  <si>
    <t>80670</t>
  </si>
  <si>
    <t>VITAMIN C MIX                      14 OZ</t>
  </si>
  <si>
    <t>89483</t>
  </si>
  <si>
    <t>KOW MIXED GRAPES                   16 OZ</t>
  </si>
  <si>
    <t>84637</t>
  </si>
  <si>
    <t>MELON MIX (CH)                 30/2.5 OZ</t>
  </si>
  <si>
    <t>84638</t>
  </si>
  <si>
    <t>TRIPLE BLEND SCHOOL (CHP)        30/2 OZ</t>
  </si>
  <si>
    <t>82183</t>
  </si>
  <si>
    <t>JICAMA &amp; CARROT STICKS             12 OZ</t>
  </si>
  <si>
    <t>82186</t>
  </si>
  <si>
    <t>BABY CARROTS &amp; JICAMA SCHOOL   30/1.5 OZ</t>
  </si>
  <si>
    <t>80157</t>
  </si>
  <si>
    <t>MANGO BLUEBERRY BLEND              14 OZ</t>
  </si>
  <si>
    <t>84678</t>
  </si>
  <si>
    <t>PINEAPPLE/HONEYDEW              100/2 OZ</t>
  </si>
  <si>
    <t>84639</t>
  </si>
  <si>
    <t>PINEAPPLE/RED GRAPES             30/2 OZ</t>
  </si>
  <si>
    <t>80240</t>
  </si>
  <si>
    <t>PINEAPPLE BLUEBERRY BLEND           8 OZ</t>
  </si>
  <si>
    <t>84649</t>
  </si>
  <si>
    <t>PINEAPPLE/HONEYDEW               30/2 OZ</t>
  </si>
  <si>
    <t>80242</t>
  </si>
  <si>
    <t>PINEAPPLE BLUEBERRY BLEND          15 OZ</t>
  </si>
  <si>
    <t>84672</t>
  </si>
  <si>
    <t>PINEAPPLE/HONEYDEW             30/2.5 OZ</t>
  </si>
  <si>
    <t>84680</t>
  </si>
  <si>
    <t>PINEAPPLE/RED GRAPES            100/2 OZ</t>
  </si>
  <si>
    <t>82402</t>
  </si>
  <si>
    <t>POT ROAST MIX                      32 OZ</t>
  </si>
  <si>
    <t>80589</t>
  </si>
  <si>
    <t>STRAWBERRY KIWI BLUEBERRY           6 OZ</t>
  </si>
  <si>
    <t>80588</t>
  </si>
  <si>
    <t>STRAWBERRY KIWI BLUEBERRY           8 OZ</t>
  </si>
  <si>
    <t>80585</t>
  </si>
  <si>
    <t>STRAWBERRY KIWI BLUEBERRY          14 OZ</t>
  </si>
  <si>
    <t>80595</t>
  </si>
  <si>
    <t>STRAWBERRY KIWI MANGO              12 OZ</t>
  </si>
  <si>
    <t>80596</t>
  </si>
  <si>
    <t>S1 BERRY BLEND                      8 OZ</t>
  </si>
  <si>
    <t>66218</t>
  </si>
  <si>
    <t>ROO STRAWBERRY KIWI MANGO          12 OZ</t>
  </si>
  <si>
    <t>80565</t>
  </si>
  <si>
    <t>FRUIT BLEND SPEARS                 16 OZ</t>
  </si>
  <si>
    <t>66217</t>
  </si>
  <si>
    <t>ROO FRUIT BLEND SPEARS             16 OZ</t>
  </si>
  <si>
    <t>82413</t>
  </si>
  <si>
    <t>STEW MIX                            5 LB</t>
  </si>
  <si>
    <t>80641</t>
  </si>
  <si>
    <t>STRAWBERRY PINEAPPLE                8 OZ</t>
  </si>
  <si>
    <t>84670</t>
  </si>
  <si>
    <t>STRAWBERRY/BLUEBERRY SCHOOL    30/2.5 OZ</t>
  </si>
  <si>
    <t>84671</t>
  </si>
  <si>
    <t>STRAWBERRY/BLUEBERRY SCHOOL    30/1.5 OZ</t>
  </si>
  <si>
    <t>81101</t>
  </si>
  <si>
    <t>TRIPLE BLEND                        5 LB</t>
  </si>
  <si>
    <t>09996</t>
  </si>
  <si>
    <t>TRIPLE BLEND (CHG)                 32 OZ</t>
  </si>
  <si>
    <t>80631</t>
  </si>
  <si>
    <t>TROPICAL SALAD (SPMP) (ROUND)      15 OZ</t>
  </si>
  <si>
    <t>82179</t>
  </si>
  <si>
    <t>VEGGIE PACKS                    100/2 OZ</t>
  </si>
  <si>
    <t>82193</t>
  </si>
  <si>
    <t>VEGGIE PACKS VERSION 2         50/1.5 OZ</t>
  </si>
  <si>
    <t>82185</t>
  </si>
  <si>
    <t>VEGGIE PACKS                   30/1.5 OZ</t>
  </si>
  <si>
    <t>82401</t>
  </si>
  <si>
    <t>POT ROAST MIX                      10 LB</t>
  </si>
  <si>
    <t>82400</t>
  </si>
  <si>
    <t>POT ROAST MIX                      22 OZ</t>
  </si>
  <si>
    <t>82410</t>
  </si>
  <si>
    <t>SOUP MIX                           14 OZ</t>
  </si>
  <si>
    <t>82411</t>
  </si>
  <si>
    <t>STEW MIX                           14 OZ</t>
  </si>
  <si>
    <t>82412</t>
  </si>
  <si>
    <t>STEW MIX                           24 OZ</t>
  </si>
  <si>
    <t>82462</t>
  </si>
  <si>
    <t>STUFFING MIX                        5 LB</t>
  </si>
  <si>
    <t>82460</t>
  </si>
  <si>
    <t>STUFFING MIX (celery/onion)        14 OZ</t>
  </si>
  <si>
    <t>81005</t>
  </si>
  <si>
    <t>MELON MIX CH                       14 OZ</t>
  </si>
  <si>
    <t>85991</t>
  </si>
  <si>
    <t>(664901723) MELON MIX            2/32 OZ</t>
  </si>
  <si>
    <t>89438</t>
  </si>
  <si>
    <t>MEAL MATES SQUASH BLEND            13 OZ</t>
  </si>
  <si>
    <t>89556</t>
  </si>
  <si>
    <t>KOW ONLY MANGO BLUEBERRY           16 OZ</t>
  </si>
  <si>
    <t>85237</t>
  </si>
  <si>
    <t>MANGO CHUNKS                        9 OZ</t>
  </si>
  <si>
    <t>83230</t>
  </si>
  <si>
    <t>MANGO NOODLE CM ONLY                5 LB</t>
  </si>
  <si>
    <t>85240</t>
  </si>
  <si>
    <t>MANGO CHUNKS W TAJIN                9 OZ</t>
  </si>
  <si>
    <t>84450</t>
  </si>
  <si>
    <t>MOJO MARINADE                       4 OZ</t>
  </si>
  <si>
    <t>88047</t>
  </si>
  <si>
    <t>MOZZARELLA PASTA SALAD             48 OZ</t>
  </si>
  <si>
    <t>84248</t>
  </si>
  <si>
    <t>CHEESE, MOZZARELLA SLICED          80 GM</t>
  </si>
  <si>
    <t>80 GM</t>
  </si>
  <si>
    <t>81477</t>
  </si>
  <si>
    <t>SPRING TURKEY SAND                9.3 OZ</t>
  </si>
  <si>
    <t>88079</t>
  </si>
  <si>
    <t>BH MAPLE HONEY HAM SLIDERS        4.8 OZ</t>
  </si>
  <si>
    <t>81524</t>
  </si>
  <si>
    <t>MAPLE TURKEY SAND                8.55 OZ</t>
  </si>
  <si>
    <t>88215</t>
  </si>
  <si>
    <t>MORNING MIX                      9/16 OZ</t>
  </si>
  <si>
    <t>66236</t>
  </si>
  <si>
    <t>ROO MORNING MIX                    16 OZ</t>
  </si>
  <si>
    <t>88121</t>
  </si>
  <si>
    <t>CF MORNING MIX                     16 OZ</t>
  </si>
  <si>
    <t>88120</t>
  </si>
  <si>
    <t>CF MORNING MIX                     32 OZ</t>
  </si>
  <si>
    <t>82676</t>
  </si>
  <si>
    <t>STIR FRY MUSHROOM                  10 OZ</t>
  </si>
  <si>
    <t>81074</t>
  </si>
  <si>
    <t>FOOTBALL MEAT &amp; CHEESE TRAY      21.5 OZ</t>
  </si>
  <si>
    <t>21.5 OZ</t>
  </si>
  <si>
    <t>00952</t>
  </si>
  <si>
    <t>FOOTBALL TACO TRAY                 26 OZ</t>
  </si>
  <si>
    <t>85254</t>
  </si>
  <si>
    <t>MEATBALLS W MUSHROOM SAUCE       19.1 OZ</t>
  </si>
  <si>
    <t>19.1 OZ</t>
  </si>
  <si>
    <t>88287</t>
  </si>
  <si>
    <t>MEATLOAF W/POTATOES &amp; VEG          10 OZ</t>
  </si>
  <si>
    <t>82256</t>
  </si>
  <si>
    <t>MUSHROOM &amp; ONION BLEND              7 LB</t>
  </si>
  <si>
    <t>84166</t>
  </si>
  <si>
    <t>SLICED CRIMINI MUSHROOM             3 OZ</t>
  </si>
  <si>
    <t>84493</t>
  </si>
  <si>
    <t>BROTH, MUSHROOM                   240 GM</t>
  </si>
  <si>
    <t>240 GM</t>
  </si>
  <si>
    <t>83068</t>
  </si>
  <si>
    <t>MUSHROOM SLICED                     4 OZ</t>
  </si>
  <si>
    <t>84364</t>
  </si>
  <si>
    <t>SLICED MUSHROOM                     8 OZ</t>
  </si>
  <si>
    <t>89096</t>
  </si>
  <si>
    <t>MUSHROOMS SLICED 1/4"             1.5 LB</t>
  </si>
  <si>
    <t>83038</t>
  </si>
  <si>
    <t>TUB BACON/JALA MUSH STUFFING        1 LB</t>
  </si>
  <si>
    <t>83034</t>
  </si>
  <si>
    <t>TUB BLEU CHS MUSHROOM STUFFIN       1 LB</t>
  </si>
  <si>
    <t>83032</t>
  </si>
  <si>
    <t>TUB JALA/CHED MUSHROOM STUFFIN      1 LB</t>
  </si>
  <si>
    <t>83030</t>
  </si>
  <si>
    <t>TUB PIZZA MUSHROOM STUFFING         1 LB</t>
  </si>
  <si>
    <t>83036</t>
  </si>
  <si>
    <t>TUB SPIN ART MUSHROOM STUFFIN       1 LB</t>
  </si>
  <si>
    <t>89135</t>
  </si>
  <si>
    <t>MUSH,PEPPER,ONION KABAB            15 OZ</t>
  </si>
  <si>
    <t>85676</t>
  </si>
  <si>
    <t>PORTOBELLO MUSHROOM BURGER      11.35 OZ</t>
  </si>
  <si>
    <t>11.35 OZ</t>
  </si>
  <si>
    <t>82378</t>
  </si>
  <si>
    <t>STUFFED MUSHROOM BACON JALEPEN      8 OZ</t>
  </si>
  <si>
    <t>82371</t>
  </si>
  <si>
    <t>STUFFED MUSHROOM BLEU CHEESE        7 OZ</t>
  </si>
  <si>
    <t>82370</t>
  </si>
  <si>
    <t>STUFFED MUSHROOM BLEU CHEESE      4/6 OZ</t>
  </si>
  <si>
    <t>4/6 OZ</t>
  </si>
  <si>
    <t>82375</t>
  </si>
  <si>
    <t>STUFFED MUSHROOM JALAPENO/CHED      7 OZ</t>
  </si>
  <si>
    <t>82374</t>
  </si>
  <si>
    <t>STUFFED MUSHROOM JALAPENO/CHED    4/6 OZ</t>
  </si>
  <si>
    <t>82373</t>
  </si>
  <si>
    <t>STUFFED MUSHROOM PIZZA              7 OZ</t>
  </si>
  <si>
    <t>82372</t>
  </si>
  <si>
    <t>STUFFED MUSHROOM PIZZA            4/6 OZ</t>
  </si>
  <si>
    <t>82381</t>
  </si>
  <si>
    <t>STUFFED MUSHROOM SEAFOOD            7 OZ</t>
  </si>
  <si>
    <t>82380</t>
  </si>
  <si>
    <t>STUFFED MUSHROOM SEAFOOD          4/8 OZ</t>
  </si>
  <si>
    <t>4/8 OZ</t>
  </si>
  <si>
    <t>82377</t>
  </si>
  <si>
    <t>STUFFED MUSHROOM SPINACH ART        7 OZ</t>
  </si>
  <si>
    <t>82376</t>
  </si>
  <si>
    <t>STUFFED MUSHROOM SPINACH ART      4/6 OZ</t>
  </si>
  <si>
    <t>88059</t>
  </si>
  <si>
    <t>DELI MUSTARD POTATO SALAD          48 OZ</t>
  </si>
  <si>
    <t>86458</t>
  </si>
  <si>
    <t>MIDWEST KIMCHI                   2/10 LB</t>
  </si>
  <si>
    <t>86459</t>
  </si>
  <si>
    <t>MIDWEST KIMCHI                    4/5 LB</t>
  </si>
  <si>
    <t>89208</t>
  </si>
  <si>
    <t>MIXED APPLE SLICES                 12 OZ</t>
  </si>
  <si>
    <t>85229</t>
  </si>
  <si>
    <t>MIXED BERRIES                      18 OZ</t>
  </si>
  <si>
    <t>85233</t>
  </si>
  <si>
    <t>MIXED BERRIES                       9 OZ</t>
  </si>
  <si>
    <t>85940</t>
  </si>
  <si>
    <t>MEXICAN CHORIZO BISCUIT          5.75 OZ</t>
  </si>
  <si>
    <t>86149</t>
  </si>
  <si>
    <t>FRUIT MIXED MEDLEY LIBERTY          5 LB</t>
  </si>
  <si>
    <t>85861</t>
  </si>
  <si>
    <t>S&amp;S MIXED FRUIT                     6 OZ</t>
  </si>
  <si>
    <t>85996</t>
  </si>
  <si>
    <t>(668311925)MIXED FRUIT BOWL 24   2/24 OZ</t>
  </si>
  <si>
    <t>66302</t>
  </si>
  <si>
    <t>ROO DELUXE FRUIT BLEND             20 OZ</t>
  </si>
  <si>
    <t>86047</t>
  </si>
  <si>
    <t>FRUIT MIXED (C/H/P)              24/4 OZ</t>
  </si>
  <si>
    <t>80768</t>
  </si>
  <si>
    <t>MIXED FRUIT 3 OZ.                  30 CT</t>
  </si>
  <si>
    <t>85238</t>
  </si>
  <si>
    <t>MIXED GRAPES                       10 OZ</t>
  </si>
  <si>
    <t>89253</t>
  </si>
  <si>
    <t>KOW MAXED OUT GUACAMOLE            10 OZ</t>
  </si>
  <si>
    <t>85223</t>
  </si>
  <si>
    <t>MIXED MELON                        18 OZ</t>
  </si>
  <si>
    <t>85235</t>
  </si>
  <si>
    <t>MIXED MELON                         9 OZ</t>
  </si>
  <si>
    <t>85241</t>
  </si>
  <si>
    <t>MIXED MELON W TAJIN                 9 OZ</t>
  </si>
  <si>
    <t>86095</t>
  </si>
  <si>
    <t>CF MIXED VEGGIE CUP W/DIP           5 OZ</t>
  </si>
  <si>
    <t>80773</t>
  </si>
  <si>
    <t>MIXED VEGGIE CUP W/DIP             30 CT</t>
  </si>
  <si>
    <t>81043</t>
  </si>
  <si>
    <t>SINGLE WRAP MEXICAN STYLE PORK    6.4 OZ</t>
  </si>
  <si>
    <t>88165</t>
  </si>
  <si>
    <t>MAYO-DIJON-SW RELISH-DILL KR     26.1 OZ</t>
  </si>
  <si>
    <t>26.1 OZ</t>
  </si>
  <si>
    <t>85927</t>
  </si>
  <si>
    <t>NAAN-A-LICIOUS SNACKER            7.1 OZ</t>
  </si>
  <si>
    <t>85924</t>
  </si>
  <si>
    <t>NAANWICH SNACKER                  6.2 OZ</t>
  </si>
  <si>
    <t>86289</t>
  </si>
  <si>
    <t>NACHO MAMAS MIX                     5 LB</t>
  </si>
  <si>
    <t>84629</t>
  </si>
  <si>
    <t>NAPA CHOPPED SCHOOL                 5 LB</t>
  </si>
  <si>
    <t>84628</t>
  </si>
  <si>
    <t>NAPA SHREDDED SCHOOL                5 LB</t>
  </si>
  <si>
    <t>82271</t>
  </si>
  <si>
    <t>TUB CABBAGE NAPA                    1 LB</t>
  </si>
  <si>
    <t>82890</t>
  </si>
  <si>
    <t>NAPA SHREDDED 1/8" w/GrnOnion       5 LB</t>
  </si>
  <si>
    <t>84014</t>
  </si>
  <si>
    <t>CABBAGE NAPA SHREDDED           2/2.5 LB</t>
  </si>
  <si>
    <t>85925</t>
  </si>
  <si>
    <t>CHEDDAR CRACKER SNACKER             7 OZ</t>
  </si>
  <si>
    <t>81528</t>
  </si>
  <si>
    <t>CHICKEN SALAD RECOVER KIT        9.55 OZ</t>
  </si>
  <si>
    <t>9.55 OZ</t>
  </si>
  <si>
    <t>82584</t>
  </si>
  <si>
    <t>NAPA CABBAGE                       15 LB</t>
  </si>
  <si>
    <t>15 LB</t>
  </si>
  <si>
    <t>84651</t>
  </si>
  <si>
    <t>ONION GREEN DICED SCHOOL            3 LB</t>
  </si>
  <si>
    <t>80976</t>
  </si>
  <si>
    <t>OKRA GRILLER                       12 OZ</t>
  </si>
  <si>
    <t>82789</t>
  </si>
  <si>
    <t>ONION SWEET DICED 3/8"              5 LB</t>
  </si>
  <si>
    <t>81959</t>
  </si>
  <si>
    <t>ONION WHITE DICED 3/8"            4/5 LB</t>
  </si>
  <si>
    <t>82207</t>
  </si>
  <si>
    <t>ONION YELLOW SLICED               2/5 LB</t>
  </si>
  <si>
    <t>82206</t>
  </si>
  <si>
    <t>ONION YELLOW DICED 1/2"           4/5 LB</t>
  </si>
  <si>
    <t>82202</t>
  </si>
  <si>
    <t>ONION YELLOW DICED 3/8"           4/5 LB</t>
  </si>
  <si>
    <t>82830</t>
  </si>
  <si>
    <t>ONION RED DICED 1/4"                5 LB</t>
  </si>
  <si>
    <t>82821</t>
  </si>
  <si>
    <t>ONION WHITE DICED 3/8"              5 LB</t>
  </si>
  <si>
    <t>82820</t>
  </si>
  <si>
    <t>ONION WHITE DICED 1/4"            4/5 LB</t>
  </si>
  <si>
    <t>82814</t>
  </si>
  <si>
    <t>ONION YELLOW DICED 1/4"            25 LB</t>
  </si>
  <si>
    <t>82809</t>
  </si>
  <si>
    <t>ONION YELLOW DICED 1/4"           2/2 LB</t>
  </si>
  <si>
    <t>82810</t>
  </si>
  <si>
    <t>ONION YELLOW DICED  1/4"            5 LB</t>
  </si>
  <si>
    <t>82813</t>
  </si>
  <si>
    <t>ONION YELLOW MINCED                 5 LB</t>
  </si>
  <si>
    <t>82819</t>
  </si>
  <si>
    <t>ONION YELLOW DICED 3/8"             3 LB</t>
  </si>
  <si>
    <t>82811</t>
  </si>
  <si>
    <t>88101</t>
  </si>
  <si>
    <t>KOW ORANGE JUICE                   16 OZ</t>
  </si>
  <si>
    <t>88102</t>
  </si>
  <si>
    <t>KOW ORANGE JUICE                   32 OZ</t>
  </si>
  <si>
    <t>88103</t>
  </si>
  <si>
    <t>KOW ORANGE JUICE                   48 OZ</t>
  </si>
  <si>
    <t>88100</t>
  </si>
  <si>
    <t>ORANGE JUICE                        8 OZ</t>
  </si>
  <si>
    <t>83252</t>
  </si>
  <si>
    <t>ONION GREEN DICED 1/8"             10 LB</t>
  </si>
  <si>
    <t>82205</t>
  </si>
  <si>
    <t>ONION YELLOW DICED 1/4" DENNY     1/5 LB</t>
  </si>
  <si>
    <t>84652</t>
  </si>
  <si>
    <t>GREEN ONION SLICED                  5 LB</t>
  </si>
  <si>
    <t>82250</t>
  </si>
  <si>
    <t>ONION GREEN DICED 1/4"             10 LB</t>
  </si>
  <si>
    <t>15007</t>
  </si>
  <si>
    <t>ONION GREEN DICED SCHOOL           10 LB</t>
  </si>
  <si>
    <t>82252</t>
  </si>
  <si>
    <t>ONION GREEN DICED                   1 LB</t>
  </si>
  <si>
    <t>82251</t>
  </si>
  <si>
    <t>ONION GREEN DICED                   3 LB</t>
  </si>
  <si>
    <t>84557</t>
  </si>
  <si>
    <t>ONION GREEN DICED 1/4" SCHOOL       5 LB</t>
  </si>
  <si>
    <t>83320</t>
  </si>
  <si>
    <t>RED ONION DICED                     6 OZ</t>
  </si>
  <si>
    <t>82211</t>
  </si>
  <si>
    <t>ONION RED DICED 3/8"              6/6 OZ</t>
  </si>
  <si>
    <t>82228</t>
  </si>
  <si>
    <t>ONION RED SLICED 3/8" SCHOOL        3 LB</t>
  </si>
  <si>
    <t>84577</t>
  </si>
  <si>
    <t>ONION RED DICED 3/8" SCHOOL         3 LB</t>
  </si>
  <si>
    <t>82232</t>
  </si>
  <si>
    <t>ONION RED DICED 3/8" (ROUND)        6 OZ</t>
  </si>
  <si>
    <t>82210</t>
  </si>
  <si>
    <t>ONION RED DICED 3/8"                6 OZ</t>
  </si>
  <si>
    <t>82793</t>
  </si>
  <si>
    <t>ONION RED JULLIENNE 1/4"            5 LB</t>
  </si>
  <si>
    <t>82221</t>
  </si>
  <si>
    <t>ONION RED KABOB CUT               2/5 LB</t>
  </si>
  <si>
    <t>82226</t>
  </si>
  <si>
    <t>ONION RED SLICED 1/4"               3 LB</t>
  </si>
  <si>
    <t>82223</t>
  </si>
  <si>
    <t>ONION RED SLICED 1/4"             1/5 LB</t>
  </si>
  <si>
    <t>82248</t>
  </si>
  <si>
    <t>ONION RED DICED 1/2"              2/5 LB</t>
  </si>
  <si>
    <t>82222</t>
  </si>
  <si>
    <t>ONION RED DICED 1/4"              4/5 LB</t>
  </si>
  <si>
    <t>84544</t>
  </si>
  <si>
    <t>ONION RED SLAB 1/8"                 5 LB</t>
  </si>
  <si>
    <t>82203</t>
  </si>
  <si>
    <t>ONION RED SLICED                    8 OZ</t>
  </si>
  <si>
    <t>82209</t>
  </si>
  <si>
    <t>ONION YELLOW SLICED 1/4"            5 LB</t>
  </si>
  <si>
    <t>82204</t>
  </si>
  <si>
    <t>ONION YELLOW CHOP 1/2" (KWIK)   12/25 LB</t>
  </si>
  <si>
    <t>12/25 LB</t>
  </si>
  <si>
    <t>82235</t>
  </si>
  <si>
    <t>ONION YELLOW DICED                3/3 LB</t>
  </si>
  <si>
    <t>3/3 LB</t>
  </si>
  <si>
    <t>82783</t>
  </si>
  <si>
    <t>ONION SWEET DICED 1/4"              5 LB</t>
  </si>
  <si>
    <t>82224</t>
  </si>
  <si>
    <t>ONION TRIO YEL-RED-GRN DICED       12 OZ</t>
  </si>
  <si>
    <t>82230</t>
  </si>
  <si>
    <t>ONION WHITE DICED                   6 OZ</t>
  </si>
  <si>
    <t>82290</t>
  </si>
  <si>
    <t>ONION WHITE WHOLE PEELED           10 LB</t>
  </si>
  <si>
    <t>82201</t>
  </si>
  <si>
    <t>ONION YELLOW DICED 1/4"           2/5 LB</t>
  </si>
  <si>
    <t>82231</t>
  </si>
  <si>
    <t>ONION YELLOW DICED 3/8" (ROUND      6 OZ</t>
  </si>
  <si>
    <t>82219</t>
  </si>
  <si>
    <t>ONION YELLOW DICED 3/8"           2/5 LB</t>
  </si>
  <si>
    <t>82200</t>
  </si>
  <si>
    <t>ONION YELLOW DICED                  6 OZ</t>
  </si>
  <si>
    <t>82828</t>
  </si>
  <si>
    <t>ONION YELLOW DICED 1/4"           4/5 LB</t>
  </si>
  <si>
    <t>82233</t>
  </si>
  <si>
    <t>ONION YELLOW DICED 1/4"          10/8 OZ</t>
  </si>
  <si>
    <t>10/8 OZ</t>
  </si>
  <si>
    <t>84591</t>
  </si>
  <si>
    <t>ONION YELLOW DICED 1/2"             5 LB</t>
  </si>
  <si>
    <t>82220</t>
  </si>
  <si>
    <t>ONION YELLOW SLICED                 8 OZ</t>
  </si>
  <si>
    <t>82270</t>
  </si>
  <si>
    <t>ONION YELLOW WHOLE PEELED          10 LB</t>
  </si>
  <si>
    <t>84045</t>
  </si>
  <si>
    <t>ONION YELLOW SLAB 1/8"            4/5 LB</t>
  </si>
  <si>
    <t>82217</t>
  </si>
  <si>
    <t>ONION RED DICED 3/8"                5 LB</t>
  </si>
  <si>
    <t>82831</t>
  </si>
  <si>
    <t>84576</t>
  </si>
  <si>
    <t>ONION RED DICED 1/2" MN CODE        5 LB</t>
  </si>
  <si>
    <t>84575</t>
  </si>
  <si>
    <t>ONION RED DICED 3/8" SCHOOL         5 LB</t>
  </si>
  <si>
    <t>85247</t>
  </si>
  <si>
    <t>DICED RED ONIONS                    7 OZ</t>
  </si>
  <si>
    <t>82597</t>
  </si>
  <si>
    <t>RED ONION HAMBURGER SLAB 1/8"       5 LB</t>
  </si>
  <si>
    <t>84545</t>
  </si>
  <si>
    <t>ONION RED SLICED 1/4" SCHOOL        3 LB</t>
  </si>
  <si>
    <t>84547</t>
  </si>
  <si>
    <t>ONION RED SLICED 1/8" SCHOOL        5 LB</t>
  </si>
  <si>
    <t>86164</t>
  </si>
  <si>
    <t>ONION RED SLAB SLICE 1/8" LBRY      5 LB</t>
  </si>
  <si>
    <t>84578</t>
  </si>
  <si>
    <t>ONION RED SLICED 1/4" SCHOOL        5 LB</t>
  </si>
  <si>
    <t>84235</t>
  </si>
  <si>
    <t>ONION RED WHOLE PEELED             10 LB</t>
  </si>
  <si>
    <t>84040</t>
  </si>
  <si>
    <t>ONION RED SLAB 1/8"               2/5 LB</t>
  </si>
  <si>
    <t>82216</t>
  </si>
  <si>
    <t>ONION RED SLICED 1/8"               5 LB</t>
  </si>
  <si>
    <t>82213</t>
  </si>
  <si>
    <t>ONION RED SLICED 1/4"             2/5 LB</t>
  </si>
  <si>
    <t>82214</t>
  </si>
  <si>
    <t>ONION RED SLICED 3/16"            2/5 LB</t>
  </si>
  <si>
    <t>82208</t>
  </si>
  <si>
    <t>ONION YELLOW SLICED RING 1/4"     2/5 LB</t>
  </si>
  <si>
    <t>82817</t>
  </si>
  <si>
    <t>ONION YELLOW WHOLE PEELED         2/5 LB</t>
  </si>
  <si>
    <t>82816</t>
  </si>
  <si>
    <t>ONION YELLOW SLIVERED 1/4"        4/5 LB</t>
  </si>
  <si>
    <t>86668</t>
  </si>
  <si>
    <t>ONION YELLOW WHOLE PEELED           5 LB</t>
  </si>
  <si>
    <t>82792</t>
  </si>
  <si>
    <t>ONION WHITE SLICED 1/4"             5 LB</t>
  </si>
  <si>
    <t>82812</t>
  </si>
  <si>
    <t>ONION YELLOW DICED 1/2"          20/1 LB</t>
  </si>
  <si>
    <t>20/1 LB</t>
  </si>
  <si>
    <t>82832</t>
  </si>
  <si>
    <t>83256</t>
  </si>
  <si>
    <t>ONION YELLOW SLIVERED 3/8"        4/5 LB</t>
  </si>
  <si>
    <t>86163</t>
  </si>
  <si>
    <t>(71330)ONION YELLOW DICED 1/2      25 LB</t>
  </si>
  <si>
    <t>86162</t>
  </si>
  <si>
    <t>ONION YELLOW DICED 1/4" LIBRTY      5 LB</t>
  </si>
  <si>
    <t>86663</t>
  </si>
  <si>
    <t>ONION YELLOW DICED 1/8"           4/5 LB</t>
  </si>
  <si>
    <t>85246</t>
  </si>
  <si>
    <t>DICED YELLOW ONIONS                 7 OZ</t>
  </si>
  <si>
    <t>86664</t>
  </si>
  <si>
    <t>ONION YELLOW JULIENNE 1/8"        4/5 LB</t>
  </si>
  <si>
    <t>83245</t>
  </si>
  <si>
    <t>ONION YELLOW JULIENNE 3/8"          5 LB</t>
  </si>
  <si>
    <t>83255</t>
  </si>
  <si>
    <t>ONION YELLOW JULIENNE 1/4"          5 LB</t>
  </si>
  <si>
    <t>84551</t>
  </si>
  <si>
    <t>ONION YELLOW DICED                 25 LB</t>
  </si>
  <si>
    <t>84552</t>
  </si>
  <si>
    <t>ONION YELLOW DICED 1/4" SCHOOL      5 LB</t>
  </si>
  <si>
    <t>84553</t>
  </si>
  <si>
    <t>ONION YELLOW DICED 1/4" SCHOOL     20 LB</t>
  </si>
  <si>
    <t>84554</t>
  </si>
  <si>
    <t>ONION YELLOW DICED 1/4" SCHOOL     25 LB</t>
  </si>
  <si>
    <t>82815</t>
  </si>
  <si>
    <t>ONION YELLOW SLICED                 5 LB</t>
  </si>
  <si>
    <t>82833</t>
  </si>
  <si>
    <t>ONION YELLOW SLICED 1/4"          4/5 LB</t>
  </si>
  <si>
    <t>82818</t>
  </si>
  <si>
    <t>ONION YELLOW SLICED 1/8"            2 LB</t>
  </si>
  <si>
    <t>82825</t>
  </si>
  <si>
    <t>82212</t>
  </si>
  <si>
    <t>ONION RED SLICED 5LB                5 LB</t>
  </si>
  <si>
    <t>84642</t>
  </si>
  <si>
    <t>CARA CARA ORANGE SLICES SCHOOL 30/2.5 OZ</t>
  </si>
  <si>
    <t>84644</t>
  </si>
  <si>
    <t>GRAPEFRUIT WEDGES SCHOOL ONLY  30/2.5 OZ</t>
  </si>
  <si>
    <t>84640</t>
  </si>
  <si>
    <t>ORANGE WEDGES                  30/2.5 OZ</t>
  </si>
  <si>
    <t>84641</t>
  </si>
  <si>
    <t>BLOOD ORANGE WEDGES SCHOOL     30/2.5 OZ</t>
  </si>
  <si>
    <t>84692</t>
  </si>
  <si>
    <t>ORANGE WEDGE SCHOOL ONLY       30/2.5 OZ</t>
  </si>
  <si>
    <t>10258</t>
  </si>
  <si>
    <t>ORANGE WEDGE SCHOOL ONLY         2/10 LB</t>
  </si>
  <si>
    <t>82138</t>
  </si>
  <si>
    <t>SKY VALLEY ORANGE WEDGES            3 LB</t>
  </si>
  <si>
    <t>89394</t>
  </si>
  <si>
    <t>ORCHARD APPLE SALAD                14 OZ</t>
  </si>
  <si>
    <t>89389</t>
  </si>
  <si>
    <t>ORGANIC RICED BUTTERNUT SQUASH     12 OZ</t>
  </si>
  <si>
    <t>(OCFV) Organic Cut Fruit/Veg</t>
  </si>
  <si>
    <t>66256</t>
  </si>
  <si>
    <t>ROO ORGANIC BROCCOLI SLAW          12 OZ</t>
  </si>
  <si>
    <t>84948</t>
  </si>
  <si>
    <t>ORGANIC BROCCOLI SLAW              12 OZ</t>
  </si>
  <si>
    <t>66255</t>
  </si>
  <si>
    <t>ROO ORG SHAVED BRUSSELS SPROUT     10 OZ</t>
  </si>
  <si>
    <t>84945</t>
  </si>
  <si>
    <t>ORGANIC SHAVED BRUSSELS SPROUTS    10 OZ</t>
  </si>
  <si>
    <t>84908</t>
  </si>
  <si>
    <t>ORGANIC BUTTERNUT SQUASH           16 OZ</t>
  </si>
  <si>
    <t>66250</t>
  </si>
  <si>
    <t>ROO ORGANIC BUTTERNUT SQUASH       16 OZ</t>
  </si>
  <si>
    <t>84930</t>
  </si>
  <si>
    <t>ORGANIC BUTTERNUT SQUASH CHUNK      5 LB</t>
  </si>
  <si>
    <t>89380</t>
  </si>
  <si>
    <t>ORGANIC CANTALOUPE CHUNK           12 OZ</t>
  </si>
  <si>
    <t>84922</t>
  </si>
  <si>
    <t>ORGANIC CARROT CELERY STICKS       12 OZ</t>
  </si>
  <si>
    <t>84937</t>
  </si>
  <si>
    <t>ORGANIC CARROT SHREDDED 1/8"        5 LB</t>
  </si>
  <si>
    <t>89357</t>
  </si>
  <si>
    <t>ORGANIC CAULIFLOWER RICE           12 OZ</t>
  </si>
  <si>
    <t>66259</t>
  </si>
  <si>
    <t>ROO ORGANIC CAULIFLOWER RICE       12 OZ</t>
  </si>
  <si>
    <t>89280</t>
  </si>
  <si>
    <t>ORGANIC CHUNKY GUACAMOLE           10 OZ</t>
  </si>
  <si>
    <t>89358</t>
  </si>
  <si>
    <t>ORGANIC COLESLAW                   12 OZ</t>
  </si>
  <si>
    <t>66258</t>
  </si>
  <si>
    <t>ROO ORG CARROT/CELERY STICKS       14 OZ</t>
  </si>
  <si>
    <t>89355</t>
  </si>
  <si>
    <t>ORGANIC CARROT/CELERY STICKS       14 OZ</t>
  </si>
  <si>
    <t>84918</t>
  </si>
  <si>
    <t>ORGANIC FRUIT TRAY                 36 OZ</t>
  </si>
  <si>
    <t>84947</t>
  </si>
  <si>
    <t>ORGANIC AUTHENTIC GUACAMOLE        10 OZ</t>
  </si>
  <si>
    <t>66244</t>
  </si>
  <si>
    <t>ROO ORGANIC AUTH GUACAMOLE         10 OZ</t>
  </si>
  <si>
    <t>84954</t>
  </si>
  <si>
    <t>ORGANIC PICOMOLE                   11 OZ</t>
  </si>
  <si>
    <t>66245</t>
  </si>
  <si>
    <t>ROO ORGANIC PICOMOLE               11 OZ</t>
  </si>
  <si>
    <t>84928</t>
  </si>
  <si>
    <t>ORGANIC GREEN KALE CHOPPED          5 LB</t>
  </si>
  <si>
    <t>84923</t>
  </si>
  <si>
    <t>ORGANIC KALE SLAW                  10 OZ</t>
  </si>
  <si>
    <t>84929</t>
  </si>
  <si>
    <t>ORGANIC GREEN KALE TRIMMED          5 LB</t>
  </si>
  <si>
    <t>66251</t>
  </si>
  <si>
    <t>ROO ORGANIC KALE SLAW              10 OZ</t>
  </si>
  <si>
    <t>89388</t>
  </si>
  <si>
    <t>ORGANIC MANGO SPEAR                 8 OZ</t>
  </si>
  <si>
    <t>84915</t>
  </si>
  <si>
    <t>ORGANIC MANGO SLICE                12 OZ</t>
  </si>
  <si>
    <t>66246</t>
  </si>
  <si>
    <t>ROO ORGANIC MANGO SLICE            12 OZ</t>
  </si>
  <si>
    <t>84921</t>
  </si>
  <si>
    <t>ORGANIC SALSA PICO DE GALLO        10 OZ</t>
  </si>
  <si>
    <t>89360</t>
  </si>
  <si>
    <t>ORGANIC PICO DE GALLO              10 OZ</t>
  </si>
  <si>
    <t>66243</t>
  </si>
  <si>
    <t>ROO ORGANIC PICO DE GALLO SALS     10 OZ</t>
  </si>
  <si>
    <t>84900</t>
  </si>
  <si>
    <t>ORGANIC PINEAPPLE CORED            16 OZ</t>
  </si>
  <si>
    <t>(CFO) CRAZY FRESH ORGANICS</t>
  </si>
  <si>
    <t>84917</t>
  </si>
  <si>
    <t>ORGANIC PINEAPPLE SPEARS           16 OZ</t>
  </si>
  <si>
    <t>66247</t>
  </si>
  <si>
    <t>ROO ORGANIC PINEAPPLE SPEARS       16 OZ</t>
  </si>
  <si>
    <t>89387</t>
  </si>
  <si>
    <t>ORGANIC PINEAPPLE SPEAR            16 OZ</t>
  </si>
  <si>
    <t>84944</t>
  </si>
  <si>
    <t>ORGANIC PINEAPPLE CORED             EACH</t>
  </si>
  <si>
    <t>66248</t>
  </si>
  <si>
    <t>ROO ORGANIC PINEAPPLE CORED         EACH</t>
  </si>
  <si>
    <t>89361</t>
  </si>
  <si>
    <t>ORGANIC RESTAURANT STYLE SALSA     10 OZ</t>
  </si>
  <si>
    <t>84912</t>
  </si>
  <si>
    <t>ORGANIC COLESLAW                   10 OZ</t>
  </si>
  <si>
    <t>84913</t>
  </si>
  <si>
    <t>ORGANIC COLESLAW                    5 LB</t>
  </si>
  <si>
    <t>84949</t>
  </si>
  <si>
    <t>ORGANIC COLESLAW MIX               12 OZ</t>
  </si>
  <si>
    <t>66257</t>
  </si>
  <si>
    <t>ROO ORGANIC COLESLAW MIX           12 OZ</t>
  </si>
  <si>
    <t>94620</t>
  </si>
  <si>
    <t>ORG STRAWBERRY/KIWI/MANGO           8 OZ</t>
  </si>
  <si>
    <t>84920</t>
  </si>
  <si>
    <t>ORG STRAWBERRY/KIWI/BLUEBERRY       8 OZ</t>
  </si>
  <si>
    <t>95135</t>
  </si>
  <si>
    <t>ORGANIC STRAWBERRIES CAPPED         8 OZ</t>
  </si>
  <si>
    <t>84916</t>
  </si>
  <si>
    <t>ORGANIC STRAWBERRY &amp; MANGO          8 OZ</t>
  </si>
  <si>
    <t>84906</t>
  </si>
  <si>
    <t>ORGANIC SWEET POTATO FRIES         16 OZ</t>
  </si>
  <si>
    <t>84905</t>
  </si>
  <si>
    <t>ORGANIC SW. POTATO CUBES           16 OZ</t>
  </si>
  <si>
    <t>84934</t>
  </si>
  <si>
    <t>ORGANIC SWEET POTATO CHUNK          5 LB</t>
  </si>
  <si>
    <t>84935</t>
  </si>
  <si>
    <t>ORGANIC SWEET POTATO FRIES          5 LB</t>
  </si>
  <si>
    <t>84936</t>
  </si>
  <si>
    <t>ORGANIC SWT POT STEAK FRY W/SK      5 LB</t>
  </si>
  <si>
    <t>66249</t>
  </si>
  <si>
    <t>ROO ORGANIC SW. POTATO CUBES       16 OZ</t>
  </si>
  <si>
    <t>83587</t>
  </si>
  <si>
    <t>TUB KIWI WEDGE PEELED               1 LB</t>
  </si>
  <si>
    <t>89238</t>
  </si>
  <si>
    <t>ORGANIC VEGETABLE TRAY             20 OZ</t>
  </si>
  <si>
    <t>89237</t>
  </si>
  <si>
    <t>ORGANIC VEGETABLE TRAY             40 OZ</t>
  </si>
  <si>
    <t>82085</t>
  </si>
  <si>
    <t>(585830564) ORG VEG TRAY 40Z RD  4/40 OZ</t>
  </si>
  <si>
    <t>84914</t>
  </si>
  <si>
    <t>ORGANIC VEGETABLE TRAY          28.25 OZ</t>
  </si>
  <si>
    <t>28.25 OZ</t>
  </si>
  <si>
    <t>84942</t>
  </si>
  <si>
    <t>ORGANIC BUTTERNUT SQ NOODLES       10 OZ</t>
  </si>
  <si>
    <t>66254</t>
  </si>
  <si>
    <t>ROO ORGANIC BUTTERNUT SQ NOODL     10 OZ</t>
  </si>
  <si>
    <t>84943</t>
  </si>
  <si>
    <t>ORGANIC VEGGIE SPAG - RED BEET     10 OZ</t>
  </si>
  <si>
    <t>66253</t>
  </si>
  <si>
    <t>ROO ORGANIC ZUCCHINI NOODLES       10 OZ</t>
  </si>
  <si>
    <t>84940</t>
  </si>
  <si>
    <t>ORGANIC SWEET POTATO NOODLES       10 OZ</t>
  </si>
  <si>
    <t>84941</t>
  </si>
  <si>
    <t>ORGANIC ZUCCHINI NOODLES           10 OZ</t>
  </si>
  <si>
    <t>66252</t>
  </si>
  <si>
    <t>ROO ORGANIC SWEET POTATO NDLS      10 OZ</t>
  </si>
  <si>
    <t>84919</t>
  </si>
  <si>
    <t>ORGANIC WATERMELON CHUNK           12 OZ</t>
  </si>
  <si>
    <t>89379</t>
  </si>
  <si>
    <t>ORGANIC WATERMELON SPEAR           16 OZ</t>
  </si>
  <si>
    <t>84910</t>
  </si>
  <si>
    <t>ORGANIC WATERMELON 1/4'S            EACH</t>
  </si>
  <si>
    <t>88156</t>
  </si>
  <si>
    <t>ORANGE JUICE                       1 GAL</t>
  </si>
  <si>
    <t>88152</t>
  </si>
  <si>
    <t>ORANGE JUICE                     4/1 GAL</t>
  </si>
  <si>
    <t>84685</t>
  </si>
  <si>
    <t>ORANGE GRAPE TOMATOES SCHOOL   30/1.5 OZ</t>
  </si>
  <si>
    <t>88211</t>
  </si>
  <si>
    <t>ORANGE JUICE                     9/16 OZ</t>
  </si>
  <si>
    <t>81649</t>
  </si>
  <si>
    <t>TUB MORO ORANGES 138sz              1 LB</t>
  </si>
  <si>
    <t>82980</t>
  </si>
  <si>
    <t>ORANGE QUARTERS                     4 LB</t>
  </si>
  <si>
    <t>85986</t>
  </si>
  <si>
    <t>(667861271) ORANGE WEDGE       4/12.5 OZ</t>
  </si>
  <si>
    <t>4/12.5 OZ</t>
  </si>
  <si>
    <t>86340</t>
  </si>
  <si>
    <t>ORANGE WEDGE                     50/3 OZ</t>
  </si>
  <si>
    <t>50/3 OZ</t>
  </si>
  <si>
    <t>84700</t>
  </si>
  <si>
    <t>ORANGE WEDGE                        5 LB</t>
  </si>
  <si>
    <t>82691</t>
  </si>
  <si>
    <t>PINEAPPLE ORANGE SNACK TRAY         8 OZ</t>
  </si>
  <si>
    <t>84699</t>
  </si>
  <si>
    <t>ORANGE WEDGES NEW SCHOOL          2/5 LB</t>
  </si>
  <si>
    <t>80168</t>
  </si>
  <si>
    <t>OROBLANCO WEDGES SCHOOL        30/2.5 OZ</t>
  </si>
  <si>
    <t>84140</t>
  </si>
  <si>
    <t>ORZO RICE                           8 OZ</t>
  </si>
  <si>
    <t>85796</t>
  </si>
  <si>
    <t>OTG BUFFALO CHICKEN WRAP         10.2 OZ</t>
  </si>
  <si>
    <t>85781</t>
  </si>
  <si>
    <t>OTG BLUEBERRY PARFAIT               7 OZ</t>
  </si>
  <si>
    <t>85791</t>
  </si>
  <si>
    <t>OTG BUFFALO CHICKEN SANDWICH      5.9 OZ</t>
  </si>
  <si>
    <t>85782</t>
  </si>
  <si>
    <t>OTG CHEF SALAD                      8 OZ</t>
  </si>
  <si>
    <t>85795</t>
  </si>
  <si>
    <t>OTG CHICKEN CAESAR WRAP             9 OZ</t>
  </si>
  <si>
    <t>85787</t>
  </si>
  <si>
    <t>OTG CHICKEN SALAD CROISSANT       7.2 OZ</t>
  </si>
  <si>
    <t>85794</t>
  </si>
  <si>
    <t>OTG THE CLUB ON FLATBREAD         7.4 OZ</t>
  </si>
  <si>
    <t>85783</t>
  </si>
  <si>
    <t>OTG COBB SALAD                    8.5 OZ</t>
  </si>
  <si>
    <t>85779</t>
  </si>
  <si>
    <t>OTG CHICKEN CAESAR SALAD          7.5 OZ</t>
  </si>
  <si>
    <t>85775</t>
  </si>
  <si>
    <t>OTG EGG SALAD ON MULTIGRAIN       7.3 OZ</t>
  </si>
  <si>
    <t>85798</t>
  </si>
  <si>
    <t>OTG FRUIT &amp; CHEESE SNACK TRAY     5.8 OZ</t>
  </si>
  <si>
    <t>85786</t>
  </si>
  <si>
    <t>OTG GARDEN SALAD                  7.8 OZ</t>
  </si>
  <si>
    <t>85776</t>
  </si>
  <si>
    <t>OTG GREEK STYLE SALAD W/ CHICK    9.4 OZ</t>
  </si>
  <si>
    <t>85772</t>
  </si>
  <si>
    <t>OTG GREEK VEGAN WRAP              9.9 OZ</t>
  </si>
  <si>
    <t>85799</t>
  </si>
  <si>
    <t>OTG HARD BOILED EGG CUP             3 OZ</t>
  </si>
  <si>
    <t>85790</t>
  </si>
  <si>
    <t>OTG HAM &amp; PEPPERJACK PRETZEL      9.7 OZ</t>
  </si>
  <si>
    <t>85774</t>
  </si>
  <si>
    <t>OTG HAM &amp; PROVOLONE SANDWICH     7.05 OZ</t>
  </si>
  <si>
    <t>85797</t>
  </si>
  <si>
    <t>OTG HUMMUS &amp; MORE SNACK TRAY        7 OZ</t>
  </si>
  <si>
    <t>85784</t>
  </si>
  <si>
    <t>OTG MIXED FRUIT                     6 OZ</t>
  </si>
  <si>
    <t>85771</t>
  </si>
  <si>
    <t>OTG MIXED VEGGIE CUP W/DIP          5 OZ</t>
  </si>
  <si>
    <t>85773</t>
  </si>
  <si>
    <t>OTG PB&amp;J SANDIWCH                4.32 OZ</t>
  </si>
  <si>
    <t>85785</t>
  </si>
  <si>
    <t>OTG PINEAPPLE CHUNK                 6 OZ</t>
  </si>
  <si>
    <t>85789</t>
  </si>
  <si>
    <t>OTG ROAST BEEF PRETZEL BUN        8.5 OZ</t>
  </si>
  <si>
    <t>85778</t>
  </si>
  <si>
    <t>OTG SEASONAL MELON                  6 OZ</t>
  </si>
  <si>
    <t>85780</t>
  </si>
  <si>
    <t>OTG STRAWBERRY PARFAIT              7 OZ</t>
  </si>
  <si>
    <t>85792</t>
  </si>
  <si>
    <t>OTG THREE MEAT ITALIAN SANDWCH      8 OZ</t>
  </si>
  <si>
    <t>85788</t>
  </si>
  <si>
    <t>OTG TUNA SALAD CROISSANT          7.2 OZ</t>
  </si>
  <si>
    <t>85777</t>
  </si>
  <si>
    <t>OTG TURKEY &amp; PROVOLONE WRAP        13 OZ</t>
  </si>
  <si>
    <t>85793</t>
  </si>
  <si>
    <t>OTG TURKEY &amp; CHEDDAR HOAGIE       8.3 OZ</t>
  </si>
  <si>
    <t>82603</t>
  </si>
  <si>
    <t>PEPPER &amp; ONION MIX                  2 LB</t>
  </si>
  <si>
    <t>84190</t>
  </si>
  <si>
    <t>PANKO BREAD CRUMBS                  1 OZ</t>
  </si>
  <si>
    <t>80184</t>
  </si>
  <si>
    <t>PAPAYA CHUNK SCHOOL ONLY       30/2.5 OZ</t>
  </si>
  <si>
    <t>88087</t>
  </si>
  <si>
    <t>BOULDER SLAW KIT                   48 OZ</t>
  </si>
  <si>
    <t>80182</t>
  </si>
  <si>
    <t>PAPAYA SLICE                        3 LB</t>
  </si>
  <si>
    <t>80183</t>
  </si>
  <si>
    <t>PAPAYA DICED 1/4"                   5 LB</t>
  </si>
  <si>
    <t>80181</t>
  </si>
  <si>
    <t>PAPAYA SLICE SCHOOL ONLY       30/1.5 OZ</t>
  </si>
  <si>
    <t>80180</t>
  </si>
  <si>
    <t>PAPAYA SLICED                       6 OZ</t>
  </si>
  <si>
    <t>85988</t>
  </si>
  <si>
    <t>PAPAYA CHUNKS                    50/2 OZ</t>
  </si>
  <si>
    <t>80638</t>
  </si>
  <si>
    <t>CF TRIPLE BERRY PARFAIT             6 OZ</t>
  </si>
  <si>
    <t>80746</t>
  </si>
  <si>
    <t>ANTIOXIDANT PARFAIT                 8 OZ</t>
  </si>
  <si>
    <t>84203</t>
  </si>
  <si>
    <t>GRATED PARMESAN CHEESE              1 OZ</t>
  </si>
  <si>
    <t>84366</t>
  </si>
  <si>
    <t>PARSLEY 1/8TH BUNCH            1/8 BUNCH</t>
  </si>
  <si>
    <t>1/8 BUNCH</t>
  </si>
  <si>
    <t>83334</t>
  </si>
  <si>
    <t>PARSNIP COIN 2/5LB                2/5 LB</t>
  </si>
  <si>
    <t>84662</t>
  </si>
  <si>
    <t>PARSLEY FINELY CHOPPED SCHOOL    1 BUNCH</t>
  </si>
  <si>
    <t>1 BUNCH</t>
  </si>
  <si>
    <t>82987</t>
  </si>
  <si>
    <t>PARSLEY CLEANED &amp; TRIMMED           1 LB</t>
  </si>
  <si>
    <t>84164</t>
  </si>
  <si>
    <t>PARSLEY                         0.125 OZ</t>
  </si>
  <si>
    <t>82986</t>
  </si>
  <si>
    <t>PARSLEY FINELY CHOPPED            5/1 LB</t>
  </si>
  <si>
    <t>5/1 LB</t>
  </si>
  <si>
    <t>82988</t>
  </si>
  <si>
    <t>PARSLEY COARSELY CHOPPED            5 LB</t>
  </si>
  <si>
    <t>82587</t>
  </si>
  <si>
    <t>PARSNIP CHUNK 1/2" DICED        2/2.5 LB</t>
  </si>
  <si>
    <t>83147</t>
  </si>
  <si>
    <t>PARSNIP SLICED CM ONLY              5 LB</t>
  </si>
  <si>
    <t>82985</t>
  </si>
  <si>
    <t>PARSLEY WASH AND TRIM             4/1 LB</t>
  </si>
  <si>
    <t>88088</t>
  </si>
  <si>
    <t>PARMESAN PASTA SALAD               48 OZ</t>
  </si>
  <si>
    <t>80186</t>
  </si>
  <si>
    <t>PAPAYA CHUNK                   30/2.5 OZ</t>
  </si>
  <si>
    <t>82148</t>
  </si>
  <si>
    <t>PEANUT BUTTER BANANA SMOOTHIE       7 OZ</t>
  </si>
  <si>
    <t>81183</t>
  </si>
  <si>
    <t>PEANUT BUTTER BANANA SMOOTHIE       6 OZ</t>
  </si>
  <si>
    <t>86282</t>
  </si>
  <si>
    <t>AMZ PEANUT BUTTER &amp; JELLY        4.32 OZ</t>
  </si>
  <si>
    <t>85829</t>
  </si>
  <si>
    <t>S&amp;S PEANUT BUTTER &amp; JELLY SAND   4.32 OZ</t>
  </si>
  <si>
    <t>86743</t>
  </si>
  <si>
    <t>PB TARGET TACO DIP TRAY             1 LB</t>
  </si>
  <si>
    <t>86758</t>
  </si>
  <si>
    <t>PB TARGET CANTALOUPE CHUNKS        24 OZ</t>
  </si>
  <si>
    <t>86746</t>
  </si>
  <si>
    <t>PB TARGET CELERY &amp; CARROT STIC     14 OZ</t>
  </si>
  <si>
    <t>86742</t>
  </si>
  <si>
    <t>PB TARGET DICED YELLOW ONION       10 OZ</t>
  </si>
  <si>
    <t>86760</t>
  </si>
  <si>
    <t>PB TARGET FAJITA MIX              9.5 OZ</t>
  </si>
  <si>
    <t>86747</t>
  </si>
  <si>
    <t>PB TARGET FRUIT MEDLEY             24 OZ</t>
  </si>
  <si>
    <t>86751</t>
  </si>
  <si>
    <t>PB TARGET FRUIT TRAY               64 OZ</t>
  </si>
  <si>
    <t>86753</t>
  </si>
  <si>
    <t>PB TARGET FRUIT MEDLEY             48 OZ</t>
  </si>
  <si>
    <t>86752</t>
  </si>
  <si>
    <t>PB TARGET FRUIT TRAY               40 OZ</t>
  </si>
  <si>
    <t>82301</t>
  </si>
  <si>
    <t>BROCCOLI/CAULIFLOWER               10 OZ</t>
  </si>
  <si>
    <t>82311</t>
  </si>
  <si>
    <t>BIRTHDAY CAKE PARFAIT             8.7 OZ</t>
  </si>
  <si>
    <t>82312</t>
  </si>
  <si>
    <t>GREEN BEAN STEAMING BAG            10 OZ</t>
  </si>
  <si>
    <t>82313</t>
  </si>
  <si>
    <t>ASPARAGUS STEAMING BAG             10 OZ</t>
  </si>
  <si>
    <t>82314</t>
  </si>
  <si>
    <t>CORN STEAMING BAG                  28 OZ</t>
  </si>
  <si>
    <t>82315</t>
  </si>
  <si>
    <t>BRUSSELS SPROUTS GRILLING BAG      16 OZ</t>
  </si>
  <si>
    <t>82316</t>
  </si>
  <si>
    <t>POTATO MEDLEY GRILLING BAG         23 OZ</t>
  </si>
  <si>
    <t>82317</t>
  </si>
  <si>
    <t>PINEAPPLE RINGS                    15 OZ</t>
  </si>
  <si>
    <t>82302</t>
  </si>
  <si>
    <t>BUTTERNUT SQUASH                   15 OZ</t>
  </si>
  <si>
    <t>82303</t>
  </si>
  <si>
    <t>BUTTERNUT SQUASH NOODLES            8 OZ</t>
  </si>
  <si>
    <t>82304</t>
  </si>
  <si>
    <t>STIR FRY                            9 OZ</t>
  </si>
  <si>
    <t>82305</t>
  </si>
  <si>
    <t>ZUCCHINI NOODLES                    9 OZ</t>
  </si>
  <si>
    <t>82306</t>
  </si>
  <si>
    <t>ZUCCHINI SLICES                    10 OZ</t>
  </si>
  <si>
    <t>82307</t>
  </si>
  <si>
    <t>STRAWBERRY CHEESECAKE PARFAIT     8.5 OZ</t>
  </si>
  <si>
    <t>82308</t>
  </si>
  <si>
    <t>LEMON HONEY PARFAIT               8.5 OZ</t>
  </si>
  <si>
    <t>82309</t>
  </si>
  <si>
    <t>CHOCOLATE INDULGENCE PARFAIT      8.5 OZ</t>
  </si>
  <si>
    <t>85865</t>
  </si>
  <si>
    <t>PB &amp; J PARFAIT                   6.75 OZ</t>
  </si>
  <si>
    <t>86754</t>
  </si>
  <si>
    <t>PB TARGET FRUIT MEDLEY             10 OZ</t>
  </si>
  <si>
    <t>86748</t>
  </si>
  <si>
    <t>PB TARGET MIXED MELON              24 OZ</t>
  </si>
  <si>
    <t>86757</t>
  </si>
  <si>
    <t>MIXED MELON                        10 OZ</t>
  </si>
  <si>
    <t>86745</t>
  </si>
  <si>
    <t>PB TARGET MILD GUACAMOLE           10 OZ</t>
  </si>
  <si>
    <t>86755</t>
  </si>
  <si>
    <t>PB TARGET YOGURT W/ STRAWBERRY     10 OZ</t>
  </si>
  <si>
    <t>86744</t>
  </si>
  <si>
    <t>PB TARGET PICO DE GALLO               14</t>
  </si>
  <si>
    <t>14</t>
  </si>
  <si>
    <t>86763</t>
  </si>
  <si>
    <t>PB TARGET PINEAPPLE CHUNKS         10 OZ</t>
  </si>
  <si>
    <t>86749</t>
  </si>
  <si>
    <t>PB TARGET PINEAPPLE CHUNKS         24 OZ</t>
  </si>
  <si>
    <t>83855</t>
  </si>
  <si>
    <t>TUB SHISHITO PEPPER                 1 LB</t>
  </si>
  <si>
    <t>83858</t>
  </si>
  <si>
    <t>TUB PEPPER JALALPENO PICKLED        1 LB</t>
  </si>
  <si>
    <t>86764</t>
  </si>
  <si>
    <t>PB TARGET VEG TRAY W/ DIP          46 OZ</t>
  </si>
  <si>
    <t>86750</t>
  </si>
  <si>
    <t>FAREWAY WATERMELON CHUNKS          24 OZ</t>
  </si>
  <si>
    <t>80378</t>
  </si>
  <si>
    <t>WATERMELON HALF                 7 LB MIN</t>
  </si>
  <si>
    <t>7 LB MIN</t>
  </si>
  <si>
    <t>80377</t>
  </si>
  <si>
    <t>WATERMELON QUARTERED            3 LB MIN</t>
  </si>
  <si>
    <t>3 LB MIN</t>
  </si>
  <si>
    <t>86759</t>
  </si>
  <si>
    <t>PB TARGET WATERMELON SPEARS        16 OZ</t>
  </si>
  <si>
    <t>80380</t>
  </si>
  <si>
    <t>FAREWAY WATERMELON TENDERLOIN       2 LB</t>
  </si>
  <si>
    <t>80474</t>
  </si>
  <si>
    <t>PEACH CHICKEN QUINOA SALAD         18 OZ</t>
  </si>
  <si>
    <t>82022</t>
  </si>
  <si>
    <t>PICKLED PICO                       14 OZ</t>
  </si>
  <si>
    <t>89122</t>
  </si>
  <si>
    <t>SNAP PEAS &amp; BABY CARROTS           10 OZ</t>
  </si>
  <si>
    <t>82074</t>
  </si>
  <si>
    <t>PERFECTLY PEACH SALSA               3 LB</t>
  </si>
  <si>
    <t>84589</t>
  </si>
  <si>
    <t>PEA, FROZEN                        50 GM</t>
  </si>
  <si>
    <t>50 GM</t>
  </si>
  <si>
    <t>82237</t>
  </si>
  <si>
    <t>PEAR SLICES SCHOOL ONLY        30/1.5 OZ</t>
  </si>
  <si>
    <t>80267</t>
  </si>
  <si>
    <t>PEAR SLICES                        15 OZ</t>
  </si>
  <si>
    <t>82234</t>
  </si>
  <si>
    <t>PEAR SLICES 30/2.5             30/2.5 OZ</t>
  </si>
  <si>
    <t>82238</t>
  </si>
  <si>
    <t>80081</t>
  </si>
  <si>
    <t>PEARS SLICED SCHOOL            30/2.4 OZ</t>
  </si>
  <si>
    <t>80080</t>
  </si>
  <si>
    <t>PEARS ASIAN SLICED 16THS BAG        5 LB</t>
  </si>
  <si>
    <t>82229</t>
  </si>
  <si>
    <t>PEAR SLICES SCHOOL ONLY        30/2.5 OZ</t>
  </si>
  <si>
    <t>80266</t>
  </si>
  <si>
    <t>PEAR SLICES                         6 OZ</t>
  </si>
  <si>
    <t>84371</t>
  </si>
  <si>
    <t>PEAS, GREEN                         4 OZ</t>
  </si>
  <si>
    <t>85817</t>
  </si>
  <si>
    <t>J&amp;O PEPPERONI &amp; CHEESE CUP          5 OZ</t>
  </si>
  <si>
    <t>84520</t>
  </si>
  <si>
    <t>PEPPER/ONION 1/2" SLICE SCHOOL      5 LB</t>
  </si>
  <si>
    <t>82648</t>
  </si>
  <si>
    <t>PEPPER &amp; ONION MEDLEY DICE          3 LB</t>
  </si>
  <si>
    <t>84611</t>
  </si>
  <si>
    <t>GRN PEP/YLW ONION MIX DICE 1/4      5 LB</t>
  </si>
  <si>
    <t>82974</t>
  </si>
  <si>
    <t>PEPPER RED SLICED SCHOOL ONLY  30/2.5 OZ</t>
  </si>
  <si>
    <t>82633</t>
  </si>
  <si>
    <t>PEPPER MEDLEY SLICED RED &amp; GRN 30/2.5 OZ</t>
  </si>
  <si>
    <t>84058</t>
  </si>
  <si>
    <t>82609</t>
  </si>
  <si>
    <t>PEPPERS GREEN DICED (ROUND)         6 OZ</t>
  </si>
  <si>
    <t>82640</t>
  </si>
  <si>
    <t>TRI COLOR PEPPER R/Y/G JULIENNE     5 LB</t>
  </si>
  <si>
    <t>82615</t>
  </si>
  <si>
    <t>PEPPERS GREEN DICED 3/8"            5 LB</t>
  </si>
  <si>
    <t>82610</t>
  </si>
  <si>
    <t>PEPPERS GREEN DICED                 6 OZ</t>
  </si>
  <si>
    <t>82635</t>
  </si>
  <si>
    <t>JALAPENO HALVED WITH SEEDS          5 LB</t>
  </si>
  <si>
    <t>82630</t>
  </si>
  <si>
    <t>PEPPER RED SLICED                   5 LB</t>
  </si>
  <si>
    <t>82620</t>
  </si>
  <si>
    <t>PEPPERS YELLOW DICED SCHOOL         5 LB</t>
  </si>
  <si>
    <t>82614</t>
  </si>
  <si>
    <t>PEPPERS GREEN DICED 1/4"          2/5 LB</t>
  </si>
  <si>
    <t>85823</t>
  </si>
  <si>
    <t>J&amp;O PEPPERONI &amp; EGG SNACK TRAY    3.3 OZ</t>
  </si>
  <si>
    <t>3.3 OZ</t>
  </si>
  <si>
    <t>82618</t>
  </si>
  <si>
    <t>PEPPER GREEN DICED 1/4"            25 LB</t>
  </si>
  <si>
    <t>82619</t>
  </si>
  <si>
    <t>(71415)PEPPER GREEN DICED 1/4"    6/3 LB</t>
  </si>
  <si>
    <t>6/3 LB</t>
  </si>
  <si>
    <t>84050</t>
  </si>
  <si>
    <t>PEPPERS GREEN DICED 3/8"           20 LB</t>
  </si>
  <si>
    <t>84052</t>
  </si>
  <si>
    <t>PEPPERS GREEN DICED 1/4"            5 LB</t>
  </si>
  <si>
    <t>82617</t>
  </si>
  <si>
    <t>PEPPERS GRN DICED 1/4" SCHOOL       5 LB</t>
  </si>
  <si>
    <t>82616</t>
  </si>
  <si>
    <t>PEPPERS GREEN DICED 1/2"            5 LB</t>
  </si>
  <si>
    <t>84051</t>
  </si>
  <si>
    <t>PEPPERS GREEN JULIENNE            2.5 LB</t>
  </si>
  <si>
    <t>84538</t>
  </si>
  <si>
    <t>PEPPER GREEN DICE 1/4" SCHOOL      20 LB</t>
  </si>
  <si>
    <t>84540</t>
  </si>
  <si>
    <t>PEPPER GREEN DICE 3/8" SCHOOL       3 LB</t>
  </si>
  <si>
    <t>82650</t>
  </si>
  <si>
    <t>PEPPERS GREEN SLICED           30/1.5 OZ</t>
  </si>
  <si>
    <t>82657</t>
  </si>
  <si>
    <t>PEPPERS GREEN SLICED SCHOOL    30/2.5 OZ</t>
  </si>
  <si>
    <t>82625</t>
  </si>
  <si>
    <t>LOCAL PEPPER STICKS 1/2"      100/2.5 OZ</t>
  </si>
  <si>
    <t>84537</t>
  </si>
  <si>
    <t>PEPPER GREEN DICED 1/4" SCHOOL    4/5 LB</t>
  </si>
  <si>
    <t>82637</t>
  </si>
  <si>
    <t>F2S PEPPER GREEN SLICED        30/2.5 OZ</t>
  </si>
  <si>
    <t>84536</t>
  </si>
  <si>
    <t>PEPPER GREEN DICE 3/8" SCHOOL      20 LB</t>
  </si>
  <si>
    <t>84535</t>
  </si>
  <si>
    <t>PEPPER GREEN DICED 1/4" SCHOOL      5 LB</t>
  </si>
  <si>
    <t>82632</t>
  </si>
  <si>
    <t>PEPPERS GREEN SLICED           30/2.5 OZ</t>
  </si>
  <si>
    <t>82606</t>
  </si>
  <si>
    <t>PEPPERS GREEN SLICED SCHOOL    30/1.5 OZ</t>
  </si>
  <si>
    <t>84533</t>
  </si>
  <si>
    <t>PEPPER GREEN SLICED 1/4" SCHL       5 LB</t>
  </si>
  <si>
    <t>84610</t>
  </si>
  <si>
    <t>PEPPER GREEN SLICED 1/4 SCHOOL      5 LB</t>
  </si>
  <si>
    <t>83257</t>
  </si>
  <si>
    <t>PEPPER GREEN SLICED                 5 LB</t>
  </si>
  <si>
    <t>82969</t>
  </si>
  <si>
    <t>PEPPERS GREEN JULIENNE              5 LB</t>
  </si>
  <si>
    <t>83258</t>
  </si>
  <si>
    <t>PEPPER GREEN SLIVERED 1/8"          5 LB</t>
  </si>
  <si>
    <t>82971</t>
  </si>
  <si>
    <t>PEPPERS GREEN SLICED                5 LB</t>
  </si>
  <si>
    <t>82975</t>
  </si>
  <si>
    <t>PEPPER RED &amp; GREEN DICED 3/8"       5 LB</t>
  </si>
  <si>
    <t>82645</t>
  </si>
  <si>
    <t>PEPPER JALAPENO DICED 1/4"         25 LB</t>
  </si>
  <si>
    <t>82638</t>
  </si>
  <si>
    <t>PEPPER JALAPENO DICED SCHOOL        5 LB</t>
  </si>
  <si>
    <t>82639</t>
  </si>
  <si>
    <t>PEPPER JALAPENO MINCED             25 LB</t>
  </si>
  <si>
    <t>82647</t>
  </si>
  <si>
    <t>JALAPENO DICED 1/4"             2/2.5 LB</t>
  </si>
  <si>
    <t>79830</t>
  </si>
  <si>
    <t>F2S JALAPENO 1/4" NO SEEDS          1 LB</t>
  </si>
  <si>
    <t>82611</t>
  </si>
  <si>
    <t>PEPPERS JALAPENO DICED              6 OZ</t>
  </si>
  <si>
    <t>84053</t>
  </si>
  <si>
    <t>PEPPERS GREEN JULIENNE SCHOOL       5 LB</t>
  </si>
  <si>
    <t>82652</t>
  </si>
  <si>
    <t>PEPPER MEDLEY SLICED RED &amp; GRN 30/1.5 OZ</t>
  </si>
  <si>
    <t>82653</t>
  </si>
  <si>
    <t>PEPPER MEDLEY SLICED RED &amp; GRN 30/3.5 OZ</t>
  </si>
  <si>
    <t>82977</t>
  </si>
  <si>
    <t>PEPPER RED SLICED SCHOOL ONLY  30/1.5 OZ</t>
  </si>
  <si>
    <t>82655</t>
  </si>
  <si>
    <t>PEPPER MEDLEY SCHOOL ONLY      30/1.5 OZ</t>
  </si>
  <si>
    <t>82631</t>
  </si>
  <si>
    <t>PEPPERS MINI SWEET SCHOOL ONLY 30/2.5 OZ</t>
  </si>
  <si>
    <t>80169</t>
  </si>
  <si>
    <t>PEPINO MELON CHUNKS SCHOOL     30/1.5 OZ</t>
  </si>
  <si>
    <t>82613</t>
  </si>
  <si>
    <t>PEPPER GREEN DICED 1/2"           4/3 LB</t>
  </si>
  <si>
    <t>82608</t>
  </si>
  <si>
    <t>PEPPERS ORANGE SLICED               5 LB</t>
  </si>
  <si>
    <t>82627</t>
  </si>
  <si>
    <t>PEPPERS ORANGE SLICED SCHOOL   30/1.5 OZ</t>
  </si>
  <si>
    <t>84530</t>
  </si>
  <si>
    <t>PEPPER RED DICED 3/8" SCHOOL        3 LB</t>
  </si>
  <si>
    <t>82636</t>
  </si>
  <si>
    <t>PEPPERS RED SLICED             30/2.5 OZ</t>
  </si>
  <si>
    <t>82654</t>
  </si>
  <si>
    <t>PEPPER YELLOW SLICED           30/2.5 OZ</t>
  </si>
  <si>
    <t>84093</t>
  </si>
  <si>
    <t>RED PEPPER DICED 3/8"               4 OZ</t>
  </si>
  <si>
    <t>82628</t>
  </si>
  <si>
    <t>PEPPERS RED DICED 1/4" SCHOOL       5 LB</t>
  </si>
  <si>
    <t>82612</t>
  </si>
  <si>
    <t>PEPPERS RED DICED                   6 OZ</t>
  </si>
  <si>
    <t>82979</t>
  </si>
  <si>
    <t>PEPPER RED DICED 1/2"               5 LB</t>
  </si>
  <si>
    <t>83373</t>
  </si>
  <si>
    <t>RED PEPPER SLICED                   4 OZ</t>
  </si>
  <si>
    <t>82983</t>
  </si>
  <si>
    <t>PEPPERS RED STRIPS 3/8"           2/5 LB</t>
  </si>
  <si>
    <t>84527</t>
  </si>
  <si>
    <t>PEPPER RED DICED 1/4" SCHOOL        5 LB</t>
  </si>
  <si>
    <t>82634</t>
  </si>
  <si>
    <t>PEPPER RED SLICED              30/1.5 OZ</t>
  </si>
  <si>
    <t>84525</t>
  </si>
  <si>
    <t>PEPPER RED RING                     5 LB</t>
  </si>
  <si>
    <t>82629</t>
  </si>
  <si>
    <t>PEPPER RED DICED 3/8"               5 LB</t>
  </si>
  <si>
    <t>84532</t>
  </si>
  <si>
    <t>PEPPER RED SLC 1/4" SCHOOL          5 LB</t>
  </si>
  <si>
    <t>82982</t>
  </si>
  <si>
    <t>PEPPERS RED STRIPS 1/4"             5 LB</t>
  </si>
  <si>
    <t>84059</t>
  </si>
  <si>
    <t>PEPPERS RED JULIENNE              2.5 LB</t>
  </si>
  <si>
    <t>84054</t>
  </si>
  <si>
    <t>PEPPERS RED JULIENNE 1/2"           3 LB</t>
  </si>
  <si>
    <t>84055</t>
  </si>
  <si>
    <t>PEPPERS RED JULIENNE                5 LB</t>
  </si>
  <si>
    <t>82605</t>
  </si>
  <si>
    <t>PEPPERS GREEN RINGS 1/4"            5 LB</t>
  </si>
  <si>
    <t>82604</t>
  </si>
  <si>
    <t>PEPPERS RED RINGS 1/4"              5 LB</t>
  </si>
  <si>
    <t>84057</t>
  </si>
  <si>
    <t>PEPPERS RED SLICED                  5 LB</t>
  </si>
  <si>
    <t>84056</t>
  </si>
  <si>
    <t>PEPPERS RED SLICED                  3 LB</t>
  </si>
  <si>
    <t>81459</t>
  </si>
  <si>
    <t>PEPPER TURKEY                   12.28 OZ</t>
  </si>
  <si>
    <t>12.28 OZ</t>
  </si>
  <si>
    <t>82970</t>
  </si>
  <si>
    <t>PEPPERS GREEN STRIPS 3/16"      2/2.5 LB</t>
  </si>
  <si>
    <t>82972</t>
  </si>
  <si>
    <t>PEPPER JULIENNE MIXED G/R/Y       2/5 LB</t>
  </si>
  <si>
    <t>82978</t>
  </si>
  <si>
    <t>PEPPERS GREEN STRIPS 3/8"       4/2.5 LB</t>
  </si>
  <si>
    <t>82600</t>
  </si>
  <si>
    <t>PEPPERS STOPLIGHT SLICED           12 OZ</t>
  </si>
  <si>
    <t>82643</t>
  </si>
  <si>
    <t>TRISH MIX (G/R/YO KABOB CUT)        5 LB</t>
  </si>
  <si>
    <t>82642</t>
  </si>
  <si>
    <t>PEPPERS STOPLIGHT DICED           6/6 OZ</t>
  </si>
  <si>
    <t>82641</t>
  </si>
  <si>
    <t>PEPPERS STOPLIGHT DICED             6 OZ</t>
  </si>
  <si>
    <t>82257</t>
  </si>
  <si>
    <t>PEPPER STEAK BLEND                  7 LB</t>
  </si>
  <si>
    <t>82646</t>
  </si>
  <si>
    <t>PEPPER MIXED DICED R/Y/G          3/2 LB</t>
  </si>
  <si>
    <t>82644</t>
  </si>
  <si>
    <t>TRI COLOR PEPPER R/Y/G DICED        5 LB</t>
  </si>
  <si>
    <t>82649</t>
  </si>
  <si>
    <t>STOPLIGHT PEPPER &amp; ONION            5 LB</t>
  </si>
  <si>
    <t>89124</t>
  </si>
  <si>
    <t>PEPPERS &amp; GRAPE TOM                10 OZ</t>
  </si>
  <si>
    <t>82607</t>
  </si>
  <si>
    <t>GREEN PEPPER WHOLE WRAPPED          1 CT</t>
  </si>
  <si>
    <t>82624</t>
  </si>
  <si>
    <t>PEPPERS YLW DICED 1/4" SCHOOL       5 LB</t>
  </si>
  <si>
    <t>82621</t>
  </si>
  <si>
    <t>PEPPER GOLD DICED 1/2"              5 LB</t>
  </si>
  <si>
    <t>82967</t>
  </si>
  <si>
    <t>SLICED YELLOW PEPPER SCHOOL         5 LB</t>
  </si>
  <si>
    <t>82622</t>
  </si>
  <si>
    <t>PEPPER GOLD JULIENNE                5 LB</t>
  </si>
  <si>
    <t>82626</t>
  </si>
  <si>
    <t>PEPPER YELLOW SLICED SCHOOL    30/1.5 OZ</t>
  </si>
  <si>
    <t>82623</t>
  </si>
  <si>
    <t>ONION YELLOW KABOB CUT            2/5 LB</t>
  </si>
  <si>
    <t>82976</t>
  </si>
  <si>
    <t>PEPPERS YELLOW SLICED SCHOOL        5 LB</t>
  </si>
  <si>
    <t>82599</t>
  </si>
  <si>
    <t>PERSIMMON WEDGE SCHOOL         30/1.5 OZ</t>
  </si>
  <si>
    <t>89363</t>
  </si>
  <si>
    <t>PEAS &amp; CARROTS W/ DILL DIP         14 OZ</t>
  </si>
  <si>
    <t>86761</t>
  </si>
  <si>
    <t>PB TARGET CANTALOUPE CHUNKS        10 OZ</t>
  </si>
  <si>
    <t>86756</t>
  </si>
  <si>
    <t>PB TARGET YOGURT W/ BLUEBERRY      10 OZ</t>
  </si>
  <si>
    <t>86762</t>
  </si>
  <si>
    <t>PB TARGET WATERMELON CHUNKS        10 OZ</t>
  </si>
  <si>
    <t>85922</t>
  </si>
  <si>
    <t>PICNIC PROTEIN PACK                 7 OZ</t>
  </si>
  <si>
    <t>89097</t>
  </si>
  <si>
    <t>PICO DE GALLO                       3 LB</t>
  </si>
  <si>
    <t>84145</t>
  </si>
  <si>
    <t>PICO DE GALLO                     1.7 OZ</t>
  </si>
  <si>
    <t>1.7 OZ</t>
  </si>
  <si>
    <t>83247</t>
  </si>
  <si>
    <t>PICKLED PICO                        5 LB</t>
  </si>
  <si>
    <t>84336</t>
  </si>
  <si>
    <t>PICO DE GALLO                       4 OZ</t>
  </si>
  <si>
    <t>86166</t>
  </si>
  <si>
    <t>PICO DE GALLO LIBERTY               5 LB</t>
  </si>
  <si>
    <t>85092</t>
  </si>
  <si>
    <t>PICO BLACK BEAN CORN                1 LB</t>
  </si>
  <si>
    <t>83169</t>
  </si>
  <si>
    <t>PICO SALSA CM ONLY                  5 LB</t>
  </si>
  <si>
    <t>81249</t>
  </si>
  <si>
    <t>PICO DE GALLO                      24 OZ</t>
  </si>
  <si>
    <t>84482</t>
  </si>
  <si>
    <t>PICO DE GALLO SV ONLY               4 OZ</t>
  </si>
  <si>
    <t>66275</t>
  </si>
  <si>
    <t>ROO PICOMOLE                       10 OZ</t>
  </si>
  <si>
    <t>80972</t>
  </si>
  <si>
    <t>PICOMOLE                           10 OZ</t>
  </si>
  <si>
    <t>66277</t>
  </si>
  <si>
    <t>ROO SALSA PICO DE GALLO            14 OZ</t>
  </si>
  <si>
    <t>81455</t>
  </si>
  <si>
    <t>PICNIC POTATO SALAD                48 OZ</t>
  </si>
  <si>
    <t>84454</t>
  </si>
  <si>
    <t>PIMENTO CHEESE SPREAD               4 OZ</t>
  </si>
  <si>
    <t>80204</t>
  </si>
  <si>
    <t>PINEAPPLE CHUNKS                    1 LB</t>
  </si>
  <si>
    <t>82921</t>
  </si>
  <si>
    <t>PINEAPPLE CHUNKS 1/2"             2/5 LB</t>
  </si>
  <si>
    <t>82922</t>
  </si>
  <si>
    <t>PINEAPPLE CHUNKS 1/2"               5 LB</t>
  </si>
  <si>
    <t>80227</t>
  </si>
  <si>
    <t>PINEAPPLE CHUNK SCHOOL ONLY      30/4 OZ</t>
  </si>
  <si>
    <t>80213</t>
  </si>
  <si>
    <t>PINK PINEAPPLE CHUNK SCHOOL    30/1.5 OZ</t>
  </si>
  <si>
    <t>84570</t>
  </si>
  <si>
    <t>PINEAPPLE CHUNKS SCHOOL             5 LB</t>
  </si>
  <si>
    <t>80203</t>
  </si>
  <si>
    <t>PINEAPPLE CHUNKS                6/5.5 OZ</t>
  </si>
  <si>
    <t>80201</t>
  </si>
  <si>
    <t>PINEAPPLE CHUNKS                  6/6 OZ</t>
  </si>
  <si>
    <t>89217</t>
  </si>
  <si>
    <t>PINEAPPLE CHUNK                    10 OZ</t>
  </si>
  <si>
    <t>89219</t>
  </si>
  <si>
    <t>PINEAPPLE SPEAR                    32 OZ</t>
  </si>
  <si>
    <t>89218</t>
  </si>
  <si>
    <t>FAREWAY PINEAPPLE CHUNK            48 OZ</t>
  </si>
  <si>
    <t>89220</t>
  </si>
  <si>
    <t>PINEAPPLE SPEAR                    16 OZ</t>
  </si>
  <si>
    <t>81714</t>
  </si>
  <si>
    <t>(585830532) PINE BERRY 16Z RD    4/16 OZ</t>
  </si>
  <si>
    <t>80212</t>
  </si>
  <si>
    <t>80214</t>
  </si>
  <si>
    <t>S1 PINEAPPLE CHUNKS                 8 OZ</t>
  </si>
  <si>
    <t>80210</t>
  </si>
  <si>
    <t>PINEAPPLE CHUNKS                   15 OZ</t>
  </si>
  <si>
    <t>82923</t>
  </si>
  <si>
    <t>PINEAPPLE CHUNKS                  2/5 LB</t>
  </si>
  <si>
    <t>80224</t>
  </si>
  <si>
    <t>PINEAPPLE CHUNKS SCHOOL       100/2.5 OZ</t>
  </si>
  <si>
    <t>80205</t>
  </si>
  <si>
    <t>FAREWAY PINEAPPLE CHUNKS           32 OZ</t>
  </si>
  <si>
    <t>80235</t>
  </si>
  <si>
    <t>PINEAPPLE CHUNKS                    3 LB</t>
  </si>
  <si>
    <t>82920</t>
  </si>
  <si>
    <t>PINEAPPLE CHUNKS                    5 LB</t>
  </si>
  <si>
    <t>80216</t>
  </si>
  <si>
    <t>PINK &amp; GOLD PINEAPPLE CHUNKS   30/1.5 OZ</t>
  </si>
  <si>
    <t>84230</t>
  </si>
  <si>
    <t>85987</t>
  </si>
  <si>
    <t>(667861272) PINEAPPLE CHUNK    4/12.5 OZ</t>
  </si>
  <si>
    <t>85863</t>
  </si>
  <si>
    <t>S&amp;S PINEAPPLE CHUNK                 6 OZ</t>
  </si>
  <si>
    <t>89267</t>
  </si>
  <si>
    <t>KOW ONLY PINEAPPLE CHUNKS          16 OZ</t>
  </si>
  <si>
    <t>80202</t>
  </si>
  <si>
    <t>PINEAPPLE CHUNKS                    6 OZ</t>
  </si>
  <si>
    <t>80200</t>
  </si>
  <si>
    <t>66210</t>
  </si>
  <si>
    <t>ROO PINEAPPLE CHUNKS                6 OZ</t>
  </si>
  <si>
    <t>80208</t>
  </si>
  <si>
    <t>PINEAPPLE CHUNKS (ROUND CONT)      12 OZ</t>
  </si>
  <si>
    <t>80209</t>
  </si>
  <si>
    <t>FAREWAY PINEAPPLE CHUNKS           16 OZ</t>
  </si>
  <si>
    <t>80234</t>
  </si>
  <si>
    <t>FESTIVAL PINEAPPLE CORED          1 CT</t>
  </si>
  <si>
    <t>81718</t>
  </si>
  <si>
    <t>(585830537) PINEAPPLE 16Z        4/16 OZ</t>
  </si>
  <si>
    <t>84367</t>
  </si>
  <si>
    <t>PINEAPPLE DICED                     1 OZ</t>
  </si>
  <si>
    <t>84471</t>
  </si>
  <si>
    <t>PINEAPPLE CHUNK                   2.5 OZ</t>
  </si>
  <si>
    <t>80353</t>
  </si>
  <si>
    <t>PINEAPPLE CHUNKS                 24/4 OZ</t>
  </si>
  <si>
    <t>81717</t>
  </si>
  <si>
    <t>(585830535) PINEAPPLE 32Z RD     2/32 OZ</t>
  </si>
  <si>
    <t>83080</t>
  </si>
  <si>
    <t>PINEAPPLE CHUNK 5/2 OZ            5/2 OZ</t>
  </si>
  <si>
    <t>81716</t>
  </si>
  <si>
    <t>(585830534) PINE CHUNK 42Z RD    2/42 OZ</t>
  </si>
  <si>
    <t>2/42 OZ</t>
  </si>
  <si>
    <t>81715</t>
  </si>
  <si>
    <t>(585830533) PINE CHUNK 10Z RD    4/10 OZ</t>
  </si>
  <si>
    <t>89216</t>
  </si>
  <si>
    <t>PINEAPPLE BERRY BLEND              16 OZ</t>
  </si>
  <si>
    <t>84340</t>
  </si>
  <si>
    <t>FR PINEAPPLE CHUNKS                 6 OZ</t>
  </si>
  <si>
    <t>85239</t>
  </si>
  <si>
    <t>PINEAPPLE CHUNKS                    9 OZ</t>
  </si>
  <si>
    <t>89257</t>
  </si>
  <si>
    <t>KOW ONLY PINEAPPLE CHUNKS           8 OZ</t>
  </si>
  <si>
    <t>83192</t>
  </si>
  <si>
    <t>PINEAPPLE KABOB CHUNK CM ONLY       5 LB</t>
  </si>
  <si>
    <t>80230</t>
  </si>
  <si>
    <t>PINEAPPLE CORED                    16 OZ</t>
  </si>
  <si>
    <t>66213</t>
  </si>
  <si>
    <t>ROO PINEAPPLE CORED                16 OZ</t>
  </si>
  <si>
    <t>89155</t>
  </si>
  <si>
    <t>PINEAPPLE PICO                      8 OZ</t>
  </si>
  <si>
    <t>80211</t>
  </si>
  <si>
    <t>PINK &amp; GOLD PINEAPPLE RINGS       9.5 OZ</t>
  </si>
  <si>
    <t>83754</t>
  </si>
  <si>
    <t>TUB PINEAPPLE RINGS                 1 LB</t>
  </si>
  <si>
    <t>80217</t>
  </si>
  <si>
    <t>PINEAPPLE RINGS                    14 OZ</t>
  </si>
  <si>
    <t>66211</t>
  </si>
  <si>
    <t>ROO PINEAPPLE RINGS                14 OZ</t>
  </si>
  <si>
    <t>89144</t>
  </si>
  <si>
    <t>PINEAPPLE RINGS                     9 OZ</t>
  </si>
  <si>
    <t>82002</t>
  </si>
  <si>
    <t>SALSA PINEAPPLE                     5 LB</t>
  </si>
  <si>
    <t>89369</t>
  </si>
  <si>
    <t>PINEAPPLE SALSA                    12 OZ</t>
  </si>
  <si>
    <t>80225</t>
  </si>
  <si>
    <t>PINEAPPLE CHUNK SCHOOL ONLY    30/1.5 OZ</t>
  </si>
  <si>
    <t>89143</t>
  </si>
  <si>
    <t>PINE,STRAW,BLUEBERRY,KIWI TRAY     32 OZ</t>
  </si>
  <si>
    <t>85242</t>
  </si>
  <si>
    <t>PINEAPPLE CHUNKS W TAJIN            9 OZ</t>
  </si>
  <si>
    <t>80232</t>
  </si>
  <si>
    <t>PINEAPPLE HALF                      EACH</t>
  </si>
  <si>
    <t>80233</t>
  </si>
  <si>
    <t>PINEAPPLE HALVES                   10 LB</t>
  </si>
  <si>
    <t>82925</t>
  </si>
  <si>
    <t>HV PINEAPPLE CHUNKS                 5 LB</t>
  </si>
  <si>
    <t>82697</t>
  </si>
  <si>
    <t>FAREWAY PINEAPPLE CHUNKS           24 OZ</t>
  </si>
  <si>
    <t>89554</t>
  </si>
  <si>
    <t>KOW ONLY PINEAPPLE KIWI            16 OZ</t>
  </si>
  <si>
    <t>89136</t>
  </si>
  <si>
    <t>PINEAPPLE,PEPPER,ONION KABAB       15 OZ</t>
  </si>
  <si>
    <t>82924</t>
  </si>
  <si>
    <t>PINEAPPLE RINGS                     5 LB</t>
  </si>
  <si>
    <t>82366</t>
  </si>
  <si>
    <t>PINEAPPLE RINGS                  4/12 OZ</t>
  </si>
  <si>
    <t>4/12 OZ</t>
  </si>
  <si>
    <t>80226</t>
  </si>
  <si>
    <t>PINEAPPLE CHUNK SCHOOL ONLY    30/2.5 OZ</t>
  </si>
  <si>
    <t>80220</t>
  </si>
  <si>
    <t>PINEAPPLE SPEARS                   16 OZ</t>
  </si>
  <si>
    <t>80207</t>
  </si>
  <si>
    <t>PINEAPPLE SPEARS (ROUND CONT)      16 OZ</t>
  </si>
  <si>
    <t>66212</t>
  </si>
  <si>
    <t>ROO PINEAPPLE SPEARS               16 OZ</t>
  </si>
  <si>
    <t>67049</t>
  </si>
  <si>
    <t>PINEAPPLE SPEARS LARGE             42 OZ</t>
  </si>
  <si>
    <t>89367</t>
  </si>
  <si>
    <t>89261</t>
  </si>
  <si>
    <t>PINEAPPLE SPEARS                    8 OZ</t>
  </si>
  <si>
    <t>80223</t>
  </si>
  <si>
    <t>PINEAPPLE CHUNKS               30/2.5 OZ</t>
  </si>
  <si>
    <t>80221</t>
  </si>
  <si>
    <t>PINEAPPLE SPEAR 2.5LB TRAY        2.5 LB</t>
  </si>
  <si>
    <t>80222</t>
  </si>
  <si>
    <t>PINEAPPLE CHUNKS               30/1.5 OZ</t>
  </si>
  <si>
    <t>80206</t>
  </si>
  <si>
    <t>PINEAPPLE SPEARS                   32 OZ</t>
  </si>
  <si>
    <t>84704</t>
  </si>
  <si>
    <t>PINEAPPLE WEDGE SCHOOL ONLY         5 LB</t>
  </si>
  <si>
    <t>88065</t>
  </si>
  <si>
    <t>PINWHEEL SNACKER                    6 OZ</t>
  </si>
  <si>
    <t>86097</t>
  </si>
  <si>
    <t>CF PINWHEEL SNACK TRAY            2.5 OZ</t>
  </si>
  <si>
    <t>88043</t>
  </si>
  <si>
    <t>DELI PISTACHIO DELIGHT             48 OZ</t>
  </si>
  <si>
    <t>81548</t>
  </si>
  <si>
    <t>PISTACHIO DELIGHT                  16 OZ</t>
  </si>
  <si>
    <t>10588</t>
  </si>
  <si>
    <t>PIXIE TANGERINE SCHOOL ONLY    30/2.5 OZ</t>
  </si>
  <si>
    <t>83120</t>
  </si>
  <si>
    <t>ONION RED WHOLE PEELED             25 LB</t>
  </si>
  <si>
    <t>81707</t>
  </si>
  <si>
    <t>(585830645) APPLE/PEELED 5PK R 4/12.5 OZ</t>
  </si>
  <si>
    <t>82593</t>
  </si>
  <si>
    <t>USF PEELED WHOLE RUSSET POTATO   2/10 LB</t>
  </si>
  <si>
    <t>83111</t>
  </si>
  <si>
    <t>ONION YELLOW WHOLE PEELED          20 LB</t>
  </si>
  <si>
    <t>83110</t>
  </si>
  <si>
    <t>ONION YELLOW WHOLE PEELED          30 LB</t>
  </si>
  <si>
    <t>30 LB</t>
  </si>
  <si>
    <t>85867</t>
  </si>
  <si>
    <t>S&amp;S PLANT BASED CHORIZO SAUSAG   8.74 OZ</t>
  </si>
  <si>
    <t>89210</t>
  </si>
  <si>
    <t>APPLE GRANNY DICED SKIN ON 3/8    4/5 LB</t>
  </si>
  <si>
    <t>83119</t>
  </si>
  <si>
    <t>ONION RED WHOLE PEELED BIN       1500 LB</t>
  </si>
  <si>
    <t>1500 LB</t>
  </si>
  <si>
    <t>80629</t>
  </si>
  <si>
    <t>CF PINEAPPLE CHUNK                  6 OZ</t>
  </si>
  <si>
    <t>80060</t>
  </si>
  <si>
    <t>PINEBERRIES SCHOOL ONLY        30/1.5 OZ</t>
  </si>
  <si>
    <t>86159</t>
  </si>
  <si>
    <t>PINEAPPLE CHUNKS LIBERTY            5 LB</t>
  </si>
  <si>
    <t>80215</t>
  </si>
  <si>
    <t>PINK &amp; GOLD PINEAPPLE CHUNKS   30/2.5 OZ</t>
  </si>
  <si>
    <t>80318</t>
  </si>
  <si>
    <t>PINEAPPLE PINK CHUNK SCHOOL    30/2.5 OZ</t>
  </si>
  <si>
    <t>85228</t>
  </si>
  <si>
    <t>PINEAPPLE CHUNKS                   18 OZ</t>
  </si>
  <si>
    <t>82926</t>
  </si>
  <si>
    <t>71478 PEPPER POBLANO DICED 1/4     25 LB</t>
  </si>
  <si>
    <t>84247</t>
  </si>
  <si>
    <t>PEPPER, POBLANO, ROASTED           50 GM</t>
  </si>
  <si>
    <t>80185</t>
  </si>
  <si>
    <t>POMEGRANATE ARILS SCHOOL ONLY  30/1.5 OZ</t>
  </si>
  <si>
    <t>80265</t>
  </si>
  <si>
    <t>POMEGRANATE ARILS               6/5.5 OZ</t>
  </si>
  <si>
    <t>80264</t>
  </si>
  <si>
    <t>80263</t>
  </si>
  <si>
    <t>POMEGRANATE BLUEBERRY SCHOOL   30/1.5 OZ</t>
  </si>
  <si>
    <t>89373</t>
  </si>
  <si>
    <t>POMEGRANATE SALSA                  10 OZ</t>
  </si>
  <si>
    <t>80261</t>
  </si>
  <si>
    <t>POMEGRANATE ARILS                 6/8 OZ</t>
  </si>
  <si>
    <t>80262</t>
  </si>
  <si>
    <t>POMEGRANATE BLUEBERRY SCHOOL   30/2.5 OZ</t>
  </si>
  <si>
    <t>80259</t>
  </si>
  <si>
    <t>POMEGRANATE ARILS                   6 OZ</t>
  </si>
  <si>
    <t>80260</t>
  </si>
  <si>
    <t>POMEGRANATE ARILS                   8 OZ</t>
  </si>
  <si>
    <t>89255</t>
  </si>
  <si>
    <t>POMEGRANATE SEEDS                   4 OZ</t>
  </si>
  <si>
    <t>89364</t>
  </si>
  <si>
    <t>POMEGRANATE SEEDS                   8 OZ</t>
  </si>
  <si>
    <t>66214</t>
  </si>
  <si>
    <t>ROO POMEGRANATE ARILS               6 OZ</t>
  </si>
  <si>
    <t>80170</t>
  </si>
  <si>
    <t>POMEGRANATE ARILS SCHOOL ONLY  30/2.5 OZ</t>
  </si>
  <si>
    <t>84266</t>
  </si>
  <si>
    <t>PUMMELO WEDGE                      30/1W</t>
  </si>
  <si>
    <t>89167</t>
  </si>
  <si>
    <t>POTATO MEDLEY ROASTING BAG         14 OZ</t>
  </si>
  <si>
    <t>82343</t>
  </si>
  <si>
    <t>POTATO B RED PEELED POTATO          5 LB</t>
  </si>
  <si>
    <t>82300</t>
  </si>
  <si>
    <t>POTATO RED CREAMER (C SIZE)        24 OZ</t>
  </si>
  <si>
    <t>82310</t>
  </si>
  <si>
    <t>POTATO GOLD CREAMER (C SIZE)       24 OZ</t>
  </si>
  <si>
    <t>89433</t>
  </si>
  <si>
    <t>READY TO ROAST POTATO KIT WITH   31.3 OZ</t>
  </si>
  <si>
    <t>86198</t>
  </si>
  <si>
    <t>POTATO O'BRIEN                      5 LB</t>
  </si>
  <si>
    <t>66322</t>
  </si>
  <si>
    <t>ROO SHORT CUT POTATO O'BRIEN       20 OZ</t>
  </si>
  <si>
    <t>82340</t>
  </si>
  <si>
    <t>POTATO SWEET PEELED QUARTERED    2/10 LB</t>
  </si>
  <si>
    <t>85766</t>
  </si>
  <si>
    <t>TUB POTATO RED ONE BITE             1 LB</t>
  </si>
  <si>
    <t>82324</t>
  </si>
  <si>
    <t>LOCAL POT WEDGE SKIN ON SCHOOL      5 LB</t>
  </si>
  <si>
    <t>84452</t>
  </si>
  <si>
    <t>POBLANO HALVES                      6 CT</t>
  </si>
  <si>
    <t>84645</t>
  </si>
  <si>
    <t>POTATO RED QUARTERED                5 LB</t>
  </si>
  <si>
    <t>84646</t>
  </si>
  <si>
    <t>POTATO RED DICED 3/8" PEELED        5 LB</t>
  </si>
  <si>
    <t>82329</t>
  </si>
  <si>
    <t>POTATO RED PEELED WHOLE            10 LB</t>
  </si>
  <si>
    <t>84075</t>
  </si>
  <si>
    <t>POTATO RED QUARTERED SKIN ON       10 LB</t>
  </si>
  <si>
    <t>84647</t>
  </si>
  <si>
    <t>LOC POTATO RED DICED 3/4" SCHL      5 LB</t>
  </si>
  <si>
    <t>82351</t>
  </si>
  <si>
    <t>POT RED DC SN ON 3/4" SCHOOL        5 LB</t>
  </si>
  <si>
    <t>82353</t>
  </si>
  <si>
    <t>POTATO RED QUARTERED B SIZE        25 LB</t>
  </si>
  <si>
    <t>82356</t>
  </si>
  <si>
    <t>POT RED DICE W/SKIN 3/4" SCHOO      5 LB</t>
  </si>
  <si>
    <t>84076</t>
  </si>
  <si>
    <t>POTATO RED DICED 3/4" SKIN ON       5 LB</t>
  </si>
  <si>
    <t>82345</t>
  </si>
  <si>
    <t>POTATO RED B LARGE CUBE CUT      2/10 LB</t>
  </si>
  <si>
    <t>82328</t>
  </si>
  <si>
    <t>POTATO RUSS PEELED WHOLE         3/10 LB</t>
  </si>
  <si>
    <t>3/10 LB</t>
  </si>
  <si>
    <t>82403</t>
  </si>
  <si>
    <t>POT ROAST MIX                       3 LB</t>
  </si>
  <si>
    <t>82330</t>
  </si>
  <si>
    <t>POTATO RUSSET PEELED WHOLE       2/10 LB</t>
  </si>
  <si>
    <t>82336</t>
  </si>
  <si>
    <t>POTATO RUSSET DICED W/SKIN 1/2   2/10 LB</t>
  </si>
  <si>
    <t>82337</t>
  </si>
  <si>
    <t>POTATO RUSS PEELED DICED 1/2"    3/10 LB</t>
  </si>
  <si>
    <t>82335</t>
  </si>
  <si>
    <t>POTATO RUSS PEELED DICED 3/8"       5 LB</t>
  </si>
  <si>
    <t>82333</t>
  </si>
  <si>
    <t>POTATO RUSS PEELED DICED 1/4"       5 LB</t>
  </si>
  <si>
    <t>82331</t>
  </si>
  <si>
    <t>POTATO RUSS DICED 1/2"             10 LB</t>
  </si>
  <si>
    <t>82332</t>
  </si>
  <si>
    <t>POTATO RUSSET QUARTERED          2/10 LB</t>
  </si>
  <si>
    <t>84070</t>
  </si>
  <si>
    <t>POTATO RUSS PEELED DICED 3/4"      10 LB</t>
  </si>
  <si>
    <t>82327</t>
  </si>
  <si>
    <t>POTATO RUSSET WEDGE                 5 LB</t>
  </si>
  <si>
    <t>82334</t>
  </si>
  <si>
    <t>82357</t>
  </si>
  <si>
    <t>POTATO RUSSET DICED 1/2"            5 LB</t>
  </si>
  <si>
    <t>82326</t>
  </si>
  <si>
    <t>POTATO RUSS PEELED SHREDDED         5 LB</t>
  </si>
  <si>
    <t>82361</t>
  </si>
  <si>
    <t>POTATO RUSSET DICED 1/2"          4/5 LB</t>
  </si>
  <si>
    <t>82342</t>
  </si>
  <si>
    <t>(71538) POTATO RUSSET SLICED 1    4/5 LB</t>
  </si>
  <si>
    <t>82362</t>
  </si>
  <si>
    <t>POTATO RUSSET DICED 3/8"          4/5 LB</t>
  </si>
  <si>
    <t>84071</t>
  </si>
  <si>
    <t>POTATO RUSS SKIN ON DICED 3/4"     10 LB</t>
  </si>
  <si>
    <t>82339</t>
  </si>
  <si>
    <t>POTATO RUSSET SLICED 1/4"          25 LB</t>
  </si>
  <si>
    <t>82341</t>
  </si>
  <si>
    <t>POTATO RUSSET WHOLE PEELED          5 LB</t>
  </si>
  <si>
    <t>84084</t>
  </si>
  <si>
    <t>SWEET POTATO STICK             30/2.5 OZ</t>
  </si>
  <si>
    <t>84083</t>
  </si>
  <si>
    <t>SWEET POTATO CUBE                 2.5 LB</t>
  </si>
  <si>
    <t>82452</t>
  </si>
  <si>
    <t>SWEET POTATO FRIES                4/3 LB</t>
  </si>
  <si>
    <t>84080</t>
  </si>
  <si>
    <t>POTATO RUSSET FRY W/SKIN          4/5 LB</t>
  </si>
  <si>
    <t>82450</t>
  </si>
  <si>
    <t>SWEET POTATO FRIES                 16 OZ</t>
  </si>
  <si>
    <t>84082</t>
  </si>
  <si>
    <t>SWEET POTATO STICK                  5 LB</t>
  </si>
  <si>
    <t>84086</t>
  </si>
  <si>
    <t>SWEET POTATO STICK             30/1.5 OZ</t>
  </si>
  <si>
    <t>82349</t>
  </si>
  <si>
    <t>POTATO SWEET DICED 1/2"             5 LB</t>
  </si>
  <si>
    <t>84085</t>
  </si>
  <si>
    <t>SWEET POTATO 2.5" STICK SCHOO 150/1.5 OZ</t>
  </si>
  <si>
    <t>150/1.5 OZ</t>
  </si>
  <si>
    <t>84585</t>
  </si>
  <si>
    <t>SWEET POTATO DICED 1/4" SCHOOL      5 LB</t>
  </si>
  <si>
    <t>82346</t>
  </si>
  <si>
    <t>POTATO SWEET HALVED SKIN ON         5 LB</t>
  </si>
  <si>
    <t>82358</t>
  </si>
  <si>
    <t>SWEET POTATO CHUNKS                 5 LB</t>
  </si>
  <si>
    <t>84573</t>
  </si>
  <si>
    <t>SWEET POTATO DICE 3/4" W/SKIN     2/5 LB</t>
  </si>
  <si>
    <t>84567</t>
  </si>
  <si>
    <t>POTATO SWEET DICED W/SKIN 1"        5 LB</t>
  </si>
  <si>
    <t>84556</t>
  </si>
  <si>
    <t>SWEET POTATO DICE 3/4" SCHOOL       5 LB</t>
  </si>
  <si>
    <t>82359</t>
  </si>
  <si>
    <t>SWEET POTATO STICKS                 5 LB</t>
  </si>
  <si>
    <t>84555</t>
  </si>
  <si>
    <t>SWEET POTATO STICK SCHOOL           5 LB</t>
  </si>
  <si>
    <t>82348</t>
  </si>
  <si>
    <t>SWEET POTATO WHOLE PEELED          10 LB</t>
  </si>
  <si>
    <t>82347</t>
  </si>
  <si>
    <t>POTATO SWEET PEELED WHOLE        2/10 LB</t>
  </si>
  <si>
    <t>10589</t>
  </si>
  <si>
    <t>POTATO RUSS WEDGES (SKIN ON)      2/5 LB</t>
  </si>
  <si>
    <t>82947</t>
  </si>
  <si>
    <t>POTATO YUKON GOLD QUARTERED         5 LB</t>
  </si>
  <si>
    <t>82321</t>
  </si>
  <si>
    <t>POTATO YUKON GOLD QUARTERED       4/5 LB</t>
  </si>
  <si>
    <t>82355</t>
  </si>
  <si>
    <t>POTATO YUKON DICED 1/2"           4/5 LB</t>
  </si>
  <si>
    <t>82323</t>
  </si>
  <si>
    <t>POTATO YUKON 1/4'D SKIN ON 5LB      CASE</t>
  </si>
  <si>
    <t>CASE</t>
  </si>
  <si>
    <t>82320</t>
  </si>
  <si>
    <t>POTATO YUKON SLICED 1/16"         4/5 LB</t>
  </si>
  <si>
    <t>82322</t>
  </si>
  <si>
    <t>POTATO YUKON A PEELED            2/10 LB</t>
  </si>
  <si>
    <t>86165</t>
  </si>
  <si>
    <t>PEPPER RED DICED 1/2" LIBERTY       5 LB</t>
  </si>
  <si>
    <t>84097</t>
  </si>
  <si>
    <t>PEPPER GREEN DICE                   4 OZ</t>
  </si>
  <si>
    <t>85989</t>
  </si>
  <si>
    <t>PEPPER GREEN &amp; YELLOW SLICED     50/2 OZ</t>
  </si>
  <si>
    <t>82656</t>
  </si>
  <si>
    <t>PEPPER MEDLEY SCHOOL ONLY      30/2.5 OZ</t>
  </si>
  <si>
    <t>86489</t>
  </si>
  <si>
    <t>PEPPER CONFETTI R/Y/G 1/8"          5 LB</t>
  </si>
  <si>
    <t>86457</t>
  </si>
  <si>
    <t>PEPPER RED DICED 3/8"             4/5 LB</t>
  </si>
  <si>
    <t>86464</t>
  </si>
  <si>
    <t>PEPPER SERRANO DICED 1/8"          25 LB</t>
  </si>
  <si>
    <t>89605</t>
  </si>
  <si>
    <t>PEPPERED TURKEY &amp; SWISS WRAP    10.17 OZ</t>
  </si>
  <si>
    <t>86049</t>
  </si>
  <si>
    <t>PEPPER RED/YELLOW W/RANCH        24/3 OZ</t>
  </si>
  <si>
    <t>86059</t>
  </si>
  <si>
    <t>PEPPER RED/YELLOW SNACKING       24/2 OZ</t>
  </si>
  <si>
    <t>85245</t>
  </si>
  <si>
    <t>PAPAYA SPEARS                      16 OZ</t>
  </si>
  <si>
    <t>85984</t>
  </si>
  <si>
    <t>PURPLE ASPARGUS STICK SCHOOL   30/1.5 OZ</t>
  </si>
  <si>
    <t>80645</t>
  </si>
  <si>
    <t>80644</t>
  </si>
  <si>
    <t>CF BLUEBERRY PARFAIT                6 OZ</t>
  </si>
  <si>
    <t>80751</t>
  </si>
  <si>
    <t>CINNAMON CRUNCH APPLE PARFAIT     5.5 OZ</t>
  </si>
  <si>
    <t>80643</t>
  </si>
  <si>
    <t>CF RASPBERRY PARFAIT                6 OZ</t>
  </si>
  <si>
    <t>80639</t>
  </si>
  <si>
    <t>CF STRAWBERRY PARFAIT               6 OZ</t>
  </si>
  <si>
    <t>88039</t>
  </si>
  <si>
    <t>FRUIT &amp; SNACK BOX                5.75 OZ</t>
  </si>
  <si>
    <t>80685</t>
  </si>
  <si>
    <t>CF GREEK SNACKER                  6.3 OZ</t>
  </si>
  <si>
    <t>86091</t>
  </si>
  <si>
    <t>CF PROTEIN SNACK TRAY             6.5 OZ</t>
  </si>
  <si>
    <t>85810</t>
  </si>
  <si>
    <t>S&amp;S PROTEIN SNACK TRAY            6.5 OZ</t>
  </si>
  <si>
    <t>66375</t>
  </si>
  <si>
    <t>ROO PROTEIN POWERHOUSE           7.05 OZ</t>
  </si>
  <si>
    <t>FILBER</t>
  </si>
  <si>
    <t>85920</t>
  </si>
  <si>
    <t>HAMWICH SNACKER                     7 OZ</t>
  </si>
  <si>
    <t>85985</t>
  </si>
  <si>
    <t>PURPLE KOHLRABI STICK SCHOOL   30/1.5 OZ</t>
  </si>
  <si>
    <t>80004</t>
  </si>
  <si>
    <t>PURPLE RADISH SLICES SCHOOL    30/1.5 OZ</t>
  </si>
  <si>
    <t>86461</t>
  </si>
  <si>
    <t>PEPPER SERRANO DICED 3/8"         4/5 LB</t>
  </si>
  <si>
    <t>85083</t>
  </si>
  <si>
    <t>PARSLEY FLAT LEAF CHOPPED           1 OZ</t>
  </si>
  <si>
    <t>80662</t>
  </si>
  <si>
    <t>PACKET PARSLEY/GREEN ONION MIX      2 OZ</t>
  </si>
  <si>
    <t>85968</t>
  </si>
  <si>
    <t>PESTO CHICKEN SALAD             12.68 LB</t>
  </si>
  <si>
    <t>12.68 LB</t>
  </si>
  <si>
    <t>89054</t>
  </si>
  <si>
    <t>PASTA ITALIANO SALAD               48 OZ</t>
  </si>
  <si>
    <t>89606</t>
  </si>
  <si>
    <t>BLACKFOREST HAM &amp; SWISS          8.42 OZ</t>
  </si>
  <si>
    <t>8.42 OZ</t>
  </si>
  <si>
    <t>89607</t>
  </si>
  <si>
    <t>LONDON BROIL ROAST BEEF &amp; CHED   8.42 OZ</t>
  </si>
  <si>
    <t>82404</t>
  </si>
  <si>
    <t>82680</t>
  </si>
  <si>
    <t>POT ROAST BLEND                    24 OZ</t>
  </si>
  <si>
    <t>66331</t>
  </si>
  <si>
    <t>ROO POT ROAST MIX                  32 OZ</t>
  </si>
  <si>
    <t>89609</t>
  </si>
  <si>
    <t>TURKEY &amp; HAVARTI SANDWICH        7.92 OZ</t>
  </si>
  <si>
    <t>7.92 OZ</t>
  </si>
  <si>
    <t>89608</t>
  </si>
  <si>
    <t>PEPPERED TURKEY AND GARLIC CHE   8.42 OZ</t>
  </si>
  <si>
    <t>92150</t>
  </si>
  <si>
    <t>PUMPKIN TRAY EMPLOYEE THANKS        3 LB</t>
  </si>
  <si>
    <t>80005</t>
  </si>
  <si>
    <t>PURPLE KOHLRABI STICKS SCHOOL  30/2.5 OZ</t>
  </si>
  <si>
    <t>82298</t>
  </si>
  <si>
    <t>PURPLE DAIKON RADISH SCHOOL    30/1.5 OZ</t>
  </si>
  <si>
    <t>85831</t>
  </si>
  <si>
    <t>J&amp;O POWERHOUSE SANDWICH           8.5 OZ</t>
  </si>
  <si>
    <t>85822</t>
  </si>
  <si>
    <t>J&amp;O PINWHEEL SNACK TRAY           2.5 OZ</t>
  </si>
  <si>
    <t>89543</t>
  </si>
  <si>
    <t>TACO PINWHEEL                     4.9 OZ</t>
  </si>
  <si>
    <t>66348</t>
  </si>
  <si>
    <t>ROO TACO PINWHEEL                 4.9 OZ</t>
  </si>
  <si>
    <t>80464</t>
  </si>
  <si>
    <t>MIDWEST STYLE PINWHEEL TRAY      47.5 OZ</t>
  </si>
  <si>
    <t>80463</t>
  </si>
  <si>
    <t>SOUTHWEST STYLE PINWHEEL TRAY    47.5 OZ</t>
  </si>
  <si>
    <t>15009</t>
  </si>
  <si>
    <t>GOOD ACRE SWT POT SKIN ON 1"        5 LB</t>
  </si>
  <si>
    <t>82075</t>
  </si>
  <si>
    <t>QUESO DE GALLO                     16 OZ</t>
  </si>
  <si>
    <t>81324</t>
  </si>
  <si>
    <t>QUICK &amp; EASY GARLIC POTATOES       16 OZ</t>
  </si>
  <si>
    <t>81326</t>
  </si>
  <si>
    <t>QUICK &amp; EASY GREEK POTATOES        16 OZ</t>
  </si>
  <si>
    <t>81328</t>
  </si>
  <si>
    <t>QUICK &amp; EASY ITALIAN POTATOES      16 OZ</t>
  </si>
  <si>
    <t>81306</t>
  </si>
  <si>
    <t>QUICK &amp; EASY ASPARAGUS             16 OZ</t>
  </si>
  <si>
    <t>81322</t>
  </si>
  <si>
    <t>QUICK &amp; EASY BEET BLEND            20 OZ</t>
  </si>
  <si>
    <t>81303</t>
  </si>
  <si>
    <t>Q&amp;E BROCCOLI w/CHEDDAR &amp; BACON     12 OZ</t>
  </si>
  <si>
    <t>81308</t>
  </si>
  <si>
    <t>Q&amp;E  BRUSSELS SPROUT W/BACON       14 OZ</t>
  </si>
  <si>
    <t>81332</t>
  </si>
  <si>
    <t>QUICK &amp; EASY BUTTERNUT SQUASH      20 OZ</t>
  </si>
  <si>
    <t>81330</t>
  </si>
  <si>
    <t>QUICK &amp; EASY CARROTS               20 OZ</t>
  </si>
  <si>
    <t>81309</t>
  </si>
  <si>
    <t>Q&amp;E CAULIFLOWER BLEND              16 OZ</t>
  </si>
  <si>
    <t>81310</t>
  </si>
  <si>
    <t>QUICK &amp; EASY GREEN BEANS           16 OZ</t>
  </si>
  <si>
    <t>81311</t>
  </si>
  <si>
    <t>QUICK &amp; EASY HOLIDAY BLEND         16 OZ</t>
  </si>
  <si>
    <t>81318</t>
  </si>
  <si>
    <t>QUICK &amp; EASY MEDITERRANEAN VEG     20 OZ</t>
  </si>
  <si>
    <t>81300</t>
  </si>
  <si>
    <t>QUICK &amp; EASY ROOT VEGGIE BLEND     20 OZ</t>
  </si>
  <si>
    <t>81312</t>
  </si>
  <si>
    <t>Q&amp;E MEDLEY POTATO W/ BACON         20 OZ</t>
  </si>
  <si>
    <t>81302</t>
  </si>
  <si>
    <t>QUICK &amp; EASY SQUASH BLEND          20 OZ</t>
  </si>
  <si>
    <t>81314</t>
  </si>
  <si>
    <t>QUICK &amp; EASY STEAK MATES           12 OZ</t>
  </si>
  <si>
    <t>81304</t>
  </si>
  <si>
    <t>QUICK &amp; EASY SWEET POTATOES        20 OZ</t>
  </si>
  <si>
    <t>81316</t>
  </si>
  <si>
    <t>QUICK &amp; EASY VEGGIE BLEND          16 OZ</t>
  </si>
  <si>
    <t>81320</t>
  </si>
  <si>
    <t>QUICK &amp; EASY VEGGIE SPAGHETTI      20 OZ</t>
  </si>
  <si>
    <t>84730</t>
  </si>
  <si>
    <t>SAUCE, QIMIQ CREAM                114 GM</t>
  </si>
  <si>
    <t>85050</t>
  </si>
  <si>
    <t>QUESO STYLE DIP SNACK CUP         3.1 OZ</t>
  </si>
  <si>
    <t>3.1 OZ</t>
  </si>
  <si>
    <t>84731</t>
  </si>
  <si>
    <t>QUESO FRESCO                       40 GM</t>
  </si>
  <si>
    <t>85089</t>
  </si>
  <si>
    <t>QUINOA SUGARCREEK                  72 OZ</t>
  </si>
  <si>
    <t>72 OZ</t>
  </si>
  <si>
    <t>81307</t>
  </si>
  <si>
    <t>QUICK &amp; EASY SQUASH BLD W/KALE     20 OZ</t>
  </si>
  <si>
    <t>82966</t>
  </si>
  <si>
    <t>RED &amp; GREEN PEPPER JULIENNE         5 LB</t>
  </si>
  <si>
    <t>84593</t>
  </si>
  <si>
    <t>BEAUTY HEART RADISH            30/1.5 OZ</t>
  </si>
  <si>
    <t>79845</t>
  </si>
  <si>
    <t>F2S BEAUTY HEART RADISH SLICED      5 LB</t>
  </si>
  <si>
    <t>89139</t>
  </si>
  <si>
    <t>RADISH CUCUMBER PEA SNACKER         6 OZ</t>
  </si>
  <si>
    <t>84598</t>
  </si>
  <si>
    <t>RADISH DICED 1/4" SCHOOL            5 LB</t>
  </si>
  <si>
    <t>84594</t>
  </si>
  <si>
    <t>RADISH DICED 3/8"                   3 LB</t>
  </si>
  <si>
    <t>86013</t>
  </si>
  <si>
    <t>RADISH COIN CUT W/ RANCH         24/3 OZ</t>
  </si>
  <si>
    <t>84329</t>
  </si>
  <si>
    <t>RADISH QUARTERED                    2 OZ</t>
  </si>
  <si>
    <t>84682</t>
  </si>
  <si>
    <t>RADISH SLICES                  30/2.5 OZ</t>
  </si>
  <si>
    <t>84712</t>
  </si>
  <si>
    <t>RADISH QUARTERED SCHOOL             5 LB</t>
  </si>
  <si>
    <t>84684</t>
  </si>
  <si>
    <t>RADISH SLICES                  30/1.5 OZ</t>
  </si>
  <si>
    <t>84689</t>
  </si>
  <si>
    <t>RADISH SLICES SCHOOL ONLY      30/1.5 OZ</t>
  </si>
  <si>
    <t>82962</t>
  </si>
  <si>
    <t>RADISH SLICED                     2.5 LB</t>
  </si>
  <si>
    <t>84599</t>
  </si>
  <si>
    <t>RADISH SLICED SCHOOL                5 LB</t>
  </si>
  <si>
    <t>82960</t>
  </si>
  <si>
    <t>RADISH SLICED                       5 LB</t>
  </si>
  <si>
    <t>84688</t>
  </si>
  <si>
    <t>LOCAL RADISH SLICES SCHOOL ONL 30/1.5 OZ</t>
  </si>
  <si>
    <t>82963</t>
  </si>
  <si>
    <t>RADISH WHOLE TRIMMED              2/5 LB</t>
  </si>
  <si>
    <t>82961</t>
  </si>
  <si>
    <t>RADISH NINJA SCHOOL            30/1.5 OZ</t>
  </si>
  <si>
    <t>84090</t>
  </si>
  <si>
    <t>RADISH WHOLE TRIMMED BOTH SIDE      5 LB</t>
  </si>
  <si>
    <t>89550</t>
  </si>
  <si>
    <t>ROAST BEEF &amp; CHEDDAR HALF      56/3.5 OZ</t>
  </si>
  <si>
    <t>56/3.5 OZ</t>
  </si>
  <si>
    <t>83238</t>
  </si>
  <si>
    <t>CAULIFLOWER RICED CM ONLY           5 LB</t>
  </si>
  <si>
    <t>81702</t>
  </si>
  <si>
    <t>(585830498) APPLE/SLICED/RED 14Z 6/14 OZ</t>
  </si>
  <si>
    <t>6/14 OZ</t>
  </si>
  <si>
    <t>89209</t>
  </si>
  <si>
    <t>RED APPLE SLICES                   32 OZ</t>
  </si>
  <si>
    <t>84697</t>
  </si>
  <si>
    <t>RED BEET DICED 3/4"             100/4 OZ</t>
  </si>
  <si>
    <t>83231</t>
  </si>
  <si>
    <t>RED BEET  CM ONLY                   5 LB</t>
  </si>
  <si>
    <t>84063</t>
  </si>
  <si>
    <t>RED GRAPES                          8 OZ</t>
  </si>
  <si>
    <t>80569</t>
  </si>
  <si>
    <t>RED GRAPES SCHOOL ONLY         30/3.5 OZ</t>
  </si>
  <si>
    <t>80118</t>
  </si>
  <si>
    <t>RED GRAPE                           6 OZ</t>
  </si>
  <si>
    <t>85860</t>
  </si>
  <si>
    <t>S&amp;S RED GRAPES                      6 OZ</t>
  </si>
  <si>
    <t>80575</t>
  </si>
  <si>
    <t>GRAPES RED                        5.5 OZ</t>
  </si>
  <si>
    <t>89082</t>
  </si>
  <si>
    <t>RED/GREEN GRAPES SCHOOL ONLY   30/2.5 OZ</t>
  </si>
  <si>
    <t>66325</t>
  </si>
  <si>
    <t>ROO RED TINY TATERS               9.6 OZ</t>
  </si>
  <si>
    <t>82594</t>
  </si>
  <si>
    <t>RADISH CELLO CLEANED &amp; TRIMMED  2/2.5 LB</t>
  </si>
  <si>
    <t>80798</t>
  </si>
  <si>
    <t>RED KIWI WEDGES SCHOOL ONLY    30/1.5 OZ</t>
  </si>
  <si>
    <t>83236</t>
  </si>
  <si>
    <t>ONION RED KABOB CUT CM ONLY         5 LB</t>
  </si>
  <si>
    <t>83318</t>
  </si>
  <si>
    <t>RED ONION SLICED                    7 OZ</t>
  </si>
  <si>
    <t>83338</t>
  </si>
  <si>
    <t>RED PEPPER DICED                    3 OZ</t>
  </si>
  <si>
    <t>81663</t>
  </si>
  <si>
    <t>MICRO RED POTATO                   12 OZ</t>
  </si>
  <si>
    <t>89161</t>
  </si>
  <si>
    <t>RED PEP HUMMUS SNACKER CUP       6.75 OZ</t>
  </si>
  <si>
    <t>84139</t>
  </si>
  <si>
    <t>RED QUINOA (CM)                   5.5 OZ</t>
  </si>
  <si>
    <t>81708</t>
  </si>
  <si>
    <t>(585830518) APPLE/SLICED 5PK R 4/12.5 OZ</t>
  </si>
  <si>
    <t>81706</t>
  </si>
  <si>
    <t>(585830516) APPLE/SLICED/RED 32Z 6/32 OZ</t>
  </si>
  <si>
    <t>84332</t>
  </si>
  <si>
    <t>RED BELL PEPPER JULIENNE            2 OZ</t>
  </si>
  <si>
    <t>83097</t>
  </si>
  <si>
    <t>SHRED RED CAB CM ONLY               5 LB</t>
  </si>
  <si>
    <t>89221</t>
  </si>
  <si>
    <t>RED GRAPES                         10 OZ</t>
  </si>
  <si>
    <t>81719</t>
  </si>
  <si>
    <t>(585830540)SEEDLESS GRAPES 10Z   4/10 OZ</t>
  </si>
  <si>
    <t>80584</t>
  </si>
  <si>
    <t>RED GRAPES SCHOOL ONLY         30/1.5 OZ</t>
  </si>
  <si>
    <t>84404</t>
  </si>
  <si>
    <t>RED ONION DICED                   2.2 OZ</t>
  </si>
  <si>
    <t>89111</t>
  </si>
  <si>
    <t>SLICED RED ONION                    2 LB</t>
  </si>
  <si>
    <t>83314</t>
  </si>
  <si>
    <t>RED ONION SLICED                    2 OZ</t>
  </si>
  <si>
    <t>83253</t>
  </si>
  <si>
    <t>ONION RED SLIVERED 1/8"             5 LB</t>
  </si>
  <si>
    <t>83254</t>
  </si>
  <si>
    <t>ONION RED SLIVERED 1/4"           4/5 LB</t>
  </si>
  <si>
    <t>84156</t>
  </si>
  <si>
    <t>RED PEPPER DICED                  2.5 OZ</t>
  </si>
  <si>
    <t>84157</t>
  </si>
  <si>
    <t>RED PEPPER DICED                    4 OZ</t>
  </si>
  <si>
    <t>82663</t>
  </si>
  <si>
    <t>PEPPER RED KABOB CUT CM ONLY        5 LB</t>
  </si>
  <si>
    <t>85931</t>
  </si>
  <si>
    <t>(71456) PEPPER RED FRESNO SLD       5 LB</t>
  </si>
  <si>
    <t>84349</t>
  </si>
  <si>
    <t>RED POTATO B SIZE WHOLE            12 OZ</t>
  </si>
  <si>
    <t>89048</t>
  </si>
  <si>
    <t>RED POTATO SALAD W/DILL            48 OZ</t>
  </si>
  <si>
    <t>84381</t>
  </si>
  <si>
    <t>ROASTED RED POTATO, QUARTERED       6 OZ</t>
  </si>
  <si>
    <t>88048</t>
  </si>
  <si>
    <t>CHICKEN SALAD WITH DILL            48 OZ</t>
  </si>
  <si>
    <t>86011</t>
  </si>
  <si>
    <t>PEPPER RED STRIPS W/ RANCH       24/3 OZ</t>
  </si>
  <si>
    <t>89281</t>
  </si>
  <si>
    <t>RESTAURANT STYLE SALSA             12 OZ</t>
  </si>
  <si>
    <t>84445</t>
  </si>
  <si>
    <t>WILD RICE BLEND 8.5 OZ            8.5 OZ</t>
  </si>
  <si>
    <t>84492</t>
  </si>
  <si>
    <t>CHEESE, RICOTTA                    90 GM</t>
  </si>
  <si>
    <t>90 GM</t>
  </si>
  <si>
    <t>80998</t>
  </si>
  <si>
    <t>RICED SWET POT &amp; CAULI             12 OZ</t>
  </si>
  <si>
    <t>89098</t>
  </si>
  <si>
    <t>RINSED BLACK BEANS                  3 LB</t>
  </si>
  <si>
    <t>80946</t>
  </si>
  <si>
    <t>ROASTING VEGGIES POTATO BLEND      20 OZ</t>
  </si>
  <si>
    <t>80945</t>
  </si>
  <si>
    <t>ROASTING VEGGIES SQUASH BLEND      20 OZ</t>
  </si>
  <si>
    <t>80947</t>
  </si>
  <si>
    <t>ROASTING VEGGIES SWEET POTATO      20 OZ</t>
  </si>
  <si>
    <t>82862</t>
  </si>
  <si>
    <t>ROMAINE SHREDDED SCHOOL ONLY      6/2 LB</t>
  </si>
  <si>
    <t>82273</t>
  </si>
  <si>
    <t>TUB ROMAINE &amp; LETTUCE MIX (CM)      1 LB</t>
  </si>
  <si>
    <t>84665</t>
  </si>
  <si>
    <t>CABBAGE GREEN CHOPPED 1X1           5 LB</t>
  </si>
  <si>
    <t>84658</t>
  </si>
  <si>
    <t>ROMAINE &amp; ICEBERG 60/40 CHOP    4/2.5 LB</t>
  </si>
  <si>
    <t>84656</t>
  </si>
  <si>
    <t>ROMAINE &amp; ICEBERG 60/40 CHOP      4/5 LB</t>
  </si>
  <si>
    <t>84403</t>
  </si>
  <si>
    <t>ROMA TOMATO                         2 CT</t>
  </si>
  <si>
    <t>84369</t>
  </si>
  <si>
    <t>ROMA TOMATO, DICED                  2 OZ</t>
  </si>
  <si>
    <t>84310</t>
  </si>
  <si>
    <t>ROMAINE CHOPPED CLAM               12 OZ</t>
  </si>
  <si>
    <t>83166</t>
  </si>
  <si>
    <t>CHOP ROMAINE CM ONLY                5 LB</t>
  </si>
  <si>
    <t>84007</t>
  </si>
  <si>
    <t>ROMAINE SHREDDED                    5 LB</t>
  </si>
  <si>
    <t>86235</t>
  </si>
  <si>
    <t>ROMANESCO SCHOOL ONLY          30/2.5 OZ</t>
  </si>
  <si>
    <t>82393</t>
  </si>
  <si>
    <t>TOMATO ROMA WEDGE                   3 LB</t>
  </si>
  <si>
    <t>84001</t>
  </si>
  <si>
    <t>ROMAINE CHOPPED                 4/2.5 LB</t>
  </si>
  <si>
    <t>84683</t>
  </si>
  <si>
    <t>GREEN CABBAGE (90%) &amp; CARROT (10%)  5 LB</t>
  </si>
  <si>
    <t>82272</t>
  </si>
  <si>
    <t>TUB ROMAINE, RED CAB, SHRD CAR      1 LB</t>
  </si>
  <si>
    <t>86248</t>
  </si>
  <si>
    <t>ROMANESCO CAULIFLOWER 80/20    30/1.5 OZ</t>
  </si>
  <si>
    <t>82858</t>
  </si>
  <si>
    <t>ROMAINE SHRED 3/8"                  2 LB</t>
  </si>
  <si>
    <t>82908</t>
  </si>
  <si>
    <t>ROMAINE CHOPPED                   3/2 LB</t>
  </si>
  <si>
    <t>82859</t>
  </si>
  <si>
    <t>SEEDS FARM ROMAINE CHOPPED        2/5 LB</t>
  </si>
  <si>
    <t>82852</t>
  </si>
  <si>
    <t>ROMAINE CHOPPED                     5 LB</t>
  </si>
  <si>
    <t>82865</t>
  </si>
  <si>
    <t>84669</t>
  </si>
  <si>
    <t>ROMAINE CHOPPED SCHOOL            2.5 LB</t>
  </si>
  <si>
    <t>84311</t>
  </si>
  <si>
    <t>ROMAINE CROWNS 10# CTN             10 LB</t>
  </si>
  <si>
    <t>82779</t>
  </si>
  <si>
    <t>ROMAINE/LETTUCE 80/20 SCHOOL      4/5 LB</t>
  </si>
  <si>
    <t>82778</t>
  </si>
  <si>
    <t>ROMAINE/LETTUCE 80/20 SCHOOL        5 LB</t>
  </si>
  <si>
    <t>84659</t>
  </si>
  <si>
    <t>ROMAINE CHOPPED SCHOOL          4/2.5 LB</t>
  </si>
  <si>
    <t>84687</t>
  </si>
  <si>
    <t>ROMAINE CHOPPED SCHOOL              5 LB</t>
  </si>
  <si>
    <t>82905</t>
  </si>
  <si>
    <t>ROMAINE SHREDDED                  3/2 LB</t>
  </si>
  <si>
    <t>82917</t>
  </si>
  <si>
    <t>ROMAINE SHREDDED                  6/2 LB</t>
  </si>
  <si>
    <t>82867</t>
  </si>
  <si>
    <t>ROMAINE SHREDDED 1/8" SCHOOL        5 LB</t>
  </si>
  <si>
    <t>82918</t>
  </si>
  <si>
    <t>ROMAINE &amp; SPRING MIX 80/20        4/2 LB</t>
  </si>
  <si>
    <t>4/2 LB</t>
  </si>
  <si>
    <t>82916</t>
  </si>
  <si>
    <t>ROMAINE SHREDDED                4/2.5 LB</t>
  </si>
  <si>
    <t>82860</t>
  </si>
  <si>
    <t>ROMAINE TORN                    4/2.5 LB</t>
  </si>
  <si>
    <t>82861</t>
  </si>
  <si>
    <t>ROMAINE CHOPPED                     2 LB</t>
  </si>
  <si>
    <t>86197</t>
  </si>
  <si>
    <t>ROOT VEGETABLE BLEND                5 LB</t>
  </si>
  <si>
    <t>82318</t>
  </si>
  <si>
    <t>ROOT VEGGIE BLEND                   5 LB</t>
  </si>
  <si>
    <t>82673</t>
  </si>
  <si>
    <t>ROOT VEGETABLE ROAST               14 OZ</t>
  </si>
  <si>
    <t>84343</t>
  </si>
  <si>
    <t>ROSEMARY                        0.125 OZ</t>
  </si>
  <si>
    <t>89376</t>
  </si>
  <si>
    <t>ROASTING VEGETABLE W/ HERBS        28 OZ</t>
  </si>
  <si>
    <t>88046</t>
  </si>
  <si>
    <t>ROTINI PASTA SALAD                 48 OZ</t>
  </si>
  <si>
    <t>82399</t>
  </si>
  <si>
    <t>ROTISSERIE VEGETABLE MIX         9.75 LB</t>
  </si>
  <si>
    <t>9.75 LB</t>
  </si>
  <si>
    <t>85866</t>
  </si>
  <si>
    <t>ROASTED RED PEPPER HUMMUS        7.68 OZ</t>
  </si>
  <si>
    <t>89246</t>
  </si>
  <si>
    <t>RASPBERRY CHIPOTLE SAUCE            8 OZ</t>
  </si>
  <si>
    <t>66263</t>
  </si>
  <si>
    <t>ROO RASPBERRY PARFAIT               6 OZ</t>
  </si>
  <si>
    <t>80636</t>
  </si>
  <si>
    <t>CF ROAST BEEF PRETZEL BUN         8.5 OZ</t>
  </si>
  <si>
    <t>85837</t>
  </si>
  <si>
    <t>J&amp;O ROAST BEEF &amp; SWISS ON FLAT    6.5 OZ</t>
  </si>
  <si>
    <t>81478</t>
  </si>
  <si>
    <t>ROAST CHICKEN HAVARTI            10.4 OZ</t>
  </si>
  <si>
    <t>89368</t>
  </si>
  <si>
    <t>ROAST MIX                          32 OZ</t>
  </si>
  <si>
    <t>81461</t>
  </si>
  <si>
    <t>ROASTED PEPPER ITALIAN          10.43 OZ</t>
  </si>
  <si>
    <t>10.43 OZ</t>
  </si>
  <si>
    <t>89413</t>
  </si>
  <si>
    <t>RESTAURAUNT STYLE SALSA            18 OZ</t>
  </si>
  <si>
    <t>85965</t>
  </si>
  <si>
    <t>RST SALMON W/KOREAN BBQ SAUCE    2.43 LB</t>
  </si>
  <si>
    <t>2.43 LB</t>
  </si>
  <si>
    <t>89375</t>
  </si>
  <si>
    <t>RESTAURANT SPICY SALSA             12 OZ</t>
  </si>
  <si>
    <t>81465</t>
  </si>
  <si>
    <t>ROASTED SWEET POTATO &amp; APPLE     10.8 OZ</t>
  </si>
  <si>
    <t>89378</t>
  </si>
  <si>
    <t>ROASTED VEGETABLES W/HERB BUTTER   16 OZ</t>
  </si>
  <si>
    <t>89437</t>
  </si>
  <si>
    <t>MEAL MATES FALL ROOT HASH        12.4 OZ</t>
  </si>
  <si>
    <t>12.4 OZ</t>
  </si>
  <si>
    <t>89168</t>
  </si>
  <si>
    <t>ROOT VEGETABLE ROASTING BAG        12 OZ</t>
  </si>
  <si>
    <t>84759</t>
  </si>
  <si>
    <t>RUBY TANGO SEGMENTS              30/2 CT</t>
  </si>
  <si>
    <t>30/2 CT</t>
  </si>
  <si>
    <t>82791</t>
  </si>
  <si>
    <t>RUTABAGA DICED 3/8"                 5 LB</t>
  </si>
  <si>
    <t>82790</t>
  </si>
  <si>
    <t>RUTABAGA DICED 3/8"               2/5 LB</t>
  </si>
  <si>
    <t>82787</t>
  </si>
  <si>
    <t>RUTABAGA DICED 1/4"                 5 LB</t>
  </si>
  <si>
    <t>83165</t>
  </si>
  <si>
    <t>DICED RUTABAGA CM ONLY              5 LB</t>
  </si>
  <si>
    <t>82784</t>
  </si>
  <si>
    <t>82785</t>
  </si>
  <si>
    <t>RUTABAGA MATCHSTICK 1"              5 LB</t>
  </si>
  <si>
    <t>82786</t>
  </si>
  <si>
    <t>RUTABAGA STICKS                     5 LB</t>
  </si>
  <si>
    <t>88097</t>
  </si>
  <si>
    <t>RWB POTATO SALAD                   48 OZ</t>
  </si>
  <si>
    <t>81543</t>
  </si>
  <si>
    <t>SIMPLE &amp; CLEAN COLESLAW            16 OZ</t>
  </si>
  <si>
    <t>86596</t>
  </si>
  <si>
    <t>SWEET &amp; SPICY STYLE PICKLES      16.4 OZ</t>
  </si>
  <si>
    <t>85108</t>
  </si>
  <si>
    <t>ROMAINE SALAD W/CARROT, HAM, A    7.7 OZ</t>
  </si>
  <si>
    <t>85109</t>
  </si>
  <si>
    <t>ROMAINE SALAD W/TURKEY, BUT SQ      8 OZ</t>
  </si>
  <si>
    <t>82067</t>
  </si>
  <si>
    <t>82068</t>
  </si>
  <si>
    <t>HONEYCRISP APPLE SALSA            2/3 LB</t>
  </si>
  <si>
    <t>82069</t>
  </si>
  <si>
    <t>HONEYCRISP APPLE SALSA              3 LB</t>
  </si>
  <si>
    <t>82000</t>
  </si>
  <si>
    <t>SALSA BLACK BEAN                   14 OZ</t>
  </si>
  <si>
    <t>82001</t>
  </si>
  <si>
    <t>SALSA BLACK BEAN                    3 LB</t>
  </si>
  <si>
    <t>82004</t>
  </si>
  <si>
    <t>SALSA BLACK BEAN                    5 LB</t>
  </si>
  <si>
    <t>82003</t>
  </si>
  <si>
    <t>S1 SALSA BLACK BEAN                14 OZ</t>
  </si>
  <si>
    <t>82058</t>
  </si>
  <si>
    <t>SALSA BLACK BEAN (ROUND CONT)      14 OZ</t>
  </si>
  <si>
    <t>82005</t>
  </si>
  <si>
    <t>SALSA BLACK BEAN                   20 OZ</t>
  </si>
  <si>
    <t>82011</t>
  </si>
  <si>
    <t>SALSA PICO DE GALLO                 3 LB</t>
  </si>
  <si>
    <t>82057</t>
  </si>
  <si>
    <t>SALSA BLACK BEAN HOT                5 LB</t>
  </si>
  <si>
    <t>82014</t>
  </si>
  <si>
    <t>SALSA BLACK BEAN HOT               20 OZ</t>
  </si>
  <si>
    <t>82012</t>
  </si>
  <si>
    <t>SALSA BLACK BEAN HOT                3 LB</t>
  </si>
  <si>
    <t>82013</t>
  </si>
  <si>
    <t>S1 SALSA BLACK BEAN HOT            14 OZ</t>
  </si>
  <si>
    <t>82010</t>
  </si>
  <si>
    <t>KOW BLACK BEAN PICO DE GALLO       14 OZ</t>
  </si>
  <si>
    <t>84318</t>
  </si>
  <si>
    <t>CAPRESE SALAD                     5.5 OZ</t>
  </si>
  <si>
    <t>84319</t>
  </si>
  <si>
    <t>GRAB &amp; GO CAPRESE SALAD             5 OZ</t>
  </si>
  <si>
    <t>84301</t>
  </si>
  <si>
    <t>CAESAR SALAD                        6 OZ</t>
  </si>
  <si>
    <t>84303</t>
  </si>
  <si>
    <t>CHEF SALAD                          7 OZ</t>
  </si>
  <si>
    <t>84288</t>
  </si>
  <si>
    <t>GOURMET CHEF SALAD W/HAM&amp;TURKY     11 OZ</t>
  </si>
  <si>
    <t>82016</t>
  </si>
  <si>
    <t>SALSA CHIPOTLE                     12 OZ</t>
  </si>
  <si>
    <t>84293</t>
  </si>
  <si>
    <t>CHICKEN &amp; CRANBERRY SALAD           7 OZ</t>
  </si>
  <si>
    <t>84286</t>
  </si>
  <si>
    <t>GOURMET CHINESE CHOP SALAD          9 OZ</t>
  </si>
  <si>
    <t>84285</t>
  </si>
  <si>
    <t>GOURMET CHICKEN TACO CHOP SLD     9.5 OZ</t>
  </si>
  <si>
    <t>84304</t>
  </si>
  <si>
    <t>CHICKEN CAESAR SALAD                6 OZ</t>
  </si>
  <si>
    <t>82070</t>
  </si>
  <si>
    <t>COWBOY GUACAMOLE                   10 OZ</t>
  </si>
  <si>
    <t>82018</t>
  </si>
  <si>
    <t>SALSA CRANBERRY                     3 LB</t>
  </si>
  <si>
    <t>82017</t>
  </si>
  <si>
    <t>SALSA CRANBERRY                     8 OZ</t>
  </si>
  <si>
    <t>84295</t>
  </si>
  <si>
    <t>CRANBERRY WALNUT SALAD              6 OZ</t>
  </si>
  <si>
    <t>84298</t>
  </si>
  <si>
    <t>CAESAR SALAD                      4/6 OZ</t>
  </si>
  <si>
    <t>84289</t>
  </si>
  <si>
    <t>GOURMET CAESAR SALAD W/CHICKEN      9 OZ</t>
  </si>
  <si>
    <t>82094</t>
  </si>
  <si>
    <t>COWBOY CAVIAR                      14 OZ</t>
  </si>
  <si>
    <t>84315</t>
  </si>
  <si>
    <t>FAMILY SIZE CHEF SALAD             22 OZ</t>
  </si>
  <si>
    <t>84317</t>
  </si>
  <si>
    <t>FAMILY SIZE CHICKEN CASESAR SA     22 OZ</t>
  </si>
  <si>
    <t>84316</t>
  </si>
  <si>
    <t>FAMILY SIZE COBB SALAD             22 OZ</t>
  </si>
  <si>
    <t>82040</t>
  </si>
  <si>
    <t>SALSA MEXICANA                     14 OZ</t>
  </si>
  <si>
    <t>82015</t>
  </si>
  <si>
    <t>SALSA FRESCA                       10 OZ</t>
  </si>
  <si>
    <t>84300</t>
  </si>
  <si>
    <t>GARDEN SALAD                      7.5 OZ</t>
  </si>
  <si>
    <t>84299</t>
  </si>
  <si>
    <t>GARDEN SALAD NO DRESSING            7 OZ</t>
  </si>
  <si>
    <t>84297</t>
  </si>
  <si>
    <t>GARDEN SALAD                      4/7 OZ</t>
  </si>
  <si>
    <t>4/7 OZ</t>
  </si>
  <si>
    <t>82039</t>
  </si>
  <si>
    <t>SALSA HOT GHOST PEPPER             14 OZ</t>
  </si>
  <si>
    <t>82042</t>
  </si>
  <si>
    <t>HATCH CHILI PEPPER SALSA            3 LB</t>
  </si>
  <si>
    <t>82044</t>
  </si>
  <si>
    <t>S1 SALSA HOT GHOST PEPPER          14 OZ</t>
  </si>
  <si>
    <t>82048</t>
  </si>
  <si>
    <t>SALSA HABANERO                     14 OZ</t>
  </si>
  <si>
    <t>82007</t>
  </si>
  <si>
    <t>SALSA HABANERO                     20 OZ</t>
  </si>
  <si>
    <t>82047</t>
  </si>
  <si>
    <t>PEPPER HABANERO DICED 1/4"          5 LB</t>
  </si>
  <si>
    <t>82054</t>
  </si>
  <si>
    <t>SALSA HABANERO                      5 LB</t>
  </si>
  <si>
    <t>82061</t>
  </si>
  <si>
    <t>SALSA HABANERO (ROUND CONT)        14 OZ</t>
  </si>
  <si>
    <t>82052</t>
  </si>
  <si>
    <t>S1 SALSA HABANERO                  14 OZ</t>
  </si>
  <si>
    <t>82072</t>
  </si>
  <si>
    <t>HATCH CHILE PEPPER SALSA            8 OZ</t>
  </si>
  <si>
    <t>84287</t>
  </si>
  <si>
    <t>GOURMET KALE SALAD                  9 OZ</t>
  </si>
  <si>
    <t>82066</t>
  </si>
  <si>
    <t>KT SALSA HABANERO                14 OZ</t>
  </si>
  <si>
    <t>82065</t>
  </si>
  <si>
    <t>KT SALSA MEXICANA                14 OZ</t>
  </si>
  <si>
    <t>82034</t>
  </si>
  <si>
    <t>LOCALLY GROWN SALSA MEXICANA     14 OZ</t>
  </si>
  <si>
    <t>82031</t>
  </si>
  <si>
    <t>LOCALLY GROWN PICO DE GALLO      14 OZ</t>
  </si>
  <si>
    <t>82030</t>
  </si>
  <si>
    <t>SALSA MANGO                        14 OZ</t>
  </si>
  <si>
    <t>82033</t>
  </si>
  <si>
    <t>S1 SALSA MANGO                     14 OZ</t>
  </si>
  <si>
    <t>82032</t>
  </si>
  <si>
    <t>SALSA MANGO                       2.5 LB</t>
  </si>
  <si>
    <t>82029</t>
  </si>
  <si>
    <t>SALSA MANGO                         5 LB</t>
  </si>
  <si>
    <t>82060</t>
  </si>
  <si>
    <t>SALSA MANGO (ROUND CONT)           14 OZ</t>
  </si>
  <si>
    <t>82562</t>
  </si>
  <si>
    <t>SALAD MATES BEETS                   5 OZ</t>
  </si>
  <si>
    <t>82564</t>
  </si>
  <si>
    <t>SALAD MATES CUCUMBER                5 OZ</t>
  </si>
  <si>
    <t>82560</t>
  </si>
  <si>
    <t>SALAD MATES JICAMA                  5 OZ</t>
  </si>
  <si>
    <t>82568</t>
  </si>
  <si>
    <t>SALAD MATES RADISH                  5 OZ</t>
  </si>
  <si>
    <t>82570</t>
  </si>
  <si>
    <t>SALAD MATES SUMMER SQUASH           5 OZ</t>
  </si>
  <si>
    <t>82566</t>
  </si>
  <si>
    <t>SALAD MATES VEGGIE MEDLEY           5 OZ</t>
  </si>
  <si>
    <t>84314</t>
  </si>
  <si>
    <t>MEDITERRANEAN SALAD                 9 OZ</t>
  </si>
  <si>
    <t>82006</t>
  </si>
  <si>
    <t>SALSA MEXICANA                     20 OZ</t>
  </si>
  <si>
    <t>82023</t>
  </si>
  <si>
    <t>SALSA MEXICANA                      5 LB</t>
  </si>
  <si>
    <t>67045</t>
  </si>
  <si>
    <t>82041</t>
  </si>
  <si>
    <t>S1 SALSA MEXICANA                  14 OZ</t>
  </si>
  <si>
    <t>82038</t>
  </si>
  <si>
    <t>PERFECTLY PEACH SALSA               8 OZ</t>
  </si>
  <si>
    <t>82025</t>
  </si>
  <si>
    <t>SALSA PICO DE GALLO              6/14 OZ</t>
  </si>
  <si>
    <t>82020</t>
  </si>
  <si>
    <t>SALSA PICO DE GALLO                14 OZ</t>
  </si>
  <si>
    <t>82008</t>
  </si>
  <si>
    <t>SALSA PICO DE GALLO                20 OZ</t>
  </si>
  <si>
    <t>67047</t>
  </si>
  <si>
    <t>'KOW LOCAL SALSA PICO DE GALLO     14 OZ</t>
  </si>
  <si>
    <t>09993</t>
  </si>
  <si>
    <t>SALSA MEXICANA                      3 LB</t>
  </si>
  <si>
    <t>82053</t>
  </si>
  <si>
    <t>PICO DE GALLO COSENTINO'S         2/5 LB</t>
  </si>
  <si>
    <t>84061</t>
  </si>
  <si>
    <t>PICO DE GALLO                       5 LB</t>
  </si>
  <si>
    <t>82059</t>
  </si>
  <si>
    <t>SALSA PICO DE GALLO (ROUND)        14 OZ</t>
  </si>
  <si>
    <t>82024</t>
  </si>
  <si>
    <t>LOCALLY GROWN PICO DE GALLO       3 LB</t>
  </si>
  <si>
    <t>82035</t>
  </si>
  <si>
    <t>SALSA PINEAPPLE                     8 OZ</t>
  </si>
  <si>
    <t>82037</t>
  </si>
  <si>
    <t>SALSA PINEAPPLE                     3 LB</t>
  </si>
  <si>
    <t>82027</t>
  </si>
  <si>
    <t>POMEGRANATE  SALSA                  8 OZ</t>
  </si>
  <si>
    <t>82028</t>
  </si>
  <si>
    <t>POMEGRANATE SALSA                   3 LB</t>
  </si>
  <si>
    <t>84308</t>
  </si>
  <si>
    <t>TURKEY COBB SALAD                   6 OZ</t>
  </si>
  <si>
    <t>84309</t>
  </si>
  <si>
    <t>SPINACH DIJON SALAD                 6 OZ</t>
  </si>
  <si>
    <t>84306</t>
  </si>
  <si>
    <t>FAMILY SIZE CAESAR SALAD           15 OZ</t>
  </si>
  <si>
    <t>84305</t>
  </si>
  <si>
    <t>FAMILY SIZE GARDEN SALAD           18 OZ</t>
  </si>
  <si>
    <t>84307</t>
  </si>
  <si>
    <t>FAMILY SIZE SPRING MIX SALAD       12 OZ</t>
  </si>
  <si>
    <t>82026</t>
  </si>
  <si>
    <t>S1 SALSA PINEAPPLE                 14 OZ</t>
  </si>
  <si>
    <t>82021</t>
  </si>
  <si>
    <t>84365</t>
  </si>
  <si>
    <t>CHIPOTLE SALSA                      1 OZ</t>
  </si>
  <si>
    <t>89631</t>
  </si>
  <si>
    <t>SALSA MANGO HABANERO                5 LB</t>
  </si>
  <si>
    <t>89629</t>
  </si>
  <si>
    <t>SALSA MEDIUM                        5 LB</t>
  </si>
  <si>
    <t>89630</t>
  </si>
  <si>
    <t>SALSA MILD                          5 LB</t>
  </si>
  <si>
    <t>84294</t>
  </si>
  <si>
    <t>CHICKEN SANTA FE SALAD              7 OZ</t>
  </si>
  <si>
    <t>89632</t>
  </si>
  <si>
    <t>PICO DE GALLO                     2/5 LB</t>
  </si>
  <si>
    <t>82019</t>
  </si>
  <si>
    <t>FOOD SERVICE SALSA SAMPLER          3 LB</t>
  </si>
  <si>
    <t>84282</t>
  </si>
  <si>
    <t>GOURMET SNFWR RANCH GARDEN SLD     10 OZ</t>
  </si>
  <si>
    <t>84283</t>
  </si>
  <si>
    <t>GOURMET SPIN &amp; CRANBERRY SALAD      8 OZ</t>
  </si>
  <si>
    <t>89633</t>
  </si>
  <si>
    <t>MEDIUM PICO DE GALLO                5 LB</t>
  </si>
  <si>
    <t>84302</t>
  </si>
  <si>
    <t>SPINACH &amp; BERRY SALAD               6 OZ</t>
  </si>
  <si>
    <t>84296</t>
  </si>
  <si>
    <t>SPRING MIX SALAD                  4/4 OZ</t>
  </si>
  <si>
    <t>4/4 OZ</t>
  </si>
  <si>
    <t>84312</t>
  </si>
  <si>
    <t>SPRING MIX SALAD                    6 OZ</t>
  </si>
  <si>
    <t>82063</t>
  </si>
  <si>
    <t>STRAWBERRY SALSA                    3 LB</t>
  </si>
  <si>
    <t>82064</t>
  </si>
  <si>
    <t>RED PEPPER RINGS                    5 LB</t>
  </si>
  <si>
    <t>82062</t>
  </si>
  <si>
    <t>STRAWBERRY SALSA                    8 OZ</t>
  </si>
  <si>
    <t>84284</t>
  </si>
  <si>
    <t>GOURMET VEGGIE WEDGIE COBB SLD   10.5 OZ</t>
  </si>
  <si>
    <t>82078</t>
  </si>
  <si>
    <t>SALSA VERDE                         5 LB</t>
  </si>
  <si>
    <t>82046</t>
  </si>
  <si>
    <t>SALSA VERDE                        12 OZ</t>
  </si>
  <si>
    <t>82425</t>
  </si>
  <si>
    <t>**NO SALES** DEMO KABOB MUSHRM    3.9 OZ</t>
  </si>
  <si>
    <t>80000</t>
  </si>
  <si>
    <t>CRAZY FRESH CONTRACT SAMPLE PK  12 UNITS</t>
  </si>
  <si>
    <t>12 UNITS</t>
  </si>
  <si>
    <t>80089</t>
  </si>
  <si>
    <t>*DEMO ONLY* CHIPOTLE PINWHEEL     .85 OZ</t>
  </si>
  <si>
    <t>.85 OZ</t>
  </si>
  <si>
    <t>82692</t>
  </si>
  <si>
    <t>SANGRIA SNACK TRAY                  7 OZ</t>
  </si>
  <si>
    <t>85806</t>
  </si>
  <si>
    <t>S&amp;S SAUSAGE CROISSANT             6.4 OZ</t>
  </si>
  <si>
    <t>84110</t>
  </si>
  <si>
    <t>SAUSAGE BREAKFAST BURRITO (CM)      4 CT</t>
  </si>
  <si>
    <t>85804</t>
  </si>
  <si>
    <t>S&amp;S BREAKFAST BURRITO             9.8 OZ</t>
  </si>
  <si>
    <t>84109</t>
  </si>
  <si>
    <t>SAUSAGE BURRITO (CM)                8 OZ</t>
  </si>
  <si>
    <t>86090</t>
  </si>
  <si>
    <t>CF SAUSAGE CROISSANT              6.4 OZ</t>
  </si>
  <si>
    <t>84101</t>
  </si>
  <si>
    <t>SAUSAGE CROISSANT                 5.2 OZ</t>
  </si>
  <si>
    <t>85939</t>
  </si>
  <si>
    <t>SAUSAGE EGG &amp; CHEESE BISCUIT     5.75 OZ</t>
  </si>
  <si>
    <t>77012</t>
  </si>
  <si>
    <t>SC 4 FRUIT BLEND CHUNKS (CHPG)     32 OZ</t>
  </si>
  <si>
    <t>77014</t>
  </si>
  <si>
    <t>SC 4 FRUIT BLEND SPEARS (CHPW)     32 OZ</t>
  </si>
  <si>
    <t>77080</t>
  </si>
  <si>
    <t>SC 7 LAYER DIP TRAY                 2 LB</t>
  </si>
  <si>
    <t>66266</t>
  </si>
  <si>
    <t>ROO SHORT CUT BRUSSELS SPROUT      12 OZ</t>
  </si>
  <si>
    <t>66267</t>
  </si>
  <si>
    <t>ROO SHORT CUT BUTTERNUT CHUNK      20 OZ</t>
  </si>
  <si>
    <t>77023</t>
  </si>
  <si>
    <t>77000</t>
  </si>
  <si>
    <t>SC CANTALOUPE CHUNKS               32 OZ</t>
  </si>
  <si>
    <t>77019</t>
  </si>
  <si>
    <t>CANTALOUPE SPEARS                  24 OZ</t>
  </si>
  <si>
    <t>81207</t>
  </si>
  <si>
    <t>SHORT CUTS CAULIFLOWER CRUMBLE     16 OZ</t>
  </si>
  <si>
    <t>77032</t>
  </si>
  <si>
    <t>SC LOCAL SWEET CORN                 8 CT</t>
  </si>
  <si>
    <t>77030</t>
  </si>
  <si>
    <t>SC LOCAL MICROWAVEABLE CORN         6 CT</t>
  </si>
  <si>
    <t>77068</t>
  </si>
  <si>
    <t>SC FAJITA STARTER W/BEEF           36 OZ</t>
  </si>
  <si>
    <t>77066</t>
  </si>
  <si>
    <t>SC FAJITA STARTER W/CHICKEN        36 OZ</t>
  </si>
  <si>
    <t>66344</t>
  </si>
  <si>
    <t>ROO SHORT CUT FAJITA BLEND         16 OZ</t>
  </si>
  <si>
    <t>77015</t>
  </si>
  <si>
    <t>FRUIT TRAY 2/6#                     6 LB</t>
  </si>
  <si>
    <t>77021</t>
  </si>
  <si>
    <t>CRAZY FRESH FRUIT DIP              16 OZ</t>
  </si>
  <si>
    <t>77020</t>
  </si>
  <si>
    <t>FRUIT TRAY ROUND                    6 LB</t>
  </si>
  <si>
    <t>77025</t>
  </si>
  <si>
    <t>GRAND FRUIT BOWL                  8.5 LB</t>
  </si>
  <si>
    <t>8.5 LB</t>
  </si>
  <si>
    <t>79038</t>
  </si>
  <si>
    <t>CORN HALF COBBS SCHOOL             48 CT</t>
  </si>
  <si>
    <t>84123</t>
  </si>
  <si>
    <t>CUCUMBER SLICED SCHOOL         30/2.5 OZ</t>
  </si>
  <si>
    <t>85103</t>
  </si>
  <si>
    <t>HONEYDEW SLICED SCHOOL ONLY         5 LB</t>
  </si>
  <si>
    <t>79039</t>
  </si>
  <si>
    <t>LOCAL CORN COBBS SCHOOL             4 CT</t>
  </si>
  <si>
    <t>86702</t>
  </si>
  <si>
    <t>PEPPER SHISHITO WHOLE            50/2 OZ</t>
  </si>
  <si>
    <t>84124</t>
  </si>
  <si>
    <t>JICAMA STICKS SCHOOL           30/2.5 OZ</t>
  </si>
  <si>
    <t>80130</t>
  </si>
  <si>
    <t>LIMEQUAT / KUMQUAT SCHOOL      30/1.5 OZ</t>
  </si>
  <si>
    <t>77002</t>
  </si>
  <si>
    <t>SC HONEYDEW CHUNKS                 32 OZ</t>
  </si>
  <si>
    <t>77017</t>
  </si>
  <si>
    <t>MANGO SLICES                       32 OZ</t>
  </si>
  <si>
    <t>77044</t>
  </si>
  <si>
    <t>SC MEAL SOLUTION BRISKET          3.5 LB</t>
  </si>
  <si>
    <t>77040</t>
  </si>
  <si>
    <t>SC MEAL SOLUTION CHICKEN            3 LB</t>
  </si>
  <si>
    <t>77042</t>
  </si>
  <si>
    <t>SC MEAL SOLUTION BBQ PORK         3.5 LB</t>
  </si>
  <si>
    <t>77046</t>
  </si>
  <si>
    <t>SC SEASONED VEGETABLE MEDLEY       32 OZ</t>
  </si>
  <si>
    <t>77026</t>
  </si>
  <si>
    <t>SC OTR CANTALOUPE/GRAPES           10 OZ</t>
  </si>
  <si>
    <t>77028</t>
  </si>
  <si>
    <t>SC OTR CANTALOUPE/PINEAPPLE        10 OZ</t>
  </si>
  <si>
    <t>77168</t>
  </si>
  <si>
    <t>SC STRAWBERRY PARFAIT             4/8 OZ</t>
  </si>
  <si>
    <t>77160</t>
  </si>
  <si>
    <t>SC STRAWBERRY PARFAIT               8 OZ</t>
  </si>
  <si>
    <t>77004</t>
  </si>
  <si>
    <t>PINEAPPLE CHUNKS                   32 OZ</t>
  </si>
  <si>
    <t>77008</t>
  </si>
  <si>
    <t>SC PINEAPPLE CORES                  2 CT</t>
  </si>
  <si>
    <t>77006</t>
  </si>
  <si>
    <t>PINEAPPLE SPEARS                   40 OZ</t>
  </si>
  <si>
    <t>77018</t>
  </si>
  <si>
    <t>POMEGRANATE ARILS                  16 OZ</t>
  </si>
  <si>
    <t>77140</t>
  </si>
  <si>
    <t>SC QUICK &amp; EASY ASPARAGUS          32 OZ</t>
  </si>
  <si>
    <t>77144</t>
  </si>
  <si>
    <t>SC QUICK &amp; EASY BRUSSEL SPROUT     32 OZ</t>
  </si>
  <si>
    <t>77154</t>
  </si>
  <si>
    <t>SC QUICK &amp; EASY BUTTERNUT          32 OZ</t>
  </si>
  <si>
    <t>77146</t>
  </si>
  <si>
    <t>SC QUICK &amp; EASY GREEN BEANS        32 OZ</t>
  </si>
  <si>
    <t>77152</t>
  </si>
  <si>
    <t>SC QUICK &amp; EASY MEDITERRANEAN      32 OZ</t>
  </si>
  <si>
    <t>77148</t>
  </si>
  <si>
    <t>SC QUICK &amp; EASY MEDLEY POTATO      32 OZ</t>
  </si>
  <si>
    <t>77142</t>
  </si>
  <si>
    <t>SC QUICK &amp; EASY SQUASH BLEND       32 OZ</t>
  </si>
  <si>
    <t>77150</t>
  </si>
  <si>
    <t>SC QUICK &amp; EASY VEGGIE BLEND       32 OZ</t>
  </si>
  <si>
    <t>80334</t>
  </si>
  <si>
    <t>APPLE SCRAP                         5 LB</t>
  </si>
  <si>
    <t>80332</t>
  </si>
  <si>
    <t>BEET SCRAP                          5 LB</t>
  </si>
  <si>
    <t>80333</t>
  </si>
  <si>
    <t>KIWI WHOLE PEELED FOOD SERVICE      3 LB</t>
  </si>
  <si>
    <t>80335</t>
  </si>
  <si>
    <t>PINEAPPLE SCRAP                     5 LB</t>
  </si>
  <si>
    <t>80331</t>
  </si>
  <si>
    <t>STRAWBERRIES SLICED               2/5 LB</t>
  </si>
  <si>
    <t>80330</t>
  </si>
  <si>
    <t>WATERMELON SCRAP                    5 LB</t>
  </si>
  <si>
    <t>77128</t>
  </si>
  <si>
    <t>SC CHICKEN CAESAR SALAD             6 OZ</t>
  </si>
  <si>
    <t>77136</t>
  </si>
  <si>
    <t>SC CHEF SALAD                       7 OZ</t>
  </si>
  <si>
    <t>77130</t>
  </si>
  <si>
    <t>SC COBB SALAD                       6 OZ</t>
  </si>
  <si>
    <t>77126</t>
  </si>
  <si>
    <t>SC FAMILY COBB SALAD               22 OZ</t>
  </si>
  <si>
    <t>77124</t>
  </si>
  <si>
    <t>SC FAMILY CHICKEN CAESAR SALAD     22 OZ</t>
  </si>
  <si>
    <t>77122</t>
  </si>
  <si>
    <t>SC FAMILY CHEF SALAD               22 OZ</t>
  </si>
  <si>
    <t>77120</t>
  </si>
  <si>
    <t>SC FAMILY CRAN/WALNUT SALAD        22 OZ</t>
  </si>
  <si>
    <t>77076</t>
  </si>
  <si>
    <t>SC HABANERO SALSA                  24 OZ</t>
  </si>
  <si>
    <t>77074</t>
  </si>
  <si>
    <t>SC MANGO SALSA                     24 OZ</t>
  </si>
  <si>
    <t>77072</t>
  </si>
  <si>
    <t>SC SALSA MEXICANA                  24 OZ</t>
  </si>
  <si>
    <t>77070</t>
  </si>
  <si>
    <t>SC PICO DE GALLO                   24 OZ</t>
  </si>
  <si>
    <t>77132</t>
  </si>
  <si>
    <t>SC SANTA FE CHICKEN SALAD           7 OZ</t>
  </si>
  <si>
    <t>77134</t>
  </si>
  <si>
    <t>SC WEDGE STYLE SALAD                6 OZ</t>
  </si>
  <si>
    <t>77022</t>
  </si>
  <si>
    <t>SC SIGNATURE BOWL                   5 LB</t>
  </si>
  <si>
    <t>77112</t>
  </si>
  <si>
    <t>SC SWEET CORN SOUP STARTER         24 OZ</t>
  </si>
  <si>
    <t>77116</t>
  </si>
  <si>
    <t>SC GINGER SQUASH SOUP STARTER      20 OZ</t>
  </si>
  <si>
    <t>77110</t>
  </si>
  <si>
    <t>SC KALE SOUP STARTER               20 OZ</t>
  </si>
  <si>
    <t>77118</t>
  </si>
  <si>
    <t>SC SWEET RED PEPPER SOUP START     20 OZ</t>
  </si>
  <si>
    <t>77114</t>
  </si>
  <si>
    <t>SC VEGETABLE SOUP STARTER          20 OZ</t>
  </si>
  <si>
    <t>66269</t>
  </si>
  <si>
    <t>ROO SHORT CUT SQUASH COINS         14 OZ</t>
  </si>
  <si>
    <t>84120</t>
  </si>
  <si>
    <t>SUGAR SNAP PEAS SCHOOL ONLY    30/1.5 OZ</t>
  </si>
  <si>
    <t>84122</t>
  </si>
  <si>
    <t>STRAWBERRIES SCHOOL ONLY       30/2.5 OZ</t>
  </si>
  <si>
    <t>66343</t>
  </si>
  <si>
    <t>ROO SHORT CUT STEAK TOPPER         14 OZ</t>
  </si>
  <si>
    <t>77058</t>
  </si>
  <si>
    <t>SC STIR FRY CANTONESE W/BEEF       40 OZ</t>
  </si>
  <si>
    <t>77050</t>
  </si>
  <si>
    <t>SC STIR FRY CANTONESE W/CHICKN     40 OZ</t>
  </si>
  <si>
    <t>77057</t>
  </si>
  <si>
    <t>SC STIR FRY STARTER SZECHUAN       20 OZ</t>
  </si>
  <si>
    <t>77051</t>
  </si>
  <si>
    <t>SC STIR FRY STARTER CANTONESE      24 OZ</t>
  </si>
  <si>
    <t>77055</t>
  </si>
  <si>
    <t>SC STIR FRY STARTER SWT/SOUR       20 OZ</t>
  </si>
  <si>
    <t>77053</t>
  </si>
  <si>
    <t>SC STIR FRY STARTER TERIYAKI       20 OZ</t>
  </si>
  <si>
    <t>77016</t>
  </si>
  <si>
    <t>SC STRAWBERRY, KIWI, BLUEBERRY     32 OZ</t>
  </si>
  <si>
    <t>66268</t>
  </si>
  <si>
    <t>ROO SHORT CUT STIR FRY BLD         12 OZ</t>
  </si>
  <si>
    <t>77062</t>
  </si>
  <si>
    <t>SC STIR FRY SWEET &amp; SOUR W/BEF     36 OZ</t>
  </si>
  <si>
    <t>77054</t>
  </si>
  <si>
    <t>SC STIR FRY SWEET &amp; SOUR W/CHI     36 OZ</t>
  </si>
  <si>
    <t>77064</t>
  </si>
  <si>
    <t>SC STIR FRY SZECHUAN W/BEEF        36 OZ</t>
  </si>
  <si>
    <t>77056</t>
  </si>
  <si>
    <t>SC STIR FRY SZECHUAN W/CHICKEN     36 OZ</t>
  </si>
  <si>
    <t>77060</t>
  </si>
  <si>
    <t>SC STIR FRY TERIKAYI W/BEEF        36 OZ</t>
  </si>
  <si>
    <t>77052</t>
  </si>
  <si>
    <t>SC STIR FRY TERIKAYI W/CHICKEN     36 OZ</t>
  </si>
  <si>
    <t>66265</t>
  </si>
  <si>
    <t>ROO SHORT CUT SWEET POTATO         20 OZ</t>
  </si>
  <si>
    <t>77078</t>
  </si>
  <si>
    <t>SC TACO DIP TRAY                    2 LB</t>
  </si>
  <si>
    <t>77090</t>
  </si>
  <si>
    <t>SC BUTTERNUT SQUASH CUBES          32 OZ</t>
  </si>
  <si>
    <t>77102</t>
  </si>
  <si>
    <t>SC KABOBS WITH CORN                 4 CT</t>
  </si>
  <si>
    <t>77100</t>
  </si>
  <si>
    <t>SC KABOBS WITH MUSHROOMS            4 CT</t>
  </si>
  <si>
    <t>77092</t>
  </si>
  <si>
    <t>SC YELLOW ONION DICED              16 OZ</t>
  </si>
  <si>
    <t>77094</t>
  </si>
  <si>
    <t>SC POT ROAST MIX                   32 OZ</t>
  </si>
  <si>
    <t>77096</t>
  </si>
  <si>
    <t>SC SOUP MIX                        32 OZ</t>
  </si>
  <si>
    <t>77098</t>
  </si>
  <si>
    <t>SC STEW MIX                        32 OZ</t>
  </si>
  <si>
    <t>77010</t>
  </si>
  <si>
    <t>WATERMELON SPEARS                  48 OZ</t>
  </si>
  <si>
    <t>77024</t>
  </si>
  <si>
    <t>SC WATERMELON HALVES             7.25 LB</t>
  </si>
  <si>
    <t>7.25 LB</t>
  </si>
  <si>
    <t>88090</t>
  </si>
  <si>
    <t>SEAFOOD SALAD                      48 OZ</t>
  </si>
  <si>
    <t>88254</t>
  </si>
  <si>
    <t>81995</t>
  </si>
  <si>
    <t>(585830554) SEASNL BLEND 10Z RD  4/10 OZ</t>
  </si>
  <si>
    <t>81997</t>
  </si>
  <si>
    <t>(585830557) SEASNL BLEND 32Z RD  2/32 OZ</t>
  </si>
  <si>
    <t>89436</t>
  </si>
  <si>
    <t>MEAL MATES SEASONAL VEG             5 LB</t>
  </si>
  <si>
    <t>81080</t>
  </si>
  <si>
    <t>SEAFOOD NOODLE SALAD            63.75 OZ</t>
  </si>
  <si>
    <t>63.75 OZ</t>
  </si>
  <si>
    <t>81340</t>
  </si>
  <si>
    <t>THAI PEANUT STIR FRY             12.5 OZ</t>
  </si>
  <si>
    <t>81187</t>
  </si>
  <si>
    <t>POLIDORI SAUSAGE &amp; PEPPERS        8.9 OZ</t>
  </si>
  <si>
    <t>66366</t>
  </si>
  <si>
    <t>ROO SAUSAGE BURRITO (CM)            8 OZ</t>
  </si>
  <si>
    <t>66364</t>
  </si>
  <si>
    <t>ROO SAUSAGE CROISSANT             5.2 OZ</t>
  </si>
  <si>
    <t>82997</t>
  </si>
  <si>
    <t>SUGAR SNAP PEAS WASHED         30/1.5 OZ</t>
  </si>
  <si>
    <t>86280</t>
  </si>
  <si>
    <t>AMZ SAUSAGE CROISSANT             6.4 OZ</t>
  </si>
  <si>
    <t>84402</t>
  </si>
  <si>
    <t>SHALLOTS                         0.25 OZ</t>
  </si>
  <si>
    <t>82225</t>
  </si>
  <si>
    <t>SHALLOT DICED 3/8"                  6 OZ</t>
  </si>
  <si>
    <t>82498</t>
  </si>
  <si>
    <t>ROOT VEGETABLE BLEND 1/2" DICE      5 LB</t>
  </si>
  <si>
    <t>82325</t>
  </si>
  <si>
    <t>SHEPHERDS PIE MIX                 2/5 LB</t>
  </si>
  <si>
    <t>84005</t>
  </si>
  <si>
    <t>SHREDDED LETTUCE                 12/8 OZ</t>
  </si>
  <si>
    <t>12/8 OZ</t>
  </si>
  <si>
    <t>89101</t>
  </si>
  <si>
    <t>SHREDDED CARROTS                  1.5 LB</t>
  </si>
  <si>
    <t>83237</t>
  </si>
  <si>
    <t>BRUSSELS SPROUTS SHRED CM ONLY      5 LB</t>
  </si>
  <si>
    <t>84355</t>
  </si>
  <si>
    <t>CARROTS, SHREDDED                   4 OZ</t>
  </si>
  <si>
    <t>89102</t>
  </si>
  <si>
    <t>SHREDDED CHEDDAR CHEESE           1.5 LB</t>
  </si>
  <si>
    <t>89104</t>
  </si>
  <si>
    <t>SHREDDED RADISHES                 1.5 LB</t>
  </si>
  <si>
    <t>84406</t>
  </si>
  <si>
    <t>GREEN LEAF LETTUCE, CHOPPED         2 OZ</t>
  </si>
  <si>
    <t>82264</t>
  </si>
  <si>
    <t>GREEN LEAF LETTUCE, PACKET          2 OZ</t>
  </si>
  <si>
    <t>83804</t>
  </si>
  <si>
    <t>TUB KIWI SLICED                     1 LB</t>
  </si>
  <si>
    <t>83805</t>
  </si>
  <si>
    <t>SHRINK TUB APPLE (RED)              1 LB</t>
  </si>
  <si>
    <t>83801</t>
  </si>
  <si>
    <t>TUB STRAWBERRY CAPPED               1 LB</t>
  </si>
  <si>
    <t>89103</t>
  </si>
  <si>
    <t>SHREDDED PARM CHEESE              1.5 LB</t>
  </si>
  <si>
    <t>89105</t>
  </si>
  <si>
    <t>SHRED RED CABBAGE                 1.5 LB</t>
  </si>
  <si>
    <t>89282</t>
  </si>
  <si>
    <t>SHAVED BRUSSELS SPROUTS            12 OZ</t>
  </si>
  <si>
    <t>89339</t>
  </si>
  <si>
    <t>SICILIAN STYLE CHOPPED SALAD       14 OZ</t>
  </si>
  <si>
    <t>85058</t>
  </si>
  <si>
    <t>BAG SICILIAN TAPENADE               2 OZ</t>
  </si>
  <si>
    <t>80045</t>
  </si>
  <si>
    <t>TARGET SIGNATURE FRUIT BOWL        64 OZ</t>
  </si>
  <si>
    <t>81456</t>
  </si>
  <si>
    <t>SIMPLE &amp; CLEAN COLE SLAW           48 OZ</t>
  </si>
  <si>
    <t>66305</t>
  </si>
  <si>
    <t>ROO STRAWBERRY KIWI MANGO          20 OZ</t>
  </si>
  <si>
    <t>81399</t>
  </si>
  <si>
    <t>STRAWBERRY KALE &amp; QUINOA GRAIN    9.3 OZ</t>
  </si>
  <si>
    <t>83803</t>
  </si>
  <si>
    <t>TUB CHIOGGIA BEET DICED             1 LB</t>
  </si>
  <si>
    <t>89445</t>
  </si>
  <si>
    <t>KOW SKY VALLEY ORANGE WEDGE        12 OZ</t>
  </si>
  <si>
    <t>66304</t>
  </si>
  <si>
    <t>ROO STRAWBERRY KIWI BLUEBERRY      20 OZ</t>
  </si>
  <si>
    <t>89106</t>
  </si>
  <si>
    <t>SLICED ALMONDS                    1.5 LB</t>
  </si>
  <si>
    <t>84189</t>
  </si>
  <si>
    <t>SLAW MIX                            6 OZ</t>
  </si>
  <si>
    <t>84277</t>
  </si>
  <si>
    <t>SLAW MIX                            4 OZ</t>
  </si>
  <si>
    <t>84407</t>
  </si>
  <si>
    <t>CELERY, SLICED                    2.5 OZ</t>
  </si>
  <si>
    <t>89288</t>
  </si>
  <si>
    <t>SLICED MANGO                        8 OZ</t>
  </si>
  <si>
    <t>81323</t>
  </si>
  <si>
    <t>83191</t>
  </si>
  <si>
    <t>SLICED MUSHROOM CM ONLY             5 LB</t>
  </si>
  <si>
    <t>89377</t>
  </si>
  <si>
    <t>SLICED MUSHROOM &amp; ONIONS           14 OZ</t>
  </si>
  <si>
    <t>89325</t>
  </si>
  <si>
    <t>SLICED RADISH                       6 OZ</t>
  </si>
  <si>
    <t>85038</t>
  </si>
  <si>
    <t>CONTAINER SLICED STEAK            2.5 LB</t>
  </si>
  <si>
    <t>15002</t>
  </si>
  <si>
    <t>DILLONS SLICED YELLOW ONION         5 LB</t>
  </si>
  <si>
    <t>15001</t>
  </si>
  <si>
    <t>DILLONS SLICED ZUCCHINI             5 LB</t>
  </si>
  <si>
    <t>89444</t>
  </si>
  <si>
    <t>AVOCADO BLT SALAD                  11 OZ</t>
  </si>
  <si>
    <t>89446</t>
  </si>
  <si>
    <t>BBQ RANCH CHICKEN SALAD            12 OZ</t>
  </si>
  <si>
    <t>82350</t>
  </si>
  <si>
    <t>CRACKLIN' CAJUN SALAD               5 LB</t>
  </si>
  <si>
    <t>84313</t>
  </si>
  <si>
    <t>GARDEN SALAD - MASON BRO            4 OZ</t>
  </si>
  <si>
    <t>80665</t>
  </si>
  <si>
    <t>BAG POTATO SLD CHIMICHURRI SND     80 OZ</t>
  </si>
  <si>
    <t>82352</t>
  </si>
  <si>
    <t>BIG BANG SEOUL SALAD                5 LB</t>
  </si>
  <si>
    <t>82354</t>
  </si>
  <si>
    <t>TIC TAC TACO SALAD                  5 LB</t>
  </si>
  <si>
    <t>89443</t>
  </si>
  <si>
    <t>SW SMOKY BCN &amp; TRKY COBB SALAD   10.2 OZ</t>
  </si>
  <si>
    <t>92141</t>
  </si>
  <si>
    <t>SMOKED GOUDA WALDORF SALAD       12.5 OZ</t>
  </si>
  <si>
    <t>89107</t>
  </si>
  <si>
    <t>SLICED ENGLISH CUKE                 2 LB</t>
  </si>
  <si>
    <t>83188</t>
  </si>
  <si>
    <t>SLICED GRN PEPPER CM ONLY           5 LB</t>
  </si>
  <si>
    <t>89108</t>
  </si>
  <si>
    <t>SLICED GREEN PEPPERS                2 LB</t>
  </si>
  <si>
    <t>66280</t>
  </si>
  <si>
    <t>ROO SALSA HABANERO                 14 OZ</t>
  </si>
  <si>
    <t>89441</t>
  </si>
  <si>
    <t>SMOKEY HATCH CHILE SALSA KOW       12 OZ</t>
  </si>
  <si>
    <t>89440</t>
  </si>
  <si>
    <t>HATCH CHILE SALSA - KOWALSKI       12 OZ</t>
  </si>
  <si>
    <t>89064</t>
  </si>
  <si>
    <t>TOMATO 6X6 SLICED                   5 LB</t>
  </si>
  <si>
    <t>83094</t>
  </si>
  <si>
    <t>SLICED PEAR CM ONLY                 5 LB</t>
  </si>
  <si>
    <t>66278</t>
  </si>
  <si>
    <t>ROO SALSA MANGO                    14 OZ</t>
  </si>
  <si>
    <t>85259</t>
  </si>
  <si>
    <t>TERIYAKI SALMON                  10.5 OZ</t>
  </si>
  <si>
    <t>82835</t>
  </si>
  <si>
    <t>SLAW MIX 12/14 OZ.                 14 OZ</t>
  </si>
  <si>
    <t>89109</t>
  </si>
  <si>
    <t>SLICED PEPPERONCINI                 3 LB</t>
  </si>
  <si>
    <t>82651</t>
  </si>
  <si>
    <t>PEPPER SLICED GREEN/YELLOW     30/2.5 OZ</t>
  </si>
  <si>
    <t>89211</t>
  </si>
  <si>
    <t>PEELED SLICED APPLES RED        5/2.5 OZ</t>
  </si>
  <si>
    <t>5/2.5 OZ</t>
  </si>
  <si>
    <t>89110</t>
  </si>
  <si>
    <t>SLICED RED PEPPERS                  2 LB</t>
  </si>
  <si>
    <t>83143</t>
  </si>
  <si>
    <t>ONION RED SLICED CM ONLY            5 LB</t>
  </si>
  <si>
    <t>89063</t>
  </si>
  <si>
    <t>89112</t>
  </si>
  <si>
    <t>SL RED ONION (SAND BAR)             2 LB</t>
  </si>
  <si>
    <t>83155</t>
  </si>
  <si>
    <t>PEPPER RED SLICED CM ONLY           5 LB</t>
  </si>
  <si>
    <t>66276</t>
  </si>
  <si>
    <t>ROO SALSA BLACK BEAN               14 OZ</t>
  </si>
  <si>
    <t>66281</t>
  </si>
  <si>
    <t>ROO COWBOY GUACAMOLE               10 OZ</t>
  </si>
  <si>
    <t>66282</t>
  </si>
  <si>
    <t>ROO COWBOY CAVIAR                  14 OZ</t>
  </si>
  <si>
    <t>66283</t>
  </si>
  <si>
    <t>ROO STREET CORN SALSA               8 OZ</t>
  </si>
  <si>
    <t>66279</t>
  </si>
  <si>
    <t>ROO SALSA MEXICANA                 14 OZ</t>
  </si>
  <si>
    <t>89113</t>
  </si>
  <si>
    <t>SLICED TOMATOES                   4/5 LB</t>
  </si>
  <si>
    <t>83211</t>
  </si>
  <si>
    <t>SLICED TOMATO CM ONLY               5 LB</t>
  </si>
  <si>
    <t>83186</t>
  </si>
  <si>
    <t>ONION YELLOW SLICED CM ONLY         5 LB</t>
  </si>
  <si>
    <t>82365</t>
  </si>
  <si>
    <t>(658501838)SMALL FRUIT TRAY16Z   4/16 OZ</t>
  </si>
  <si>
    <t>89152</t>
  </si>
  <si>
    <t>MILD GUACAMOLE BLENDER (SMALL)      9 OZ</t>
  </si>
  <si>
    <t>86582</t>
  </si>
  <si>
    <t>SMOKEY FRENCH ONION DIP            10 OZ</t>
  </si>
  <si>
    <t>86580</t>
  </si>
  <si>
    <t>SMOKED JALAPENO POPPER DIP          8 OZ</t>
  </si>
  <si>
    <t>89156</t>
  </si>
  <si>
    <t>SMALL MILD PINEAPPLE GUACAMOLE      9 OZ</t>
  </si>
  <si>
    <t>90169</t>
  </si>
  <si>
    <t>SAMPLE GARDEN DELIGHT            8.85 OZ</t>
  </si>
  <si>
    <t>90161</t>
  </si>
  <si>
    <t>MEXICAN SINGLE WRAP               5.4 OZ</t>
  </si>
  <si>
    <t>90162</t>
  </si>
  <si>
    <t>CHICKEN RANCH CLUB SINGLE WRAP   5.05 OZ</t>
  </si>
  <si>
    <t>5.05 OZ</t>
  </si>
  <si>
    <t>90163</t>
  </si>
  <si>
    <t>AVOCADO BACON SINGLE WRAP         4.9 OZ</t>
  </si>
  <si>
    <t>90164</t>
  </si>
  <si>
    <t>MEDITERRANEAN SINGLE WRAP         4.8 OZ</t>
  </si>
  <si>
    <t>90165</t>
  </si>
  <si>
    <t>GRIDDLE KIT STEAK TOPPER           14 OZ</t>
  </si>
  <si>
    <t>90166</t>
  </si>
  <si>
    <t>GRIDDLE KIT FAJITA BLEND           16 OZ</t>
  </si>
  <si>
    <t>90167</t>
  </si>
  <si>
    <t>90168</t>
  </si>
  <si>
    <t>90160</t>
  </si>
  <si>
    <t>CHICKEN CAESAR SINGLE WRAP        5.4 OZ</t>
  </si>
  <si>
    <t>85969</t>
  </si>
  <si>
    <t>PESTO CHICKEN SALAD                14 OZ</t>
  </si>
  <si>
    <t>89432</t>
  </si>
  <si>
    <t>SUMMER FRUIT CUP                   16 OZ</t>
  </si>
  <si>
    <t>89154</t>
  </si>
  <si>
    <t>MEDIUM GUACAMOLE BLENDER SMALL      9 OZ</t>
  </si>
  <si>
    <t>85821</t>
  </si>
  <si>
    <t>J&amp;O SNACK TRIO MINI                 3 OZ</t>
  </si>
  <si>
    <t>82137</t>
  </si>
  <si>
    <t>TRIMMED SNAP PEAS                   3 LB</t>
  </si>
  <si>
    <t>82129</t>
  </si>
  <si>
    <t>SNAP PEAS CLEANED AND TRIMMED       5 LB</t>
  </si>
  <si>
    <t>82127</t>
  </si>
  <si>
    <t>SNAP PEAS BIAS CUT                  5 LB</t>
  </si>
  <si>
    <t>89569</t>
  </si>
  <si>
    <t>KOW ONLY SNAP PEA                  12 OZ</t>
  </si>
  <si>
    <t>82126</t>
  </si>
  <si>
    <t>SNAP PEAS                      30/3.5 OZ</t>
  </si>
  <si>
    <t>82119</t>
  </si>
  <si>
    <t>SNAP PEA TRIMMED              100/.75 OZ</t>
  </si>
  <si>
    <t>100/.75 OZ</t>
  </si>
  <si>
    <t>84443</t>
  </si>
  <si>
    <t>SNAP PEAS                           8 OZ</t>
  </si>
  <si>
    <t>82996</t>
  </si>
  <si>
    <t>SUGAR SNAP PEAS                30/2.5 OZ</t>
  </si>
  <si>
    <t>82170</t>
  </si>
  <si>
    <t>SUGAR SNAP PEAS TRIMMED             5 LB</t>
  </si>
  <si>
    <t>89439</t>
  </si>
  <si>
    <t>HAM &amp; SWISS SANDWICH             7.05 OZ</t>
  </si>
  <si>
    <t>80727</t>
  </si>
  <si>
    <t>HAM &amp; CHEDDAR ON WHITE CIABATTA   6.9 OZ</t>
  </si>
  <si>
    <t>80729</t>
  </si>
  <si>
    <t>ITALIAN STYLE ON GARLIC PANINI    7.9 OZ</t>
  </si>
  <si>
    <t>80728</t>
  </si>
  <si>
    <t>TURKEY &amp; CHEDDAR ON WHOLE GRAI    6.6 OZ</t>
  </si>
  <si>
    <t>89229</t>
  </si>
  <si>
    <t>SEASONAL FRUIT BLEND               10 OZ</t>
  </si>
  <si>
    <t>89230</t>
  </si>
  <si>
    <t>SEASONAL FRUIT BLEND               16 OZ</t>
  </si>
  <si>
    <t>89231</t>
  </si>
  <si>
    <t>SEASONAL FRUIT BLEND               32 OZ</t>
  </si>
  <si>
    <t>89232</t>
  </si>
  <si>
    <t>(97465) SEASONAL FRUIT BLEND     24/4 OZ</t>
  </si>
  <si>
    <t>80470</t>
  </si>
  <si>
    <t>SNACK PACK W/ APPLE SLICES         36 OZ</t>
  </si>
  <si>
    <t>80471</t>
  </si>
  <si>
    <t>SNACK PACK W/ CLEMENTINES          36 OZ</t>
  </si>
  <si>
    <t>82675</t>
  </si>
  <si>
    <t>85915</t>
  </si>
  <si>
    <t>SNACK SMART DELIGHT              8.05 OZ</t>
  </si>
  <si>
    <t>8.05 OZ</t>
  </si>
  <si>
    <t>80558</t>
  </si>
  <si>
    <t>S&amp;S APPLES &amp; FRIENDS                6 OZ</t>
  </si>
  <si>
    <t>80559</t>
  </si>
  <si>
    <t>S&amp;S SAVORY SNACK TRAY             7.4 OZ</t>
  </si>
  <si>
    <t>80557</t>
  </si>
  <si>
    <t>S&amp;S TURKEY SNACK TRAY            7.95 OZ</t>
  </si>
  <si>
    <t>85992</t>
  </si>
  <si>
    <t>(664901724) SEASONAL BLEND       2/42 OZ</t>
  </si>
  <si>
    <t>82995</t>
  </si>
  <si>
    <t>SNOW PEA WASH/TRIM                  5 LB</t>
  </si>
  <si>
    <t>89570</t>
  </si>
  <si>
    <t>KOW ONLY SNOW PEA                  10 OZ</t>
  </si>
  <si>
    <t>82114</t>
  </si>
  <si>
    <t>SNOW PEAS WASHED                    1 LB</t>
  </si>
  <si>
    <t>82409</t>
  </si>
  <si>
    <t>SOUP MIX                            5 LB</t>
  </si>
  <si>
    <t>82408</t>
  </si>
  <si>
    <t>SWEET CORN SOUP STARTER            24 OZ</t>
  </si>
  <si>
    <t>82416</t>
  </si>
  <si>
    <t>SWEET RED PEPPER SOUP STARTER      20 OZ</t>
  </si>
  <si>
    <t>82407</t>
  </si>
  <si>
    <t>KALE SOUP STARTER                  18 OZ</t>
  </si>
  <si>
    <t>82406</t>
  </si>
  <si>
    <t>CHICKEN NOODLES SOUP KIT           24 OZ</t>
  </si>
  <si>
    <t>89300</t>
  </si>
  <si>
    <t>SOUP MIX                           16 OZ</t>
  </si>
  <si>
    <t>82666</t>
  </si>
  <si>
    <t>SOUP MIX CM ONLY                    5 LB</t>
  </si>
  <si>
    <t>66334</t>
  </si>
  <si>
    <t>ROO SOUP MIX                       14 OZ</t>
  </si>
  <si>
    <t>82415</t>
  </si>
  <si>
    <t>GINGER SQUASH SOUP STARTER         20 OZ</t>
  </si>
  <si>
    <t>89435</t>
  </si>
  <si>
    <t>KOW VEGETABLE SOUP STARTER W/    15.7 OZ</t>
  </si>
  <si>
    <t>15.7 OZ</t>
  </si>
  <si>
    <t>82414</t>
  </si>
  <si>
    <t>VEGETABLE SOUP STARTER             22 OZ</t>
  </si>
  <si>
    <t>84550</t>
  </si>
  <si>
    <t>SOUR CREAM                         70 GM</t>
  </si>
  <si>
    <t>80356</t>
  </si>
  <si>
    <t>SPAGHETTI BOLOGNESE                14 OZ</t>
  </si>
  <si>
    <t>66372</t>
  </si>
  <si>
    <t>ROO SPAGHETTI &amp; MEATBALLS        12.7 OZ</t>
  </si>
  <si>
    <t>12.7 OZ</t>
  </si>
  <si>
    <t>80298</t>
  </si>
  <si>
    <t>SPECIALTY MELON - DINO         30/2.5 OZ</t>
  </si>
  <si>
    <t>84690</t>
  </si>
  <si>
    <t>MINNEOLA SLICES SCHOOL         30/2.5 OZ</t>
  </si>
  <si>
    <t>85098</t>
  </si>
  <si>
    <t>SPICY STREET CORN SALSA             3 LB</t>
  </si>
  <si>
    <t>85097</t>
  </si>
  <si>
    <t>SPICY STREET CORN SALSA             8 OZ</t>
  </si>
  <si>
    <t>89262</t>
  </si>
  <si>
    <t>KOW ONLY DELIGHT SPEARS            16 OZ</t>
  </si>
  <si>
    <t>79859</t>
  </si>
  <si>
    <t>F2S BRUSSELS HALVED                 5 LB</t>
  </si>
  <si>
    <t>79853</t>
  </si>
  <si>
    <t>SPF2S BUTRNT SQUASH DICE 1/2"       5 LB</t>
  </si>
  <si>
    <t>79933</t>
  </si>
  <si>
    <t>SPF2S TUB CARROT                    1 LB</t>
  </si>
  <si>
    <t>79525</t>
  </si>
  <si>
    <t>SPF2S CORN TRIMMED 3" COBBS        48 CT</t>
  </si>
  <si>
    <t>79550</t>
  </si>
  <si>
    <t>F2S HONEYDEW SLICED 3/8"            5 LB</t>
  </si>
  <si>
    <t>89600</t>
  </si>
  <si>
    <t>SPAGHETTI &amp; MEATBALLS              13 OZ</t>
  </si>
  <si>
    <t>81123</t>
  </si>
  <si>
    <t>SPAGHETTI &amp; MEATBALLS              36 OZ</t>
  </si>
  <si>
    <t>81405</t>
  </si>
  <si>
    <t>SPAGHETTI &amp; MEATBALLS W/SAUCE    12.7 OZ</t>
  </si>
  <si>
    <t>81122</t>
  </si>
  <si>
    <t>SPAGHETTI &amp; MEATBALLS              17 OZ</t>
  </si>
  <si>
    <t>82679</t>
  </si>
  <si>
    <t>SPAGHETTI SQUASH                   14 OZ</t>
  </si>
  <si>
    <t>84270</t>
  </si>
  <si>
    <t>SPINACH, WHOLE                      5 OZ</t>
  </si>
  <si>
    <t>84345</t>
  </si>
  <si>
    <t>BABY SPINACH, NO STEMS              8 OZ</t>
  </si>
  <si>
    <t>81466</t>
  </si>
  <si>
    <t>SPINACH CAPRESE SALAD               9 OZ</t>
  </si>
  <si>
    <t>84290</t>
  </si>
  <si>
    <t>SPINACH CHOPPED                   2.5 LB</t>
  </si>
  <si>
    <t>88055</t>
  </si>
  <si>
    <t>SPINACH CARB SALAD                 48 OZ</t>
  </si>
  <si>
    <t>88075</t>
  </si>
  <si>
    <t>SPINACH DIP                        15 OZ</t>
  </si>
  <si>
    <t>84859</t>
  </si>
  <si>
    <t>MICRO SPINACH ARTICHOKE DIP        10 OZ</t>
  </si>
  <si>
    <t>85850</t>
  </si>
  <si>
    <t>J&amp;O SPINACH SALAD                 6.5 OZ</t>
  </si>
  <si>
    <t>81486</t>
  </si>
  <si>
    <t>SPINACH VEGGIE WRAP              10.7 OZ</t>
  </si>
  <si>
    <t>10.7 OZ</t>
  </si>
  <si>
    <t>82678</t>
  </si>
  <si>
    <t>SWEET POTATO FRIES                 14 OZ</t>
  </si>
  <si>
    <t>83220</t>
  </si>
  <si>
    <t>PEPPER SPOTLIGHT DICED CM ONLY      5 LB</t>
  </si>
  <si>
    <t>84320</t>
  </si>
  <si>
    <t>SPPS BLEND KALE, BOK CHOY, CAR      5 LB</t>
  </si>
  <si>
    <t>66368</t>
  </si>
  <si>
    <t>ROO SUPERFOOD GRAIN SALAD         9.1 OZ</t>
  </si>
  <si>
    <t>83676</t>
  </si>
  <si>
    <t>TUB SPRING,RED CAB,SHRD CAR         1 LB</t>
  </si>
  <si>
    <t>80927</t>
  </si>
  <si>
    <t>SPRING FRUIT TRAY                  44 OZ</t>
  </si>
  <si>
    <t>88084</t>
  </si>
  <si>
    <t>80928</t>
  </si>
  <si>
    <t>SPRING VEGGIE TRAY                 36 OZ</t>
  </si>
  <si>
    <t>80706</t>
  </si>
  <si>
    <t>CF SPRING TURKEY SANDWICH         9.3 OZ</t>
  </si>
  <si>
    <t>89330</t>
  </si>
  <si>
    <t>SUPER KALE SALAD                    9 OZ</t>
  </si>
  <si>
    <t>80008</t>
  </si>
  <si>
    <t>CELERIAC VEG NOODLE SCHOOL          5 LB</t>
  </si>
  <si>
    <t>89266</t>
  </si>
  <si>
    <t>SPRING FLING                       16 OZ</t>
  </si>
  <si>
    <t>82431</t>
  </si>
  <si>
    <t>ZUCC/YELLOW SQ SCHOOL ONLY         20 OZ</t>
  </si>
  <si>
    <t>82429</t>
  </si>
  <si>
    <t>ZUCC/YELLOW SQ SCHOOL ONLY     30/1.5 OZ</t>
  </si>
  <si>
    <t>82433</t>
  </si>
  <si>
    <t>ZUC/YEL SQUASH COINS           30/1.5 OZ</t>
  </si>
  <si>
    <t>82432</t>
  </si>
  <si>
    <t>ZUC/YEL SQUASH 1/2" COINS      30/3.5 OZ</t>
  </si>
  <si>
    <t>82469</t>
  </si>
  <si>
    <t>ZUC/YEL SQUASH STICK SCHOOL    30/2.5 OZ</t>
  </si>
  <si>
    <t>66330</t>
  </si>
  <si>
    <t>ROO SQUASH BUTTERNUT CUBES         32 OZ</t>
  </si>
  <si>
    <t>66329</t>
  </si>
  <si>
    <t>ROO SQUASH, ACORN HALF              EACH</t>
  </si>
  <si>
    <t>66328</t>
  </si>
  <si>
    <t>ROO SQUASH, BUTTERNUT HALF          EACH</t>
  </si>
  <si>
    <t>84469</t>
  </si>
  <si>
    <t>YELLOW SQUASH ZUCCHINI BLEND      5.6 OZ</t>
  </si>
  <si>
    <t>89641</t>
  </si>
  <si>
    <t>SQUASH, ACORN HALF                  EACH</t>
  </si>
  <si>
    <t>89396</t>
  </si>
  <si>
    <t>SQUASH MIX W/MAPLE BUTTER          30 OZ</t>
  </si>
  <si>
    <t>82441</t>
  </si>
  <si>
    <t>SQ BUTTERNUT 1/2" CUBE SCHOOL       5 LB</t>
  </si>
  <si>
    <t>82440</t>
  </si>
  <si>
    <t>SQUASH BUTTERNUT DICED             16 OZ</t>
  </si>
  <si>
    <t>82438</t>
  </si>
  <si>
    <t>SQUASH BUTTERNUT CUBES             32 OZ</t>
  </si>
  <si>
    <t>84615</t>
  </si>
  <si>
    <t>SQUASH BUTTERNUT DICED 3/4"         5 LB</t>
  </si>
  <si>
    <t>84616</t>
  </si>
  <si>
    <t>BUTTERNUT SQUASH CUBED 1X1          5 LB</t>
  </si>
  <si>
    <t>84614</t>
  </si>
  <si>
    <t>SQUASH BUTTERNUT DICED 1/2"        20 LB</t>
  </si>
  <si>
    <t>82467</t>
  </si>
  <si>
    <t>SQUASH BUTTERNUT DICED 1/2"         5 LB</t>
  </si>
  <si>
    <t>84623</t>
  </si>
  <si>
    <t>BUTTERNUT BITES SCHOOL ONLY    30/1.5 OZ</t>
  </si>
  <si>
    <t>82468</t>
  </si>
  <si>
    <t>SQUASH BUTTERNUT DICED            2/5 LB</t>
  </si>
  <si>
    <t>89640</t>
  </si>
  <si>
    <t>SQUASH, BUTTERNUT HALF              EACH</t>
  </si>
  <si>
    <t>84612</t>
  </si>
  <si>
    <t>SQUASH CHAYOTE JULIENNE 1/8"        5 LB</t>
  </si>
  <si>
    <t>83221</t>
  </si>
  <si>
    <t>ZUCC/YLW SQUASH COINS CM ONLY       5 LB</t>
  </si>
  <si>
    <t>82459</t>
  </si>
  <si>
    <t>ZUC/YEL SQUASH 1/2" COIN       30/2.5 OZ</t>
  </si>
  <si>
    <t>82442</t>
  </si>
  <si>
    <t>ZUCCHINI Y.SQUASH MATCHSTICK      2.5 LB</t>
  </si>
  <si>
    <t>81059</t>
  </si>
  <si>
    <t>SHORT CUT SQUASH PLANKS            20 OZ</t>
  </si>
  <si>
    <t>82458</t>
  </si>
  <si>
    <t>ZUCCHINI COINS 1/2" CUT        30/1.5 OZ</t>
  </si>
  <si>
    <t>82455</t>
  </si>
  <si>
    <t>ZUCCHINI COINS 1/2" CUT        30/2.5 OZ</t>
  </si>
  <si>
    <t>89123</t>
  </si>
  <si>
    <t>SQUASH &amp; GRAPE TOM                 10 OZ</t>
  </si>
  <si>
    <t>82457</t>
  </si>
  <si>
    <t>YELLOW SQUASH COIN 1/2" CUT    30/2.5 OZ</t>
  </si>
  <si>
    <t>82453</t>
  </si>
  <si>
    <t>YELLOW SQUASH COINS                 5 LB</t>
  </si>
  <si>
    <t>84622</t>
  </si>
  <si>
    <t>SQUASH YELLOW SQUASH DICE 3/4"      5 LB</t>
  </si>
  <si>
    <t>82465</t>
  </si>
  <si>
    <t>SQUASH YELLOW HALF MOON 1/4"      2/5 LB</t>
  </si>
  <si>
    <t>82444</t>
  </si>
  <si>
    <t>ZUCCHINI Y.SQUASH SLICED            5 LB</t>
  </si>
  <si>
    <t>82445</t>
  </si>
  <si>
    <t>ZUCCHINI &amp; YELLOW SQUASH            5 LB</t>
  </si>
  <si>
    <t>82449</t>
  </si>
  <si>
    <t>SQUASH ZUCCHINI HALF MOON 1/4     2/5 LB</t>
  </si>
  <si>
    <t>82451</t>
  </si>
  <si>
    <t>ZUCCHINI HALF MOON SCHOOL           5 LB</t>
  </si>
  <si>
    <t>82463</t>
  </si>
  <si>
    <t>ZUCCHINI COINS                   30/2 OZ</t>
  </si>
  <si>
    <t>82448</t>
  </si>
  <si>
    <t>ZUCCHINI DICED 1/4"                 5 LB</t>
  </si>
  <si>
    <t>82466</t>
  </si>
  <si>
    <t>ZUCCHINI SQUASH COINS               5 LB</t>
  </si>
  <si>
    <t>84617</t>
  </si>
  <si>
    <t>SQUASH ZUCCHINI DICE 1/4" SCHL      5 LB</t>
  </si>
  <si>
    <t>82439</t>
  </si>
  <si>
    <t>ZUCCHINI SHREDDED 1/8"              5 LB</t>
  </si>
  <si>
    <t>82464</t>
  </si>
  <si>
    <t>ZUCCHINI SPAGHETTI                2.5 LB</t>
  </si>
  <si>
    <t>82446</t>
  </si>
  <si>
    <t>ZUCCHINI Y.SQUASH SLICED          2.5 LB</t>
  </si>
  <si>
    <t>82472</t>
  </si>
  <si>
    <t>YELLOW SQUASH COIN 1/2" CUT    30/1.5 OZ</t>
  </si>
  <si>
    <t>82473</t>
  </si>
  <si>
    <t>YELLOW SQUASH COIN 1/2" CUT    30/3.5 OZ</t>
  </si>
  <si>
    <t>82456</t>
  </si>
  <si>
    <t>YELLOW SQUASH DICED 3/8"            5 LB</t>
  </si>
  <si>
    <t>84439</t>
  </si>
  <si>
    <t>YELLOW SQUASH 1/2 SLICE 12 CT     3.5 OZ</t>
  </si>
  <si>
    <t>82443</t>
  </si>
  <si>
    <t>YELLOW SQUASH STICK                 5 LB</t>
  </si>
  <si>
    <t>82454</t>
  </si>
  <si>
    <t>SQUASH ZUCC/YELLOW COIN 1/8"      4/5 LB</t>
  </si>
  <si>
    <t>82447</t>
  </si>
  <si>
    <t>ZUCCHINI STICK                      5 LB</t>
  </si>
  <si>
    <t>82827</t>
  </si>
  <si>
    <t>SHREDDED ROMAINE 1/4"             2.5 LB</t>
  </si>
  <si>
    <t>83802</t>
  </si>
  <si>
    <t>SHRINK TUB WATERMELON               1 LB</t>
  </si>
  <si>
    <t>86169</t>
  </si>
  <si>
    <t>S&amp;S PESTO CHICKEN CAPRESE WRAP    9.7 OZ</t>
  </si>
  <si>
    <t>86172</t>
  </si>
  <si>
    <t>S&amp;S GREEK STYLE SALAD LARGE      8.25 OZ</t>
  </si>
  <si>
    <t>86173</t>
  </si>
  <si>
    <t>S&amp;S GREEK STYLE SALAD SMALL       6.5 OZ</t>
  </si>
  <si>
    <t>86056</t>
  </si>
  <si>
    <t>S&amp;S HAM &amp; CHEESE PINWHEEL         3.4 OZ</t>
  </si>
  <si>
    <t>86171</t>
  </si>
  <si>
    <t>S&amp;S SMORES PUDDING                  6 OZ</t>
  </si>
  <si>
    <t>86170</t>
  </si>
  <si>
    <t>S&amp;S SOUTHWEST STYLE CHICKEN SL   7.95 OZ</t>
  </si>
  <si>
    <t>86110</t>
  </si>
  <si>
    <t>S&amp;S VEGGIE BREAKFAST BURRITO        8 OZ</t>
  </si>
  <si>
    <t>86168</t>
  </si>
  <si>
    <t>S&amp;S SOUTHWEST STYLE VEG WRAP     10.1 OZ</t>
  </si>
  <si>
    <t>80166</t>
  </si>
  <si>
    <t>STARFRUIT SLICED               30/1.5 OZ</t>
  </si>
  <si>
    <t>81002</t>
  </si>
  <si>
    <t>SHORT CUT STEAK TOPPER             14 OZ</t>
  </si>
  <si>
    <t>82576</t>
  </si>
  <si>
    <t>STEAMING VEGETABLES                 5 LB</t>
  </si>
  <si>
    <t>82461</t>
  </si>
  <si>
    <t>STUFFING MIX(CEL&amp;ONION) 6/14       14 OZ</t>
  </si>
  <si>
    <t>89294</t>
  </si>
  <si>
    <t>STATE FAIR CUT FRENCH FRIES        14 OZ</t>
  </si>
  <si>
    <t>66332</t>
  </si>
  <si>
    <t>ROO STUFFING MIX                   14 OZ</t>
  </si>
  <si>
    <t>80979</t>
  </si>
  <si>
    <t>FESTIVAL TACO                     4/7 LB</t>
  </si>
  <si>
    <t>4/7 LB</t>
  </si>
  <si>
    <t>81520</t>
  </si>
  <si>
    <t>SOUTHWEST CHIX SALAD              9.5 OZ</t>
  </si>
  <si>
    <t>83228</t>
  </si>
  <si>
    <t>STIR FRY W/ BROCCOLI CM ONLY        5 LB</t>
  </si>
  <si>
    <t>82547</t>
  </si>
  <si>
    <t>STIR FRY MIX NO. 9                  5 LB</t>
  </si>
  <si>
    <t>82545</t>
  </si>
  <si>
    <t>ASIAN MEDLEY                        3 LB</t>
  </si>
  <si>
    <t>81009</t>
  </si>
  <si>
    <t>SHORT CUT STIR FRY BLD             12 OZ</t>
  </si>
  <si>
    <t>82531</t>
  </si>
  <si>
    <t>STIR FRY MIX #1                     5 LB</t>
  </si>
  <si>
    <t>82537</t>
  </si>
  <si>
    <t>STIR FRY NO. 65                     5 LB</t>
  </si>
  <si>
    <t>82540</t>
  </si>
  <si>
    <t>STIR FRY MIX                       10 OZ</t>
  </si>
  <si>
    <t>82532</t>
  </si>
  <si>
    <t>MAYNARDS MIX NO. 2                  5 LB</t>
  </si>
  <si>
    <t>82535</t>
  </si>
  <si>
    <t>STIR FRY MIX #3                     5 LB</t>
  </si>
  <si>
    <t>82536</t>
  </si>
  <si>
    <t>STIR FRY NO. 65 NO ONION            5 LB</t>
  </si>
  <si>
    <t>82548</t>
  </si>
  <si>
    <t>FESTIVAL STIR FRY MIX           3.5 LB</t>
  </si>
  <si>
    <t>92132</t>
  </si>
  <si>
    <t>STIR FRY STARTER CANTONESE         24 OZ</t>
  </si>
  <si>
    <t>81339</t>
  </si>
  <si>
    <t>STIR FRY STARTER SZECHUAN          15 OZ</t>
  </si>
  <si>
    <t>81338</t>
  </si>
  <si>
    <t>STIR FRY STARTER SWEET &amp; SOUR      15 OZ</t>
  </si>
  <si>
    <t>82480</t>
  </si>
  <si>
    <t>MUSHROOMS, PEPPERS &amp; ONIONS         8 OZ</t>
  </si>
  <si>
    <t>89429</t>
  </si>
  <si>
    <t>MEAL MATES STEAK TOPPER             9 OZ</t>
  </si>
  <si>
    <t>88260</t>
  </si>
  <si>
    <t>89299</t>
  </si>
  <si>
    <t>STOPLIGHT PEPPER                   14 OZ</t>
  </si>
  <si>
    <t>80964</t>
  </si>
  <si>
    <t>POT O' GOLD                        32 OZ</t>
  </si>
  <si>
    <t>89398</t>
  </si>
  <si>
    <t>READY TO ROAST SWEET POTATO FRIES  24 OZ</t>
  </si>
  <si>
    <t>83239</t>
  </si>
  <si>
    <t>SWEET POTATO FRY CM ONLY            5 LB</t>
  </si>
  <si>
    <t>80304</t>
  </si>
  <si>
    <t>STRAWBERRIES                   30/2.5 OZ</t>
  </si>
  <si>
    <t>80302</t>
  </si>
  <si>
    <t>STRAWBERRIES WHOLE             30/3.5 OZ</t>
  </si>
  <si>
    <t>83081</t>
  </si>
  <si>
    <t>STRAWBERRY 5/2 OZ                 5/2 OZ</t>
  </si>
  <si>
    <t>80303</t>
  </si>
  <si>
    <t>STRAWBERRIES CAPPED            30/1.5 OZ</t>
  </si>
  <si>
    <t>80269</t>
  </si>
  <si>
    <t>STRAWBERRY BANANA MIX              15 OZ</t>
  </si>
  <si>
    <t>80313</t>
  </si>
  <si>
    <t>STRAWBERRY QUARTERED                5 LB</t>
  </si>
  <si>
    <t>80299</t>
  </si>
  <si>
    <t>STRAWBERRY SCHOOL ONLY         30/1.5 OZ</t>
  </si>
  <si>
    <t>80311</t>
  </si>
  <si>
    <t>STRAWBERRY SLICED CLN &amp; TRIM      2/5 LB</t>
  </si>
  <si>
    <t>80268</t>
  </si>
  <si>
    <t>STRAWBERRY BANANA MIX               6 OZ</t>
  </si>
  <si>
    <t>66299</t>
  </si>
  <si>
    <t>ROO STRAWBERRY KIWI BLUEBERRY      12 OZ</t>
  </si>
  <si>
    <t>89173</t>
  </si>
  <si>
    <t>STRAWBERRY PARFAIT                  8 OZ</t>
  </si>
  <si>
    <t>80305</t>
  </si>
  <si>
    <t>CHOCOLATE DIPPED STRAWBERRIES     5-7 CT</t>
  </si>
  <si>
    <t>5-7 CT</t>
  </si>
  <si>
    <t>80306</t>
  </si>
  <si>
    <t>CHOCOLATE DIPPED STRAWBERRIES   10-14 CT</t>
  </si>
  <si>
    <t>10-14 CT</t>
  </si>
  <si>
    <t>85107</t>
  </si>
  <si>
    <t>KOW STREET CORN KIT                30 OZ</t>
  </si>
  <si>
    <t>81336</t>
  </si>
  <si>
    <t>GINGER SESAME STIR FRY          13.25 OZ</t>
  </si>
  <si>
    <t>13.25 OZ</t>
  </si>
  <si>
    <t>80167</t>
  </si>
  <si>
    <t>STARFRUIT SLICED SCHOOL ONLY   30/2.5 OZ</t>
  </si>
  <si>
    <t>89329</t>
  </si>
  <si>
    <t>STIR FRY                           10 OZ</t>
  </si>
  <si>
    <t>82541</t>
  </si>
  <si>
    <t>STIR FRY                          1.5 LB</t>
  </si>
  <si>
    <t>82681</t>
  </si>
  <si>
    <t>STIR FRY BLEND                     16 OZ</t>
  </si>
  <si>
    <t>85802</t>
  </si>
  <si>
    <t>J&amp;O STRAWBERRY GREEK PARFAIT        8 OZ</t>
  </si>
  <si>
    <t>89114</t>
  </si>
  <si>
    <t>STRAWBERRY HALVES                   2 LB</t>
  </si>
  <si>
    <t>66369</t>
  </si>
  <si>
    <t>ROO STRAWBERRY QUINOA GRAIN SA    9.3 OZ</t>
  </si>
  <si>
    <t>85800</t>
  </si>
  <si>
    <t>S&amp;S STRAWBERRY PARFAIT              7 OZ</t>
  </si>
  <si>
    <t>66370</t>
  </si>
  <si>
    <t>ROO STRAWBERRY PINEAPPLE           20 OZ</t>
  </si>
  <si>
    <t>89137</t>
  </si>
  <si>
    <t>STRAWBERRY RHUBARB MIX             13 OZ</t>
  </si>
  <si>
    <t>80310</t>
  </si>
  <si>
    <t>STRAWBERRY SLICED                  15 OZ</t>
  </si>
  <si>
    <t>80312</t>
  </si>
  <si>
    <t>STRAWBERRY SLICED                   5 LB</t>
  </si>
  <si>
    <t>89278</t>
  </si>
  <si>
    <t>STRAWBERRY SUNRISE                 40 OZ</t>
  </si>
  <si>
    <t>92133</t>
  </si>
  <si>
    <t>STIR FRY SZECHUAN W/BEEF           36 OZ</t>
  </si>
  <si>
    <t>66291</t>
  </si>
  <si>
    <t>ROO STIR FRY STARTER TERIYAKI      15 OZ</t>
  </si>
  <si>
    <t>86014</t>
  </si>
  <si>
    <t>STRAWBERRIES                     24/4 OZ</t>
  </si>
  <si>
    <t>82601</t>
  </si>
  <si>
    <t>STRAWBERRY CAPPED                60/3 OZ</t>
  </si>
  <si>
    <t>60/3 OZ</t>
  </si>
  <si>
    <t>85234</t>
  </si>
  <si>
    <t>STRAWBERRIES                        9 OZ</t>
  </si>
  <si>
    <t>82147</t>
  </si>
  <si>
    <t>STRAWBERRY BANANA SMOOTHIE KIT      7 OZ</t>
  </si>
  <si>
    <t>81182</t>
  </si>
  <si>
    <t>STRAWBERRY BANANA SMOOTHIE KIT      6 OZ</t>
  </si>
  <si>
    <t>85221</t>
  </si>
  <si>
    <t>STRAWBERRY COCONUT CUP             10 OZ</t>
  </si>
  <si>
    <t>80307</t>
  </si>
  <si>
    <t>S1 CAPPED STRAWBERRY                6 OZ</t>
  </si>
  <si>
    <t>80300</t>
  </si>
  <si>
    <t>S1 STRAWBERRY-KIWI-BLUEBERRY        8 OZ</t>
  </si>
  <si>
    <t>80314</t>
  </si>
  <si>
    <t>STRAWBERRIES CAPPED                14 OZ</t>
  </si>
  <si>
    <t>80309</t>
  </si>
  <si>
    <t>STRAWBERRY WHOLE CAPPED             5 LB</t>
  </si>
  <si>
    <t>80308</t>
  </si>
  <si>
    <t>STRAWBERRY WHOLE CAPPED             8 OZ</t>
  </si>
  <si>
    <t>66292</t>
  </si>
  <si>
    <t>ROO STRAWBERRY PINEAPPLE           12 OZ</t>
  </si>
  <si>
    <t>66260</t>
  </si>
  <si>
    <t>ROO STRAWBERRY PARFAIT              6 OZ</t>
  </si>
  <si>
    <t>89269</t>
  </si>
  <si>
    <t>STRAWBERRY SUNRISE                 16 OZ</t>
  </si>
  <si>
    <t>66333</t>
  </si>
  <si>
    <t>ROO STEW MIX                       24 OZ</t>
  </si>
  <si>
    <t>89199</t>
  </si>
  <si>
    <t>CHICKEN &amp; CHEDDAR HOAGIE           48 CT</t>
  </si>
  <si>
    <t>89242</t>
  </si>
  <si>
    <t>TURKEY &amp; CHEDDAR ON MULTIGRAIN     56 CT</t>
  </si>
  <si>
    <t>89462</t>
  </si>
  <si>
    <t>TURKEY &amp; CHEDDAR ON GARLIC PAN    9.3 OZ</t>
  </si>
  <si>
    <t>89131</t>
  </si>
  <si>
    <t>SUCCOSTASH                         11 OZ</t>
  </si>
  <si>
    <t>86022</t>
  </si>
  <si>
    <t>PEA SUGAR SNAP                   24/2 OZ</t>
  </si>
  <si>
    <t>82169</t>
  </si>
  <si>
    <t>SUGAR SNAP PEAS SCHOOL ONLY    30/2.5 OZ</t>
  </si>
  <si>
    <t>88061</t>
  </si>
  <si>
    <t>SUMMER SLAW                        48 OZ</t>
  </si>
  <si>
    <t>80317</t>
  </si>
  <si>
    <t>ORANGE WEDGE SUMO SCHOOL       30/2.5 OZ</t>
  </si>
  <si>
    <t>89270</t>
  </si>
  <si>
    <t>SUMMER DAZE                        16 OZ</t>
  </si>
  <si>
    <t>89279</t>
  </si>
  <si>
    <t>SUMMER DAZE FRUIT BOWL             40 OZ</t>
  </si>
  <si>
    <t>89296</t>
  </si>
  <si>
    <t>KOW SUMMER PARTY FRUIT BOWL        64 OZ</t>
  </si>
  <si>
    <t>89424</t>
  </si>
  <si>
    <t>MEAL MATES SUMMER VEG              10 OZ</t>
  </si>
  <si>
    <t>81110</t>
  </si>
  <si>
    <t>SUNRISE FRUIT BOWL                  3 LB</t>
  </si>
  <si>
    <t>89115</t>
  </si>
  <si>
    <t>SUNFLOWER SEEDS                   1.5 LB</t>
  </si>
  <si>
    <t>81109</t>
  </si>
  <si>
    <t>SUNSET FRUIT BOWL                 3.5 LB</t>
  </si>
  <si>
    <t>88054</t>
  </si>
  <si>
    <t>SUPERFOOD SALAD                    48 OZ</t>
  </si>
  <si>
    <t>89309</t>
  </si>
  <si>
    <t>SUPREME VEGGIE BOWL                40 OZ</t>
  </si>
  <si>
    <t>81846</t>
  </si>
  <si>
    <t>THREE TOMATO SUMMER SALAD       12.25 LB</t>
  </si>
  <si>
    <t>12.25 LB</t>
  </si>
  <si>
    <t>81813</t>
  </si>
  <si>
    <t>BACON TOMATO PASTA SALAD         5.68 LB</t>
  </si>
  <si>
    <t>5.68 LB</t>
  </si>
  <si>
    <t>81819</t>
  </si>
  <si>
    <t>81756</t>
  </si>
  <si>
    <t>JERRY'S COLESLAW CARROT BLEND       5 LB</t>
  </si>
  <si>
    <t>81807</t>
  </si>
  <si>
    <t>GENERAL TSO'S KIT                   2 LB</t>
  </si>
  <si>
    <t>81818</t>
  </si>
  <si>
    <t>GOCHUJANG SESAME NOODLE KIT         5 LB</t>
  </si>
  <si>
    <t>15080</t>
  </si>
  <si>
    <t>81809</t>
  </si>
  <si>
    <t>GREEK VEG SLAW                   5.99 LB</t>
  </si>
  <si>
    <t>5.99 LB</t>
  </si>
  <si>
    <t>81816</t>
  </si>
  <si>
    <t>81847</t>
  </si>
  <si>
    <t>81752</t>
  </si>
  <si>
    <t>80989</t>
  </si>
  <si>
    <t>SV ANTIOXIDANT PARFAIT              8 OZ</t>
  </si>
  <si>
    <t>80985</t>
  </si>
  <si>
    <t>SV BLUEBERRY PARFAIT                8 OZ</t>
  </si>
  <si>
    <t>80984</t>
  </si>
  <si>
    <t>SV STRAWBERRY PARFAIT               8 OZ</t>
  </si>
  <si>
    <t>80987</t>
  </si>
  <si>
    <t>SV RASPBERRY PARFAIT                8 OZ</t>
  </si>
  <si>
    <t>80986</t>
  </si>
  <si>
    <t>SV TRIPLE BERRY PARFAIT             8 OZ</t>
  </si>
  <si>
    <t>81750</t>
  </si>
  <si>
    <t>81821</t>
  </si>
  <si>
    <t>RAINBOW ANTI PASTA SALAD         5.12 LB</t>
  </si>
  <si>
    <t>5.12 LB</t>
  </si>
  <si>
    <t>85916</t>
  </si>
  <si>
    <t>SAVORY CRUNCH BITES               5.9 OZ</t>
  </si>
  <si>
    <t>81814</t>
  </si>
  <si>
    <t>TOMATO &amp; CUCUMBER SALAD KIT      6.87 LB</t>
  </si>
  <si>
    <t>6.87 LB</t>
  </si>
  <si>
    <t>80833</t>
  </si>
  <si>
    <t>WATERMELON 1/2 CUT SV ONLY          6 LB</t>
  </si>
  <si>
    <t>80832</t>
  </si>
  <si>
    <t>WATERMELON QUARTERED SV ONLY      3.5 LB</t>
  </si>
  <si>
    <t>80834</t>
  </si>
  <si>
    <t>WATERMELON SLICES SV ONLY          25 OZ</t>
  </si>
  <si>
    <t>25 OZ</t>
  </si>
  <si>
    <t>89374</t>
  </si>
  <si>
    <t>SWEET/TART APPLE SLICES             8 OZ</t>
  </si>
  <si>
    <t>81464</t>
  </si>
  <si>
    <t>SOUTHWEST CHICKEN SALAD          12.5 OZ</t>
  </si>
  <si>
    <t>84448</t>
  </si>
  <si>
    <t>SWEET CHILI SAUCE                   2 OZ</t>
  </si>
  <si>
    <t>84039</t>
  </si>
  <si>
    <t>SOUTHWEST STYLE CHICKEN SALAD      64 OZ</t>
  </si>
  <si>
    <t>66274</t>
  </si>
  <si>
    <t>ROO SOUTHWEST CHICKEN SALAD      9.95 OZ</t>
  </si>
  <si>
    <t>89513</t>
  </si>
  <si>
    <t>SOUTHWEST SALAD SMALL              45 CT</t>
  </si>
  <si>
    <t>84041</t>
  </si>
  <si>
    <t>SOUTHWEST STYLE CHICKEN SALAD      24 OZ</t>
  </si>
  <si>
    <t>80003</t>
  </si>
  <si>
    <t>SOUTWEST HALF VEGAN WRAP 36 CT     36 CT</t>
  </si>
  <si>
    <t>82274</t>
  </si>
  <si>
    <t>TUB SW PICO DE GALLO                1 LB</t>
  </si>
  <si>
    <t>83234</t>
  </si>
  <si>
    <t>SWEET POTATO NOODLE CM ONLY         5 LB</t>
  </si>
  <si>
    <t>89305</t>
  </si>
  <si>
    <t>SWEET POTATO CUBES                 14 OZ</t>
  </si>
  <si>
    <t>82672</t>
  </si>
  <si>
    <t>SWEET POTATO DICE                  12 OZ</t>
  </si>
  <si>
    <t>89306</t>
  </si>
  <si>
    <t>84273</t>
  </si>
  <si>
    <t>SWEET POTATO FRIES, COOKED         16 OZ</t>
  </si>
  <si>
    <t>81668</t>
  </si>
  <si>
    <t>MICRO SW. POTATO FRIES             16 OZ</t>
  </si>
  <si>
    <t>66314</t>
  </si>
  <si>
    <t>ROO SW STYLE PINWHEEL TRAY       47.5 OZ</t>
  </si>
  <si>
    <t>85851</t>
  </si>
  <si>
    <t>S&amp;S SOUTHWEST STYLE SALAD         6.9 OZ</t>
  </si>
  <si>
    <t>86279</t>
  </si>
  <si>
    <t>AMZ SOUTHWEST STYLE SALAD         6.6 OZ</t>
  </si>
  <si>
    <t>80626</t>
  </si>
  <si>
    <t>CF SOUTHWEST STYLE SALAD          6.9 OZ</t>
  </si>
  <si>
    <t>84487</t>
  </si>
  <si>
    <t>66309</t>
  </si>
  <si>
    <t>ROO SWEET CORN TRIMMED 4 CT       1.5 LB</t>
  </si>
  <si>
    <t>85869</t>
  </si>
  <si>
    <t>J&amp;O SWEET &amp; SPICY JACKFRUIT GR   8.83 OZ</t>
  </si>
  <si>
    <t>8.83 OZ</t>
  </si>
  <si>
    <t>89428</t>
  </si>
  <si>
    <t>MEAL MATES SWEET POTATO            11 OZ</t>
  </si>
  <si>
    <t>86109</t>
  </si>
  <si>
    <t>POTATO SWEET DICED 1/2"          24/2 OZ</t>
  </si>
  <si>
    <t>82592</t>
  </si>
  <si>
    <t>SWEET POTATO DICED 1/2"         8/2.5 LB</t>
  </si>
  <si>
    <t>83229</t>
  </si>
  <si>
    <t>SWEET POTATO DICED CM ONLY          5 LB</t>
  </si>
  <si>
    <t>83246</t>
  </si>
  <si>
    <t>(71554)POTATO SWEET DICED 1"      4/5 LB</t>
  </si>
  <si>
    <t>82591</t>
  </si>
  <si>
    <t>SWEET POTATO DICED 1/2"         2/2.5 LB</t>
  </si>
  <si>
    <t>81004</t>
  </si>
  <si>
    <t>SHORT CUT SWEET POTATO             20 OZ</t>
  </si>
  <si>
    <t>80002</t>
  </si>
  <si>
    <t>SW VEGAN WRAP 48 COUNT             48 CT</t>
  </si>
  <si>
    <t>80962</t>
  </si>
  <si>
    <t>TACO DIP MINI                       4 OZ</t>
  </si>
  <si>
    <t>81188</t>
  </si>
  <si>
    <t>TACO DIP TRAY 2 LB BULK           5/2 LB</t>
  </si>
  <si>
    <t>5/2 LB</t>
  </si>
  <si>
    <t>66235</t>
  </si>
  <si>
    <t>ROO TACO DIP TRAY                   1 LB</t>
  </si>
  <si>
    <t>66232</t>
  </si>
  <si>
    <t>ROO TACO DIP TRAY                   2 LB</t>
  </si>
  <si>
    <t>66231</t>
  </si>
  <si>
    <t>ROO TACO DIP MINI                   8 OZ</t>
  </si>
  <si>
    <t>80970</t>
  </si>
  <si>
    <t>TACO DIP MINI                     6/8 OZ</t>
  </si>
  <si>
    <t>89128</t>
  </si>
  <si>
    <t>TACO KIT WITH LIME                 11 OZ</t>
  </si>
  <si>
    <t>80974</t>
  </si>
  <si>
    <t>MEDIUM TACO TRAY 12"             30.5 OZ</t>
  </si>
  <si>
    <t>30.5 OZ</t>
  </si>
  <si>
    <t>80973</t>
  </si>
  <si>
    <t>MINI TACO TRAY                      8 OZ</t>
  </si>
  <si>
    <t>81189</t>
  </si>
  <si>
    <t>TACO DIP MINI 8 OZ BULK           8/8 OZ</t>
  </si>
  <si>
    <t>8/8 OZ</t>
  </si>
  <si>
    <t>89130</t>
  </si>
  <si>
    <t>TACO KIT W/PICO                    11 OZ</t>
  </si>
  <si>
    <t>80975</t>
  </si>
  <si>
    <t>SMALL TACO TRAY 9"                 22 OZ</t>
  </si>
  <si>
    <t>80983</t>
  </si>
  <si>
    <t>TACO DIP TRAY                      29 OZ</t>
  </si>
  <si>
    <t>89129</t>
  </si>
  <si>
    <t>TACO VEG BAR                       10 OZ</t>
  </si>
  <si>
    <t>84643</t>
  </si>
  <si>
    <t>MINEOLA TANGELO WEDGE SCHOOL   30/2.5 OZ</t>
  </si>
  <si>
    <t>88139</t>
  </si>
  <si>
    <t>CF TANGERINE JUICE                 16 OZ</t>
  </si>
  <si>
    <t>88213</t>
  </si>
  <si>
    <t>TANGERINE JUICE                  9/16 OZ</t>
  </si>
  <si>
    <t>84648</t>
  </si>
  <si>
    <t>TANGERINE WEDGES SCHOOL        30/3-4 CT</t>
  </si>
  <si>
    <t>30/3-4 CT</t>
  </si>
  <si>
    <t>84693</t>
  </si>
  <si>
    <t>TANGELO WEDGE SCHOOL ONLY      30/2.5 OZ</t>
  </si>
  <si>
    <t>84702</t>
  </si>
  <si>
    <t>TANGELO WEDGES NEW K-8              5 LB</t>
  </si>
  <si>
    <t>86290</t>
  </si>
  <si>
    <t>TANNER'S MIX (B/C/C/YS/Z/RP)        5 LB</t>
  </si>
  <si>
    <t>85355</t>
  </si>
  <si>
    <t>TUB 505 GREEN CHILE AIOLI           1 LB</t>
  </si>
  <si>
    <t>80275</t>
  </si>
  <si>
    <t>TUB ANCHO CHILI WITH LIME (CM)      1 LB</t>
  </si>
  <si>
    <t>82160</t>
  </si>
  <si>
    <t>TUB ANCHO ORANGE DRESSING           1 LB</t>
  </si>
  <si>
    <t>85299</t>
  </si>
  <si>
    <t>TUB APPLE FUJI DICED 1/2"           1 LB</t>
  </si>
  <si>
    <t>87903</t>
  </si>
  <si>
    <t>TUB APPLE DICED (CM)                1 LB</t>
  </si>
  <si>
    <t>82728</t>
  </si>
  <si>
    <t>TUB RED APPLE WHOLE (CM)            1 LB</t>
  </si>
  <si>
    <t>84217</t>
  </si>
  <si>
    <t>TUB APPLE RED 1/2" DICED            1 LB</t>
  </si>
  <si>
    <t>85005</t>
  </si>
  <si>
    <t>APRICOTS PRESERVED                  1 LB</t>
  </si>
  <si>
    <t>80443</t>
  </si>
  <si>
    <t>TUB ARTICHOKE HEARTS &amp; GARLIC       1 LB</t>
  </si>
  <si>
    <t>85681</t>
  </si>
  <si>
    <t>TUB BAGUETTE, DEMI (CM)             1 LB</t>
  </si>
  <si>
    <t>83909</t>
  </si>
  <si>
    <t>TUB DRESSING BALSAMIC               1 LB</t>
  </si>
  <si>
    <t>80479</t>
  </si>
  <si>
    <t>TUB PORK BBQ SHREDDED               1 LB</t>
  </si>
  <si>
    <t>85317</t>
  </si>
  <si>
    <t>TUB BBQ SAUCE SWT BBY RAYS ORG      1 LB</t>
  </si>
  <si>
    <t>82153</t>
  </si>
  <si>
    <t>TUB HOT BACON DRESSING              1 LB</t>
  </si>
  <si>
    <t>89532</t>
  </si>
  <si>
    <t>TUB COOKED GROUND BEEF (CM)         1 LB</t>
  </si>
  <si>
    <t>80496</t>
  </si>
  <si>
    <t>TUB ROLL KINGS BIG ISLAND           1 LB</t>
  </si>
  <si>
    <t>85096</t>
  </si>
  <si>
    <t>TUB BLUEBERRY SALSA                 1 LB</t>
  </si>
  <si>
    <t>87902</t>
  </si>
  <si>
    <t>TUB BUTTERNUT WHOLE PEELED          1 LB</t>
  </si>
  <si>
    <t>81924</t>
  </si>
  <si>
    <t>TUB BOLOGNESE (CM)                  1 LB</t>
  </si>
  <si>
    <t>85392</t>
  </si>
  <si>
    <t>TUB HOAGIE BREAD 8" (CM)            1 LB</t>
  </si>
  <si>
    <t>81608</t>
  </si>
  <si>
    <t>TUB BREAD, WHEAT REUBEN (CM)        1 LB</t>
  </si>
  <si>
    <t>86238</t>
  </si>
  <si>
    <t>TUB PESTO BASIL (PB)                1 LB</t>
  </si>
  <si>
    <t>80477</t>
  </si>
  <si>
    <t>TUB BISCUIT BUTTERMILK              1 LB</t>
  </si>
  <si>
    <t>87346</t>
  </si>
  <si>
    <t>TUB CANTALOUPE CUBE 1"              1 LB</t>
  </si>
  <si>
    <t>87820</t>
  </si>
  <si>
    <t>TUB CAULIFLOWER DICED 1/2"          1 LB</t>
  </si>
  <si>
    <t>87821</t>
  </si>
  <si>
    <t>TUB CELERY DICED 3/8"               1 LB</t>
  </si>
  <si>
    <t>86333</t>
  </si>
  <si>
    <t>TUB BUTTER ALMOND CHUBBY            1 LB</t>
  </si>
  <si>
    <t>86334</t>
  </si>
  <si>
    <t>TUB BREAD WHOLE WHEAT CHUBBY        1 LB</t>
  </si>
  <si>
    <t>86330</t>
  </si>
  <si>
    <t>TUB JAM GRAPE CHUBBY                1 LB</t>
  </si>
  <si>
    <t>86331</t>
  </si>
  <si>
    <t>TUB JAM STRAWBERRY CHUBBY           1 LB</t>
  </si>
  <si>
    <t>82167</t>
  </si>
  <si>
    <t>TUB CHILI GARLIC SAUCE              1 LB</t>
  </si>
  <si>
    <t>85338</t>
  </si>
  <si>
    <t>TUB CHILI LIME RUB (CM)             1 LB</t>
  </si>
  <si>
    <t>81927</t>
  </si>
  <si>
    <t>CILANTRO CHIMICHURRI DRESSING    1.75 OZ</t>
  </si>
  <si>
    <t>1.75 OZ</t>
  </si>
  <si>
    <t>80653</t>
  </si>
  <si>
    <t>TUB POTATO SLD CHIMICHURRI SND      1 LB</t>
  </si>
  <si>
    <t>85684</t>
  </si>
  <si>
    <t>TUB CHIPS, SNACK SINGLE (CM)        1 LB</t>
  </si>
  <si>
    <t>86236</t>
  </si>
  <si>
    <t>TUB TORTILLA CHIPOTLE               1 LB</t>
  </si>
  <si>
    <t>84227</t>
  </si>
  <si>
    <t>TUB CHICKPEA BLEND MIX              1 LB</t>
  </si>
  <si>
    <t>85294</t>
  </si>
  <si>
    <t>TUB CHICKEN LOG SLICE               1 LB</t>
  </si>
  <si>
    <t>85365</t>
  </si>
  <si>
    <t>TUB CHOCOLATE PUDDING (CM)          1 LB</t>
  </si>
  <si>
    <t>80476</t>
  </si>
  <si>
    <t>TUB VEGAN CHORIZO CRUMBLE           1 LB</t>
  </si>
  <si>
    <t>85370</t>
  </si>
  <si>
    <t>TUB CHIPOTLE BLACK BEAN BURGER      1 LB</t>
  </si>
  <si>
    <t>85101</t>
  </si>
  <si>
    <t>TUB CHIPOTLE MAYO SPREAD            1 LB</t>
  </si>
  <si>
    <t>84077</t>
  </si>
  <si>
    <t>TUB CABBAGE RED CHOPPED             1 LB</t>
  </si>
  <si>
    <t>89527</t>
  </si>
  <si>
    <t>TUB CHICKEN GRAVY (CM)              1 LB</t>
  </si>
  <si>
    <t>82394</t>
  </si>
  <si>
    <t>TUB CHICKEN/ROMA/TAPENADE           1 LB</t>
  </si>
  <si>
    <t>85685</t>
  </si>
  <si>
    <t>TUB DICED CHICKEN SALAD             1 LB</t>
  </si>
  <si>
    <t>10548</t>
  </si>
  <si>
    <t>TUB CHICKEN THIGH BBQ (CM)          1 LB</t>
  </si>
  <si>
    <t>88313</t>
  </si>
  <si>
    <t>TUB COOKIE CRUMBS                   1 LB</t>
  </si>
  <si>
    <t>85364</t>
  </si>
  <si>
    <t>TUB CANDY TOPPING (CM)              1 LB</t>
  </si>
  <si>
    <t>85899</t>
  </si>
  <si>
    <t>TUB COOKIE, CHOCOLATE CHIP (CM)     1 LB</t>
  </si>
  <si>
    <t>81929</t>
  </si>
  <si>
    <t>TUB CORN RIBLETS (CM)               1 LB</t>
  </si>
  <si>
    <t>85887</t>
  </si>
  <si>
    <t>TUB PEPPER GREEN CORED              1 LB</t>
  </si>
  <si>
    <t>80276</t>
  </si>
  <si>
    <t>TUB CARAMELIZED ONIONS (CM)         1 LB</t>
  </si>
  <si>
    <t>80649</t>
  </si>
  <si>
    <t>TUB SANDRIDGE CORN SALAD            1 LB</t>
  </si>
  <si>
    <t>85397</t>
  </si>
  <si>
    <t>TUB CROISSANT, BUTTER (CM)          1 LB</t>
  </si>
  <si>
    <t>85886</t>
  </si>
  <si>
    <t>TUB PEPPER RED CORED                1 LB</t>
  </si>
  <si>
    <t>85888</t>
  </si>
  <si>
    <t>TUB PEPPER YELLOW CORED             1 LB</t>
  </si>
  <si>
    <t>82163</t>
  </si>
  <si>
    <t>TUB PASTA SALAD CAESAR              1 LB</t>
  </si>
  <si>
    <t>82154</t>
  </si>
  <si>
    <t>TUB CITRUS GARLIC HERB              1 LB</t>
  </si>
  <si>
    <t>88310</t>
  </si>
  <si>
    <t>TUB DULCE DE LECHE                  1 LB</t>
  </si>
  <si>
    <t>80495</t>
  </si>
  <si>
    <t>TUB PICKLES DILL                    1 LB</t>
  </si>
  <si>
    <t>88316</t>
  </si>
  <si>
    <t>TUB DARK CHOCOLATE CHIPS            1 LB</t>
  </si>
  <si>
    <t>87814</t>
  </si>
  <si>
    <t>TUB DRESSING, 1000 ISLAND PC (CM)   1 LB</t>
  </si>
  <si>
    <t>85303</t>
  </si>
  <si>
    <t>TUB DRESSING BALSAMIC VIN           1 LB</t>
  </si>
  <si>
    <t>85309</t>
  </si>
  <si>
    <t>TUB DRESSING RANCH LIGHT 1 OZ       1 LB</t>
  </si>
  <si>
    <t>85574</t>
  </si>
  <si>
    <t>TUB DRESSING, HOUSE ITALIAN PC (CM) 1 LB</t>
  </si>
  <si>
    <t>85313</t>
  </si>
  <si>
    <t>TUB DRESSING JAL RNCH 1.5OZ PK      1 LB</t>
  </si>
  <si>
    <t>85356</t>
  </si>
  <si>
    <t>TUB D&amp;W SUB PEPPERS &amp; DRESSING      1 LB</t>
  </si>
  <si>
    <t>85293</t>
  </si>
  <si>
    <t>TUB 505 EGG SALAD                   1 LB</t>
  </si>
  <si>
    <t>80468</t>
  </si>
  <si>
    <t>TUB ENGLISH MUFFIN                  1 LB</t>
  </si>
  <si>
    <t>82253</t>
  </si>
  <si>
    <t>TUB TOMATO ROMA DICED 1/4"          1 LB</t>
  </si>
  <si>
    <t>79945</t>
  </si>
  <si>
    <t>TUB F2S CABBAGE RED SHREDDED        1 LB</t>
  </si>
  <si>
    <t>81606</t>
  </si>
  <si>
    <t>TUB FAJITA MIX (CM)                 1 LB</t>
  </si>
  <si>
    <t>81415</t>
  </si>
  <si>
    <t>TUB FAVA BEANS                      1 LB</t>
  </si>
  <si>
    <t>86240</t>
  </si>
  <si>
    <t>TUB FIG SLICED                      1 LB</t>
  </si>
  <si>
    <t>85388</t>
  </si>
  <si>
    <t>TUB FLATBREAD, SNACKER (CM)         1 LB</t>
  </si>
  <si>
    <t>86237</t>
  </si>
  <si>
    <t>TUB MOZZARELLA FRESH SLICED         1 LB</t>
  </si>
  <si>
    <t>85049</t>
  </si>
  <si>
    <t>TUB FRUIT SALAD                     1 LB</t>
  </si>
  <si>
    <t>85884</t>
  </si>
  <si>
    <t>TUB PEELED &amp; CHOPPED GINGER         1 LB</t>
  </si>
  <si>
    <t>80598</t>
  </si>
  <si>
    <t>TUB ORIENTAL SESAME DRESSING        1 LB</t>
  </si>
  <si>
    <t>85059</t>
  </si>
  <si>
    <t>TUB GINGER MEATBALL MIX             1 LB</t>
  </si>
  <si>
    <t>85765</t>
  </si>
  <si>
    <t>TUB POTATO GOLD ONE BITE            1 LB</t>
  </si>
  <si>
    <t>85983</t>
  </si>
  <si>
    <t>TUB GOLD POTATO BLEND               1 LB</t>
  </si>
  <si>
    <t>86057</t>
  </si>
  <si>
    <t>TUB POTATO GOLD ONE BITE (CM)       1 LB</t>
  </si>
  <si>
    <t>82166</t>
  </si>
  <si>
    <t>TUB CREAMY GINGER PEPPER SAUCE      1 LB</t>
  </si>
  <si>
    <t>85033</t>
  </si>
  <si>
    <t>TUB GARLIC POWDER                   1 LB</t>
  </si>
  <si>
    <t>80493</t>
  </si>
  <si>
    <t>TUB GARLIC HERB SPREAD              1 LB</t>
  </si>
  <si>
    <t>88999</t>
  </si>
  <si>
    <t>TUB GREEN ONION &amp; TOMATO            1 LB</t>
  </si>
  <si>
    <t>85307</t>
  </si>
  <si>
    <t>GUACAMOLE MILD 2OZ CUP KR           1 LB</t>
  </si>
  <si>
    <t>89533</t>
  </si>
  <si>
    <t>TUB HAM DICED FROM LOG              1 LB</t>
  </si>
  <si>
    <t>85283</t>
  </si>
  <si>
    <t>TUB HAM, TAVERN JULIENNE CUT        1 LB</t>
  </si>
  <si>
    <t>88312</t>
  </si>
  <si>
    <t>TUB HAZELNUTS                       1 LB</t>
  </si>
  <si>
    <t>80652</t>
  </si>
  <si>
    <t>HATCH CORN SALAD                   12 OZ</t>
  </si>
  <si>
    <t>82162</t>
  </si>
  <si>
    <t>TUB HONEY MUSTARD SALAD             1 LB</t>
  </si>
  <si>
    <t>85386</t>
  </si>
  <si>
    <t>TUB HONEYCRISP APPLE SLICED         1 LB</t>
  </si>
  <si>
    <t>84963</t>
  </si>
  <si>
    <t>HOAGIE SOURDOUGH 6-7" SL FRZ        1 LB</t>
  </si>
  <si>
    <t>80446</t>
  </si>
  <si>
    <t>TUB HOAGIE IZZIO (HALF)             1 LB</t>
  </si>
  <si>
    <t>84967</t>
  </si>
  <si>
    <t>HONEY GRADE A                       1 LB</t>
  </si>
  <si>
    <t>87345</t>
  </si>
  <si>
    <t>TUB HONEYDEW CUBE 1"                1 LB</t>
  </si>
  <si>
    <t>89521</t>
  </si>
  <si>
    <t>TUB HOT SAUCE PACKETS               1 LB</t>
  </si>
  <si>
    <t>80655</t>
  </si>
  <si>
    <t>HATCH CHILE POTATO SALAD           14 OZ</t>
  </si>
  <si>
    <t>80651</t>
  </si>
  <si>
    <t>TUB HATCH CORN SALAD                1 LB</t>
  </si>
  <si>
    <t>80654</t>
  </si>
  <si>
    <t>TUB POTATO SLD HATCH CHILE          1 LB</t>
  </si>
  <si>
    <t>85137</t>
  </si>
  <si>
    <t>TUB HUMMUS RED PEPPER               1 LB</t>
  </si>
  <si>
    <t>85354</t>
  </si>
  <si>
    <t>TUB IN HOUSE TACO DIP (CM)          1 LB</t>
  </si>
  <si>
    <t>85369</t>
  </si>
  <si>
    <t>TUB JALAPENO CHEDDAR VEG BURG       1 LB</t>
  </si>
  <si>
    <t>85011</t>
  </si>
  <si>
    <t>TUB CARROTS JUMBO WHOLE             1 LB</t>
  </si>
  <si>
    <t>89198</t>
  </si>
  <si>
    <t>TUB PESTO KALE                      1 LB</t>
  </si>
  <si>
    <t>85149</t>
  </si>
  <si>
    <t>TUB MIXED KISS MELON CHUNK          1 LB</t>
  </si>
  <si>
    <t>85324</t>
  </si>
  <si>
    <t>TUB KOHLRABI NOODLES                1 LB</t>
  </si>
  <si>
    <t>86234</t>
  </si>
  <si>
    <t>TUB PEPPER GREEN LOCAL              1 LB</t>
  </si>
  <si>
    <t>86233</t>
  </si>
  <si>
    <t>TUB TOMATO GRAPE LOCAL              1 LB</t>
  </si>
  <si>
    <t>86230</t>
  </si>
  <si>
    <t>TUB ONION RED LOCAL                 1 LB</t>
  </si>
  <si>
    <t>86232</t>
  </si>
  <si>
    <t>TUB SQUASH YELLOW LOCAL             1 LB</t>
  </si>
  <si>
    <t>86231</t>
  </si>
  <si>
    <t>TUB SQUASH ZUCCHINI LOCAL           1 LB</t>
  </si>
  <si>
    <t>88299</t>
  </si>
  <si>
    <t>TUB LEMONADE V2 (LESS SUGAR)        1 LB</t>
  </si>
  <si>
    <t>82299</t>
  </si>
  <si>
    <t>TUB LENTILS RED                     1 LB</t>
  </si>
  <si>
    <t>89522</t>
  </si>
  <si>
    <t>TUB MARZ BLUE CHEESE PACKET         1 LB</t>
  </si>
  <si>
    <t>85707</t>
  </si>
  <si>
    <t>TUB MAYONNAISE PC (CM)              1 LB</t>
  </si>
  <si>
    <t>85079</t>
  </si>
  <si>
    <t>TUB HEAVY DUTY MAYO PACKET          1 LB</t>
  </si>
  <si>
    <t>88314</t>
  </si>
  <si>
    <t>TUB MILK CHOCOLATE CHIPS            1 LB</t>
  </si>
  <si>
    <t>80280</t>
  </si>
  <si>
    <t>TUB MANGO &amp; STRAWBERRY              1 LB</t>
  </si>
  <si>
    <t>84968</t>
  </si>
  <si>
    <t>MUSTARD WHOLE GRAIN                 1 LB</t>
  </si>
  <si>
    <t>89534</t>
  </si>
  <si>
    <t>TUB MUSTARD YELLOW (CM)             1 LB</t>
  </si>
  <si>
    <t>84415</t>
  </si>
  <si>
    <t>TUB MAXED OUT GUACAMOLE             1 LB</t>
  </si>
  <si>
    <t>84969</t>
  </si>
  <si>
    <t>NAAN GARLIC MINI                    1 LB</t>
  </si>
  <si>
    <t>81922</t>
  </si>
  <si>
    <t>TUB VEGETABLE NOODLE MIX (CM)       1 LB</t>
  </si>
  <si>
    <t>85357</t>
  </si>
  <si>
    <t>TUB CRANBERRY, PINENUT, RAISIN      1 LB</t>
  </si>
  <si>
    <t>84939</t>
  </si>
  <si>
    <t>ONION YELLOW CRMLZ SLICE FRZ        1 LB</t>
  </si>
  <si>
    <t>83248</t>
  </si>
  <si>
    <t>GREEN ONION SLICED                  1 OZ</t>
  </si>
  <si>
    <t>84946</t>
  </si>
  <si>
    <t>JAM CRMLZ BALSAMIC ONION            1 LB</t>
  </si>
  <si>
    <t>85284</t>
  </si>
  <si>
    <t>TUB ONION YELLOW SLIVERED 1/4       1 LB</t>
  </si>
  <si>
    <t>85334</t>
  </si>
  <si>
    <t>TUB ONION YELLOW SLIVERED 3/8       1 LB</t>
  </si>
  <si>
    <t>85323</t>
  </si>
  <si>
    <t>TUB ONION YELLOW SLAB 1/8"          1 LB</t>
  </si>
  <si>
    <t>85371</t>
  </si>
  <si>
    <t>TUB OROBLANCO WEDGES                1 LB</t>
  </si>
  <si>
    <t>82379</t>
  </si>
  <si>
    <t>TUB SNAP PEAS AND BABY CARROTS      1 LB</t>
  </si>
  <si>
    <t>85004</t>
  </si>
  <si>
    <t>TUB PEPPERS CALABR CHOP             1 LB</t>
  </si>
  <si>
    <t>83393</t>
  </si>
  <si>
    <t>PEPPER GREEN DICE                   8 OZ</t>
  </si>
  <si>
    <t>82664</t>
  </si>
  <si>
    <t>TUB PEPPER HABANERO DICED (CM)      1 LB</t>
  </si>
  <si>
    <t>85372</t>
  </si>
  <si>
    <t>TUB PEPINO MELON                    1 LB</t>
  </si>
  <si>
    <t>80656</t>
  </si>
  <si>
    <t>PACKET PEPPER-RED&amp;PBLN W ONION     15 OZ</t>
  </si>
  <si>
    <t>82258</t>
  </si>
  <si>
    <t>TUB PINK LADY APPLES                1 LB</t>
  </si>
  <si>
    <t>85078</t>
  </si>
  <si>
    <t>TUB COTIJA CRUMBLE PACKETS          1 LB</t>
  </si>
  <si>
    <t>85753</t>
  </si>
  <si>
    <t>TUB KIWI WHOLE PEELED               1 LB</t>
  </si>
  <si>
    <t>82239</t>
  </si>
  <si>
    <t>TUB YOGURT PLAIN (CM)               1 LB</t>
  </si>
  <si>
    <t>88311</t>
  </si>
  <si>
    <t>TUB PUMPKIN SPICE                   1 LB</t>
  </si>
  <si>
    <t>88309</t>
  </si>
  <si>
    <t>TUB PUMPKIN PUREE                   1 LB</t>
  </si>
  <si>
    <t>84218</t>
  </si>
  <si>
    <t>TUB POTATO RED QUARTERED            1 LB</t>
  </si>
  <si>
    <t>86098</t>
  </si>
  <si>
    <t>TUB POTATO RUSSET QUARTERED         1 LB</t>
  </si>
  <si>
    <t>89585</t>
  </si>
  <si>
    <t>TUB POTATO RUSSET SLICED 1/16"      1 LB</t>
  </si>
  <si>
    <t>85319</t>
  </si>
  <si>
    <t>TUB CHEESE PEPPER JACK SHRED        1 LB</t>
  </si>
  <si>
    <t>84959</t>
  </si>
  <si>
    <t>PEPPER PEPPERONCINI SLICED          1 LB</t>
  </si>
  <si>
    <t>82157</t>
  </si>
  <si>
    <t>TUB PUREE MANGO                     1 LB</t>
  </si>
  <si>
    <t>86044</t>
  </si>
  <si>
    <t>TUB PEPPER GREEN JULIENNE 1/4"      1 LB</t>
  </si>
  <si>
    <t>85636</t>
  </si>
  <si>
    <t>TUB PURPLE ASPARAGUS                1 LB</t>
  </si>
  <si>
    <t>85326</t>
  </si>
  <si>
    <t>TUB PURPLE KOHLRABI STICKS          1 LB</t>
  </si>
  <si>
    <t>85658</t>
  </si>
  <si>
    <t>TUB PURPLE RADISH SLICES            1 LB</t>
  </si>
  <si>
    <t>82164</t>
  </si>
  <si>
    <t>TUB MIX PASTA SALAD CAESAR          1 LB</t>
  </si>
  <si>
    <t>84078</t>
  </si>
  <si>
    <t>TUB CHICKEN SALAD PESTO             1 LB</t>
  </si>
  <si>
    <t>84210</t>
  </si>
  <si>
    <t>TUB QUARTERED LIME (CM)             1 LB</t>
  </si>
  <si>
    <t>85314</t>
  </si>
  <si>
    <t>TUB QUESO FRESCO CRUMBLED           1 LB</t>
  </si>
  <si>
    <t>82363</t>
  </si>
  <si>
    <t>TUB QUINOA RED                      1 LB</t>
  </si>
  <si>
    <t>82159</t>
  </si>
  <si>
    <t>TUB QUINOA SALAD                    1 LB</t>
  </si>
  <si>
    <t>85012</t>
  </si>
  <si>
    <t>TUB RADISH SLICED                   1 LB</t>
  </si>
  <si>
    <t>85013</t>
  </si>
  <si>
    <t>TUB RADISH WHOLE                    1 LB</t>
  </si>
  <si>
    <t>82155</t>
  </si>
  <si>
    <t>TUB RAISINS                         1 LB</t>
  </si>
  <si>
    <t>82259</t>
  </si>
  <si>
    <t>TUB RAISINS (CM)                    1 LB</t>
  </si>
  <si>
    <t>85036</t>
  </si>
  <si>
    <t>TUB YELLOW CURRY SAUCE (CM)         1 LB</t>
  </si>
  <si>
    <t>82319</t>
  </si>
  <si>
    <t>TUB HUMMUS RED PEPPER (CM)          1 LB</t>
  </si>
  <si>
    <t>82249</t>
  </si>
  <si>
    <t>TUB LENTILS RED (CM)                1 LB</t>
  </si>
  <si>
    <t>86076</t>
  </si>
  <si>
    <t>TUB ONION RED SLAB 1/4"             1 LB</t>
  </si>
  <si>
    <t>86077</t>
  </si>
  <si>
    <t>TUB ONION RED SLAB 1/8"             1 LB</t>
  </si>
  <si>
    <t>86078</t>
  </si>
  <si>
    <t>TUB ONION RED SLIVERED 1/8"         1 LB</t>
  </si>
  <si>
    <t>87822</t>
  </si>
  <si>
    <t>TUB PEPPER RED DICED 3/8"           1 LB</t>
  </si>
  <si>
    <t>85981</t>
  </si>
  <si>
    <t>TUB RED POTATO BLEND                1 LB</t>
  </si>
  <si>
    <t>86043</t>
  </si>
  <si>
    <t>TUB ONION RED JULIENNE 1/4"         1 LB</t>
  </si>
  <si>
    <t>86058</t>
  </si>
  <si>
    <t>TUB POTATO RED ONE BITE (CM)        1 LB</t>
  </si>
  <si>
    <t>83134</t>
  </si>
  <si>
    <t>TUB QUARTERED RED ONION             1 LB</t>
  </si>
  <si>
    <t>89536</t>
  </si>
  <si>
    <t>TUB RICE CILANTRO CAULIFLOWER (CM)  1 LB</t>
  </si>
  <si>
    <t>89247</t>
  </si>
  <si>
    <t>CM TUB RASP CHIPOTLE SAUCE          1 LB</t>
  </si>
  <si>
    <t>85017</t>
  </si>
  <si>
    <t>TUB ROASTED BROCCOLI                1 LB</t>
  </si>
  <si>
    <t>85016</t>
  </si>
  <si>
    <t>TUB ROASTED CARROTS                 1 LB</t>
  </si>
  <si>
    <t>85657</t>
  </si>
  <si>
    <t>TUB ROASTED CORN                    1 LB</t>
  </si>
  <si>
    <t>85018</t>
  </si>
  <si>
    <t>TUB ROASTED POTATOES                1 LB</t>
  </si>
  <si>
    <t>80478</t>
  </si>
  <si>
    <t>TUB SEASONED TOMATO SPREAD          1 LB</t>
  </si>
  <si>
    <t>80469</t>
  </si>
  <si>
    <t>TUB ROASTED TURKEY                  1 LB</t>
  </si>
  <si>
    <t>84219</t>
  </si>
  <si>
    <t>TUB RUTABAGA 1/2" DICED             1 LB</t>
  </si>
  <si>
    <t>81594</t>
  </si>
  <si>
    <t>TUB HAM SALAD (CM)                  1 LB</t>
  </si>
  <si>
    <t>81586</t>
  </si>
  <si>
    <t>TUB IN-HOUSE TUNA SALAD (CM)        1 LB</t>
  </si>
  <si>
    <t>82165</t>
  </si>
  <si>
    <t>TUB SPICE SESAME SEEDS              1 LB</t>
  </si>
  <si>
    <t>80472</t>
  </si>
  <si>
    <t>TUB SAUSAGE PATTY (KR)              1 LB</t>
  </si>
  <si>
    <t>85678</t>
  </si>
  <si>
    <t>TUB SAUSAGE PATTY (CM)              1 LB</t>
  </si>
  <si>
    <t>82161</t>
  </si>
  <si>
    <t>TUB TAPENADE SICILIAN               1 LB</t>
  </si>
  <si>
    <t>85337</t>
  </si>
  <si>
    <t>TUB SEASONED SOUR CREAM (CM)        1 LB</t>
  </si>
  <si>
    <t>87825</t>
  </si>
  <si>
    <t>TUB DAIKON RADISH SHREDDED CM       1 LB</t>
  </si>
  <si>
    <t>80494</t>
  </si>
  <si>
    <t>TUB CHEESE AMERIAN SLICED           1 LB</t>
  </si>
  <si>
    <t>82149</t>
  </si>
  <si>
    <t>TUB KALE BASIL PASTA SALAD          1 LB</t>
  </si>
  <si>
    <t>85318</t>
  </si>
  <si>
    <t>TUB HALLOUMI CHEESE                 1 LB</t>
  </si>
  <si>
    <t>80606</t>
  </si>
  <si>
    <t>TUB MOZZARELLA SMOKED               1 LB</t>
  </si>
  <si>
    <t>85099</t>
  </si>
  <si>
    <t>TUB SPICY STRT CORN SALSA (CM)      1 LB</t>
  </si>
  <si>
    <t>80271</t>
  </si>
  <si>
    <t>TUB CELERY DICED 1/4"               1 LB</t>
  </si>
  <si>
    <t>82729</t>
  </si>
  <si>
    <t>TUB SQUASH ACORN HALF               1 LB</t>
  </si>
  <si>
    <t>85296</t>
  </si>
  <si>
    <t>TUB SQUASH BUTTERNUT 1/2" DICE      1 LB</t>
  </si>
  <si>
    <t>84216</t>
  </si>
  <si>
    <t>81916</t>
  </si>
  <si>
    <t>TUB SQUASH BUTTERNUT HALF           1 LB</t>
  </si>
  <si>
    <t>85014</t>
  </si>
  <si>
    <t>TUB CHICKEN SEASONED BREAST         1 LB</t>
  </si>
  <si>
    <t>85373</t>
  </si>
  <si>
    <t>TUB STARFRUIT SLICED                1 LB</t>
  </si>
  <si>
    <t>83103</t>
  </si>
  <si>
    <t>TUB FRIED RICE MIX                  1 LB</t>
  </si>
  <si>
    <t>82171</t>
  </si>
  <si>
    <t>TUB SWEET POTATO CUBE 3/4"(CM)      1 LB</t>
  </si>
  <si>
    <t>85019</t>
  </si>
  <si>
    <t>TUB TAHINI PASTE (CM)               1 LB</t>
  </si>
  <si>
    <t>85082</t>
  </si>
  <si>
    <t>TUB TAJIN SEASONING PACKET          1 LB</t>
  </si>
  <si>
    <t>86061</t>
  </si>
  <si>
    <t>TUB TOMATO SLICED 5X6               1 LB</t>
  </si>
  <si>
    <t>85368</t>
  </si>
  <si>
    <t>TUB GOLD TINY TATER HERB (CM)       1 LB</t>
  </si>
  <si>
    <t>85367</t>
  </si>
  <si>
    <t>TUB RED TINY TATER HERB (CM)        1 LB</t>
  </si>
  <si>
    <t>86108</t>
  </si>
  <si>
    <t>TUB TOMATO SLICED 6X6               1 LB</t>
  </si>
  <si>
    <t>84133</t>
  </si>
  <si>
    <t>TUB TOMATO &amp; DC GREEN CHILIS        1 LB</t>
  </si>
  <si>
    <t>82338</t>
  </si>
  <si>
    <t>TUB TOMATO RED ROASTED              1 LB</t>
  </si>
  <si>
    <t>85390</t>
  </si>
  <si>
    <t>TUB TORTILLA, SPINACH (CM)          1 LB</t>
  </si>
  <si>
    <t>85391</t>
  </si>
  <si>
    <t>TUB TORTILLA, WHOLE WHEAT (CM)      1 LB</t>
  </si>
  <si>
    <t>85249</t>
  </si>
  <si>
    <t>TUB GRAPE WITCHES FINGER            1 LB</t>
  </si>
  <si>
    <t>86781</t>
  </si>
  <si>
    <t>TUB CELERY TRIMMED SHRINK           1 LB</t>
  </si>
  <si>
    <t>85517</t>
  </si>
  <si>
    <t>TUB WINTER FRUIT MIX                1 LB</t>
  </si>
  <si>
    <t>82158</t>
  </si>
  <si>
    <t>TUB TUSCAN TOMATO PASTE             1 LB</t>
  </si>
  <si>
    <t>85387</t>
  </si>
  <si>
    <t>TUB TUNA SALAD - DAWNS (CM)         1 LB</t>
  </si>
  <si>
    <t>89535</t>
  </si>
  <si>
    <t>TUB TUNA YELLOW FIN (CM)            1 LB</t>
  </si>
  <si>
    <t>87813</t>
  </si>
  <si>
    <t>TUB TURKEY CUBE CUT                 1 LB</t>
  </si>
  <si>
    <t>80501</t>
  </si>
  <si>
    <t>TUB TURKEY JULIENNE CUT             1 LB</t>
  </si>
  <si>
    <t>83510</t>
  </si>
  <si>
    <t>TUB CANTALOUPE SPEAR                1 LB</t>
  </si>
  <si>
    <t>85066</t>
  </si>
  <si>
    <t>TUB DRESSING VEGAN (CM)             1 LB</t>
  </si>
  <si>
    <t>85659</t>
  </si>
  <si>
    <t>85009</t>
  </si>
  <si>
    <t>TUB CABBAGE NAPA WHOLE              1 LB</t>
  </si>
  <si>
    <t>85081</t>
  </si>
  <si>
    <t>TUB WHOLE LIMES                     1 LB</t>
  </si>
  <si>
    <t>88315</t>
  </si>
  <si>
    <t>TUB WHITE CHOCOLATE CHIPS           1 LB</t>
  </si>
  <si>
    <t>80406</t>
  </si>
  <si>
    <t>TUB WHITE CHEDDAR/MONTERAY          1 LB</t>
  </si>
  <si>
    <t>85327</t>
  </si>
  <si>
    <t>TUB ONION WHITE DICED 3/8"          1 LB</t>
  </si>
  <si>
    <t>85285</t>
  </si>
  <si>
    <t>TUB WHITE ONION SLICED              1 LB</t>
  </si>
  <si>
    <t>85067</t>
  </si>
  <si>
    <t>TUB VINEGAR WHITE WINE (CM)         1 LB</t>
  </si>
  <si>
    <t>85643</t>
  </si>
  <si>
    <t>TUB WATER CRACKERS                  1 LB</t>
  </si>
  <si>
    <t>86079</t>
  </si>
  <si>
    <t>TUB ONION YELLOW DICED 3/8"         1 LB</t>
  </si>
  <si>
    <t>86245</t>
  </si>
  <si>
    <t>TUB ONION YELLOW KABOB CUT CM       1 LB</t>
  </si>
  <si>
    <t>89470</t>
  </si>
  <si>
    <t>TUB PEPPER RED/YELLOW SNACKING      1 LB</t>
  </si>
  <si>
    <t>85509</t>
  </si>
  <si>
    <t>TUB YOGURT COVERED PRETZELS         1 LB</t>
  </si>
  <si>
    <t>80044</t>
  </si>
  <si>
    <t>TARGET FRUIT TRAY ROUND W/DIP     2.5 LB</t>
  </si>
  <si>
    <t>84864</t>
  </si>
  <si>
    <t>4 FRUIT SPEARS (TGT)               15 OZ</t>
  </si>
  <si>
    <t>80040</t>
  </si>
  <si>
    <t>TARGET FRUIT BLEND SPEARS          16 OZ</t>
  </si>
  <si>
    <t>80041</t>
  </si>
  <si>
    <t>TARGET FRUIT BLEND (CGPH)          14 OZ</t>
  </si>
  <si>
    <t>80042</t>
  </si>
  <si>
    <t>TARGET FRUIT BLEND (CGPH)          32 OZ</t>
  </si>
  <si>
    <t>80058</t>
  </si>
  <si>
    <t>TARGET APPLE SLICES               2.4 OZ</t>
  </si>
  <si>
    <t>80057</t>
  </si>
  <si>
    <t>TARGET BABY CARROTS               2.7 OZ</t>
  </si>
  <si>
    <t>2.7 OZ</t>
  </si>
  <si>
    <t>84816</t>
  </si>
  <si>
    <t>BERRY BLEND (TGT)                  14 OZ</t>
  </si>
  <si>
    <t>80102</t>
  </si>
  <si>
    <t>TARGET CANTALOUPE CHUNKS           28 OZ</t>
  </si>
  <si>
    <t>80034</t>
  </si>
  <si>
    <t>TARGET CANTALOUPE CHUNKS           12 OZ</t>
  </si>
  <si>
    <t>80033</t>
  </si>
  <si>
    <t>TARGET CANTALOUPE SPEARS           16 OZ</t>
  </si>
  <si>
    <t>84841</t>
  </si>
  <si>
    <t>TARGET CARROT STICKS               12 OZ</t>
  </si>
  <si>
    <t>84840</t>
  </si>
  <si>
    <t>TARGET CELERY STICKS               12 OZ</t>
  </si>
  <si>
    <t>81134</t>
  </si>
  <si>
    <t>CHOPPED CHEF SALAD                8.2 OZ</t>
  </si>
  <si>
    <t>8.2 OZ</t>
  </si>
  <si>
    <t>81172</t>
  </si>
  <si>
    <t>CHICKEN HAVARTI WRAP              7.2 OZ</t>
  </si>
  <si>
    <t>81138</t>
  </si>
  <si>
    <t>CHICKEN ROMANO CAESAR SALAD       8.5 OZ</t>
  </si>
  <si>
    <t>81173</t>
  </si>
  <si>
    <t>CHICKEN CLUB WHEAT WRAP           6.2 OZ</t>
  </si>
  <si>
    <t>81130</t>
  </si>
  <si>
    <t>HALF CHICKEN CAESAR SALAD           6 OZ</t>
  </si>
  <si>
    <t>84824</t>
  </si>
  <si>
    <t>SWEET CORN TRIMMED 4 CT           1.5 LB</t>
  </si>
  <si>
    <t>81133</t>
  </si>
  <si>
    <t>CRANBERRY &amp; GOAT CHEESE SALAD       8 OZ</t>
  </si>
  <si>
    <t>81136</t>
  </si>
  <si>
    <t>CUCUMBER FETA CHICKEN SALAD         8 OZ</t>
  </si>
  <si>
    <t>80054</t>
  </si>
  <si>
    <t>TARGET CHOCOLATE AVOCA DELIGHT    6.5 OZ</t>
  </si>
  <si>
    <t>80104</t>
  </si>
  <si>
    <t>TARGET DELUXE FRUIT BOWL           28 OZ</t>
  </si>
  <si>
    <t>84814</t>
  </si>
  <si>
    <t>TARGET DELUXE FRUIT BLEND          12 OZ</t>
  </si>
  <si>
    <t>84847</t>
  </si>
  <si>
    <t>TARGET SHORT CUTS FAJITA MIX       16 OZ</t>
  </si>
  <si>
    <t>84860</t>
  </si>
  <si>
    <t>ROUND FRUIT TRAY (TGT)             40 OZ</t>
  </si>
  <si>
    <t>81131</t>
  </si>
  <si>
    <t>HALF GARDEN SALAD                 5.5 OZ</t>
  </si>
  <si>
    <t>84832</t>
  </si>
  <si>
    <t>HOT &amp; SPICY GUACAMOLE (TGT)        10 OZ</t>
  </si>
  <si>
    <t>80047</t>
  </si>
  <si>
    <t>TARGET HOT &amp; SPICY GUACAMOLE       10 OZ</t>
  </si>
  <si>
    <t>80037</t>
  </si>
  <si>
    <t>TARGET MANGO SLICED                12 OZ</t>
  </si>
  <si>
    <t>84809</t>
  </si>
  <si>
    <t>TARGET MELON MIX                   12 OZ</t>
  </si>
  <si>
    <t>84898</t>
  </si>
  <si>
    <t>STUFFED MUSHROOM JALAPENO           8 CT</t>
  </si>
  <si>
    <t>84897</t>
  </si>
  <si>
    <t>STUFFED MUSHROOM PIZZA              8 CT</t>
  </si>
  <si>
    <t>84899</t>
  </si>
  <si>
    <t>STUFFED MUSHROOM SPIN/ART           8 CT</t>
  </si>
  <si>
    <t>84844</t>
  </si>
  <si>
    <t>TARGET DICED WHITE ONION            6 OZ</t>
  </si>
  <si>
    <t>80105</t>
  </si>
  <si>
    <t>TARGET DICED YELLOW ONION           6 OZ</t>
  </si>
  <si>
    <t>80048</t>
  </si>
  <si>
    <t>TARGET SALSA PICO DE GALLO         14 OZ</t>
  </si>
  <si>
    <t>80036</t>
  </si>
  <si>
    <t>TARGET PINEAPPLE CHUNKS            12 OZ</t>
  </si>
  <si>
    <t>80035</t>
  </si>
  <si>
    <t>TARGET PINEAPPLE SPEARS            16 OZ</t>
  </si>
  <si>
    <t>80043</t>
  </si>
  <si>
    <t>TARGET POMEGRANATE ARILS            6 OZ</t>
  </si>
  <si>
    <t>84800</t>
  </si>
  <si>
    <t>BLUEBERRY PARFAIT (TGT)             8 OZ</t>
  </si>
  <si>
    <t>84801</t>
  </si>
  <si>
    <t>RASPBERRY PARFAIT (TGT)             6 OZ</t>
  </si>
  <si>
    <t>84802</t>
  </si>
  <si>
    <t>STRAWBERRY PARFAIT (TGT)            8 OZ</t>
  </si>
  <si>
    <t>84868</t>
  </si>
  <si>
    <t>MICROWAVABLE GREEN BEANS (TGT      16 OZ</t>
  </si>
  <si>
    <t>80056</t>
  </si>
  <si>
    <t>TARGET RED &amp; GREEN GRAPES           3 OZ</t>
  </si>
  <si>
    <t>84831</t>
  </si>
  <si>
    <t>TARGET HABANERO SALSA              14 OZ</t>
  </si>
  <si>
    <t>84829</t>
  </si>
  <si>
    <t>TARGET MANGO SALSA                 14 OZ</t>
  </si>
  <si>
    <t>84874</t>
  </si>
  <si>
    <t>TARGET SALSA MEXICANA              14 OZ</t>
  </si>
  <si>
    <t>80049</t>
  </si>
  <si>
    <t>TARGET SALSA MANGO                 14 OZ</t>
  </si>
  <si>
    <t>84861</t>
  </si>
  <si>
    <t>SIGNATURE FRUIT BOWL (TGT)         64 OZ</t>
  </si>
  <si>
    <t>80059</t>
  </si>
  <si>
    <t>TARGET SNAP PEAS                    2 OZ</t>
  </si>
  <si>
    <t>80055</t>
  </si>
  <si>
    <t>TARGET STRAWBERRY BLUEBERRY         3 OZ</t>
  </si>
  <si>
    <t>80106</t>
  </si>
  <si>
    <t>TARGET PEPPER STOPLIGHT DICED       6 OZ</t>
  </si>
  <si>
    <t>80103</t>
  </si>
  <si>
    <t>TARGET STRAWBERRY KIWI MANGO       12 OZ</t>
  </si>
  <si>
    <t>80039</t>
  </si>
  <si>
    <t>TARGET STRAWBERRY PINEAPPLE        14 OZ</t>
  </si>
  <si>
    <t>80107</t>
  </si>
  <si>
    <t>TARGET POTATO SWEET CHUNK          20 OZ</t>
  </si>
  <si>
    <t>87026</t>
  </si>
  <si>
    <t>87025</t>
  </si>
  <si>
    <t>80246</t>
  </si>
  <si>
    <t>TARGET FRESH FRUIT VALUE BOWL       3 LB</t>
  </si>
  <si>
    <t>80249</t>
  </si>
  <si>
    <t>TARGET PEPPERS JALAPENO DICED       6 OZ</t>
  </si>
  <si>
    <t>80247</t>
  </si>
  <si>
    <t>TARGET PICOMOLE                    10 OZ</t>
  </si>
  <si>
    <t>87024</t>
  </si>
  <si>
    <t>80248</t>
  </si>
  <si>
    <t>TARGET ONION RED DICED 3/8"         6 OZ</t>
  </si>
  <si>
    <t>80038</t>
  </si>
  <si>
    <t>TARGET TRIPLE BERRY BLEND          14 OZ</t>
  </si>
  <si>
    <t>87027</t>
  </si>
  <si>
    <t>87023</t>
  </si>
  <si>
    <t>81174</t>
  </si>
  <si>
    <t>CHICKEN HAVARTI SANDWICH          6.2 OZ</t>
  </si>
  <si>
    <t>80101</t>
  </si>
  <si>
    <t>TARGET VALUE VEGGIE BOWL          2.5 LB</t>
  </si>
  <si>
    <t>80032</t>
  </si>
  <si>
    <t>TARGET WATERMELON CHUNKS           12 OZ</t>
  </si>
  <si>
    <t>84825</t>
  </si>
  <si>
    <t>BLK WATERMELON QTR SEEDLESS       3.5 LB</t>
  </si>
  <si>
    <t>80051</t>
  </si>
  <si>
    <t>TARGET WATERMELON QUARTERED       3.5 LB</t>
  </si>
  <si>
    <t>80031</t>
  </si>
  <si>
    <t>TARGET WATERMELON SPEARS           16 OZ</t>
  </si>
  <si>
    <t>85328</t>
  </si>
  <si>
    <t>TGT VEG NOODLES ZUCCHINI           13 OZ</t>
  </si>
  <si>
    <t>66324</t>
  </si>
  <si>
    <t>ROO THAI PEANUT STIR FRY         12.5 OZ</t>
  </si>
  <si>
    <t>80349</t>
  </si>
  <si>
    <t>THAI YELLOW CURRY SALMON        12.75 OZ</t>
  </si>
  <si>
    <t>12.75 OZ</t>
  </si>
  <si>
    <t>84158</t>
  </si>
  <si>
    <t>THYME WHOLE                      0.25 OZ</t>
  </si>
  <si>
    <t>86272</t>
  </si>
  <si>
    <t>AMZ TURKEY &amp; CHEDDAR CIABATTA    6.15 OZ</t>
  </si>
  <si>
    <t>6.15 OZ</t>
  </si>
  <si>
    <t>89553</t>
  </si>
  <si>
    <t>TURKEY PESTO HOAGIE HALF       36/4.2 OZ</t>
  </si>
  <si>
    <t>36/4.2 OZ</t>
  </si>
  <si>
    <t>89552</t>
  </si>
  <si>
    <t>TURKEY PESTO HOAGIE FULL       48/8.5 OZ</t>
  </si>
  <si>
    <t>48/8.5 OZ</t>
  </si>
  <si>
    <t>89551</t>
  </si>
  <si>
    <t>TURKEY PESTO ON MULTIGRAIN     56/3.4 OZ</t>
  </si>
  <si>
    <t>56/3.4 OZ</t>
  </si>
  <si>
    <t>84716</t>
  </si>
  <si>
    <t>GOURMET TOMATO MEDLEY SCHOOL   30/1.5 OZ</t>
  </si>
  <si>
    <t>88273</t>
  </si>
  <si>
    <t>TUNA SALAD INSTORE KIT          78.35 OZ</t>
  </si>
  <si>
    <t>78.35 OZ</t>
  </si>
  <si>
    <t>82484</t>
  </si>
  <si>
    <t>FRUIT TO GO APPLE/BLUEBERRY/GRAPE 3/5 OZ</t>
  </si>
  <si>
    <t>3/5 OZ</t>
  </si>
  <si>
    <t>82485</t>
  </si>
  <si>
    <t>(61449104) FRESH FRUIT TO GO      3/5 OZ</t>
  </si>
  <si>
    <t>84572</t>
  </si>
  <si>
    <t>GRAPE TOMATOES SCHOOL ONLY     30/2.5 OZ</t>
  </si>
  <si>
    <t>82842</t>
  </si>
  <si>
    <t>TOMATO CHUNK (8THS)                 5 LB</t>
  </si>
  <si>
    <t>84102</t>
  </si>
  <si>
    <t>DICED TOMATO 1/4" SCHOOL            5 LB</t>
  </si>
  <si>
    <t>82845</t>
  </si>
  <si>
    <t>DICED TOMATO                    2/2.5 LB</t>
  </si>
  <si>
    <t>84103</t>
  </si>
  <si>
    <t>TOMATO DICED 3/8"                 4/5 LB</t>
  </si>
  <si>
    <t>82840</t>
  </si>
  <si>
    <t>TOMATO ROMA DICED 1/4"              5 LB</t>
  </si>
  <si>
    <t>84100</t>
  </si>
  <si>
    <t>DICED TOMATO 1/2" SCHOOL            5 LB</t>
  </si>
  <si>
    <t>86460</t>
  </si>
  <si>
    <t>TOMATO DICED 1/4"                 4/5 LB</t>
  </si>
  <si>
    <t>83090</t>
  </si>
  <si>
    <t>TOMATO DICED 3/8"                   3 LB</t>
  </si>
  <si>
    <t>84559</t>
  </si>
  <si>
    <t>TOMATO DICED                        5 LB</t>
  </si>
  <si>
    <t>82843</t>
  </si>
  <si>
    <t>TOMATO 5X6 SLICED                 2/5 LB</t>
  </si>
  <si>
    <t>84562</t>
  </si>
  <si>
    <t>TOMATO DICED 1/2" SCHOOL            5 LB</t>
  </si>
  <si>
    <t>84105</t>
  </si>
  <si>
    <t>TOMATO DICED                       14 OZ</t>
  </si>
  <si>
    <t>84561</t>
  </si>
  <si>
    <t>GRAPE TOMATOES                 30/2.5 OZ</t>
  </si>
  <si>
    <t>84574</t>
  </si>
  <si>
    <t>GRAPE TOMATOES                 30/3.5 OZ</t>
  </si>
  <si>
    <t>84564</t>
  </si>
  <si>
    <t>GRAPE TOMATOES                 30/1.5 OZ</t>
  </si>
  <si>
    <t>84563</t>
  </si>
  <si>
    <t>TOMATO GRAPE                     24/2 OZ</t>
  </si>
  <si>
    <t>84715</t>
  </si>
  <si>
    <t>ORANGE GRAPE TOMATO SCHOOL     30/2.5 OZ</t>
  </si>
  <si>
    <t>84354</t>
  </si>
  <si>
    <t>TOMATO PASTE                      1.5 OZ</t>
  </si>
  <si>
    <t>82946</t>
  </si>
  <si>
    <t>QUARTERED TOMATO                    5 LB</t>
  </si>
  <si>
    <t>84558</t>
  </si>
  <si>
    <t>TOMATO ROMA DICED 1/4" SCHOOL       5 LB</t>
  </si>
  <si>
    <t>84111</t>
  </si>
  <si>
    <t>TOMATO ROMA DICED 1/2"              5 LB</t>
  </si>
  <si>
    <t>82841</t>
  </si>
  <si>
    <t>TOMATO 6X6  SLICED                4/5 LB</t>
  </si>
  <si>
    <t>84115</t>
  </si>
  <si>
    <t>DICED ROMA TOMATO                 4/5 LB</t>
  </si>
  <si>
    <t>84560</t>
  </si>
  <si>
    <t>TOMATO ROMA SLICED 1/4"             5 LB</t>
  </si>
  <si>
    <t>84106</t>
  </si>
  <si>
    <t>TOMATO SLICED                      10 OZ</t>
  </si>
  <si>
    <t>84474</t>
  </si>
  <si>
    <t>TOMATO TRINITY                      4 OZ</t>
  </si>
  <si>
    <t>81125</t>
  </si>
  <si>
    <t>CHEESE TORTELLINI                  33 OZ</t>
  </si>
  <si>
    <t>33 OZ</t>
  </si>
  <si>
    <t>81407</t>
  </si>
  <si>
    <t>CHEESE TORTELLINI                8.45 OZ</t>
  </si>
  <si>
    <t>81124</t>
  </si>
  <si>
    <t>CHEESE TORTELLINI                  11 OZ</t>
  </si>
  <si>
    <t>84246</t>
  </si>
  <si>
    <t>TORTILLA, FLOUR                   200 GM</t>
  </si>
  <si>
    <t>89116</t>
  </si>
  <si>
    <t>TORTILLA STRIPS                     1 LB</t>
  </si>
  <si>
    <t>83500</t>
  </si>
  <si>
    <t>TUB CANTALOUPE CHUNK                1 LB</t>
  </si>
  <si>
    <t>83550</t>
  </si>
  <si>
    <t>TUB HONEYDEW CHUNK                  1 LB</t>
  </si>
  <si>
    <t>83600</t>
  </si>
  <si>
    <t>TUB MANGO                           1 LB</t>
  </si>
  <si>
    <t>80953</t>
  </si>
  <si>
    <t>FRUIT TRAY RND W/YOGURT DIP WT      4 LB</t>
  </si>
  <si>
    <t>80951</t>
  </si>
  <si>
    <t>FRUIT TRAY RND W/YOGURT DIP ST      4 LB</t>
  </si>
  <si>
    <t>80950</t>
  </si>
  <si>
    <t>6 COMP FRUIT TRAY W/YOGURT DIP     28 OZ</t>
  </si>
  <si>
    <t>94609</t>
  </si>
  <si>
    <t>FRUIT TRAY W/ YOGURT DIP            2 LB</t>
  </si>
  <si>
    <t>10590</t>
  </si>
  <si>
    <t>FRUIT TRAY W/ YOGURT DIP            3 LB</t>
  </si>
  <si>
    <t>80895</t>
  </si>
  <si>
    <t>FRUIT TRAY ROUND WITH DIP           4 LB</t>
  </si>
  <si>
    <t>80959</t>
  </si>
  <si>
    <t>BACK TO SCHOOL APPLE TRAY       10.15 OZ</t>
  </si>
  <si>
    <t>80905</t>
  </si>
  <si>
    <t>4 FRUIT BLEND W/ DIP               14 OZ</t>
  </si>
  <si>
    <t>80900</t>
  </si>
  <si>
    <t>4 FRUIT BLEND W/ DIP               24 OZ</t>
  </si>
  <si>
    <t>80911</t>
  </si>
  <si>
    <t>FRUIT TRAY W/ DIP                 3/3 LB</t>
  </si>
  <si>
    <t>80915</t>
  </si>
  <si>
    <t>6 COMP FRUIT TRAY W/ DIP           28 OZ</t>
  </si>
  <si>
    <t>80917</t>
  </si>
  <si>
    <t>6 COMP FRUIT TRAY W/ DIP           50 OZ</t>
  </si>
  <si>
    <t>50 OZ</t>
  </si>
  <si>
    <t>80922</t>
  </si>
  <si>
    <t>FOOTBALL VEGGIE TRAY               38 OZ</t>
  </si>
  <si>
    <t>38 OZ</t>
  </si>
  <si>
    <t>80921</t>
  </si>
  <si>
    <t>FOOTBALL FRUIT TRAY                48 OZ</t>
  </si>
  <si>
    <t>80897</t>
  </si>
  <si>
    <t>FRUIT TRAY ROUND W/DIP CHPG       2.5 LB</t>
  </si>
  <si>
    <t>90211</t>
  </si>
  <si>
    <t>FRUIT TRAY ROUND NO DIP HCPGW       4 LB</t>
  </si>
  <si>
    <t>80902</t>
  </si>
  <si>
    <t>FRUIT TRAY ROUND NO DIP HCPGS       4 LB</t>
  </si>
  <si>
    <t>90212</t>
  </si>
  <si>
    <t>FRUIT TRAY ROUND W/DIP HCPW       2.5 LB</t>
  </si>
  <si>
    <t>80901</t>
  </si>
  <si>
    <t>FRUIT TRAY ROUND W/DIP HCPG       2.5 LB</t>
  </si>
  <si>
    <t>80907</t>
  </si>
  <si>
    <t>FRUIT TRAY ROUND W/DIP CPGA         4 LB</t>
  </si>
  <si>
    <t>80896</t>
  </si>
  <si>
    <t>FRUIT TRAY ROUND WITH DIP CHPG      4 LB</t>
  </si>
  <si>
    <t>80916</t>
  </si>
  <si>
    <t>FRUIT TRAY ROUND NO DIP HCPGW       6 LB</t>
  </si>
  <si>
    <t>80903</t>
  </si>
  <si>
    <t>FRUIT TRAY ROUND NO DIP HCPGS       6 LB</t>
  </si>
  <si>
    <t>80904</t>
  </si>
  <si>
    <t>FRUIT TRAY ROUND W/DIP CPGA       2.5 LB</t>
  </si>
  <si>
    <t>80898</t>
  </si>
  <si>
    <t>FRUIT TRAY ROUND NO DIP CHPPS       4 LB</t>
  </si>
  <si>
    <t>80912</t>
  </si>
  <si>
    <t>FRUIT TRAY RECTANGLE W/ DIP         2 LB</t>
  </si>
  <si>
    <t>80910</t>
  </si>
  <si>
    <t>FRUIT TRAY RECTANGLE W/ DIP         3 LB</t>
  </si>
  <si>
    <t>80920</t>
  </si>
  <si>
    <t>FRUIT TRAY RECTANGLE W/O DIP        3 LB</t>
  </si>
  <si>
    <t>66202</t>
  </si>
  <si>
    <t>ROO FRUIT TRAY RECTANGLE W/DIP      2 LB</t>
  </si>
  <si>
    <t>80918</t>
  </si>
  <si>
    <t>HOLIDAY FRUIT TRAY              44.95 OZ</t>
  </si>
  <si>
    <t>44.95 OZ</t>
  </si>
  <si>
    <t>82719</t>
  </si>
  <si>
    <t>FLAG FRUIT TRAY                    40 OZ</t>
  </si>
  <si>
    <t>82716</t>
  </si>
  <si>
    <t>HOLIDAY VEGETABLE TRAY          35.85 OZ</t>
  </si>
  <si>
    <t>35.85 OZ</t>
  </si>
  <si>
    <t>94230</t>
  </si>
  <si>
    <t>HOLIDAY FRUIT TRAY YOGURT DIP      44 OZ</t>
  </si>
  <si>
    <t>80957</t>
  </si>
  <si>
    <t>PUMPKIN TRAY WITH DIP              56 OZ</t>
  </si>
  <si>
    <t>56 OZ</t>
  </si>
  <si>
    <t>66201</t>
  </si>
  <si>
    <t>ROO FRUIT TRAY RECTANGLE W/DIP      3 LB</t>
  </si>
  <si>
    <t>66200</t>
  </si>
  <si>
    <t>ROO FRUIT TRAY ROUND W/DIP        2.5 LB</t>
  </si>
  <si>
    <t>80899</t>
  </si>
  <si>
    <t>S1 FRUIT TRAY ROUND HCPGS           4 LB</t>
  </si>
  <si>
    <t>80908</t>
  </si>
  <si>
    <t>S1 FRUIT TRAY ROUND HCPGW           4 LB</t>
  </si>
  <si>
    <t>82711</t>
  </si>
  <si>
    <t>VEGGIE TRAY W/ DIP               4/24 OZ</t>
  </si>
  <si>
    <t>4/24 OZ</t>
  </si>
  <si>
    <t>82705</t>
  </si>
  <si>
    <t>6 COMP VEGGIE TRAY W/ DIP          20 OZ</t>
  </si>
  <si>
    <t>82723</t>
  </si>
  <si>
    <t>VEGGIE TRAY ROUND W/SABRA HUMMUS 1.75 LB</t>
  </si>
  <si>
    <t>1.75 LB</t>
  </si>
  <si>
    <t>80929</t>
  </si>
  <si>
    <t>VEGGIE TRAY ROUND W/DIP          1.75 LB</t>
  </si>
  <si>
    <t>82706</t>
  </si>
  <si>
    <t>S1 VEG TRAY ROUND W/RANCH DIP       3 LB</t>
  </si>
  <si>
    <t>80931</t>
  </si>
  <si>
    <t>VEGGIE TRAY ROUND W/RANCH DIP       3 LB</t>
  </si>
  <si>
    <t>80932</t>
  </si>
  <si>
    <t>VEGGIE TRAY ROUND W/RANCH DIP       5 LB</t>
  </si>
  <si>
    <t>80933</t>
  </si>
  <si>
    <t>VEGGIE TRAY ROUND W/GRAPE TOMS   1.75 LB</t>
  </si>
  <si>
    <t>82722</t>
  </si>
  <si>
    <t>VEGGIE TRAY ROUND W/SABRA HUMMUS    3 LB</t>
  </si>
  <si>
    <t>82707</t>
  </si>
  <si>
    <t>VEGGIE TRAY ROUND W/LH RANCH        3 LB</t>
  </si>
  <si>
    <t>82708</t>
  </si>
  <si>
    <t>VEGGIE TRAY ROUND W/LH RANCH        5 LB</t>
  </si>
  <si>
    <t>82718</t>
  </si>
  <si>
    <t>VEGGIE TRAY ROUND W/MINI PEPPERS    3 LB</t>
  </si>
  <si>
    <t>80934</t>
  </si>
  <si>
    <t>S1 VEG TRAY ROUND W/DILL DIP        3 LB</t>
  </si>
  <si>
    <t>82715</t>
  </si>
  <si>
    <t>VEGGIE BLEND W/SNAP PEAS &amp; DIP     12 OZ</t>
  </si>
  <si>
    <t>66203</t>
  </si>
  <si>
    <t>ROO VEG TRAY ROUND W/RANCH DIP      3 LB</t>
  </si>
  <si>
    <t>82714</t>
  </si>
  <si>
    <t>VEGGIE BLEND W/ DIP                12 OZ</t>
  </si>
  <si>
    <t>82710</t>
  </si>
  <si>
    <t>VEGGIE TRAY W/ DIP                1.5 LB</t>
  </si>
  <si>
    <t>82720</t>
  </si>
  <si>
    <t>VEG TRAY W/ DIP                  2.75 LB</t>
  </si>
  <si>
    <t>2.75 LB</t>
  </si>
  <si>
    <t>82730</t>
  </si>
  <si>
    <t>VEG TRAY NO DIP                     3 LB</t>
  </si>
  <si>
    <t>66206</t>
  </si>
  <si>
    <t>ROO VEGGIE TRAY W/ DILL DIP      2.75 LB</t>
  </si>
  <si>
    <t>89117</t>
  </si>
  <si>
    <t>TRIMMED ASPARGUS                    2 LB</t>
  </si>
  <si>
    <t>84376</t>
  </si>
  <si>
    <t>TRINITY MIX                         8 OZ</t>
  </si>
  <si>
    <t>82489</t>
  </si>
  <si>
    <t>(651449098) TRIO FRT BOWL        2/24 OZ</t>
  </si>
  <si>
    <t>81003</t>
  </si>
  <si>
    <t>SHORT CUT TRI COLR PEP             20 OZ</t>
  </si>
  <si>
    <t>66264</t>
  </si>
  <si>
    <t>ROO SHORT CUT TRI COLR PEP         20 OZ</t>
  </si>
  <si>
    <t>81057</t>
  </si>
  <si>
    <t>TURKEY &amp; AMERICAN 1/2 WRAP        4.7 OZ</t>
  </si>
  <si>
    <t>80481</t>
  </si>
  <si>
    <t>TURKEY &amp; AMERICAN 4" SUB          5.1 OZ</t>
  </si>
  <si>
    <t>89448</t>
  </si>
  <si>
    <t>BUFFALO CHICKEN &amp; CHEDDAR          48 CT</t>
  </si>
  <si>
    <t>89449</t>
  </si>
  <si>
    <t>BUFFALO CHICKEN &amp; CHEDDAR HALF     36 CT</t>
  </si>
  <si>
    <t>86266</t>
  </si>
  <si>
    <t>AMZ TURKEY &amp; CHEDDAR ON MULTIG   6.55 OZ</t>
  </si>
  <si>
    <t>6.55 OZ</t>
  </si>
  <si>
    <t>66353</t>
  </si>
  <si>
    <t>ROO TURKEY &amp; CHEDDAR CIABATTA    6.62 OZ</t>
  </si>
  <si>
    <t>6.62 OZ</t>
  </si>
  <si>
    <t>85834</t>
  </si>
  <si>
    <t>TURKEY &amp; CHEDDAR HOAGIE           8.3 OZ</t>
  </si>
  <si>
    <t>85842</t>
  </si>
  <si>
    <t>J&amp;O TURKEY WRAP IN A SPINACH T    8.5 OZ</t>
  </si>
  <si>
    <t>86278</t>
  </si>
  <si>
    <t>AMZ TURKEY &amp; PROVOLONE WRAP       7.3 OZ</t>
  </si>
  <si>
    <t>80684</t>
  </si>
  <si>
    <t>CF TURKEY &amp; PROV ON WHOLE GRA       8 OZ</t>
  </si>
  <si>
    <t>66345</t>
  </si>
  <si>
    <t>ROO CHICKEN BACON RANCH SINGLE      6 OZ</t>
  </si>
  <si>
    <t>85840</t>
  </si>
  <si>
    <t>J&amp;O TURKEY CRANBERRY SANDWICH    8.05 OZ</t>
  </si>
  <si>
    <t>89613</t>
  </si>
  <si>
    <t>85994</t>
  </si>
  <si>
    <t>(668312552)TROPICAL BERRY 10OZ   4/10 OZ</t>
  </si>
  <si>
    <t>85995</t>
  </si>
  <si>
    <t>(668312553)TROPICAL BLEND 10OZ   4/10 OZ</t>
  </si>
  <si>
    <t>89141</t>
  </si>
  <si>
    <t>MIXED FRUIT BOWL                   32 OZ</t>
  </si>
  <si>
    <t>80689</t>
  </si>
  <si>
    <t>TROPICAL MIX (MPK)                 12 OZ</t>
  </si>
  <si>
    <t>82690</t>
  </si>
  <si>
    <t>TROPICAL FRUIT SNACK TRAY           8 OZ</t>
  </si>
  <si>
    <t>66262</t>
  </si>
  <si>
    <t>ROO TRIPLE BERRY PARFAIT            6 OZ</t>
  </si>
  <si>
    <t>66356</t>
  </si>
  <si>
    <t>ROO TURKEY &amp; CHEDDAR SANDWICH     5.8 OZ</t>
  </si>
  <si>
    <t>80958</t>
  </si>
  <si>
    <t>FOOTBALL 7 LAYER TRAY              26 OZ</t>
  </si>
  <si>
    <t>80963</t>
  </si>
  <si>
    <t>FOOTBALL FRUIT TRAY                24 OZ</t>
  </si>
  <si>
    <t>81598</t>
  </si>
  <si>
    <t>FRUIT TRAY LARGE                   62 OZ</t>
  </si>
  <si>
    <t>62 OZ</t>
  </si>
  <si>
    <t>81599</t>
  </si>
  <si>
    <t>FRUIT TRAY SMALL                25.25 OZ</t>
  </si>
  <si>
    <t>25.25 OZ</t>
  </si>
  <si>
    <t>80923</t>
  </si>
  <si>
    <t>FOOTBALL 7 LAYER DIP TRAY          44 OZ</t>
  </si>
  <si>
    <t>80919</t>
  </si>
  <si>
    <t>FOOTBALL TACO TRAY                 44 OZ</t>
  </si>
  <si>
    <t>81596</t>
  </si>
  <si>
    <t>LARGE VEGETABLE TRAY               38 OZ</t>
  </si>
  <si>
    <t>81597</t>
  </si>
  <si>
    <t>SMALL VEGETABLE TRAY            16.25 OZ</t>
  </si>
  <si>
    <t>82721</t>
  </si>
  <si>
    <t>VEG TRAY W/ DIP                   2/3 LB</t>
  </si>
  <si>
    <t>82546</t>
  </si>
  <si>
    <t>MAYNARDS MIX NO. 5                  5 LB</t>
  </si>
  <si>
    <t>85877</t>
  </si>
  <si>
    <t>GOLD TINY TATERS HERBED DELIGH  10.25 OZ</t>
  </si>
  <si>
    <t>86190</t>
  </si>
  <si>
    <t>GOLD TINY TATERS BLEND              5 LB</t>
  </si>
  <si>
    <t>86191</t>
  </si>
  <si>
    <t>RED TINY TATERS BLEND               5 LB</t>
  </si>
  <si>
    <t>85878</t>
  </si>
  <si>
    <t>RED TINY TATERS HERBED DELIGHT    9.6 OZ</t>
  </si>
  <si>
    <t>83987</t>
  </si>
  <si>
    <t>TUB BEET GOLD                       1 LB</t>
  </si>
  <si>
    <t>84385</t>
  </si>
  <si>
    <t>TUB POTATO RED LARGE CUBE           1 LB</t>
  </si>
  <si>
    <t>80488</t>
  </si>
  <si>
    <t>TUB CIABATTA 4X4 (31076)            1 LB</t>
  </si>
  <si>
    <t>80760</t>
  </si>
  <si>
    <t>TUB 5 GRAIN BASE                    1 LB</t>
  </si>
  <si>
    <t>80761</t>
  </si>
  <si>
    <t>TUB 7 GRAIN BASE                    1 LB</t>
  </si>
  <si>
    <t>83201</t>
  </si>
  <si>
    <t>TUB SQUASH ACORN                    1 LB</t>
  </si>
  <si>
    <t>83266</t>
  </si>
  <si>
    <t>TUB SALMON ATLANTIC                 1 LB</t>
  </si>
  <si>
    <t>83024</t>
  </si>
  <si>
    <t>TUB AMERICAN BLEND                  1 LB</t>
  </si>
  <si>
    <t>83503</t>
  </si>
  <si>
    <t>TUB SLICED ANISE/FENNEL             1 LB</t>
  </si>
  <si>
    <t>83204</t>
  </si>
  <si>
    <t>TUB APPLES (RED)(CM)                1 LB</t>
  </si>
  <si>
    <t>83202</t>
  </si>
  <si>
    <t>TUB APPLE FUJI SLICED THIN          1 LB</t>
  </si>
  <si>
    <t>83433</t>
  </si>
  <si>
    <t>TUB ARUGULA                         1 LB</t>
  </si>
  <si>
    <t>83441</t>
  </si>
  <si>
    <t>TUB ARTICHOKE MUSHROOM FILLING      1 LB</t>
  </si>
  <si>
    <t>83117</t>
  </si>
  <si>
    <t>TUB ARTICHOKE                       1 LB</t>
  </si>
  <si>
    <t>83065</t>
  </si>
  <si>
    <t>TUB ASPARAGUS PIECES 2"             1 LB</t>
  </si>
  <si>
    <t>83016</t>
  </si>
  <si>
    <t>TUB ASPARAGUS                       1 LB</t>
  </si>
  <si>
    <t>83372</t>
  </si>
  <si>
    <t>TUB ASPARAGUS PIECES 1"             1 LB</t>
  </si>
  <si>
    <t>83622</t>
  </si>
  <si>
    <t>TUB AVOCADO HALVES                  1 LB</t>
  </si>
  <si>
    <t>85290</t>
  </si>
  <si>
    <t>TUB BACON, COOKED SLICES            1 LB</t>
  </si>
  <si>
    <t>83749</t>
  </si>
  <si>
    <t>TUB BANANA                          1 LB</t>
  </si>
  <si>
    <t>83606</t>
  </si>
  <si>
    <t>TUB BASIL TRIMMED                   1 LB</t>
  </si>
  <si>
    <t>83445</t>
  </si>
  <si>
    <t>TUB BABY BOK CHOY WHOLE             1 LB</t>
  </si>
  <si>
    <t>85894</t>
  </si>
  <si>
    <t>TUB BACON STRIPS (NBH)              1 LB</t>
  </si>
  <si>
    <t>83203</t>
  </si>
  <si>
    <t>TUB SQUASH BUTTERCUP                1 LB</t>
  </si>
  <si>
    <t>85690</t>
  </si>
  <si>
    <t>TUB BDAY CAKE FLAVORING             1 LB</t>
  </si>
  <si>
    <t>83311</t>
  </si>
  <si>
    <t>TUB BIRTHDAY CAKE BASE              1 LB</t>
  </si>
  <si>
    <t>83293</t>
  </si>
  <si>
    <t>TUB BIRTHDAY CAKE PIECES            1 LB</t>
  </si>
  <si>
    <t>83019</t>
  </si>
  <si>
    <t>TUB GREEN BEANS                     1 LB</t>
  </si>
  <si>
    <t>83988</t>
  </si>
  <si>
    <t>TUB BEET                            1 LB</t>
  </si>
  <si>
    <t>83991</t>
  </si>
  <si>
    <t>TUB LOCAL RED BEET                  1 LB</t>
  </si>
  <si>
    <t>85696</t>
  </si>
  <si>
    <t>TUB BEEF MEATBALLS (NBH)            1 LB</t>
  </si>
  <si>
    <t>80387</t>
  </si>
  <si>
    <t>TUB BEEF ROAST (53302)              1 LB</t>
  </si>
  <si>
    <t>83556</t>
  </si>
  <si>
    <t>TUB SALSA BLACK BEAN                1 LB</t>
  </si>
  <si>
    <t>83472</t>
  </si>
  <si>
    <t>TUB BOK CHOY DICED                  1 LB</t>
  </si>
  <si>
    <t>83471</t>
  </si>
  <si>
    <t>TUB BOK CHOY SLICED                 1 LB</t>
  </si>
  <si>
    <t>85553</t>
  </si>
  <si>
    <t>TUB OLIVE BLACK (PB)                1 LB</t>
  </si>
  <si>
    <t>83609</t>
  </si>
  <si>
    <t>FRESH REALM BLACK BEANS TUB         1 LB</t>
  </si>
  <si>
    <t>FTUB</t>
  </si>
  <si>
    <t>83918</t>
  </si>
  <si>
    <t>TUB PICO BLACK BEAN CORN            1 LB</t>
  </si>
  <si>
    <t>83822</t>
  </si>
  <si>
    <t>TUB BLACKBERRY                      1 LB</t>
  </si>
  <si>
    <t>80382</t>
  </si>
  <si>
    <t>TUB HAM BLACK FOREST (31089)        1 LB</t>
  </si>
  <si>
    <t>83854</t>
  </si>
  <si>
    <t>TUB BLACK GRAPES                    1 LB</t>
  </si>
  <si>
    <t>89203</t>
  </si>
  <si>
    <t>TUB BLACK OLIVE &amp; TOMATO (PB)       1 LB</t>
  </si>
  <si>
    <t>83820</t>
  </si>
  <si>
    <t>TUB BLUEBERRY                       1 LB</t>
  </si>
  <si>
    <t>83279</t>
  </si>
  <si>
    <t>TUB SQUASH BUTTERNUT CUBED 1"       1 LB</t>
  </si>
  <si>
    <t>83297</t>
  </si>
  <si>
    <t>TUB BUTTER PUCK                     1 LB</t>
  </si>
  <si>
    <t>83056</t>
  </si>
  <si>
    <t>TUB BROCCOLI SLAW                   1 LB</t>
  </si>
  <si>
    <t>85288</t>
  </si>
  <si>
    <t>TUB BREAD, SOURDOUGH                1 LB</t>
  </si>
  <si>
    <t>83009</t>
  </si>
  <si>
    <t>BARREL BROCCOLI FLORETS             1 LB</t>
  </si>
  <si>
    <t>83049</t>
  </si>
  <si>
    <t>BARREL CAULIFLOWER FLORETS          1 LB</t>
  </si>
  <si>
    <t>83060</t>
  </si>
  <si>
    <t>TUB BROCCOLINI                      1 LB</t>
  </si>
  <si>
    <t>89183</t>
  </si>
  <si>
    <t>TUB IQF RICE (CM)                   1 LB</t>
  </si>
  <si>
    <t>91145</t>
  </si>
  <si>
    <t>TUB BROCCOLI &amp; CAULIFLOWER          1 LB</t>
  </si>
  <si>
    <t>83014</t>
  </si>
  <si>
    <t>TUB BROCCOLI FLORETS  1" CUT        1 LB</t>
  </si>
  <si>
    <t>83000</t>
  </si>
  <si>
    <t>TUB BROCCOLI FLORETS                1 LB</t>
  </si>
  <si>
    <t>83053</t>
  </si>
  <si>
    <t>TUB BROCCOLI SLAW (CM)              1 LB</t>
  </si>
  <si>
    <t>83001</t>
  </si>
  <si>
    <t>TUB BROCCOLI STALKS (CM)            1 LB</t>
  </si>
  <si>
    <t>83057</t>
  </si>
  <si>
    <t>TUB BROCCOLI DICED                  1 LB</t>
  </si>
  <si>
    <t>83313</t>
  </si>
  <si>
    <t>TUB BIRTHDAY CAKE &amp; SPRINKLES       1 LB</t>
  </si>
  <si>
    <t>83552</t>
  </si>
  <si>
    <t>TUB BRUSCHETTA TOPPING (CM)         1 LB</t>
  </si>
  <si>
    <t>83811</t>
  </si>
  <si>
    <t>TUB BRUSSEL SPROUTS W/PANCETTA      1 LB</t>
  </si>
  <si>
    <t>83015</t>
  </si>
  <si>
    <t>TUB BRUSSELS SPROUTS                1 LB</t>
  </si>
  <si>
    <t>83296</t>
  </si>
  <si>
    <t>TUB ROASTED GARLIC BUTTER           1 LB</t>
  </si>
  <si>
    <t>83200</t>
  </si>
  <si>
    <t>TUB SQUASH BUTTERNUT DICED          1 LB</t>
  </si>
  <si>
    <t>80485</t>
  </si>
  <si>
    <t>TUB BUFFALO CHICKEN (60020)         1 LB</t>
  </si>
  <si>
    <t>83416</t>
  </si>
  <si>
    <t>TUB BUFFALO CUP                     1 LB</t>
  </si>
  <si>
    <t>83301</t>
  </si>
  <si>
    <t>TUB BUTTER (CM)                     1 LB</t>
  </si>
  <si>
    <t>83011</t>
  </si>
  <si>
    <t>TUB CABBAGE GREEN SHREDDED          1 LB</t>
  </si>
  <si>
    <t>83012</t>
  </si>
  <si>
    <t>TUB CABBAGE RED SHREDDED            1 LB</t>
  </si>
  <si>
    <t>83025</t>
  </si>
  <si>
    <t>TUB CHOPPED CABBAGE                 1 LB</t>
  </si>
  <si>
    <t>83473</t>
  </si>
  <si>
    <t>TUB SHRED RED CABBAGE PACKETS       EACH</t>
  </si>
  <si>
    <t>83721</t>
  </si>
  <si>
    <t>TUB BROCCOLI BUD SMALL              1 LB</t>
  </si>
  <si>
    <t>85881</t>
  </si>
  <si>
    <t>TUB CANNOLI DIPPERS                 1 LB</t>
  </si>
  <si>
    <t>85898</t>
  </si>
  <si>
    <t>TUB CANNOLI DIP                     1 LB</t>
  </si>
  <si>
    <t>83807</t>
  </si>
  <si>
    <t>TUB CANT/HONEY/PINE                 1 LB</t>
  </si>
  <si>
    <t>83731</t>
  </si>
  <si>
    <t>TUB CANTALOUPE SPEAR HALF WM        1 LB</t>
  </si>
  <si>
    <t>83761</t>
  </si>
  <si>
    <t>TUB CANTALOUPE HALF 2 CT            1 LB</t>
  </si>
  <si>
    <t>80385</t>
  </si>
  <si>
    <t>TUB HAM CAPOCOLLA (31212)           1 LB</t>
  </si>
  <si>
    <t>83577</t>
  </si>
  <si>
    <t>TUB CAPRESE SALAD                   1 LB</t>
  </si>
  <si>
    <t>83625</t>
  </si>
  <si>
    <t>TUB CARA CARA WEDGE SCHOOL          1 LB</t>
  </si>
  <si>
    <t>84384</t>
  </si>
  <si>
    <t>TUB POTATO SWEET WHOLE PEELED       1 LB</t>
  </si>
  <si>
    <t>83128</t>
  </si>
  <si>
    <t>TUB CARROT MATCHSTICK LG 1/4"       1 LB</t>
  </si>
  <si>
    <t>83232</t>
  </si>
  <si>
    <t>TUB CALIFORNIA STIR FRY             1 LB</t>
  </si>
  <si>
    <t>83048</t>
  </si>
  <si>
    <t>TUB CAULIFLOWER GREEN               1 LB</t>
  </si>
  <si>
    <t>83050</t>
  </si>
  <si>
    <t>TUB CAULIFLOWER FLORETS             1 LB</t>
  </si>
  <si>
    <t>83498</t>
  </si>
  <si>
    <t>TUB CAULIFLOWER STEAK               1 LB</t>
  </si>
  <si>
    <t>83451</t>
  </si>
  <si>
    <t>TUB CELERY DICED 1/2"               1 LB</t>
  </si>
  <si>
    <t>83450</t>
  </si>
  <si>
    <t>TUB CELERY STICKS                   1 LB</t>
  </si>
  <si>
    <t>86332</t>
  </si>
  <si>
    <t>TUB BUTTER PEANUT CHUBBY            1 LB</t>
  </si>
  <si>
    <t>85292</t>
  </si>
  <si>
    <t>TUB CREAM CHEESE, VEGAN GARLIC      1 LB</t>
  </si>
  <si>
    <t>85291</t>
  </si>
  <si>
    <t>TUB CREAM CHEESE GARDEN VEGETABLE   1 LB</t>
  </si>
  <si>
    <t>80398</t>
  </si>
  <si>
    <t>TUB CHEESE GRLC CHDDR (77802)       1 LB</t>
  </si>
  <si>
    <t>84004</t>
  </si>
  <si>
    <t>TUB CHILI MAYONNAISE (CM)           1 LB</t>
  </si>
  <si>
    <t>83349</t>
  </si>
  <si>
    <t>TUB CHILI MIX                       1 LB</t>
  </si>
  <si>
    <t>09999</t>
  </si>
  <si>
    <t>FRESH REALM CHICKPEAS TUB           1 LB</t>
  </si>
  <si>
    <t>80491</t>
  </si>
  <si>
    <t>TUB DRESSING CHNKY BLUE CHEESE      1 LB</t>
  </si>
  <si>
    <t>80396</t>
  </si>
  <si>
    <t>TUB AIOLI KENS GREEN CHILI          1 LB</t>
  </si>
  <si>
    <t>83271</t>
  </si>
  <si>
    <t>TUB HATCH CHILI DIP                 1 LB</t>
  </si>
  <si>
    <t>83292</t>
  </si>
  <si>
    <t>TUB YOGURT GREEK PLAIN              1 LB</t>
  </si>
  <si>
    <t>83310</t>
  </si>
  <si>
    <t>TUB CHOCOLATE BASE                  1 LB</t>
  </si>
  <si>
    <t>85691</t>
  </si>
  <si>
    <t>TUB CHOCOLATE FLAVORING             1 LB</t>
  </si>
  <si>
    <t>85880</t>
  </si>
  <si>
    <t>TUB MINI CHOCOLATE CHIPS            1 LB</t>
  </si>
  <si>
    <t>89251</t>
  </si>
  <si>
    <t>TUB PUDDING CHOCOLATE               1 LB</t>
  </si>
  <si>
    <t>83419</t>
  </si>
  <si>
    <t>TUB DRESSING CHIPOTLE RANCH         1 LB</t>
  </si>
  <si>
    <t>80388</t>
  </si>
  <si>
    <t>TUB CHEESE CHEDDAR (76411)          1 LB</t>
  </si>
  <si>
    <t>80393</t>
  </si>
  <si>
    <t>TUB CHEESE STKHS CHDDR (93625)      1 LB</t>
  </si>
  <si>
    <t>83745</t>
  </si>
  <si>
    <t>TUB CHICKEN CAESAR PASTA SALAD      1 LB</t>
  </si>
  <si>
    <t>85580</t>
  </si>
  <si>
    <t>TUB WHITE CIABATTA (CM)             1 LB</t>
  </si>
  <si>
    <t>83360</t>
  </si>
  <si>
    <t>TUB CITRUS SPRING ROAST             1 LB</t>
  </si>
  <si>
    <t>80391</t>
  </si>
  <si>
    <t>TUB CAJUN MAYO (82007)              1 LB</t>
  </si>
  <si>
    <t>83359</t>
  </si>
  <si>
    <t>TUB CARROT, LEEK, KALE SKILLET      1 LB</t>
  </si>
  <si>
    <t>83970</t>
  </si>
  <si>
    <t>TUB CLEMENTINE                      1 LB</t>
  </si>
  <si>
    <t>83563</t>
  </si>
  <si>
    <t>TUB CILANTRO FINELY CHOPPED         1 LB</t>
  </si>
  <si>
    <t>80399</t>
  </si>
  <si>
    <t>TUB TURKEY OVEN (73969)             1 LB</t>
  </si>
  <si>
    <t>83877</t>
  </si>
  <si>
    <t>TUB CHEESE COLBYJCK CUBES (CM)      1 LB</t>
  </si>
  <si>
    <t>83435</t>
  </si>
  <si>
    <t>TUB MUSHROOM STUFFING MIX           1 LB</t>
  </si>
  <si>
    <t>83549</t>
  </si>
  <si>
    <t>TUB CANTALOUPE SLICE SCHOOL         1 LB</t>
  </si>
  <si>
    <t>83502</t>
  </si>
  <si>
    <t>TUB CANARY MELON                    1 LB</t>
  </si>
  <si>
    <t>86777</t>
  </si>
  <si>
    <t>TUB COLBY JACK CUBES (CM)           1 LB</t>
  </si>
  <si>
    <t>83075</t>
  </si>
  <si>
    <t>TUB COLESLAW MIX - DILLON'S         1 LB</t>
  </si>
  <si>
    <t>83628</t>
  </si>
  <si>
    <t>TUB BLK BEAN TACO (CM)              1 LB</t>
  </si>
  <si>
    <t>83153</t>
  </si>
  <si>
    <t>TUB CANTALOUPE CHUNKS (CM)          1 LB</t>
  </si>
  <si>
    <t>83629</t>
  </si>
  <si>
    <t>TUB MEXICANA TACO (CM)              1 LB</t>
  </si>
  <si>
    <t>83768</t>
  </si>
  <si>
    <t>TUB CORED PINEAPPLE                 1 LB</t>
  </si>
  <si>
    <t>83707</t>
  </si>
  <si>
    <t>TUB COUSCOUS SALAD                  1 LB</t>
  </si>
  <si>
    <t>83823</t>
  </si>
  <si>
    <t>TUB CRANBERRY                       1 LB</t>
  </si>
  <si>
    <t>83355</t>
  </si>
  <si>
    <t>TUB CREOLE MIX (KR)                 1 LB</t>
  </si>
  <si>
    <t>80599</t>
  </si>
  <si>
    <t>TUB DRESSING CREOLE CHILI           1 LB</t>
  </si>
  <si>
    <t>83406</t>
  </si>
  <si>
    <t>TUB LH CREAM CHEESE DIP             1 LB</t>
  </si>
  <si>
    <t>83413</t>
  </si>
  <si>
    <t>TUB CARAMEL CUP 2 OZ.               1 LB</t>
  </si>
  <si>
    <t>83412</t>
  </si>
  <si>
    <t>TUB CARAMEL CUP 10 OZ.              1 LB</t>
  </si>
  <si>
    <t>85559</t>
  </si>
  <si>
    <t>TUB CREAMY CILANTRO DRESSING        1 LB</t>
  </si>
  <si>
    <t>83618</t>
  </si>
  <si>
    <t>TUB KABOB VEG &amp; CORN                1 LB</t>
  </si>
  <si>
    <t>80484</t>
  </si>
  <si>
    <t>TUB MUSTARD CRNBRY PC (66663)       1 LB</t>
  </si>
  <si>
    <t>85582</t>
  </si>
  <si>
    <t>TUB CROISSANT (PB)                  1 LB</t>
  </si>
  <si>
    <t>83387</t>
  </si>
  <si>
    <t>TUB CRISPY NOODLE POUCH             1 LB</t>
  </si>
  <si>
    <t>83174</t>
  </si>
  <si>
    <t>TUB BABY CARROTS                    1 LB</t>
  </si>
  <si>
    <t>83172</t>
  </si>
  <si>
    <t>TUB CARROT COIN BIAS CUT            1 LB</t>
  </si>
  <si>
    <t>83125</t>
  </si>
  <si>
    <t>TUB CARROT COIN                     1 LB</t>
  </si>
  <si>
    <t>83179</t>
  </si>
  <si>
    <t>TUB CARROT DICED 1/2"               1 LB</t>
  </si>
  <si>
    <t>83399</t>
  </si>
  <si>
    <t>TUB CROUTON POUCH                   1 LB</t>
  </si>
  <si>
    <t>83175</t>
  </si>
  <si>
    <t>TUB CARROT STICKS                   1 LB</t>
  </si>
  <si>
    <t>83402</t>
  </si>
  <si>
    <t>TUB CAESAR CUP DRESSING             1 LB</t>
  </si>
  <si>
    <t>83891</t>
  </si>
  <si>
    <t>TUB CUCUMBER HYDRO MOON SL          1 LB</t>
  </si>
  <si>
    <t>83996</t>
  </si>
  <si>
    <t>TUB DIP CUCUMBER BLEND              1 LB</t>
  </si>
  <si>
    <t>83225</t>
  </si>
  <si>
    <t>TUB CUCUMBER                        1 LB</t>
  </si>
  <si>
    <t>83226</t>
  </si>
  <si>
    <t>TUB HYDRO CUKE SLICED               1 LB</t>
  </si>
  <si>
    <t>83726</t>
  </si>
  <si>
    <t>TUB CUCUMBER PEELED SLICED          1 LB</t>
  </si>
  <si>
    <t>81701</t>
  </si>
  <si>
    <t>TUB CUKE &amp; ONION (CM)               1 LB</t>
  </si>
  <si>
    <t>80763</t>
  </si>
  <si>
    <t>TUB CURRIED CHICKPEA BASE           1 LB</t>
  </si>
  <si>
    <t>83538</t>
  </si>
  <si>
    <t>TUB CURRIED CAULIFLOWER RICE        1 LB</t>
  </si>
  <si>
    <t>83976</t>
  </si>
  <si>
    <t>TUB RADISH SLICED THIN (CM)         1 LB</t>
  </si>
  <si>
    <t>87901</t>
  </si>
  <si>
    <t>TUB DICED APPLE 3/8"                1 LB</t>
  </si>
  <si>
    <t>82293</t>
  </si>
  <si>
    <t>TUB DICED APRICOT                   1 LB</t>
  </si>
  <si>
    <t>83468</t>
  </si>
  <si>
    <t>TUB CABBAGE GREEN DICED 1/4"        1 LB</t>
  </si>
  <si>
    <t>83440</t>
  </si>
  <si>
    <t>TUB PEPPER POBLANO DICED            1 LB</t>
  </si>
  <si>
    <t>89186</t>
  </si>
  <si>
    <t>TUB DICE WHITE ONION (CM)           1 LB</t>
  </si>
  <si>
    <t>85219</t>
  </si>
  <si>
    <t>TUB MUSTARD PACKET                  1 LB</t>
  </si>
  <si>
    <t>83408</t>
  </si>
  <si>
    <t>TUB DILL DIP 2.75 OZ.               1 LB</t>
  </si>
  <si>
    <t>83379</t>
  </si>
  <si>
    <t>TUB DINO CHUNK                      1 LB</t>
  </si>
  <si>
    <t>85586</t>
  </si>
  <si>
    <t>TUB DIP RANCH 8 OZ. (PB)            1 LB</t>
  </si>
  <si>
    <t>83295</t>
  </si>
  <si>
    <t>TUB DARK CHOC ALMOND CLUSTERS       1 LB</t>
  </si>
  <si>
    <t>83879</t>
  </si>
  <si>
    <t>TUB DRAGON FRUIT                    1 LB</t>
  </si>
  <si>
    <t>83283</t>
  </si>
  <si>
    <t>TUB DRIED OREGANO                   1 LB</t>
  </si>
  <si>
    <t>83744</t>
  </si>
  <si>
    <t>TUB EDAMAME                         1 LB</t>
  </si>
  <si>
    <t>83741</t>
  </si>
  <si>
    <t>TUB EGG DIJON POTATO SALAD          1 LB</t>
  </si>
  <si>
    <t>85650</t>
  </si>
  <si>
    <t>TUB EGG PATTY (PB)                  1 LB</t>
  </si>
  <si>
    <t>89185</t>
  </si>
  <si>
    <t>TUB ENCHILADA FILL (CM)             1 LB</t>
  </si>
  <si>
    <t>89182</t>
  </si>
  <si>
    <t>TUB RED ENCHIL SAUC (CM)            1 LB</t>
  </si>
  <si>
    <t>83992</t>
  </si>
  <si>
    <t>TUB F2S BEET                        1 LB</t>
  </si>
  <si>
    <t>79988</t>
  </si>
  <si>
    <t>F2S TUB YUKON GOLD POTATO           1 LB</t>
  </si>
  <si>
    <t>83342</t>
  </si>
  <si>
    <t>TUB FAJITA MIX                      1 LB</t>
  </si>
  <si>
    <t>85286</t>
  </si>
  <si>
    <t>TUB PEPPER &amp; ONION ROASTED, UN      1 LB</t>
  </si>
  <si>
    <t>83365</t>
  </si>
  <si>
    <t>TUB FIESTA CORN MIX                 1 LB</t>
  </si>
  <si>
    <t>83638</t>
  </si>
  <si>
    <t>TUB GUACAMOLE FESTIVAL              1 LB</t>
  </si>
  <si>
    <t>83339</t>
  </si>
  <si>
    <t>TUB "FESTIVAL" STIR FRY             1 LB</t>
  </si>
  <si>
    <t>89176</t>
  </si>
  <si>
    <t>TUB FEST TACO DIP (CM)              1 LB</t>
  </si>
  <si>
    <t>83732</t>
  </si>
  <si>
    <t>TUB POTATO YUKON SLICED 1/16"       1 LB</t>
  </si>
  <si>
    <t>85572</t>
  </si>
  <si>
    <t>TUB SAUSAGE PATTY (PB)              1 LB</t>
  </si>
  <si>
    <t>83407</t>
  </si>
  <si>
    <t>TUB MARZ CREAM CHEESE DIP 3.75      1 LB</t>
  </si>
  <si>
    <t>83284</t>
  </si>
  <si>
    <t>TUB PEPPER SERRANO 3/8"             1 LB</t>
  </si>
  <si>
    <t>83029</t>
  </si>
  <si>
    <t>TUB GARLIC WHOLE PEELED CLOVE       1 LB</t>
  </si>
  <si>
    <t>80383</t>
  </si>
  <si>
    <t>TUB SALAMI GENOA (60904)            1 LB</t>
  </si>
  <si>
    <t>83055</t>
  </si>
  <si>
    <t>TUB POTATO YUKON WHOLE PEELED       1 LB</t>
  </si>
  <si>
    <t>85895</t>
  </si>
  <si>
    <t>TUB GOAT CHEESE PB                  1 LB</t>
  </si>
  <si>
    <t>89177</t>
  </si>
  <si>
    <t>TUB GRANOLA                         1 LB</t>
  </si>
  <si>
    <t>83469</t>
  </si>
  <si>
    <t>TUB TOMATO GRAPE                    1 LB</t>
  </si>
  <si>
    <t>83747</t>
  </si>
  <si>
    <t>TUB GREEK ORZO DRESSING             1 LB</t>
  </si>
  <si>
    <t>85651</t>
  </si>
  <si>
    <t>TUB GREEK YOGURT RANCH              1 LB</t>
  </si>
  <si>
    <t>85587</t>
  </si>
  <si>
    <t>TUB GREEK TZATZIKI DRESSING         1 LB</t>
  </si>
  <si>
    <t>83267</t>
  </si>
  <si>
    <t>TUB CHICKEN BREAST SLICED           1 LB</t>
  </si>
  <si>
    <t>85584</t>
  </si>
  <si>
    <t>TUB PANINI GARLIC (PB)              1 LB</t>
  </si>
  <si>
    <t>83022</t>
  </si>
  <si>
    <t>TUB GRILLIN VEG (CM)                1 LB</t>
  </si>
  <si>
    <t>83294</t>
  </si>
  <si>
    <t>TUB GRAHAM CRACKER COOKIE (CM)      1 LB</t>
  </si>
  <si>
    <t>82261</t>
  </si>
  <si>
    <t>TUB APPLES (GREEN)                  1 LB</t>
  </si>
  <si>
    <t>83427</t>
  </si>
  <si>
    <t>TUB GREEN APPLE (KR)                1 LB</t>
  </si>
  <si>
    <t>83746</t>
  </si>
  <si>
    <t>TUB FRENCH GREEN BEAN               1 LB</t>
  </si>
  <si>
    <t>89184</t>
  </si>
  <si>
    <t>TUB SPICY CHILI BEANS (CM0          1 LB</t>
  </si>
  <si>
    <t>83852</t>
  </si>
  <si>
    <t>TUB GRAPES GREEN                    1 LB</t>
  </si>
  <si>
    <t>83434</t>
  </si>
  <si>
    <t>TUB GREEN LEAF LETTUCE (CM)         1 LB</t>
  </si>
  <si>
    <t>83425</t>
  </si>
  <si>
    <t>TUB PEPPER GREEN DICE 1/2"          1 LB</t>
  </si>
  <si>
    <t>83431</t>
  </si>
  <si>
    <t>TUB DRESSING LH RANCH 1.5OZ CP      1 LB</t>
  </si>
  <si>
    <t>83430</t>
  </si>
  <si>
    <t>TUB PEPPER GREEN SLICED             1 LB</t>
  </si>
  <si>
    <t>83828</t>
  </si>
  <si>
    <t>TUB GREEN PEP RINGS                 1 LB</t>
  </si>
  <si>
    <t>83300</t>
  </si>
  <si>
    <t>TUB GRAPEFRUIT SEGMENTS             1 LB</t>
  </si>
  <si>
    <t>85891</t>
  </si>
  <si>
    <t>TUB GRAPE JELLY (CM)                1 LB</t>
  </si>
  <si>
    <t>83575</t>
  </si>
  <si>
    <t>TUB GUACAMOLE AUTHENTIC             1 LB</t>
  </si>
  <si>
    <t>83414</t>
  </si>
  <si>
    <t>TUB PLANT BASED J&amp;O GUACAMOLE       1 LB</t>
  </si>
  <si>
    <t>83578</t>
  </si>
  <si>
    <t>TUB GUACAMOLE HOT &amp; SPICY           1 LB</t>
  </si>
  <si>
    <t>83418</t>
  </si>
  <si>
    <t>TUB GUACAMOLE PACKET                1 LB</t>
  </si>
  <si>
    <t>83008</t>
  </si>
  <si>
    <t>TUB PEPPER HABANERO DICED           1 LB</t>
  </si>
  <si>
    <t>83951</t>
  </si>
  <si>
    <t>TUB WATERMELON HALF                 1 LB</t>
  </si>
  <si>
    <t>83810</t>
  </si>
  <si>
    <t>TUB HAM SALAD                       1 LB</t>
  </si>
  <si>
    <t>83444</t>
  </si>
  <si>
    <t>TUB HASHBROWN FILLING               1 LB</t>
  </si>
  <si>
    <t>83287</t>
  </si>
  <si>
    <t>TUB KOW GREEN HATCH CHILI SALS      1 LB</t>
  </si>
  <si>
    <t>80486</t>
  </si>
  <si>
    <t>TUB TURKEY HATCH (62822)            1 LB</t>
  </si>
  <si>
    <t>85360</t>
  </si>
  <si>
    <t>TUB HAWAIIAN PRETZEL SLIDERS        1 LB</t>
  </si>
  <si>
    <t>85585</t>
  </si>
  <si>
    <t>TUB BREAD HAWAIIAN SLICED (PB)      1 LB</t>
  </si>
  <si>
    <t>83285</t>
  </si>
  <si>
    <t>TUB GREEN HATCH CHILI (HOT)         1 LB</t>
  </si>
  <si>
    <t>80394</t>
  </si>
  <si>
    <t>TUB HOAG DRSING BULK (93912)        1 LB</t>
  </si>
  <si>
    <t>80489</t>
  </si>
  <si>
    <t>TUB HOAGIE IZZIO                    1 LB</t>
  </si>
  <si>
    <t>80395</t>
  </si>
  <si>
    <t>TUB DRESSING HOAG PC (93813)        1 LB</t>
  </si>
  <si>
    <t>85655</t>
  </si>
  <si>
    <t>TUB RANCH SEASONING                 1 LB</t>
  </si>
  <si>
    <t>83548</t>
  </si>
  <si>
    <t>TUB HONEYDEW SLICE SCHOOL           1 LB</t>
  </si>
  <si>
    <t>83615</t>
  </si>
  <si>
    <t>TUB HONEY MANGO                     1 LB</t>
  </si>
  <si>
    <t>83551</t>
  </si>
  <si>
    <t>TUB HONEYDEW SPEAR                  1 LB</t>
  </si>
  <si>
    <t>83439</t>
  </si>
  <si>
    <t>TUB HOT SALSA                       1 LB</t>
  </si>
  <si>
    <t>80397</t>
  </si>
  <si>
    <t>TUB HORSERADISH PC (59902)          1 LB</t>
  </si>
  <si>
    <t>83557</t>
  </si>
  <si>
    <t>TUB BLACK BEAN SALSA HOT            1 LB</t>
  </si>
  <si>
    <t>83612</t>
  </si>
  <si>
    <t>TUB PEPPER HATCH CHILE IQF          1 LB</t>
  </si>
  <si>
    <t>83270</t>
  </si>
  <si>
    <t>TUB HATCH CHILI CHICKEN SALAD       1 LB</t>
  </si>
  <si>
    <t>83916</t>
  </si>
  <si>
    <t>TUB PICO HATCH CHILE                1 LB</t>
  </si>
  <si>
    <t>83272</t>
  </si>
  <si>
    <t>TUB PINEAPPLE HATCH PICO            1 LB</t>
  </si>
  <si>
    <t>83286</t>
  </si>
  <si>
    <t>TUB RED HATCH CHILI (MILD)          1 LB</t>
  </si>
  <si>
    <t>83614</t>
  </si>
  <si>
    <t>TUB SALSA HATCH CHILE               1 LB</t>
  </si>
  <si>
    <t>83755</t>
  </si>
  <si>
    <t>TUB PICO MEDIUM HATCH (KR)          1 LB</t>
  </si>
  <si>
    <t>83438</t>
  </si>
  <si>
    <t>TUB HATCH CHILE SALSA (KR)          1 LB</t>
  </si>
  <si>
    <t>80483</t>
  </si>
  <si>
    <t>TUB CHEESE HAVARTI (71824)          1 LB</t>
  </si>
  <si>
    <t>83762</t>
  </si>
  <si>
    <t>TUB HONEYDEW HALF 2 CT              1 LB</t>
  </si>
  <si>
    <t>83602</t>
  </si>
  <si>
    <t>TUB ISLAND GRILLER (CM)             1 LB</t>
  </si>
  <si>
    <t>83635</t>
  </si>
  <si>
    <t>TUB HUMMUS (PB)                     1 LB</t>
  </si>
  <si>
    <t>83995</t>
  </si>
  <si>
    <t>TUB JACK FRUIT                      1 LB</t>
  </si>
  <si>
    <t>84114</t>
  </si>
  <si>
    <t>TUB PEPPER JALAPENO MINCED 1/8      1 LB</t>
  </si>
  <si>
    <t>84116</t>
  </si>
  <si>
    <t>TUB PEPPER JALAPENO WHOLE           1 LB</t>
  </si>
  <si>
    <t>83562</t>
  </si>
  <si>
    <t>TUB PEPPER JALAPENO DICED 1/4"      1 LB</t>
  </si>
  <si>
    <t>83150</t>
  </si>
  <si>
    <t>TUB JICAMA                          1 LB</t>
  </si>
  <si>
    <t>83973</t>
  </si>
  <si>
    <t>TUB JICAMA (CM)                     1 LB</t>
  </si>
  <si>
    <t>83268</t>
  </si>
  <si>
    <t>TUB JICAMA 3/8" CUT SCHOOL          1 LB</t>
  </si>
  <si>
    <t>83026</t>
  </si>
  <si>
    <t>TUB KABOB VEGETABLES                1 LB</t>
  </si>
  <si>
    <t>82260</t>
  </si>
  <si>
    <t>TUB KALE CHOPPED                    1 LB</t>
  </si>
  <si>
    <t>82279</t>
  </si>
  <si>
    <t>TUB KALE DESTEMMED                  1 LB</t>
  </si>
  <si>
    <t>83454</t>
  </si>
  <si>
    <t>TUB KALE SOUP STARTER               1 LB</t>
  </si>
  <si>
    <t>89386</t>
  </si>
  <si>
    <t>TUB FRESH CORN KERNALS              1 LB</t>
  </si>
  <si>
    <t>83650</t>
  </si>
  <si>
    <t>TUB KIWI                            1 LB</t>
  </si>
  <si>
    <t>83651</t>
  </si>
  <si>
    <t>TUB KIWI QUARTERED                  1 LB</t>
  </si>
  <si>
    <t>83893</t>
  </si>
  <si>
    <t>TUB KALE &amp; ICEBERG 50/50            1 LB</t>
  </si>
  <si>
    <t>83626</t>
  </si>
  <si>
    <t>TUB KOHLOROBI                       1 LB</t>
  </si>
  <si>
    <t>83289</t>
  </si>
  <si>
    <t>*TUB KOGINUT SQUASH QUARTERS*       1 LB</t>
  </si>
  <si>
    <t>83351</t>
  </si>
  <si>
    <t>TUB FAJITA MIX (KR)                 1 LB</t>
  </si>
  <si>
    <t>83417</t>
  </si>
  <si>
    <t>TUB GUACMOLE MILD CUP KROGER        1 LB</t>
  </si>
  <si>
    <t>85687</t>
  </si>
  <si>
    <t>TUB KOREAN BBQ SAUCE                1 LB</t>
  </si>
  <si>
    <t>83751</t>
  </si>
  <si>
    <t>TUB LEEK DICED (EA)                 1 LB</t>
  </si>
  <si>
    <t>83364</t>
  </si>
  <si>
    <t>TUB LEEKS                           1 LB</t>
  </si>
  <si>
    <t>83309</t>
  </si>
  <si>
    <t>TUB LEMON HONEY BASE                1 LB</t>
  </si>
  <si>
    <t>85692</t>
  </si>
  <si>
    <t>TUB LEMON HALF                      1 LB</t>
  </si>
  <si>
    <t>83003</t>
  </si>
  <si>
    <t>TUB LETTUCE CHOPPED                 1 LB</t>
  </si>
  <si>
    <t>83046</t>
  </si>
  <si>
    <t>TUB LETTUCE LEAF                    1 LB</t>
  </si>
  <si>
    <t>83691</t>
  </si>
  <si>
    <t>TUB ICE/SPGN, SHRD CAR, RD CAB      1 LB</t>
  </si>
  <si>
    <t>83004</t>
  </si>
  <si>
    <t>TUB CHOPPED ROMAINE                 1 LB</t>
  </si>
  <si>
    <t>83409</t>
  </si>
  <si>
    <t>TUB DRESSING LH RANCH 4 OZ          1 LB</t>
  </si>
  <si>
    <t>83394</t>
  </si>
  <si>
    <t>TUB LH SWEET CHILI GINGER           1 LB</t>
  </si>
  <si>
    <t>83829</t>
  </si>
  <si>
    <t>TUB LIME HALF                       1 LB</t>
  </si>
  <si>
    <t>83291</t>
  </si>
  <si>
    <t>TUB BEAN JUICE LIQUID               1 LB</t>
  </si>
  <si>
    <t>83623</t>
  </si>
  <si>
    <t>TUB LEMON WEDGE                     1 LB</t>
  </si>
  <si>
    <t>83632</t>
  </si>
  <si>
    <t>TUB ONION GREEN DICED 1/4"          1 LB</t>
  </si>
  <si>
    <t>83282</t>
  </si>
  <si>
    <t>TUB LIQUID SMOKE, HICKORY           1 LB</t>
  </si>
  <si>
    <t>85686</t>
  </si>
  <si>
    <t>TUB LATIN CITRUS CHILI SAUCE        1 LB</t>
  </si>
  <si>
    <t>83739</t>
  </si>
  <si>
    <t>TUB MACARONI SALAD                  1 LB</t>
  </si>
  <si>
    <t>83735</t>
  </si>
  <si>
    <t>TUB MANGO CHUNK (PB)                1 LB</t>
  </si>
  <si>
    <t>83936</t>
  </si>
  <si>
    <t>TUB MANGO DICE SMALL (PB)           1 LB</t>
  </si>
  <si>
    <t>83736</t>
  </si>
  <si>
    <t>TUB MANGO SPEAR (PB)                1 LB</t>
  </si>
  <si>
    <t>83637</t>
  </si>
  <si>
    <t>TUB MANGO NOODLES                   1 LB</t>
  </si>
  <si>
    <t>83649</t>
  </si>
  <si>
    <t>TUB ORANGE HALF                     1 LB</t>
  </si>
  <si>
    <t>83302</t>
  </si>
  <si>
    <t>TUB MAPLE SYRUP PC (CM)             1 LB</t>
  </si>
  <si>
    <t>85649</t>
  </si>
  <si>
    <t>TUB MARBLE RYE BREAD (PB)           1 LB</t>
  </si>
  <si>
    <t>83410</t>
  </si>
  <si>
    <t>TUB DRESSING MARZ RANCH 8OZ         1 LB</t>
  </si>
  <si>
    <t>85896</t>
  </si>
  <si>
    <t>TUB MASCARPONE CHEESE               1 LB</t>
  </si>
  <si>
    <t>85652</t>
  </si>
  <si>
    <t>TUB MAYONNAISE PACKET               1 LB</t>
  </si>
  <si>
    <t>83436</t>
  </si>
  <si>
    <t>TUB MILD GUACAMOLE                  1 LB</t>
  </si>
  <si>
    <t>83474</t>
  </si>
  <si>
    <t>TUB POTATO 2 BITE MEDLEY            1 LB</t>
  </si>
  <si>
    <t>83277</t>
  </si>
  <si>
    <t>TUB MEDLEY GRAPE TOMATOES           1 LB</t>
  </si>
  <si>
    <t>83455</t>
  </si>
  <si>
    <t>TUB POTATO YUKON DICED 1/2"         1 LB</t>
  </si>
  <si>
    <t>85688</t>
  </si>
  <si>
    <t>TUB MEDITERRANEAN SEASONING         1 LB</t>
  </si>
  <si>
    <t>83305</t>
  </si>
  <si>
    <t>TUB MINI PANCAKE                    1 LB</t>
  </si>
  <si>
    <t>83607</t>
  </si>
  <si>
    <t>FRESH REALM MINT TUB                1 LB</t>
  </si>
  <si>
    <t>83352</t>
  </si>
  <si>
    <t>TUB MIRE POIX                       1 LB</t>
  </si>
  <si>
    <t>85569</t>
  </si>
  <si>
    <t>TUB SALSA MANGO HABANERO            1 LB</t>
  </si>
  <si>
    <t>83397</t>
  </si>
  <si>
    <t>TUB NAAN MINI DIPPERS               1 LB</t>
  </si>
  <si>
    <t>83428</t>
  </si>
  <si>
    <t>TUB SKY VALLEY ORANGE WEDGES        1 LB</t>
  </si>
  <si>
    <t>83723</t>
  </si>
  <si>
    <t>TUB DRESSING MOZZARELLA             1 LB</t>
  </si>
  <si>
    <t>83328</t>
  </si>
  <si>
    <t>TUB PICO DE GALLO LIBERTY           1 LB</t>
  </si>
  <si>
    <t>83327</t>
  </si>
  <si>
    <t>TUB PICO DE GALLO COSENTINOS        1 LB</t>
  </si>
  <si>
    <t>83035</t>
  </si>
  <si>
    <t>TUB SHREDDED MUSHROOM (CM)          1 LB</t>
  </si>
  <si>
    <t>85567</t>
  </si>
  <si>
    <t>TUB ROTELLA MULTI GRAIN (PB)        1 LB</t>
  </si>
  <si>
    <t>85573</t>
  </si>
  <si>
    <t>TUB BREAD MULTIGRAIN (PB)           1 LB</t>
  </si>
  <si>
    <t>83018</t>
  </si>
  <si>
    <t>TUB MUSHROOM SLICED                 1 LB</t>
  </si>
  <si>
    <t>85289</t>
  </si>
  <si>
    <t>TUB MUSTARD, DIJON WHOLE GRAIN      1 LB</t>
  </si>
  <si>
    <t>83808</t>
  </si>
  <si>
    <t>TUB GRAPES MIXED                    1 LB</t>
  </si>
  <si>
    <t>83021</t>
  </si>
  <si>
    <t>TUB PEPPER GREEN SNACKING           1 LB</t>
  </si>
  <si>
    <t>83530</t>
  </si>
  <si>
    <t>TUB OKRA (CM)                       1 LB</t>
  </si>
  <si>
    <t>83182</t>
  </si>
  <si>
    <t>TUB GREEN ONION SLICED              1 LB</t>
  </si>
  <si>
    <t>83185</t>
  </si>
  <si>
    <t>TUB ONION GREEN DICED 1/8"          1 LB</t>
  </si>
  <si>
    <t>83177</t>
  </si>
  <si>
    <t>TUB ONION YELLOW WHOLE PEELED       1 LB</t>
  </si>
  <si>
    <t>83180</t>
  </si>
  <si>
    <t>TUB ONION WHITE DICED 1/4"          1 LB</t>
  </si>
  <si>
    <t>83181</t>
  </si>
  <si>
    <t>TUB SLC WHITE ONION (CM)            1 LB</t>
  </si>
  <si>
    <t>83178</t>
  </si>
  <si>
    <t>TUB SLICED SWEET YLW ONI 1/4"       1 LB</t>
  </si>
  <si>
    <t>98170</t>
  </si>
  <si>
    <t>TUB ONION YELLOW DICED              1 LB</t>
  </si>
  <si>
    <t>83171</t>
  </si>
  <si>
    <t>TUB CHOPPED YELLOW ONION 1/2"       1 LB</t>
  </si>
  <si>
    <t>83052</t>
  </si>
  <si>
    <t>TUB ORANGE CAULIFLOWER FLORETS      1 LB</t>
  </si>
  <si>
    <t>83411</t>
  </si>
  <si>
    <t>TUB DRESSING LH ORG RANCH 8OZ       1 LB</t>
  </si>
  <si>
    <t>83624</t>
  </si>
  <si>
    <t>TUB ORANGE WEDGES                   1 LB</t>
  </si>
  <si>
    <t>83250</t>
  </si>
  <si>
    <t>TUB ORANGE DICE                     1 LB</t>
  </si>
  <si>
    <t>83484</t>
  </si>
  <si>
    <t>TUB ORG VEG SPAG SW. POTATO         1 LB</t>
  </si>
  <si>
    <t>83482</t>
  </si>
  <si>
    <t>TUB ORG VEG SPAG BUTTERNUT          1 LB</t>
  </si>
  <si>
    <t>83483</t>
  </si>
  <si>
    <t>TUB ORG VEG SPAG RED BEET           1 LB</t>
  </si>
  <si>
    <t>83481</t>
  </si>
  <si>
    <t>TUB SQUASH ZUCCHINI SLICED          1 LB</t>
  </si>
  <si>
    <t>83700</t>
  </si>
  <si>
    <t>TUB PAPAYA CHUNK                    1 LB</t>
  </si>
  <si>
    <t>83701</t>
  </si>
  <si>
    <t>TUB MAR PAPAYA SLICE                1 LB</t>
  </si>
  <si>
    <t>83013</t>
  </si>
  <si>
    <t>TUB PARSLEY ITALIAN FLAT LEAF       1 LB</t>
  </si>
  <si>
    <t>83812</t>
  </si>
  <si>
    <t>TUB PARMESAN SALAD                  1 LB</t>
  </si>
  <si>
    <t>83544</t>
  </si>
  <si>
    <t>TUB PARADISE SALSA                  1 LB</t>
  </si>
  <si>
    <t>83605</t>
  </si>
  <si>
    <t>TUB ITALIAN PASRLEY                 1 LB</t>
  </si>
  <si>
    <t>83603</t>
  </si>
  <si>
    <t>TUB PARSLEY                         1 LB</t>
  </si>
  <si>
    <t>83183</t>
  </si>
  <si>
    <t>TUB PARSNIP                         1 LB</t>
  </si>
  <si>
    <t>83748</t>
  </si>
  <si>
    <t>TUB PASTA ITALIANO SALAD            1 LB</t>
  </si>
  <si>
    <t>83653</t>
  </si>
  <si>
    <t>TUB SALSA PEACH                     1 LB</t>
  </si>
  <si>
    <t>83652</t>
  </si>
  <si>
    <t>TUB PEACHES DICED                   1 LB</t>
  </si>
  <si>
    <t>85892</t>
  </si>
  <si>
    <t>TUB PEANUT BUTTER CREAMY (CM)       1 LB</t>
  </si>
  <si>
    <t>82265</t>
  </si>
  <si>
    <t>TUB PEAR (CM)                       1 LB</t>
  </si>
  <si>
    <t>82268</t>
  </si>
  <si>
    <t>TUB SLICED PEAR                     1 LB</t>
  </si>
  <si>
    <t>83335</t>
  </si>
  <si>
    <t>TUB PEPPER ORANGE SNACKING          1 LB</t>
  </si>
  <si>
    <t>80384</t>
  </si>
  <si>
    <t>TUB PEPPERONI (61206)               1 LB</t>
  </si>
  <si>
    <t>83347</t>
  </si>
  <si>
    <t>TUB PEPPER STOPLIGHT                1 LB</t>
  </si>
  <si>
    <t>83892</t>
  </si>
  <si>
    <t>TUB PICO &amp; BLACK BEAN               1 LB</t>
  </si>
  <si>
    <t>83997</t>
  </si>
  <si>
    <t>TUB PICO DE GALLO PINEAPPLE         1 LB</t>
  </si>
  <si>
    <t>83717</t>
  </si>
  <si>
    <t>TUB BRUSCHETTA W/HUMMUS             1 LB</t>
  </si>
  <si>
    <t>83890</t>
  </si>
  <si>
    <t>TUB MED SALSA                       1 LB</t>
  </si>
  <si>
    <t>83752</t>
  </si>
  <si>
    <t>TUB PINK PINEAPPLE CHUNKS           1 LB</t>
  </si>
  <si>
    <t>83750</t>
  </si>
  <si>
    <t>TUB PINEAPPLE CHUNK                 1 LB</t>
  </si>
  <si>
    <t>83760</t>
  </si>
  <si>
    <t>TUB PINEAPPLE SPEAR                 1 LB</t>
  </si>
  <si>
    <t>83737</t>
  </si>
  <si>
    <t>TUB PISTACHIO DELIGHT               1 LB</t>
  </si>
  <si>
    <t>85568</t>
  </si>
  <si>
    <t>TUB PULLED PORK (PB)                1 LB</t>
  </si>
  <si>
    <t>83766</t>
  </si>
  <si>
    <t>TUB PINEAPPLE CHUNK SMALL (CM)      1 LB</t>
  </si>
  <si>
    <t>83763</t>
  </si>
  <si>
    <t>TUB PINEAPPLE HALF 2 CT             1 LB</t>
  </si>
  <si>
    <t>85883</t>
  </si>
  <si>
    <t>TUB PEPPER, ONION, OIL MIX          1 LB</t>
  </si>
  <si>
    <t>85882</t>
  </si>
  <si>
    <t>TUB POLIDORI SAUSAGE                1 LB</t>
  </si>
  <si>
    <t>83980</t>
  </si>
  <si>
    <t>TUB POMEGRANATE SEEDS               1 LB</t>
  </si>
  <si>
    <t>83758</t>
  </si>
  <si>
    <t>TUB PORTOBELLO CAPS                 1 LB</t>
  </si>
  <si>
    <t>83830</t>
  </si>
  <si>
    <t>TUB PORTABELLA SLICED               1 LB</t>
  </si>
  <si>
    <t>83986</t>
  </si>
  <si>
    <t>TUB POTATO YUKON PEEL &amp; DICE        1 LB</t>
  </si>
  <si>
    <t>83982</t>
  </si>
  <si>
    <t>TUB POTATO O'BRIEN                  1 LB</t>
  </si>
  <si>
    <t>83983</t>
  </si>
  <si>
    <t>TUB POTATO MEDLEY                   1 LB</t>
  </si>
  <si>
    <t>83985</t>
  </si>
  <si>
    <t>TUB POTATO RED B SIZE DICED         1 LB</t>
  </si>
  <si>
    <t>83348</t>
  </si>
  <si>
    <t>TUB POT ROAST MIX                   1 LB</t>
  </si>
  <si>
    <t>83984</t>
  </si>
  <si>
    <t>TUB POTATO RUSSET DICED 1/2"        1 LB</t>
  </si>
  <si>
    <t>83833</t>
  </si>
  <si>
    <t>TUB COUNTRY POT SALAD               1 LB</t>
  </si>
  <si>
    <t>80386</t>
  </si>
  <si>
    <t>TUB CHEESE PROVOLONE (73102)        1 LB</t>
  </si>
  <si>
    <t>85583</t>
  </si>
  <si>
    <t>TUB BUN PRETZEL (PB)                1 LB</t>
  </si>
  <si>
    <t>85697</t>
  </si>
  <si>
    <t>TUB PRIME RIB (NBH)                 1 LB</t>
  </si>
  <si>
    <t>83051</t>
  </si>
  <si>
    <t>TUB BROCCOLI SALAD                  1 LB</t>
  </si>
  <si>
    <t>80389</t>
  </si>
  <si>
    <t>TUB TURKEY PEPPERED (62913)         1 LB</t>
  </si>
  <si>
    <t>85885</t>
  </si>
  <si>
    <t>TUB PEPPER YELLOW JULIENNE 1/4      1 LB</t>
  </si>
  <si>
    <t>83442</t>
  </si>
  <si>
    <t>TUB POTATO SWEET HALVED             1 LB</t>
  </si>
  <si>
    <t>83705</t>
  </si>
  <si>
    <t>TUB PAPAYA DICED                    1 LB</t>
  </si>
  <si>
    <t>83952</t>
  </si>
  <si>
    <t>TUB WATERMELON QUARTERED            1 LB</t>
  </si>
  <si>
    <t>84383</t>
  </si>
  <si>
    <t>TUB CABBAGE GREEN QUARTERED         1 LB</t>
  </si>
  <si>
    <t>83415</t>
  </si>
  <si>
    <t>TUB QUESO CUP                       1 LB</t>
  </si>
  <si>
    <t>80762</t>
  </si>
  <si>
    <t>TUB QUINOA BASE                     1 LB</t>
  </si>
  <si>
    <t>83536</t>
  </si>
  <si>
    <t>TUB RADICCHIO CHOPPED               1 LB</t>
  </si>
  <si>
    <t>83975</t>
  </si>
  <si>
    <t>TUB RADISH                          1 LB</t>
  </si>
  <si>
    <t>83104</t>
  </si>
  <si>
    <t>TUB RAINBOW CARROT SCHOOL           1 LB</t>
  </si>
  <si>
    <t>83404</t>
  </si>
  <si>
    <t>TUB RASPBERRY VINAGRETTE (CM)       1 LB</t>
  </si>
  <si>
    <t>83878</t>
  </si>
  <si>
    <t>TUB SQUASH BUTTERNUT RICED          1 LB</t>
  </si>
  <si>
    <t>83497</t>
  </si>
  <si>
    <t>TUB BROCCOLI RICED                  1 LB</t>
  </si>
  <si>
    <t>83495</t>
  </si>
  <si>
    <t>TUB CAULIFLOWER RICED               1 LB</t>
  </si>
  <si>
    <t>83400</t>
  </si>
  <si>
    <t>TUB DRESSING RANCH PACKET           1 LB</t>
  </si>
  <si>
    <t>85897</t>
  </si>
  <si>
    <t>TUB RICOTTA CHEESE                  1 LB</t>
  </si>
  <si>
    <t>83496</t>
  </si>
  <si>
    <t>TUB RICED SWEET POTATO              1 LB</t>
  </si>
  <si>
    <t>83422</t>
  </si>
  <si>
    <t>TUB SWT POTATO &amp; CAULIFLR RICE      1 LB</t>
  </si>
  <si>
    <t>84112</t>
  </si>
  <si>
    <t>VEGGIE BREAKFAST BURRITO (CM)       4 CT</t>
  </si>
  <si>
    <t>83429</t>
  </si>
  <si>
    <t>TUB ONION RED RINGS 1/4"            1 LB</t>
  </si>
  <si>
    <t>83130</t>
  </si>
  <si>
    <t>TUB ONION RED SLICED 1/4"           1 LB</t>
  </si>
  <si>
    <t>83831</t>
  </si>
  <si>
    <t>TUB PEPPER RED RINGS                1 LB</t>
  </si>
  <si>
    <t>83332</t>
  </si>
  <si>
    <t>TUB ONION YELLOW JULIENNE 1/8"      1 LB</t>
  </si>
  <si>
    <t>83151</t>
  </si>
  <si>
    <t>TUB RED POTATO QUARTERED            1 LB</t>
  </si>
  <si>
    <t>83738</t>
  </si>
  <si>
    <t>TUB RED POTATO SALAD W/DILL         1 LB</t>
  </si>
  <si>
    <t>83426</t>
  </si>
  <si>
    <t>TUB RED APPLE (KR)                  1 LB</t>
  </si>
  <si>
    <t>83330</t>
  </si>
  <si>
    <t>TUB PEPPER RED SLICED               1 LB</t>
  </si>
  <si>
    <t>00260</t>
  </si>
  <si>
    <t>TUB RED PEPPER SOUP STARTER         1 LB</t>
  </si>
  <si>
    <t>83981</t>
  </si>
  <si>
    <t>TUB POTATO FINGERLING               1 LB</t>
  </si>
  <si>
    <t>83273</t>
  </si>
  <si>
    <t>TUB PEPPER RED KABOB CUT (CM)          S</t>
  </si>
  <si>
    <t>S</t>
  </si>
  <si>
    <t>82262</t>
  </si>
  <si>
    <t>TUB APPLES (RED)                    1 LB</t>
  </si>
  <si>
    <t>83280</t>
  </si>
  <si>
    <t>TUB POTATO RED DICED                1 LB</t>
  </si>
  <si>
    <t>83850</t>
  </si>
  <si>
    <t>TUB GRAPES RED                      1 LB</t>
  </si>
  <si>
    <t>83290</t>
  </si>
  <si>
    <t>TUB RED POTATOES MASHED             1 LB</t>
  </si>
  <si>
    <t>83325</t>
  </si>
  <si>
    <t>TUB PEPPER RED DICE 1/2"            1 LB</t>
  </si>
  <si>
    <t>85555</t>
  </si>
  <si>
    <t>TUB BEAN REFRIED (PB)               1 LB</t>
  </si>
  <si>
    <t>83832</t>
  </si>
  <si>
    <t>TUB RHUBARB                         1 LB</t>
  </si>
  <si>
    <t>83354</t>
  </si>
  <si>
    <t>TUB RISOTTO                         1 LB</t>
  </si>
  <si>
    <t>10587</t>
  </si>
  <si>
    <t>TUB DICED RED ONION 1/4"            1 LB</t>
  </si>
  <si>
    <t>83353</t>
  </si>
  <si>
    <t>TUB ROASTING VEGETABLES             1 LB</t>
  </si>
  <si>
    <t>83555</t>
  </si>
  <si>
    <t>TUB TOMATO ROMA DICED 1/2"          1 LB</t>
  </si>
  <si>
    <t>83401</t>
  </si>
  <si>
    <t>TUB DRESSING CAESAR ROMANO          1 LB</t>
  </si>
  <si>
    <t>83608</t>
  </si>
  <si>
    <t>TUB ROSEMARY                        1 LB</t>
  </si>
  <si>
    <t>82263</t>
  </si>
  <si>
    <t>TUB BROCCOLI SHRED                  1 LB</t>
  </si>
  <si>
    <t>83709</t>
  </si>
  <si>
    <t>TUB ROTINI PASTA SALAD              1 LB</t>
  </si>
  <si>
    <t>85557</t>
  </si>
  <si>
    <t>TUB PEPPER RED JULIENNE 1/4"        1 LB</t>
  </si>
  <si>
    <t>83730</t>
  </si>
  <si>
    <t>TUB BEEF ROAST (NBH)                1 LB</t>
  </si>
  <si>
    <t>83728</t>
  </si>
  <si>
    <t>TUB CHICKEN ROAST (NBH)             1 LB</t>
  </si>
  <si>
    <t>83212</t>
  </si>
  <si>
    <t>TUB PEPPER RED ROASTED (CM)         1 LB</t>
  </si>
  <si>
    <t>83729</t>
  </si>
  <si>
    <t>TUB TURKEY ROAST (NBH)              1 LB</t>
  </si>
  <si>
    <t>83494</t>
  </si>
  <si>
    <t>TUB ROOT VEG BLEND                  1 LB</t>
  </si>
  <si>
    <t>83452</t>
  </si>
  <si>
    <t>TUB SQUASH BLEND                    1 LB</t>
  </si>
  <si>
    <t>83979</t>
  </si>
  <si>
    <t>TUB POTATO RUSSET WHOLE PEELED      1 LB</t>
  </si>
  <si>
    <t>83990</t>
  </si>
  <si>
    <t>TUB POTATO RUSSET PEELED/SHRED      1 LB</t>
  </si>
  <si>
    <t>83989</t>
  </si>
  <si>
    <t>TUB RUTABAGA                        1 LB</t>
  </si>
  <si>
    <t>83742</t>
  </si>
  <si>
    <t>TUB RWB POTATO SALAD                1 LB</t>
  </si>
  <si>
    <t>83756</t>
  </si>
  <si>
    <t>TUB SAGE                            1 LB</t>
  </si>
  <si>
    <t>83576</t>
  </si>
  <si>
    <t>TUB SALSA HONEYCRISP APPLE          1 LB</t>
  </si>
  <si>
    <t>83559</t>
  </si>
  <si>
    <t>TUB COWBOY CAVIAR                   1 LB</t>
  </si>
  <si>
    <t>83573</t>
  </si>
  <si>
    <t>TUB CRANBERRY SALSA                 1 LB</t>
  </si>
  <si>
    <t>98167</t>
  </si>
  <si>
    <t>TUB FRESH SALSA                     1 LB</t>
  </si>
  <si>
    <t>83572</t>
  </si>
  <si>
    <t>TUB KOW SMOKEY HATCH CHILE SAL      1 LB</t>
  </si>
  <si>
    <t>83567</t>
  </si>
  <si>
    <t>TUB GHOST PEPPER SALSA              1 LB</t>
  </si>
  <si>
    <t>83569</t>
  </si>
  <si>
    <t>TUB SALSA HABANERO                  1 LB</t>
  </si>
  <si>
    <t>83566</t>
  </si>
  <si>
    <t>TUB "LOCAL" SALSA MEXICANA          1 LB</t>
  </si>
  <si>
    <t>83553</t>
  </si>
  <si>
    <t>TUB SALSA MANGO                     1 LB</t>
  </si>
  <si>
    <t>83558</t>
  </si>
  <si>
    <t>TUB SALSA MEXICANA                  1 LB</t>
  </si>
  <si>
    <t>83564</t>
  </si>
  <si>
    <t>TUB SALSA PINEAPPLE                 1 LB</t>
  </si>
  <si>
    <t>83568</t>
  </si>
  <si>
    <t>TUB SALSA POMEGRANATE               1 LB</t>
  </si>
  <si>
    <t>83574</t>
  </si>
  <si>
    <t>TUB STRAWBERRY SALSA                1 LB</t>
  </si>
  <si>
    <t>83350</t>
  </si>
  <si>
    <t>TUB SHORT CUT FAJITA MIX            1 LB</t>
  </si>
  <si>
    <t>83994</t>
  </si>
  <si>
    <t>TUB HUSKED CORN EARS (CM)           1 LB</t>
  </si>
  <si>
    <t>83627</t>
  </si>
  <si>
    <t>TUB SCHOOL TANGERINES               1 LB</t>
  </si>
  <si>
    <t>83127</t>
  </si>
  <si>
    <t>TUB SHREDDED CARROTS F2S            1 LB</t>
  </si>
  <si>
    <t>83960</t>
  </si>
  <si>
    <t>TUB WATERMELON SPEARS               1 LB</t>
  </si>
  <si>
    <t>83041</t>
  </si>
  <si>
    <t>TUB SEASONED BRUSSELS SPROUTS       1 LB</t>
  </si>
  <si>
    <t>83724</t>
  </si>
  <si>
    <t>TUB SEAFOOD DRESSING                1 LB</t>
  </si>
  <si>
    <t>83950</t>
  </si>
  <si>
    <t>TUB WATERMELON CHUNKS               1 LB</t>
  </si>
  <si>
    <t>83601</t>
  </si>
  <si>
    <t>TUB PEPPER FRESNO RED (CM)          1 LB</t>
  </si>
  <si>
    <t>83611</t>
  </si>
  <si>
    <t>TUB PEPPER SERRANO                  1 LB</t>
  </si>
  <si>
    <t>83405</t>
  </si>
  <si>
    <t>TUB SESAME GINGER DRESSING          1 LB</t>
  </si>
  <si>
    <t>83017</t>
  </si>
  <si>
    <t>TUB SHALLOT CHOPPED (CM)            1 LB</t>
  </si>
  <si>
    <t>83126</t>
  </si>
  <si>
    <t>TUB CARROTS SHREDDED                1 LB</t>
  </si>
  <si>
    <t>82294</t>
  </si>
  <si>
    <t>TUB SHREDDED WHITE CHEDDAR          1 LB</t>
  </si>
  <si>
    <t>85654</t>
  </si>
  <si>
    <t>TUB SHUCKED CORN                    1 LB</t>
  </si>
  <si>
    <t>83044</t>
  </si>
  <si>
    <t>TUB BRUSSELS SPROUTS SHREDDED       1 LB</t>
  </si>
  <si>
    <t>83006</t>
  </si>
  <si>
    <t>TUB SHRED RED CABBAGE               1 LB</t>
  </si>
  <si>
    <t>83129</t>
  </si>
  <si>
    <t>TUB CARROT (JUMBO SHRED)            1 LB</t>
  </si>
  <si>
    <t>83002</t>
  </si>
  <si>
    <t>TUB SHREDDED LETTUCE                1 LB</t>
  </si>
  <si>
    <t>83460</t>
  </si>
  <si>
    <t>TUB TOMATO ROMA SLICED              1 LB</t>
  </si>
  <si>
    <t>85695</t>
  </si>
  <si>
    <t>TUB STEAK SLICED (NBH)              1 LB</t>
  </si>
  <si>
    <t>83499</t>
  </si>
  <si>
    <t>TUB SALSA LISA MEDIUM               1 LB</t>
  </si>
  <si>
    <t>83560</t>
  </si>
  <si>
    <t>TUB TOMATO SLICED                   1 LB</t>
  </si>
  <si>
    <t>83028</t>
  </si>
  <si>
    <t>TUB SLAW MIX                        1 LB</t>
  </si>
  <si>
    <t>83261</t>
  </si>
  <si>
    <t>TUB APPLEWOOD SMOKED HAM            1 LB</t>
  </si>
  <si>
    <t>83265</t>
  </si>
  <si>
    <t>TUB TURKEY SMOKED BREAST            1 LB</t>
  </si>
  <si>
    <t>83262</t>
  </si>
  <si>
    <t>TUB SEASONED GREEN BEANS            1 LB</t>
  </si>
  <si>
    <t>83370</t>
  </si>
  <si>
    <t>TUB PEPPER GREEN DICED 1/4"         1 LB</t>
  </si>
  <si>
    <t>83369</t>
  </si>
  <si>
    <t>TUB PEPPER RED SNACKING             1 LB</t>
  </si>
  <si>
    <t>83371</t>
  </si>
  <si>
    <t>TUB PEPPER YELLOW SNACKING          1 LB</t>
  </si>
  <si>
    <t>80392</t>
  </si>
  <si>
    <t>TUB MUSTARD GROUND (92213)          1 LB</t>
  </si>
  <si>
    <t>83010</t>
  </si>
  <si>
    <t>TUB SNAP PEAS TRIMMED               1 LB</t>
  </si>
  <si>
    <t>83020</t>
  </si>
  <si>
    <t>TUB SNOW PEAS TRIMMED               1 LB</t>
  </si>
  <si>
    <t>83357</t>
  </si>
  <si>
    <t>TUB SEASONED SQUASH ONION DILL      1 LB</t>
  </si>
  <si>
    <t>83345</t>
  </si>
  <si>
    <t>TUB SOUP MIX                        1 LB</t>
  </si>
  <si>
    <t>83264</t>
  </si>
  <si>
    <t>TUB GLAZED SWEET POTATOES           1 LB</t>
  </si>
  <si>
    <t>83656</t>
  </si>
  <si>
    <t>TUB SPRING MIX (PB)                 1 LB</t>
  </si>
  <si>
    <t>83037</t>
  </si>
  <si>
    <t>TUB SPINACH ARTICHOKE DIP           1 LB</t>
  </si>
  <si>
    <t>83654</t>
  </si>
  <si>
    <t>TUB SPINACH BABY                    1 LB</t>
  </si>
  <si>
    <t>83722</t>
  </si>
  <si>
    <t>TUB SPINACH CARB DRESSING           1 LB</t>
  </si>
  <si>
    <t>83501</t>
  </si>
  <si>
    <t>TUB CELERY SLICED THIN (CM)         1 LB</t>
  </si>
  <si>
    <t>83312</t>
  </si>
  <si>
    <t>TUB RAINBOW SPRINKLES               1 LB</t>
  </si>
  <si>
    <t>83446</t>
  </si>
  <si>
    <t>TUB SQUASH BLEND W/KALE (CM)        1 LB</t>
  </si>
  <si>
    <t>83464</t>
  </si>
  <si>
    <t>TUB STIR FRY MUSHROOM               1 LB</t>
  </si>
  <si>
    <t>83636</t>
  </si>
  <si>
    <t>TUB ROASTED RED PEPPER HUMMUS       1 LB</t>
  </si>
  <si>
    <t>83346</t>
  </si>
  <si>
    <t>TUB STEW MIX                        1 LB</t>
  </si>
  <si>
    <t>83466</t>
  </si>
  <si>
    <t>TUB STIR FRY SWEET &amp; SOUR           1 LB</t>
  </si>
  <si>
    <t>83465</t>
  </si>
  <si>
    <t>TUB STIR FRY SZECHUAN (CM)          1 LB</t>
  </si>
  <si>
    <t>83340</t>
  </si>
  <si>
    <t>TUB STIR FRY                        1 LB</t>
  </si>
  <si>
    <t>83358</t>
  </si>
  <si>
    <t>TUB STIR FRY KIT (KR)               1 LB</t>
  </si>
  <si>
    <t>83356</t>
  </si>
  <si>
    <t>TUB STEAK TOPPER (KR)               1 LB</t>
  </si>
  <si>
    <t>83341</t>
  </si>
  <si>
    <t>TUB STEAK TOPPER                    1 LB</t>
  </si>
  <si>
    <t>83449</t>
  </si>
  <si>
    <t>TUB STEAMING VEGETABLES             1 LB</t>
  </si>
  <si>
    <t>83368</t>
  </si>
  <si>
    <t>TUB PEPPER STOPLIGHT DICED 1/2      1 LB</t>
  </si>
  <si>
    <t>83308</t>
  </si>
  <si>
    <t>TUB STRAWBERRY CHEESECAKE BASE      1 LB</t>
  </si>
  <si>
    <t>83806</t>
  </si>
  <si>
    <t>TUB STRAWBERRY 1/2"                 1 LB</t>
  </si>
  <si>
    <t>83317</t>
  </si>
  <si>
    <t>TUB STRAWBERRY POPPYSEED DRESS      1 LB</t>
  </si>
  <si>
    <t>83344</t>
  </si>
  <si>
    <t>TUB STUFFING MIX                    1 LB</t>
  </si>
  <si>
    <t>83403</t>
  </si>
  <si>
    <t>TUB SWEET ONION VINAIGRETTE         1 LB</t>
  </si>
  <si>
    <t>85693</t>
  </si>
  <si>
    <t>TUB STRAWBERRY SLICED               1 LB</t>
  </si>
  <si>
    <t>83343</t>
  </si>
  <si>
    <t>TUB PEPPERS SLICED (R/Y/O)          1 LB</t>
  </si>
  <si>
    <t>83453</t>
  </si>
  <si>
    <t>TUB SUMMER SQUASH                   1 LB</t>
  </si>
  <si>
    <t>83378</t>
  </si>
  <si>
    <t>TUB PEPPER SWEET MINI               1 LB</t>
  </si>
  <si>
    <t>89187</t>
  </si>
  <si>
    <t>TUB SWEET POTATO (CM)               1 LB</t>
  </si>
  <si>
    <t>83489</t>
  </si>
  <si>
    <t>TUB SW. POTATO FILLING              1 LB</t>
  </si>
  <si>
    <t>80390</t>
  </si>
  <si>
    <t>TUB CHEESE SWISS (71104)            1 LB</t>
  </si>
  <si>
    <t>83100</t>
  </si>
  <si>
    <t>TUB POTATO SWEET DICED 1/2"         1 LB</t>
  </si>
  <si>
    <t>89188</t>
  </si>
  <si>
    <t>TUB SWEET POT &amp; YLW ONION (CM)      1 LB</t>
  </si>
  <si>
    <t>83437</t>
  </si>
  <si>
    <t>TUB SPICY GUACAMOLE                 1 LB</t>
  </si>
  <si>
    <t>85554</t>
  </si>
  <si>
    <t>TUB TACO DIP (PB)                   1 LB</t>
  </si>
  <si>
    <t>83288</t>
  </si>
  <si>
    <t>TUB TACO SEASONING (CM)             1 LB</t>
  </si>
  <si>
    <t>83579</t>
  </si>
  <si>
    <t>TUB TANGELO                         1 LB</t>
  </si>
  <si>
    <t>83953</t>
  </si>
  <si>
    <t>TUB WATERMELON TENDERLOIN           1 LB</t>
  </si>
  <si>
    <t>83757</t>
  </si>
  <si>
    <t>TUB THYME                           1 LB</t>
  </si>
  <si>
    <t>83392</t>
  </si>
  <si>
    <t>TUB LH TANGY ORANGE CITRUS          1 LB</t>
  </si>
  <si>
    <t>83520</t>
  </si>
  <si>
    <t>TUB TOMATILLO DICED                 1 LB</t>
  </si>
  <si>
    <t>83631</t>
  </si>
  <si>
    <t>TUB LOCAL CARROT COIN               1 LB</t>
  </si>
  <si>
    <t>83545</t>
  </si>
  <si>
    <t>TUB ORANGE GRAPE TOMATO             1 LB</t>
  </si>
  <si>
    <t>83570</t>
  </si>
  <si>
    <t>TUB TOMATO PASTE                    1 LB</t>
  </si>
  <si>
    <t>85287</t>
  </si>
  <si>
    <t>TUB TORTELLINI, CHEESE TRI-COLOR    1 LB</t>
  </si>
  <si>
    <t>85558</t>
  </si>
  <si>
    <t>TUB LAVASH TRADITIONAL              1 LB</t>
  </si>
  <si>
    <t>83047</t>
  </si>
  <si>
    <t>TUB TRIGS BLEND                     1 LB</t>
  </si>
  <si>
    <t>83260</t>
  </si>
  <si>
    <t>TUB TURKEY MEATBALLS                1 LB</t>
  </si>
  <si>
    <t>83398</t>
  </si>
  <si>
    <t>TUB TORTILLA STRIP POUCH            1 LB</t>
  </si>
  <si>
    <t>83977</t>
  </si>
  <si>
    <t>TUB HUSKED CORN EARS                1 LB</t>
  </si>
  <si>
    <t>85694</t>
  </si>
  <si>
    <t>TUB RANCH &amp; JAMAICAN JERK           1 LB</t>
  </si>
  <si>
    <t>83713</t>
  </si>
  <si>
    <t>TUB TUNA SALAD (CMS)                1 LB</t>
  </si>
  <si>
    <t>85510</t>
  </si>
  <si>
    <t>TUB TUNA (CM)                       1 LB</t>
  </si>
  <si>
    <t>83276</t>
  </si>
  <si>
    <t>TUB TURNIP                          1 LB</t>
  </si>
  <si>
    <t>83725</t>
  </si>
  <si>
    <t>TUB TUSCAN TORTELLINI DRSSNG        1 LB</t>
  </si>
  <si>
    <t>83727</t>
  </si>
  <si>
    <t>TUB HAM TAVERN (NBH)                1 LB</t>
  </si>
  <si>
    <t>89250</t>
  </si>
  <si>
    <t>TUB PUDDING VANILLA                 1 LB</t>
  </si>
  <si>
    <t>80532</t>
  </si>
  <si>
    <t>TUB VEGGIE BLEND (CM)               1 LB</t>
  </si>
  <si>
    <t>83462</t>
  </si>
  <si>
    <t>TUB VEGGIE PIZZA MIX                1 LB</t>
  </si>
  <si>
    <t>83448</t>
  </si>
  <si>
    <t>TUB PEPPER STEAK BLEND              1 LB</t>
  </si>
  <si>
    <t>83604</t>
  </si>
  <si>
    <t>TUB SALSA VERDE                     1 LB</t>
  </si>
  <si>
    <t>82731</t>
  </si>
  <si>
    <t>TUB CARROT PEELED 4" CHUNK          1 LB</t>
  </si>
  <si>
    <t>82732</t>
  </si>
  <si>
    <t>TUB VEG FRY MUSHROOM                1 LB</t>
  </si>
  <si>
    <t>82734</t>
  </si>
  <si>
    <t>TUB POTATO SWEET FRY SKIN ON        1 LB</t>
  </si>
  <si>
    <t>82733</t>
  </si>
  <si>
    <t>TUB ZUCCHINI SLICED                 1 LB</t>
  </si>
  <si>
    <t>83478</t>
  </si>
  <si>
    <t>TUB BUTTERNUT SQUASH NOODLE         1 LB</t>
  </si>
  <si>
    <t>83480</t>
  </si>
  <si>
    <t>TUB BEAUTY HEART RADISH             1 LB</t>
  </si>
  <si>
    <t>83617</t>
  </si>
  <si>
    <t>TUB BUTTERNUT SPAG NOODLE (KR)      1 LB</t>
  </si>
  <si>
    <t>83616</t>
  </si>
  <si>
    <t>TUB ZUCCHINI SPAG NOODLE (KR)       1 LB</t>
  </si>
  <si>
    <t>83488</t>
  </si>
  <si>
    <t>TUB VEG SPAG RUTABAGA               1 LB</t>
  </si>
  <si>
    <t>83477</t>
  </si>
  <si>
    <t>TUB SWEET POTATO NOODLE             1 LB</t>
  </si>
  <si>
    <t>83463</t>
  </si>
  <si>
    <t>TUB VEGATABLE SOUP STARTER          1 LB</t>
  </si>
  <si>
    <t>83487</t>
  </si>
  <si>
    <t>TUB VEG SPAG TURNIP                 1 LB</t>
  </si>
  <si>
    <t>83479</t>
  </si>
  <si>
    <t>TUB ZUCCHINI NOODLE                 1 LB</t>
  </si>
  <si>
    <t>83485</t>
  </si>
  <si>
    <t>TUB PINK NINJA RADISH               1 LB</t>
  </si>
  <si>
    <t>82292</t>
  </si>
  <si>
    <t>TUB WALNUT PIECES                   1 LB</t>
  </si>
  <si>
    <t>83547</t>
  </si>
  <si>
    <t>TUB WATERMELON SLICE                1 LB</t>
  </si>
  <si>
    <t>83961</t>
  </si>
  <si>
    <t>TUB "LOCAL" WATERMELON CHUNK        1 LB</t>
  </si>
  <si>
    <t>83007</t>
  </si>
  <si>
    <t>TUB SHREDDED KALE                   1 LB</t>
  </si>
  <si>
    <t>84010</t>
  </si>
  <si>
    <t>TUB WHOLE LIMES (CM)                1 LB</t>
  </si>
  <si>
    <t>83023</t>
  </si>
  <si>
    <t>TUB CRIMINI CAPS WHOLE              1 LB</t>
  </si>
  <si>
    <t>83759</t>
  </si>
  <si>
    <t>TUB WHOLE PORTABEL                  1 LB</t>
  </si>
  <si>
    <t>83281</t>
  </si>
  <si>
    <t>TUB WHITE POTATO PEELED &amp; DICE      1 LB</t>
  </si>
  <si>
    <t>83101</t>
  </si>
  <si>
    <t>TUB WHIPPED SWEET POTATO            1 LB</t>
  </si>
  <si>
    <t>83269</t>
  </si>
  <si>
    <t>TUB VINEGAR WHITE BALSAMIC          1 LB</t>
  </si>
  <si>
    <t>80490</t>
  </si>
  <si>
    <t>TUB BREAD MULTRIGRAIN IZZIO         1 LB</t>
  </si>
  <si>
    <t>85581</t>
  </si>
  <si>
    <t>TUB CIABATTA 6" (PB)                1 LB</t>
  </si>
  <si>
    <t>83391</t>
  </si>
  <si>
    <t>TUB WALMART WATERMELON SPEARS       1 LB</t>
  </si>
  <si>
    <t>83045</t>
  </si>
  <si>
    <t>TUB ROMANESCO FLORETS               1 LB</t>
  </si>
  <si>
    <t>83963</t>
  </si>
  <si>
    <t>TUB WATERMELON HALF               7.5 LB</t>
  </si>
  <si>
    <t>7.5 LB</t>
  </si>
  <si>
    <t>83508</t>
  </si>
  <si>
    <t>TUB WATERMELON CHUNK (KR)           1 LB</t>
  </si>
  <si>
    <t>83546</t>
  </si>
  <si>
    <t>TUB WATERCRESS (CM)                 1 LB</t>
  </si>
  <si>
    <t>83962</t>
  </si>
  <si>
    <t>TUB WATERMELON QUARTER            3.5 LB</t>
  </si>
  <si>
    <t>83509</t>
  </si>
  <si>
    <t>TUB WATERMELON SPEAR (KR)           1 LB</t>
  </si>
  <si>
    <t>83375</t>
  </si>
  <si>
    <t>TUB PEPPER YELLOW DICE 1/2"         1 LB</t>
  </si>
  <si>
    <t>83184</t>
  </si>
  <si>
    <t>TUB ONION YELLOW DICED 1/2"         1 LB</t>
  </si>
  <si>
    <t>84417</t>
  </si>
  <si>
    <t>TUB DICED YEL ONION 1/2" (CM)       1 LB</t>
  </si>
  <si>
    <t>83170</t>
  </si>
  <si>
    <t>TUB ONION YELLOW DICED 1/4"         1 LB</t>
  </si>
  <si>
    <t>83161</t>
  </si>
  <si>
    <t>TUB ONION YELLOW QUARTERED          1 LB</t>
  </si>
  <si>
    <t>83160</t>
  </si>
  <si>
    <t>TUB ONION YELLOW SLICED 1/4"        1 LB</t>
  </si>
  <si>
    <t>83381</t>
  </si>
  <si>
    <t>TUB PEPPER YELLOW KABOB CUT         1 LB</t>
  </si>
  <si>
    <t>83380</t>
  </si>
  <si>
    <t>TUB PEPPER YELLOW SLICED            1 LB</t>
  </si>
  <si>
    <t>83475</t>
  </si>
  <si>
    <t>TUB SQUASH YELLOW SLICED            1 LB</t>
  </si>
  <si>
    <t>83619</t>
  </si>
  <si>
    <t>TUB SQUASH YELLOW HF MOON 1/4       1 LB</t>
  </si>
  <si>
    <t>83326</t>
  </si>
  <si>
    <t>TUB ZUCCHINI DICED                  1 LB</t>
  </si>
  <si>
    <t>83620</t>
  </si>
  <si>
    <t>TUB SQUASH ZUCCINI HF MN 1/4"       1 LB</t>
  </si>
  <si>
    <t>83275</t>
  </si>
  <si>
    <t>TUB ZUCCHINI                        1 LB</t>
  </si>
  <si>
    <t>88049</t>
  </si>
  <si>
    <t>TUNA SALAD                         48 OZ</t>
  </si>
  <si>
    <t>86007</t>
  </si>
  <si>
    <t>TUNA SALAD CROISSANT              7.2 OZ</t>
  </si>
  <si>
    <t>81494</t>
  </si>
  <si>
    <t>TUB TUNA SALAD                      1 LB</t>
  </si>
  <si>
    <t>86274</t>
  </si>
  <si>
    <t>AMZ TUNA SALAD ON MULTIGRAIN        6 OZ</t>
  </si>
  <si>
    <t>80699</t>
  </si>
  <si>
    <t>CF TUNA SALAD CROISSANT           7.4 OZ</t>
  </si>
  <si>
    <t>80635</t>
  </si>
  <si>
    <t>CF TUNA SALAD CROISSANT           7.2 OZ</t>
  </si>
  <si>
    <t>85826</t>
  </si>
  <si>
    <t>TUNA SALAD ON MULTIGRAIN BREAD    7.3 OZ</t>
  </si>
  <si>
    <t>85813</t>
  </si>
  <si>
    <t>J&amp;O TUNA SALAD SNACK TRAY         6.9 OZ</t>
  </si>
  <si>
    <t>81479</t>
  </si>
  <si>
    <t>TUNA SALAD CROISSANT              7.4 OZ</t>
  </si>
  <si>
    <t>81529</t>
  </si>
  <si>
    <t>TUNA CROISSANT                    7.8 OZ</t>
  </si>
  <si>
    <t>85830</t>
  </si>
  <si>
    <t>J&amp;O TURKEY BLT SANDWICH           7.9 OZ</t>
  </si>
  <si>
    <t>85827</t>
  </si>
  <si>
    <t>TURKEY &amp; CHEDDAR ON MULTIGRAIN   7.05 OZ</t>
  </si>
  <si>
    <t>80707</t>
  </si>
  <si>
    <t>J&amp;O TURKEY PINWHEEL               6.8 OZ</t>
  </si>
  <si>
    <t>88074</t>
  </si>
  <si>
    <t>TURKEY PINWHEEL PLATTER            43 OZ</t>
  </si>
  <si>
    <t>89118</t>
  </si>
  <si>
    <t>TUSCAN BLEND SPRING MIX             3 LB</t>
  </si>
  <si>
    <t>88096</t>
  </si>
  <si>
    <t>TUSCAN PESTO SALAD                 48 OZ</t>
  </si>
  <si>
    <t>88091</t>
  </si>
  <si>
    <t>TUSCAN TORTELLINI                  48 OZ</t>
  </si>
  <si>
    <t>80709</t>
  </si>
  <si>
    <t>CF TUSCAN CHIX CAESAR SALAD       6.9 OZ</t>
  </si>
  <si>
    <t>81519</t>
  </si>
  <si>
    <t>TUSCAN STYLE CHIX CAESAR          7.7 OZ</t>
  </si>
  <si>
    <t>81471</t>
  </si>
  <si>
    <t>TUSCAN GRILLED CHICKEN CAESAR    11.3 OZ</t>
  </si>
  <si>
    <t>82736</t>
  </si>
  <si>
    <t>5 BLEND VEGGIE TRAY ROUND          40 OZ</t>
  </si>
  <si>
    <t>86581</t>
  </si>
  <si>
    <t>TZATZIKI CUCUMBER DIP             8.5 OZ</t>
  </si>
  <si>
    <t>83740</t>
  </si>
  <si>
    <t>TUB AMBROSIA SALAD                  1 LB</t>
  </si>
  <si>
    <t>83447</t>
  </si>
  <si>
    <t>TUB CELERY SLICED                   1 LB</t>
  </si>
  <si>
    <t>83367</t>
  </si>
  <si>
    <t>TUB GRILLED CHICKEN BREAST          1 LB</t>
  </si>
  <si>
    <t>83743</t>
  </si>
  <si>
    <t>TUB CHICKEN SALAD DRESSING          1 LB</t>
  </si>
  <si>
    <t>83715</t>
  </si>
  <si>
    <t>TUB CHICKEN SALAD WITH DILL         1 LB</t>
  </si>
  <si>
    <t>83263</t>
  </si>
  <si>
    <t>TUB CREAMED CORN &amp; PEPPERS          1 LB</t>
  </si>
  <si>
    <t>80487</t>
  </si>
  <si>
    <t>TUB CHEDDAR HATCH (79434)           1 LB</t>
  </si>
  <si>
    <t>85750</t>
  </si>
  <si>
    <t>TUB CHEDDAR MAC &amp; CHEESE            1 LB</t>
  </si>
  <si>
    <t>83719</t>
  </si>
  <si>
    <t>TUB MUSTARD POTATO SALAD            1 LB</t>
  </si>
  <si>
    <t>83054</t>
  </si>
  <si>
    <t>TUB RASPBERRY                       1 LB</t>
  </si>
  <si>
    <t>83733</t>
  </si>
  <si>
    <t>TUB POTATO YUKON QUARTERED          1 LB</t>
  </si>
  <si>
    <t>84118</t>
  </si>
  <si>
    <t>TUB ONION RED DICED 1/2"            1 LB</t>
  </si>
  <si>
    <t>84117</t>
  </si>
  <si>
    <t>TUB PEPPER JALAPENO SLICED 1/4      1 LB</t>
  </si>
  <si>
    <t>85856</t>
  </si>
  <si>
    <t>S&amp;S VANILLA PUDDING               6.5 OZ</t>
  </si>
  <si>
    <t>86088</t>
  </si>
  <si>
    <t>CF VANILLA PUDDING                6.5 OZ</t>
  </si>
  <si>
    <t>83082</t>
  </si>
  <si>
    <t>VARIETY PACK 5/2 OZ               5/2 OZ</t>
  </si>
  <si>
    <t>81082</t>
  </si>
  <si>
    <t>VEGGIE &amp; CHEDDAR SALAD           65.5 OZ</t>
  </si>
  <si>
    <t>65.5 OZ</t>
  </si>
  <si>
    <t>85818</t>
  </si>
  <si>
    <t>S&amp;S MIXED VEGGIE CUP W/DIP          5 OZ</t>
  </si>
  <si>
    <t>85820</t>
  </si>
  <si>
    <t>J&amp;O VEG &amp; HUMMUS CUP                6 OZ</t>
  </si>
  <si>
    <t>82565</t>
  </si>
  <si>
    <t>VEG MEDLEY                    100/2.5 OZ</t>
  </si>
  <si>
    <t>80498</t>
  </si>
  <si>
    <t>J&amp;O CURRY CHICKPEA VEGAN WRAP    11.2 OZ</t>
  </si>
  <si>
    <t>82712</t>
  </si>
  <si>
    <t>VEG BLEND WITH DIP                 14 OZ</t>
  </si>
  <si>
    <t>89287</t>
  </si>
  <si>
    <t>VEGETABLE BOWL                     40 OZ</t>
  </si>
  <si>
    <t>87956</t>
  </si>
  <si>
    <t>VEGETABLE BOWL                     42 OZ</t>
  </si>
  <si>
    <t>66367</t>
  </si>
  <si>
    <t>ROO VEGGIE BREAKFAST BURRITO        8 OZ</t>
  </si>
  <si>
    <t>89249</t>
  </si>
  <si>
    <t>VEGGIE BREAKFAST BURRITO            8 OZ</t>
  </si>
  <si>
    <t>85805</t>
  </si>
  <si>
    <t>J&amp;O VEGGIE BURRITO                9.9 OZ</t>
  </si>
  <si>
    <t>82709</t>
  </si>
  <si>
    <t>VEGGIE VALUE BOWL                 2.5 LB</t>
  </si>
  <si>
    <t>66205</t>
  </si>
  <si>
    <t>ROO VEGGIE VALUE BOWL             2.5 LB</t>
  </si>
  <si>
    <t>81841</t>
  </si>
  <si>
    <t>VEGGIE CRUNCH KIT                   6 LB</t>
  </si>
  <si>
    <t>82685</t>
  </si>
  <si>
    <t>VEGETABLE DIPPING TRAY             28 OZ</t>
  </si>
  <si>
    <t>81426</t>
  </si>
  <si>
    <t>82713</t>
  </si>
  <si>
    <t>VEGGIE FOOTBALL TRAY WITH DIP      40 OZ</t>
  </si>
  <si>
    <t>83490</t>
  </si>
  <si>
    <t>VEGGIE FRIES CARROT                10 OZ</t>
  </si>
  <si>
    <t>83491</t>
  </si>
  <si>
    <t>VEGGIE FRIES MUSHROOM               7 OZ</t>
  </si>
  <si>
    <t>83493</t>
  </si>
  <si>
    <t>VEGGIE FRIES SWEET POTATO          10 OZ</t>
  </si>
  <si>
    <t>83492</t>
  </si>
  <si>
    <t>VEGGIE FRIES ZUCCHINI              10 OZ</t>
  </si>
  <si>
    <t>82405</t>
  </si>
  <si>
    <t>HIGH 5 VEGGIE PACK                  2 LB</t>
  </si>
  <si>
    <t>89390</t>
  </si>
  <si>
    <t>VEGETABLE KABOB                    22 OZ</t>
  </si>
  <si>
    <t>82500</t>
  </si>
  <si>
    <t>VEG MEDLEY                         12 OZ</t>
  </si>
  <si>
    <t>82503</t>
  </si>
  <si>
    <t>VEG MEDLEY                     30/2.5 OZ</t>
  </si>
  <si>
    <t>82501</t>
  </si>
  <si>
    <t>VEG MEDLEY                        2.5 LB</t>
  </si>
  <si>
    <t>82502</t>
  </si>
  <si>
    <t>VEG MEDLEY                     30/3.5 OZ</t>
  </si>
  <si>
    <t>82506</t>
  </si>
  <si>
    <t>VEG MEDLEY                          5 LB</t>
  </si>
  <si>
    <t>89371</t>
  </si>
  <si>
    <t>VEGETABLE MEDLEY - AKA             12 OZ</t>
  </si>
  <si>
    <t>89334</t>
  </si>
  <si>
    <t>82543</t>
  </si>
  <si>
    <t>VEG MEDLEY SCHOOL ONLY         30/2.5 OZ</t>
  </si>
  <si>
    <t>83222</t>
  </si>
  <si>
    <t>RICED VEGGIE PIZZA MIX CM ONLY      5 LB</t>
  </si>
  <si>
    <t>82505</t>
  </si>
  <si>
    <t>VEGGIE PIZZA MIX                    5 LB</t>
  </si>
  <si>
    <t>89057</t>
  </si>
  <si>
    <t>VEGETABLE PLATTER                  39 OZ</t>
  </si>
  <si>
    <t>89337</t>
  </si>
  <si>
    <t>VEGETABLE PRIMAVERA                12 OZ</t>
  </si>
  <si>
    <t>66285</t>
  </si>
  <si>
    <t>ROO VEGETABLE PATCH SNACKER      6.45 OZ</t>
  </si>
  <si>
    <t>81989</t>
  </si>
  <si>
    <t>VEGGIE PIZZA MIX                    3 LB</t>
  </si>
  <si>
    <t>82539</t>
  </si>
  <si>
    <t>VEGGIE PIZZA MIX WITH CELERY        3 LB</t>
  </si>
  <si>
    <t>82538</t>
  </si>
  <si>
    <t>VEGGIE PIZZA MIX WITH CELERY        5 LB</t>
  </si>
  <si>
    <t>82735</t>
  </si>
  <si>
    <t>4 BLEND VEGGIE TRAY ROUND          40 OZ</t>
  </si>
  <si>
    <t>82492</t>
  </si>
  <si>
    <t>VEG MEDLEY SCHOOL ONLY         30/1.5 OZ</t>
  </si>
  <si>
    <t>82688</t>
  </si>
  <si>
    <t>VEGETABLE CHEESE SNACK TRAY         8 OZ</t>
  </si>
  <si>
    <t>80994</t>
  </si>
  <si>
    <t>VEG NOODLES - RED BEET SV ONLY     13 OZ</t>
  </si>
  <si>
    <t>80993</t>
  </si>
  <si>
    <t>VEG NOODLES BUTTERNUT              13 OZ</t>
  </si>
  <si>
    <t>80996</t>
  </si>
  <si>
    <t>VEG NOODLES ZUCCHINI               13 OZ</t>
  </si>
  <si>
    <t>81359</t>
  </si>
  <si>
    <t>VEGGIE SPAGHETTI BUTTERNUT 4/2      2 LB</t>
  </si>
  <si>
    <t>81346</t>
  </si>
  <si>
    <t>BUTTERNUT SQUASH NOODLES           13 OZ</t>
  </si>
  <si>
    <t>81341</t>
  </si>
  <si>
    <t>RED BEET NOODLES                   10 OZ</t>
  </si>
  <si>
    <t>81345</t>
  </si>
  <si>
    <t>SWEET POTATO NOODLES               13 OZ</t>
  </si>
  <si>
    <t>81355</t>
  </si>
  <si>
    <t>NOODLE VARIETY                    4/2 LB</t>
  </si>
  <si>
    <t>81347</t>
  </si>
  <si>
    <t>ZUCCHINI NOODLES                   13 OZ</t>
  </si>
  <si>
    <t>81363</t>
  </si>
  <si>
    <t>VEGGIE SPAGHETTI RED BEET 4/2#      2 LB</t>
  </si>
  <si>
    <t>81361</t>
  </si>
  <si>
    <t>VEGGIE SPAG SWEET POTATO 4/2#       2 LB</t>
  </si>
  <si>
    <t>80995</t>
  </si>
  <si>
    <t>VEG NOODLE SWEET POTATO            13 OZ</t>
  </si>
  <si>
    <t>82150</t>
  </si>
  <si>
    <t>VEGGIE SPAGHETTI ZUCCHINI           3 LB</t>
  </si>
  <si>
    <t>81365</t>
  </si>
  <si>
    <t>ZUCCHINI NOODLES                   32 OZ</t>
  </si>
  <si>
    <t>81357</t>
  </si>
  <si>
    <t>VEGGIE SPAGHETTI ZUCCHINI 4/2#      2 LB</t>
  </si>
  <si>
    <t>89236</t>
  </si>
  <si>
    <t>VEGGIE TRAY W/ RANCH DIP           20 OZ</t>
  </si>
  <si>
    <t>89235</t>
  </si>
  <si>
    <t>VEGGIE TRAY W/ RANCH DIP           40 OZ</t>
  </si>
  <si>
    <t>82076</t>
  </si>
  <si>
    <t>(585830562) VEG TRAY 40Z RD      4/40 OZ</t>
  </si>
  <si>
    <t>82079</t>
  </si>
  <si>
    <t>(585830563) VEG TRAY 20Z RD      6/20 OZ</t>
  </si>
  <si>
    <t>6/20 OZ</t>
  </si>
  <si>
    <t>84966</t>
  </si>
  <si>
    <t>VEGETABLE TRAY ROUND W/DIP         66 OZ</t>
  </si>
  <si>
    <t>66 OZ</t>
  </si>
  <si>
    <t>82701</t>
  </si>
  <si>
    <t>VEGGIE TUB                         20 OZ</t>
  </si>
  <si>
    <t>89365</t>
  </si>
  <si>
    <t>VEGETABLE WITH DIP                1.5 OZ</t>
  </si>
  <si>
    <t>89366</t>
  </si>
  <si>
    <t>VEGETABLE WITH DIP                  3 OZ</t>
  </si>
  <si>
    <t>83396</t>
  </si>
  <si>
    <t>81425</t>
  </si>
  <si>
    <t>VEGETABLE TRAY W/DIP               46 OZ</t>
  </si>
  <si>
    <t>83395</t>
  </si>
  <si>
    <t>VEGGIE BLEND W/ DIP                 6 OZ</t>
  </si>
  <si>
    <t>85844</t>
  </si>
  <si>
    <t>J&amp;O VEGGIE WRAP                    11 OZ</t>
  </si>
  <si>
    <t>81760</t>
  </si>
  <si>
    <t>ZUCCHINI NOODLES WITH DRESSING   4.35 LB</t>
  </si>
  <si>
    <t>4.35 LB</t>
  </si>
  <si>
    <t>85673</t>
  </si>
  <si>
    <t>CHIPOTLE BLACK BEAN BURGER        8.5 OZ</t>
  </si>
  <si>
    <t>85671</t>
  </si>
  <si>
    <t>JALAPENO CHILI CHEESE VEG BRGR    8.5 OZ</t>
  </si>
  <si>
    <t>85809</t>
  </si>
  <si>
    <t>J&amp;O CHICKEN &amp; VEGGIE SNACKER      5.9 OZ</t>
  </si>
  <si>
    <t>89549</t>
  </si>
  <si>
    <t>VEGAN CURRY CHICKP WRAP FULL  48/11.2 OZ</t>
  </si>
  <si>
    <t>48/11.2 OZ</t>
  </si>
  <si>
    <t>84031</t>
  </si>
  <si>
    <t>VEGGIE DELIGHT SALAD               24 OZ</t>
  </si>
  <si>
    <t>89547</t>
  </si>
  <si>
    <t>VEGAN CURRY CHICKPEA WRAP HALF 36/5.6 OZ</t>
  </si>
  <si>
    <t>89514</t>
  </si>
  <si>
    <t>VEGAN HARVEST GRAIN SALAD SML      45 CT</t>
  </si>
  <si>
    <t>82495</t>
  </si>
  <si>
    <t>VEG MEDLEY                     30/1.5 OZ</t>
  </si>
  <si>
    <t>66337</t>
  </si>
  <si>
    <t>ROO VEG NOODLES BUTTERNUT          13 OZ</t>
  </si>
  <si>
    <t>66338</t>
  </si>
  <si>
    <t>ROO VEG NOODLES ZUCCHINI           13 OZ</t>
  </si>
  <si>
    <t>80499</t>
  </si>
  <si>
    <t>S&amp;S GREEK VEGAN WRAP              9.9 OZ</t>
  </si>
  <si>
    <t>80529</t>
  </si>
  <si>
    <t>S&amp;S HARVEST GRAIN VEGAN SALAD     7.4 OZ</t>
  </si>
  <si>
    <t>80503</t>
  </si>
  <si>
    <t>J&amp;O LENTIL KALE&amp;APPL VEGAN SLD   7.95 OZ</t>
  </si>
  <si>
    <t>82725</t>
  </si>
  <si>
    <t>ON THE RUN BROCCOLI/CAULI           8 OZ</t>
  </si>
  <si>
    <t>82717</t>
  </si>
  <si>
    <t>ON THE RUN BROCCOLI/CARROT          8 OZ</t>
  </si>
  <si>
    <t>82727</t>
  </si>
  <si>
    <t>ON THE RUN CARROT/SNAP PEA          8 OZ</t>
  </si>
  <si>
    <t>82726</t>
  </si>
  <si>
    <t>ON THE RUN VEGGIE SNACKS           10 OZ</t>
  </si>
  <si>
    <t>82702</t>
  </si>
  <si>
    <t>DELI VEGETABLE TRAY                32 OZ</t>
  </si>
  <si>
    <t>81343</t>
  </si>
  <si>
    <t>VEG NOODLES BUTTERNUT SQ  2/2#    2/2 LB</t>
  </si>
  <si>
    <t>81349</t>
  </si>
  <si>
    <t>VEGGIE FETTUCCINE BUTTERNUT SQ     12 OZ</t>
  </si>
  <si>
    <t>82156</t>
  </si>
  <si>
    <t>VEGGIE SPAG BUTTERNUT SQUASH        3 LB</t>
  </si>
  <si>
    <t>81353</t>
  </si>
  <si>
    <t>RED BEET NOODLES 2/2#             2/2 LB</t>
  </si>
  <si>
    <t>81342</t>
  </si>
  <si>
    <t>SW. POT NOODLE 2/2LB              2/2 LB</t>
  </si>
  <si>
    <t>81348</t>
  </si>
  <si>
    <t>VEGGIE FETTUCCINE SW. POTATO       12 OZ</t>
  </si>
  <si>
    <t>81344</t>
  </si>
  <si>
    <t>ZUCCHINI NOODLES 2/2LB            2/2 LB</t>
  </si>
  <si>
    <t>81351</t>
  </si>
  <si>
    <t>VEGGIE FETTUCCINE ZUCCHINI         12 OZ</t>
  </si>
  <si>
    <t>66336</t>
  </si>
  <si>
    <t>ROO VEG NOODLE SWEET POTATO        13 OZ</t>
  </si>
  <si>
    <t>89254</t>
  </si>
  <si>
    <t>DELUXE VEGETABLE TRAY WITH DIP  58.35 OZ</t>
  </si>
  <si>
    <t>58.35 OZ</t>
  </si>
  <si>
    <t>80764</t>
  </si>
  <si>
    <t>GREEK VEGAN WRAP 4.95 OZ.          36 CT</t>
  </si>
  <si>
    <t>89354</t>
  </si>
  <si>
    <t>ORANGE VITAMIN C POWER PACK        16 OZ</t>
  </si>
  <si>
    <t>80804</t>
  </si>
  <si>
    <t>VEGGIE SPAGHETTI SW POTATO PIG   6/10 OZ</t>
  </si>
  <si>
    <t>85074</t>
  </si>
  <si>
    <t>SOUTHWEST CHICKEN SALAD        6/9.95 OZ</t>
  </si>
  <si>
    <t>6/9.95 OZ</t>
  </si>
  <si>
    <t>80805</t>
  </si>
  <si>
    <t>VEGGIE SPAGHETTI BUTTERNUT PIG   6/10 OZ</t>
  </si>
  <si>
    <t>80807</t>
  </si>
  <si>
    <t>VEGGIE SPAGHETTI RED BEET PIG    6/10 OZ</t>
  </si>
  <si>
    <t>80806</t>
  </si>
  <si>
    <t>VEGGIE SPAGHETTI ZUCCHINI PIG    6/10 OZ</t>
  </si>
  <si>
    <t>81205</t>
  </si>
  <si>
    <t>WATERMELON HALF SEEDLESS 60CT       3 LB</t>
  </si>
  <si>
    <t>81209</t>
  </si>
  <si>
    <t>WATERMELON QUARTER SEEDLESS 60    1.5 LB</t>
  </si>
  <si>
    <t>66298</t>
  </si>
  <si>
    <t>ROO WATERMELON CHUNKS              12 OZ</t>
  </si>
  <si>
    <t>80351</t>
  </si>
  <si>
    <t>KNOWLANS WATERMELON CHUNKS         24 OZ</t>
  </si>
  <si>
    <t>66307</t>
  </si>
  <si>
    <t>ROO WATERMELON SPEARS              28 OZ</t>
  </si>
  <si>
    <t>82936</t>
  </si>
  <si>
    <t>WATERMELON CHUNK SCHOOL        30/1.5 OZ</t>
  </si>
  <si>
    <t>85999</t>
  </si>
  <si>
    <t>WATERMELON CHUNK                 50/2 OZ</t>
  </si>
  <si>
    <t>80372</t>
  </si>
  <si>
    <t>WATERMELON CHUNKS                  10 OZ</t>
  </si>
  <si>
    <t>80374</t>
  </si>
  <si>
    <t>FAREWAY WATERMELON CHUNKS          16 OZ</t>
  </si>
  <si>
    <t>80370</t>
  </si>
  <si>
    <t>WATERMELON CHUNKS                  15 OZ</t>
  </si>
  <si>
    <t>82931</t>
  </si>
  <si>
    <t>WATERMELON CHUNKS 1/2"            2/5 LB</t>
  </si>
  <si>
    <t>81000</t>
  </si>
  <si>
    <t>WATERMELON CHUNKS                   2 LB</t>
  </si>
  <si>
    <t>82938</t>
  </si>
  <si>
    <t>WATERMELON CHUNKS                   3 LB</t>
  </si>
  <si>
    <t>82930</t>
  </si>
  <si>
    <t>WATERMELON CHUNKS                   5 LB</t>
  </si>
  <si>
    <t>80352</t>
  </si>
  <si>
    <t>WATERMELON CHUNKS                 5.5 OZ</t>
  </si>
  <si>
    <t>80373</t>
  </si>
  <si>
    <t>WATERMELON CHUNKS                 6/9 OZ</t>
  </si>
  <si>
    <t>80350</t>
  </si>
  <si>
    <t>WATERMELON CHUNKS                   6 OZ</t>
  </si>
  <si>
    <t>84240</t>
  </si>
  <si>
    <t>WATERMELON CHUNK SCHOOL ONLY        5 LB</t>
  </si>
  <si>
    <t>82933</t>
  </si>
  <si>
    <t>WATERMELON CHUNKS                 2/5 LB</t>
  </si>
  <si>
    <t>80368</t>
  </si>
  <si>
    <t>WATERMELON CHUNKS (ROUND CONT)     12 OZ</t>
  </si>
  <si>
    <t>80369</t>
  </si>
  <si>
    <t>WATERMELON CHUNKS (ROUND CONT)     16 OZ</t>
  </si>
  <si>
    <t>82934</t>
  </si>
  <si>
    <t>WATERMELON CHUNK                 24/4 OZ</t>
  </si>
  <si>
    <t>81992</t>
  </si>
  <si>
    <t>(585830548) WMELON 16Z RD        4/16 OZ</t>
  </si>
  <si>
    <t>81991</t>
  </si>
  <si>
    <t>(585830545) WMELON CHUNK 42Z RD  2/42 OZ</t>
  </si>
  <si>
    <t>82937</t>
  </si>
  <si>
    <t>WATERMELON CHUNK                  4/5 LB</t>
  </si>
  <si>
    <t>83079</t>
  </si>
  <si>
    <t>WATERMELON CHUNK 5/2 OZ           5/2 OZ</t>
  </si>
  <si>
    <t>89277</t>
  </si>
  <si>
    <t>KOW ONLY WATERMELON CHUNK          40 OZ</t>
  </si>
  <si>
    <t>85993</t>
  </si>
  <si>
    <t>WATERMELO CHUNKS                 50/2 OZ</t>
  </si>
  <si>
    <t>82218</t>
  </si>
  <si>
    <t>LOCAL WATERMELON RADISH 30/2.5 30/2.5 OZ</t>
  </si>
  <si>
    <t>82236</t>
  </si>
  <si>
    <t>LOCAL WATERMELON RADISH 30/1.5 30/1.5 OZ</t>
  </si>
  <si>
    <t>66297</t>
  </si>
  <si>
    <t>ROO WATERMELON SPEARS              16 OZ</t>
  </si>
  <si>
    <t>82929</t>
  </si>
  <si>
    <t>WATERMELON SLICE SCHOOL ONLY      2/5 LB</t>
  </si>
  <si>
    <t>80379</t>
  </si>
  <si>
    <t>WATERMELON SLICED                  16 OZ</t>
  </si>
  <si>
    <t>80361</t>
  </si>
  <si>
    <t>WATERMELON SLICES                  25 OZ</t>
  </si>
  <si>
    <t>80360</t>
  </si>
  <si>
    <t>*16* WATERMELON SPEARS             16 OZ</t>
  </si>
  <si>
    <t>80367</t>
  </si>
  <si>
    <t>WATERMELON SPEARS (ROUND CONT)     16 OZ</t>
  </si>
  <si>
    <t>80363</t>
  </si>
  <si>
    <t>KOW ONLY WATERMELON SPEARS         32 OZ</t>
  </si>
  <si>
    <t>80362</t>
  </si>
  <si>
    <t>WATERMELON CHUNKS 30/2.5 OZ    30/2.5 OZ</t>
  </si>
  <si>
    <t>80831</t>
  </si>
  <si>
    <t>SEEDLESS W'MELON 1/2 CUT S1     3 LB MIN</t>
  </si>
  <si>
    <t>80375</t>
  </si>
  <si>
    <t>WATERMELON TENDERLOIN               2 LB</t>
  </si>
  <si>
    <t>84709</t>
  </si>
  <si>
    <t>WATERMELON WEDGES 3/8" NEW K-8      5 LB</t>
  </si>
  <si>
    <t>85001</t>
  </si>
  <si>
    <t>BACON WEDGIE SALAD                9.2 OZ</t>
  </si>
  <si>
    <t>81391</t>
  </si>
  <si>
    <t>WHIPPED BUTTERNUT                  45 OZ</t>
  </si>
  <si>
    <t>45 OZ</t>
  </si>
  <si>
    <t>81390</t>
  </si>
  <si>
    <t>WHIPPED BUTTERNUT                  24 OZ</t>
  </si>
  <si>
    <t>81392</t>
  </si>
  <si>
    <t>WHIPPED SWEET POTATO               24 OZ</t>
  </si>
  <si>
    <t>81393</t>
  </si>
  <si>
    <t>WHIPPED SWEET POTATO               45 OZ</t>
  </si>
  <si>
    <t>86227</t>
  </si>
  <si>
    <t>FIGS SLICED SCHOOL ONLY        30/1.5 OZ</t>
  </si>
  <si>
    <t>84193</t>
  </si>
  <si>
    <t>EGG, RAW LIQUID                  15/2 LB</t>
  </si>
  <si>
    <t>15/2 LB</t>
  </si>
  <si>
    <t>82927</t>
  </si>
  <si>
    <t>WHITE POTATO PEELED DICED 3/4"      5 LB</t>
  </si>
  <si>
    <t>84793</t>
  </si>
  <si>
    <t>SWEET WHITE CORN TRIMMED          1.5 LB</t>
  </si>
  <si>
    <t>89058</t>
  </si>
  <si>
    <t>FRUIT WEEKENDER TRAY               60 OZ</t>
  </si>
  <si>
    <t>60 OZ</t>
  </si>
  <si>
    <t>88044</t>
  </si>
  <si>
    <t>WALDORF SALAD                      48 OZ</t>
  </si>
  <si>
    <t>80795</t>
  </si>
  <si>
    <t>TARGET WATERMELON CHUNKS FDC       28 OZ</t>
  </si>
  <si>
    <t>85243</t>
  </si>
  <si>
    <t>WATERMELON CHUNKS W TAJIN           9 OZ</t>
  </si>
  <si>
    <t>84065</t>
  </si>
  <si>
    <t>JERRY'S WATERMELON HALF             6 LB</t>
  </si>
  <si>
    <t>89241</t>
  </si>
  <si>
    <t>FAREWAY WATERMELON CHUNKS          32 OZ</t>
  </si>
  <si>
    <t>84066</t>
  </si>
  <si>
    <t>WATERMELON SLICES 4 CT PB           EACH</t>
  </si>
  <si>
    <t>89264</t>
  </si>
  <si>
    <t>KOW ONLY WATERMELON SPEARS         16 OZ</t>
  </si>
  <si>
    <t>84067</t>
  </si>
  <si>
    <t>WATERMELON TENDERLOIN PB            EACH</t>
  </si>
  <si>
    <t>85222</t>
  </si>
  <si>
    <t>WATERMELON CHUNKS                  18 OZ</t>
  </si>
  <si>
    <t>85231</t>
  </si>
  <si>
    <t>WATERMELON CHUNKS                   9 OZ</t>
  </si>
  <si>
    <t>66301</t>
  </si>
  <si>
    <t>ROO WATERMELON CHUNKS              20 OZ</t>
  </si>
  <si>
    <t>81437</t>
  </si>
  <si>
    <t>(659661040) PINEAPPLE RINGS      6/15 OZ</t>
  </si>
  <si>
    <t>6/15 OZ</t>
  </si>
  <si>
    <t>66327</t>
  </si>
  <si>
    <t>ROO WING BUDDY W/ RANCH DIP        28 OZ</t>
  </si>
  <si>
    <t>80722</t>
  </si>
  <si>
    <t>AVOCADO BACON WRAP                9.9 OZ</t>
  </si>
  <si>
    <t>80725</t>
  </si>
  <si>
    <t>81617</t>
  </si>
  <si>
    <t>CHICKEN SALAD STANDARD WRAP      10.5 OZ</t>
  </si>
  <si>
    <t>81618</t>
  </si>
  <si>
    <t>EGG SALAD &amp; HAM WRAP             10.5 OZ</t>
  </si>
  <si>
    <t>80724</t>
  </si>
  <si>
    <t>80723</t>
  </si>
  <si>
    <t>MEXICAN WRAP                      9.9 OZ</t>
  </si>
  <si>
    <t>80726</t>
  </si>
  <si>
    <t>81619</t>
  </si>
  <si>
    <t>TUNA SALAD STANDARD WRAP         10.5 OZ</t>
  </si>
  <si>
    <t>81214</t>
  </si>
  <si>
    <t>SHORT CUT BUTTERNUT CHUNK(TGT)     20 OZ</t>
  </si>
  <si>
    <t>81206</t>
  </si>
  <si>
    <t>SHORT CUTS BROC/CAULI              12 OZ</t>
  </si>
  <si>
    <t>81220</t>
  </si>
  <si>
    <t>81210</t>
  </si>
  <si>
    <t>SHORT CUTS FAJITA BLEND            12 OZ</t>
  </si>
  <si>
    <t>81218</t>
  </si>
  <si>
    <t>SHORT CUTS KABOB KIT               12 OZ</t>
  </si>
  <si>
    <t>81219</t>
  </si>
  <si>
    <t>RHUBARB CHUNKS                     15 OZ</t>
  </si>
  <si>
    <t>81216</t>
  </si>
  <si>
    <t>WRAPPED SOUP MIX                   16 OZ</t>
  </si>
  <si>
    <t>81204</t>
  </si>
  <si>
    <t>81200</t>
  </si>
  <si>
    <t>81208</t>
  </si>
  <si>
    <t>SHORT CUTS SUMMER SQUASH COINS     12 OZ</t>
  </si>
  <si>
    <t>81212</t>
  </si>
  <si>
    <t>81202</t>
  </si>
  <si>
    <t>89134</t>
  </si>
  <si>
    <t>WATERMELON,CUC,ONION SALAD         13 OZ</t>
  </si>
  <si>
    <t>80371</t>
  </si>
  <si>
    <t>82491</t>
  </si>
  <si>
    <t>(651449100) WATERMELON BOWL      2/24 OZ</t>
  </si>
  <si>
    <t>80364</t>
  </si>
  <si>
    <t>WATERMELON SLICED 5#                5 LB</t>
  </si>
  <si>
    <t>86550</t>
  </si>
  <si>
    <t>WATERMELON SPEARS                   5 LB</t>
  </si>
  <si>
    <t>81854</t>
  </si>
  <si>
    <t>(587780663)WATERMELON TENDERLOIN  4/2 LB</t>
  </si>
  <si>
    <t>66296</t>
  </si>
  <si>
    <t>ROO WATERMELON CHUNKS               6 OZ</t>
  </si>
  <si>
    <t>85862</t>
  </si>
  <si>
    <t>SEASONAL MELON                      6 OZ</t>
  </si>
  <si>
    <t>89226</t>
  </si>
  <si>
    <t>89225</t>
  </si>
  <si>
    <t>WATERMELON SPEAR                   16 OZ</t>
  </si>
  <si>
    <t>89227</t>
  </si>
  <si>
    <t>WATERMELON SPEARS                  32 OZ</t>
  </si>
  <si>
    <t>89224</t>
  </si>
  <si>
    <t>FAREWAY WATERMELON CHUNK           42 OZ</t>
  </si>
  <si>
    <t>85153</t>
  </si>
  <si>
    <t>KOW WATERMELON HALF SEEDLESS      6.5 LB</t>
  </si>
  <si>
    <t>6.5 LB</t>
  </si>
  <si>
    <t>85152</t>
  </si>
  <si>
    <t>KOW WATERMELON QUARTER SDLSS      3.5 LB</t>
  </si>
  <si>
    <t>85157</t>
  </si>
  <si>
    <t>CLEAR LBL WATERMELON HLF SDLSS    6.5 LB</t>
  </si>
  <si>
    <t>86160</t>
  </si>
  <si>
    <t>WATERMELON CHUNKS LIBERTY           5 LB</t>
  </si>
  <si>
    <t>89228</t>
  </si>
  <si>
    <t>WATERMELON QUARTER                  3 LB</t>
  </si>
  <si>
    <t>80633</t>
  </si>
  <si>
    <t>CF SEASONAL WATERMELON              6 OZ</t>
  </si>
  <si>
    <t>85164</t>
  </si>
  <si>
    <t>CF WATERMELON HALF SEEDLESS       6.5 LB</t>
  </si>
  <si>
    <t>85163</t>
  </si>
  <si>
    <t>CF WATERMELON QUARTER SEEDLESS    3.5 LB</t>
  </si>
  <si>
    <t>85154</t>
  </si>
  <si>
    <t>CLEAR LBL WATERMELON QTR SDLSS    3.5 LB</t>
  </si>
  <si>
    <t>84717</t>
  </si>
  <si>
    <t>YELLOW GRAPE TOMATO            30/2.5 OZ</t>
  </si>
  <si>
    <t>84167</t>
  </si>
  <si>
    <t>JULIENNE SLICED YELLOW ONION        2 OZ</t>
  </si>
  <si>
    <t>84472</t>
  </si>
  <si>
    <t>YELLOW ONION SLICED               2.4 OZ</t>
  </si>
  <si>
    <t>83834</t>
  </si>
  <si>
    <t>TUB ONION YELLOW RING 1/4"          1 LB</t>
  </si>
  <si>
    <t>15003</t>
  </si>
  <si>
    <t>DILLONS YELLOW ONION SQUARE CU      5 LB</t>
  </si>
  <si>
    <t>84326</t>
  </si>
  <si>
    <t>YELLOW SQUASH DICED                 6 OZ</t>
  </si>
  <si>
    <t>84341</t>
  </si>
  <si>
    <t>YELLOW SQUASH 3/4" DICE             6 OZ</t>
  </si>
  <si>
    <t>82661</t>
  </si>
  <si>
    <t>SQUASH YELLOW COIN CM ONLY          5 LB</t>
  </si>
  <si>
    <t>82475</t>
  </si>
  <si>
    <t>YELLOW SQUASH SCHOOL ONLY      30/1.5 OZ</t>
  </si>
  <si>
    <t>82476</t>
  </si>
  <si>
    <t>YELLOW SQUASH COIN SCHOOL ONLY 30/2.5 OZ</t>
  </si>
  <si>
    <t>84143</t>
  </si>
  <si>
    <t>ONION YELLOW DICED              2/2.5 LB</t>
  </si>
  <si>
    <t>84144</t>
  </si>
  <si>
    <t>YELLOW ONION DICED                  5 OZ</t>
  </si>
  <si>
    <t>81014</t>
  </si>
  <si>
    <t>SHORT CUT SQUASH COINS             14 OZ</t>
  </si>
  <si>
    <t>83322</t>
  </si>
  <si>
    <t>YELLOW ONION DICED                  3 OZ</t>
  </si>
  <si>
    <t>83321</t>
  </si>
  <si>
    <t>YELLOW ONION SLICED                 4 OZ</t>
  </si>
  <si>
    <t>83195</t>
  </si>
  <si>
    <t>YELLOW PEPPER SLICE CM ONLY         5 LB</t>
  </si>
  <si>
    <t>84777</t>
  </si>
  <si>
    <t>YLW PEPPER DICE 3/8" FC ONLY        7 OZ</t>
  </si>
  <si>
    <t>83194</t>
  </si>
  <si>
    <t>YELLOW SQUASH 1/2 MOON CM ONLY      5 LB</t>
  </si>
  <si>
    <t>84681</t>
  </si>
  <si>
    <t>YELLOW GRAPE TOMATOES SCHOOL   30/1.5 OZ</t>
  </si>
  <si>
    <t>80648</t>
  </si>
  <si>
    <t>80647</t>
  </si>
  <si>
    <t>KOW RASPBERRY PARFAIT               6 OZ</t>
  </si>
  <si>
    <t>80646</t>
  </si>
  <si>
    <t>81615</t>
  </si>
  <si>
    <t>ZUCCHINI SQUASH DICED 3/8"          5 LB</t>
  </si>
  <si>
    <t>84377</t>
  </si>
  <si>
    <t>ZUCCHINI MOON CUT                   4 OZ</t>
  </si>
  <si>
    <t>82434</t>
  </si>
  <si>
    <t>ZUCCHINI COINS 1/2" CUT        30/3.5 OZ</t>
  </si>
  <si>
    <t>83193</t>
  </si>
  <si>
    <t>ZUCCHINI HALF MOON CM ONLY          5 LB</t>
  </si>
  <si>
    <t>82569</t>
  </si>
  <si>
    <t>ZUCCHINI NOODLE CUPS           12/2.5 OZ</t>
  </si>
  <si>
    <t>12/2.5 OZ</t>
  </si>
  <si>
    <t>82668</t>
  </si>
  <si>
    <t>ZUCCIHINI COINS CM ONLY             5 LB</t>
  </si>
  <si>
    <t>86031</t>
  </si>
  <si>
    <t>ZUCCHINI STICKS W/ RANCH         24/3 OZ</t>
  </si>
  <si>
    <t>82173</t>
  </si>
  <si>
    <t>ZUCCHINI COINS 2.5 SCHOOL ONLY 30/2.5 OZ</t>
  </si>
  <si>
    <t>84473</t>
  </si>
  <si>
    <t>ZUCCHINI SPIRALS                    8 OZ</t>
  </si>
  <si>
    <t>86024</t>
  </si>
  <si>
    <t>ZUCCHINI STICK                   24/2 OZ</t>
  </si>
  <si>
    <t>81424</t>
  </si>
  <si>
    <t>TUB ZUCCHINI STICK                  1 LB</t>
  </si>
  <si>
    <t>84350</t>
  </si>
  <si>
    <t>ZUCCHINI DICED                      4 OZ</t>
  </si>
  <si>
    <t>84483</t>
  </si>
  <si>
    <t>82174</t>
  </si>
  <si>
    <t>ZUCCHINI COINS SCHOOL ONLY     30/1.5 OZ</t>
  </si>
  <si>
    <t>84357</t>
  </si>
  <si>
    <t>ZUCCHINII, SLICED                   8 OZ</t>
  </si>
  <si>
    <t>82437</t>
  </si>
  <si>
    <t>82667</t>
  </si>
  <si>
    <t>ZUCCHINI COINS SCHOOL ONLY     30/3.5 OZ</t>
  </si>
  <si>
    <t>82428</t>
  </si>
  <si>
    <t>ZUC/YEL SQUASH SCHOOL ONLY     30/1.5 OZ</t>
  </si>
  <si>
    <t>85919</t>
  </si>
  <si>
    <t>ALOHA HAM SNACKER                 8.5 OZ</t>
  </si>
  <si>
    <t>79635</t>
  </si>
  <si>
    <t>F2S RUTABAGA DICED 3/4"             5 LB</t>
  </si>
  <si>
    <t>79868</t>
  </si>
  <si>
    <t>F2S HONEYDEW CHUNK                2/5 LB</t>
  </si>
  <si>
    <t>79615</t>
  </si>
  <si>
    <t>F2S ROMAINE 80 / ICEBURG 20       4/5 LB</t>
  </si>
  <si>
    <t>79932</t>
  </si>
  <si>
    <t>F2S TUB ROMAINE                     1 LB</t>
  </si>
  <si>
    <t>87409</t>
  </si>
  <si>
    <t>STRAWBERRY CAPPED FOOD SERVICE      5 LB</t>
  </si>
  <si>
    <t>87017</t>
  </si>
  <si>
    <t>COLBY&amp;MONTEREY CHEESE             1.3 OZ</t>
  </si>
  <si>
    <t>1.3 OZ</t>
  </si>
  <si>
    <t>78010</t>
  </si>
  <si>
    <t>DEMO KIT PINEAPPLE CHUNKS          16 OZ</t>
  </si>
  <si>
    <t>78020</t>
  </si>
  <si>
    <t>DEMO KIT Q&amp;E GREEN BEANS            5 LB</t>
  </si>
  <si>
    <t>78017</t>
  </si>
  <si>
    <t>DEMO KIT BLACK BEAN SALSA          14 OZ</t>
  </si>
  <si>
    <t>78018</t>
  </si>
  <si>
    <t>DEMO KIT BLACK BEAN SALSA HOT      14 OZ</t>
  </si>
  <si>
    <t>78015</t>
  </si>
  <si>
    <t>DEMO KIT BRUSCHETTA TOPPING        14 OZ</t>
  </si>
  <si>
    <t>78016</t>
  </si>
  <si>
    <t>DEMO KIT MEXICANNA                 14 OZ</t>
  </si>
  <si>
    <t>78014</t>
  </si>
  <si>
    <t>DEMO KIT PICO DE GALLO             14 OZ</t>
  </si>
  <si>
    <t>78019</t>
  </si>
  <si>
    <t>DEMO KIT PINEAPPLE SALSA           14 OZ</t>
  </si>
  <si>
    <t>78000</t>
  </si>
  <si>
    <t>DEMO KIT SALSA CRANBERRY            8 OZ</t>
  </si>
  <si>
    <t>78005</t>
  </si>
  <si>
    <t>DEMO KIT SALSA POMEGRANATE          8 OZ</t>
  </si>
  <si>
    <t>81644</t>
  </si>
  <si>
    <t>MAPLE FRUIT DIP                  24/8 OZ</t>
  </si>
  <si>
    <t>24/8 OZ</t>
  </si>
  <si>
    <t>81224</t>
  </si>
  <si>
    <t>BEEF BACKWOODS SNACKER (V02)      4.5 OZ</t>
  </si>
  <si>
    <t>92134</t>
  </si>
  <si>
    <t>BEEF BACKWOODS SNACKER              7 OZ</t>
  </si>
  <si>
    <t>92136</t>
  </si>
  <si>
    <t>BEEF &amp; EGG SNACKER               7.25 OZ</t>
  </si>
  <si>
    <t>81194</t>
  </si>
  <si>
    <t>BEEF STEW                          13 OZ</t>
  </si>
  <si>
    <t>81225</t>
  </si>
  <si>
    <t>BEEF &amp; CHEESE SNACKER (V02)         4 OZ</t>
  </si>
  <si>
    <t>81192</t>
  </si>
  <si>
    <t>MEATBALL PASTA W/MUSHROOM SAUCE  11.7 OZ</t>
  </si>
  <si>
    <t>81191</t>
  </si>
  <si>
    <t>BEEF &amp; MASHED POTATOES W/GRAVY     12 OZ</t>
  </si>
  <si>
    <t>87018</t>
  </si>
  <si>
    <t>BROWNIE BITES                     2.2 OZ</t>
  </si>
  <si>
    <t>86769</t>
  </si>
  <si>
    <t>81167</t>
  </si>
  <si>
    <t>CANNOLI CHIPS AND DIP             6.7 OZ</t>
  </si>
  <si>
    <t>82284</t>
  </si>
  <si>
    <t>CANNOLI DIP                       4.1 OZ</t>
  </si>
  <si>
    <t>82283</t>
  </si>
  <si>
    <t>CARROT, CELERY, HUMMUS              6 OZ</t>
  </si>
  <si>
    <t>81114</t>
  </si>
  <si>
    <t>CARAMEL DIP                        12 OZ</t>
  </si>
  <si>
    <t>81107</t>
  </si>
  <si>
    <t>CARAMEL DIP CUP                     3 OZ</t>
  </si>
  <si>
    <t>81108</t>
  </si>
  <si>
    <t>ORG CARAMEL SAUCE                   8 OZ</t>
  </si>
  <si>
    <t>81063</t>
  </si>
  <si>
    <t>CRISP &amp; CREAMY COMBO SNACKER     6.95 OZ</t>
  </si>
  <si>
    <t>86770</t>
  </si>
  <si>
    <t>CHEDDAR CHEESE CUBES              1.3 OZ</t>
  </si>
  <si>
    <t>87019</t>
  </si>
  <si>
    <t>88206</t>
  </si>
  <si>
    <t>FESTIVAL CHIPOTLE CHICKEN PINWHEEL 18 CT</t>
  </si>
  <si>
    <t>18 CT</t>
  </si>
  <si>
    <t>88205</t>
  </si>
  <si>
    <t>FESTIVAL CHIPOTLE CHICKEN PINWHEEL  4 CT</t>
  </si>
  <si>
    <t>80508</t>
  </si>
  <si>
    <t>GOURMET CHIPOTLE CLUB SANDWICH   8.56 OZ</t>
  </si>
  <si>
    <t>80542</t>
  </si>
  <si>
    <t>CHICKEN SALAD ON WHEAT            5.1 OZ</t>
  </si>
  <si>
    <t>82291</t>
  </si>
  <si>
    <t>CHICKEN, CHEESE, ALMOND SNACK     3.1 OZ</t>
  </si>
  <si>
    <t>86771</t>
  </si>
  <si>
    <t>COLBY JACK CRACKER CUT            1.3 OZ</t>
  </si>
  <si>
    <t>86767</t>
  </si>
  <si>
    <t>86774</t>
  </si>
  <si>
    <t>CLASSIC HUMMUS                      2 OZ</t>
  </si>
  <si>
    <t>87021</t>
  </si>
  <si>
    <t>80434</t>
  </si>
  <si>
    <t>ITALIAN SANDWICH 6"              6.45 OZ</t>
  </si>
  <si>
    <t>82297</t>
  </si>
  <si>
    <t>HAM SANDWICH &amp; PASTA SALAD        9.2 OZ</t>
  </si>
  <si>
    <t>82296</t>
  </si>
  <si>
    <t>ITALIAN SUB &amp; SALAD W/ RANCH      6.7 OZ</t>
  </si>
  <si>
    <t>82295</t>
  </si>
  <si>
    <t>TURKEY WRAP W/ASIAN STYLE SLAW    8.5 OZ</t>
  </si>
  <si>
    <t>80541</t>
  </si>
  <si>
    <t>EGG SALAD ON WHEAT                5.1 OZ</t>
  </si>
  <si>
    <t>80419</t>
  </si>
  <si>
    <t>BBQ FLATBREAD                     9.9 OZ</t>
  </si>
  <si>
    <t>80418</t>
  </si>
  <si>
    <t>ITALIAN FLATBREAD                 7.9 OZ</t>
  </si>
  <si>
    <t>80416</t>
  </si>
  <si>
    <t>MARGHERITA FLATBREAD              6.5 OZ</t>
  </si>
  <si>
    <t>80417</t>
  </si>
  <si>
    <t>CHICKEN SPIN &amp; ARTICH FLATBRD     9.4 OZ</t>
  </si>
  <si>
    <t>80420</t>
  </si>
  <si>
    <t>VEGGIE FLATBREAD                    EACH</t>
  </si>
  <si>
    <t>86772</t>
  </si>
  <si>
    <t>FROSTED ANIMAL CRACKER            2.1 OZ</t>
  </si>
  <si>
    <t>2.1 OZ</t>
  </si>
  <si>
    <t>81062</t>
  </si>
  <si>
    <t>FRUIT &amp; CHEESE SNACKER              6 OZ</t>
  </si>
  <si>
    <t>81223</t>
  </si>
  <si>
    <t>FRUIT &amp; CHEESE SNACKER (V2)       4.5 OZ</t>
  </si>
  <si>
    <t>81221</t>
  </si>
  <si>
    <t>GARDEN DELIGHT (V02)              5.5 OZ</t>
  </si>
  <si>
    <t>87029</t>
  </si>
  <si>
    <t>CHEDDAR CRACKERS                    1 OZ</t>
  </si>
  <si>
    <t>86779</t>
  </si>
  <si>
    <t>81193</t>
  </si>
  <si>
    <t>GRILLED CHICKEN BREAST &amp; ANCIE     13 OZ</t>
  </si>
  <si>
    <t>81075</t>
  </si>
  <si>
    <t>KOW GRANDMA PUNKY'S PICKLES        16 OZ</t>
  </si>
  <si>
    <t>82280</t>
  </si>
  <si>
    <t>GRAPE &amp; CHEESE                      5 OZ</t>
  </si>
  <si>
    <t>80428</t>
  </si>
  <si>
    <t>HEAT &amp; SERVE SMOKED BAKED BEAN      EACH</t>
  </si>
  <si>
    <t>80427</t>
  </si>
  <si>
    <t>HEAT &amp; SERVE LASAGNA                EACH</t>
  </si>
  <si>
    <t>80438</t>
  </si>
  <si>
    <t>HEAT &amp; SERVE BBQ PL PORK 12 OZ      EACH</t>
  </si>
  <si>
    <t>80429</t>
  </si>
  <si>
    <t>HEAT &amp; SERVE PULLED PORK 12 OZ      EACH</t>
  </si>
  <si>
    <t>80437</t>
  </si>
  <si>
    <t>HEAT &amp; SERVE PULLED PORK 20 OZ      EACH</t>
  </si>
  <si>
    <t>80432</t>
  </si>
  <si>
    <t>HEAT &amp; SERVE SPINACH ARTICHOKE      EACH</t>
  </si>
  <si>
    <t>80431</t>
  </si>
  <si>
    <t>HEAT &amp; SERVE FRIED RICE             EACH</t>
  </si>
  <si>
    <t>80430</t>
  </si>
  <si>
    <t>HEAT &amp; SERVE VEGETABLE LO MEIN      EACH</t>
  </si>
  <si>
    <t>88210</t>
  </si>
  <si>
    <t>FESTIVAL HAM &amp; CHEDDAR PINWHEEL    18 CT</t>
  </si>
  <si>
    <t>88209</t>
  </si>
  <si>
    <t>FESTIVAL HAM &amp; CHEDDAR PINWHEEL     4 CT</t>
  </si>
  <si>
    <t>88208</t>
  </si>
  <si>
    <t>FESTIVAL HAM &amp; PICKLE PINWHEEL     18 CT</t>
  </si>
  <si>
    <t>88207</t>
  </si>
  <si>
    <t>FESTIVAL HAM &amp; PICKLE PINWHEEL      4 CT</t>
  </si>
  <si>
    <t>80507</t>
  </si>
  <si>
    <t>HAM &amp; CHEDDAR SANDWICH            5.4 OZ</t>
  </si>
  <si>
    <t>80538</t>
  </si>
  <si>
    <t>HAM &amp; CHEDDAR SANDWICH            4.8 OZ</t>
  </si>
  <si>
    <t>87333</t>
  </si>
  <si>
    <t>HAM &amp; CHEDDAR ON WHEAT            5.1 OZ</t>
  </si>
  <si>
    <t>81169</t>
  </si>
  <si>
    <t>HH PEPPERONI COLBY &amp; EGG          3.3 OZ</t>
  </si>
  <si>
    <t>81168</t>
  </si>
  <si>
    <t>HH PINWHEEL SNACK                 2.5 OZ</t>
  </si>
  <si>
    <t>81171</t>
  </si>
  <si>
    <t>HH TURKEY ALMOND CRANBERRY        2.5 OZ</t>
  </si>
  <si>
    <t>81170</t>
  </si>
  <si>
    <t>HH TUNA SALAD SNACK               3.5 OZ</t>
  </si>
  <si>
    <t>86766</t>
  </si>
  <si>
    <t>HARD COOKED EGG                   1.5 OZ</t>
  </si>
  <si>
    <t>87016</t>
  </si>
  <si>
    <t>80505</t>
  </si>
  <si>
    <t>GOURMET ITALIAN SANDWICH         10.3 OZ</t>
  </si>
  <si>
    <t>80512</t>
  </si>
  <si>
    <t>GOURMET ITALIAN SANDWICH         7.05 OZ</t>
  </si>
  <si>
    <t>86776</t>
  </si>
  <si>
    <t>UNCURED MILD BEEF STICK           0.8 OZ</t>
  </si>
  <si>
    <t>0.8 OZ</t>
  </si>
  <si>
    <t>81072</t>
  </si>
  <si>
    <t>MAPLEWOOD BEEF SNACKER            4/7 OZ</t>
  </si>
  <si>
    <t>80440</t>
  </si>
  <si>
    <t>MEAT &amp; CHEESE TRAY 12"           2.12 LB</t>
  </si>
  <si>
    <t>2.12 LB</t>
  </si>
  <si>
    <t>80441</t>
  </si>
  <si>
    <t>SAUSAGE &amp; CHEESE TRAY               1 LB</t>
  </si>
  <si>
    <t>82282</t>
  </si>
  <si>
    <t>MIXED VEGGIES WITH DIP              5 OZ</t>
  </si>
  <si>
    <t>85859</t>
  </si>
  <si>
    <t>J&amp;O COOKIES N'CREAM CHEESECAKE    5.1 OZ</t>
  </si>
  <si>
    <t>81165</t>
  </si>
  <si>
    <t>OREO DESSERT CUP                  5.6 OZ</t>
  </si>
  <si>
    <t>81077</t>
  </si>
  <si>
    <t>KOW ORGANIC CARAMEL DIP             8 OZ</t>
  </si>
  <si>
    <t>80539</t>
  </si>
  <si>
    <t>PEANUT BUTTER &amp; JELLY SANDWICH    3.6 OZ</t>
  </si>
  <si>
    <t>81065</t>
  </si>
  <si>
    <t>CRUNCHY TRIO SNACKER                6 OZ</t>
  </si>
  <si>
    <t>87020</t>
  </si>
  <si>
    <t>PEANUT BUTTER PRETZELS           1.75 OZ</t>
  </si>
  <si>
    <t>86773</t>
  </si>
  <si>
    <t>82281</t>
  </si>
  <si>
    <t>PEPPERONI &amp; CHEESE                  5 OZ</t>
  </si>
  <si>
    <t>87022</t>
  </si>
  <si>
    <t>PEPPERONI                         1.2 OZ</t>
  </si>
  <si>
    <t>1.2 OZ</t>
  </si>
  <si>
    <t>82288</t>
  </si>
  <si>
    <t>PEPPERONI, EGG &amp; CHEESE           3.3 OZ</t>
  </si>
  <si>
    <t>86775</t>
  </si>
  <si>
    <t>86778</t>
  </si>
  <si>
    <t>PITA CHIPS                          1 OZ</t>
  </si>
  <si>
    <t>87028</t>
  </si>
  <si>
    <t>80409</t>
  </si>
  <si>
    <t>BBQ PIZZA                       12" EACH</t>
  </si>
  <si>
    <t>12" EACH</t>
  </si>
  <si>
    <t>80410</t>
  </si>
  <si>
    <t>CHEESE PIZZA                     21.6 OZ</t>
  </si>
  <si>
    <t>21.6 OZ</t>
  </si>
  <si>
    <t>80412</t>
  </si>
  <si>
    <t>PEPPERONI PIZZA                  20.8 OZ</t>
  </si>
  <si>
    <t>80411</t>
  </si>
  <si>
    <t>SAUSAGE PIZZA                    23.6 OZ</t>
  </si>
  <si>
    <t>23.6 OZ</t>
  </si>
  <si>
    <t>80413</t>
  </si>
  <si>
    <t>SUPREME PIZZA                    25.8 OZ</t>
  </si>
  <si>
    <t>25.8 OZ</t>
  </si>
  <si>
    <t>80445</t>
  </si>
  <si>
    <t>CHICKEN TACO PINWHEEL            15.3 OZ</t>
  </si>
  <si>
    <t>80444</t>
  </si>
  <si>
    <t>HAM &amp; CHEDDAR PINWHEEL           15.3 OZ</t>
  </si>
  <si>
    <t>80425</t>
  </si>
  <si>
    <t>CHIPOTLE TURKEY PINWHEEL          6.5 OZ</t>
  </si>
  <si>
    <t>80426</t>
  </si>
  <si>
    <t>HAM &amp; CHEESE PINWHEEL             6.5 OZ</t>
  </si>
  <si>
    <t>81222</t>
  </si>
  <si>
    <t>PROTEIN POWERHOUSE (V02)          5.2 OZ</t>
  </si>
  <si>
    <t>81046</t>
  </si>
  <si>
    <t>PROTEIN POWERHOUSE 7.05 OZ          6 CT</t>
  </si>
  <si>
    <t>81061</t>
  </si>
  <si>
    <t>PROTEIN POWERHOUSE               7.05 OZ</t>
  </si>
  <si>
    <t>89542</t>
  </si>
  <si>
    <t>CHIPOTLE CHICKEN PINWHEEL         3.4 OZ</t>
  </si>
  <si>
    <t>90172</t>
  </si>
  <si>
    <t>CHIPOTLE TURKEY PINWHEEL            4 CT</t>
  </si>
  <si>
    <t>80466</t>
  </si>
  <si>
    <t>HAM &amp; PICKLE PINWHEEL             3.4 OZ</t>
  </si>
  <si>
    <t>80465</t>
  </si>
  <si>
    <t>HAM &amp; CHEESE PINWHEEL             3.4 OZ</t>
  </si>
  <si>
    <t>82287</t>
  </si>
  <si>
    <t>PINWHEEL SNACK TRAY               2.5 OZ</t>
  </si>
  <si>
    <t>80447</t>
  </si>
  <si>
    <t>QUESO DIP                          14 OZ</t>
  </si>
  <si>
    <t>81106</t>
  </si>
  <si>
    <t>KNOWLANS APPLE SLICES WITH CAR     13 OZ</t>
  </si>
  <si>
    <t>86768</t>
  </si>
  <si>
    <t>CRACKERS                          0.8 OZ</t>
  </si>
  <si>
    <t>80423</t>
  </si>
  <si>
    <t>HAM SANDWICH 12"                 12.9 OZ</t>
  </si>
  <si>
    <t>12.9 OZ</t>
  </si>
  <si>
    <t>80422</t>
  </si>
  <si>
    <t>ITALIAN SANDWICH 12"             12.9 OZ</t>
  </si>
  <si>
    <t>80424</t>
  </si>
  <si>
    <t>ROAST BEEF SANDW 12"             12.9 OZ</t>
  </si>
  <si>
    <t>80421</t>
  </si>
  <si>
    <t>TURKEY SANDWICH 12"              12.7 OZ</t>
  </si>
  <si>
    <t>80435</t>
  </si>
  <si>
    <t>HAM SANDWICH 6"                  6.45 OZ</t>
  </si>
  <si>
    <t>80462</t>
  </si>
  <si>
    <t>HAM &amp; SWISS CIABATTA             6.49 OZ</t>
  </si>
  <si>
    <t>80461</t>
  </si>
  <si>
    <t>ITALIAN CIABATTA                 5.80 OZ</t>
  </si>
  <si>
    <t>80436</t>
  </si>
  <si>
    <t>ROAST BEEF SANDW 6"              6.45 OZ</t>
  </si>
  <si>
    <t>90171</t>
  </si>
  <si>
    <t>ROAST BEEF HOAGIE 8"             7.95 OZ</t>
  </si>
  <si>
    <t>80433</t>
  </si>
  <si>
    <t>TURKEY SANDWICH 6"               6.35 OZ</t>
  </si>
  <si>
    <t>80460</t>
  </si>
  <si>
    <t>TURKEY &amp; CHEDDAR CIABATTA        6.62 OZ</t>
  </si>
  <si>
    <t>81071</t>
  </si>
  <si>
    <t>SMOKEHOUSE BEEF &amp; CHEESE SNKR   4/6.9 OZ</t>
  </si>
  <si>
    <t>4/6.9 OZ</t>
  </si>
  <si>
    <t>92135</t>
  </si>
  <si>
    <t>BEEF &amp; CHEESE SNACKER             6.9 OZ</t>
  </si>
  <si>
    <t>81064</t>
  </si>
  <si>
    <t>FIT N' FRUITY FUEL SNACKER          7 OZ</t>
  </si>
  <si>
    <t>82285</t>
  </si>
  <si>
    <t>COOKIES &amp; CREAM CHEESECAKE CUP    5.1 OZ</t>
  </si>
  <si>
    <t>80448</t>
  </si>
  <si>
    <t>FAREWAY SPINACH ARTICHOKE DIP      14 OZ</t>
  </si>
  <si>
    <t>10859</t>
  </si>
  <si>
    <t>SPARE RIBS                          9 OZ</t>
  </si>
  <si>
    <t>82286</t>
  </si>
  <si>
    <t>STRAWBERRY CHEESECAKE CUP         6.1 OZ</t>
  </si>
  <si>
    <t>81166</t>
  </si>
  <si>
    <t>STRAWBERRY DESSERT CUP            6.2 OZ</t>
  </si>
  <si>
    <t>85858</t>
  </si>
  <si>
    <t>J&amp;O STRAWBERRY CHEESECAKE         6.1 OZ</t>
  </si>
  <si>
    <t>81156</t>
  </si>
  <si>
    <t>HALF HAM &amp; SWISS SANDWICH         3.0 OZ</t>
  </si>
  <si>
    <t>3.0 OZ</t>
  </si>
  <si>
    <t>81160</t>
  </si>
  <si>
    <t>EGG SALAD CROISSANT               5.9 OZ</t>
  </si>
  <si>
    <t>81158</t>
  </si>
  <si>
    <t>HAM &amp; CHEDDAR CROISSANT          5.75 OZ</t>
  </si>
  <si>
    <t>81153</t>
  </si>
  <si>
    <t>ITALIAN STYLE HALF SUB            5.6 OZ</t>
  </si>
  <si>
    <t>81157</t>
  </si>
  <si>
    <t>ITALIAN STYLE CIABATTA            7.7 OZ</t>
  </si>
  <si>
    <t>81148</t>
  </si>
  <si>
    <t>PEPPERONI &amp; CHEESE SNACKER        5.5 OZ</t>
  </si>
  <si>
    <t>81147</t>
  </si>
  <si>
    <t>PROTEIN &amp; CARROT SNACKER            7 OZ</t>
  </si>
  <si>
    <t>81146</t>
  </si>
  <si>
    <t>ROAST BEEF FLATBREAD SNACKBOX     8.3 OZ</t>
  </si>
  <si>
    <t>81159</t>
  </si>
  <si>
    <t>CHICKEN SALAD CROISSANT           6.3 OZ</t>
  </si>
  <si>
    <t>81149</t>
  </si>
  <si>
    <t>TURKEY HAVARTI WRAP               6.8 OZ</t>
  </si>
  <si>
    <t>81150</t>
  </si>
  <si>
    <t>CHICKEN CAESAR SPINACH WRAP       5.6 OZ</t>
  </si>
  <si>
    <t>81140</t>
  </si>
  <si>
    <t>TURKEY FLATBREAD SNACKBOX         8.3 OZ</t>
  </si>
  <si>
    <t>81151</t>
  </si>
  <si>
    <t>TURKEY CLUB WHEAT WRAP            6.2 OZ</t>
  </si>
  <si>
    <t>81141</t>
  </si>
  <si>
    <t>WHITE CHEDDAR &amp; ALMOND SNACKER    6.5 OZ</t>
  </si>
  <si>
    <t>81190</t>
  </si>
  <si>
    <t>TURKEY DINNER                      13 OZ</t>
  </si>
  <si>
    <t>81067</t>
  </si>
  <si>
    <t>TO GO LUNCH KIT                  18.8 OZ</t>
  </si>
  <si>
    <t>18.8 OZ</t>
  </si>
  <si>
    <t>86765</t>
  </si>
  <si>
    <t>TURKEY SAUSAGE BITES                1 OZ</t>
  </si>
  <si>
    <t>80537</t>
  </si>
  <si>
    <t>TURKEY &amp; CHEDDAR SANDWICH        4.65 OZ</t>
  </si>
  <si>
    <t>4.65 OZ</t>
  </si>
  <si>
    <t>87015</t>
  </si>
  <si>
    <t>80506</t>
  </si>
  <si>
    <t>TURKEY &amp; CHEDDAR SANDWICH         5.8 OZ</t>
  </si>
  <si>
    <t>81161</t>
  </si>
  <si>
    <t>TURKEY HAVARTI SANDWICH           6.2 OZ</t>
  </si>
  <si>
    <t>82289</t>
  </si>
  <si>
    <t>TUNA SALAD SNACK TRAY             3.5 OZ</t>
  </si>
  <si>
    <t>80509</t>
  </si>
  <si>
    <t>GOURMET CRANBERRY &amp; TURKEY SAN    7.8 OZ</t>
  </si>
  <si>
    <t>87332</t>
  </si>
  <si>
    <t>CHICKEN &amp; CHEDDAR ON WHEAT          5 OZ</t>
  </si>
  <si>
    <t>81070</t>
  </si>
  <si>
    <t>TWISTED FRUIT &amp; CHEESE SNACKER 4/6.05 OZ</t>
  </si>
  <si>
    <t>4/6.05 OZ</t>
  </si>
  <si>
    <t>87030</t>
  </si>
  <si>
    <t>VANILLA WAFER COOKIES             1.2 OZ</t>
  </si>
  <si>
    <t>81060</t>
  </si>
  <si>
    <t>GARDEN DELIGHT                   8.85 OZ</t>
  </si>
  <si>
    <t>80439</t>
  </si>
  <si>
    <t>VEGGIE PIZZA                        EACH</t>
  </si>
  <si>
    <t>81068</t>
  </si>
  <si>
    <t>VEGGIE PIZZA                      6.2 OZ</t>
  </si>
  <si>
    <t>86780</t>
  </si>
  <si>
    <t>80414</t>
  </si>
  <si>
    <t>CHICKEN CAESAR WRAP                10 OZ</t>
  </si>
  <si>
    <t>80415</t>
  </si>
  <si>
    <t>CHIPOTLE RANCH CHICKEN WRAP        10 OZ</t>
  </si>
  <si>
    <t>03822</t>
  </si>
  <si>
    <t>84736</t>
  </si>
  <si>
    <t>BACON PIECES 21G                  50/1CT</t>
  </si>
  <si>
    <t>50/1CT</t>
  </si>
  <si>
    <t>84768</t>
  </si>
  <si>
    <t>BRIOCHE BUN                         2 CT</t>
  </si>
  <si>
    <t>84745</t>
  </si>
  <si>
    <t>CILANTRO CHUTNEY                   70 GM</t>
  </si>
  <si>
    <t>84732</t>
  </si>
  <si>
    <t>CILANTRO CHUTNEY                   35 GM</t>
  </si>
  <si>
    <t>84754</t>
  </si>
  <si>
    <t>COCONUT AMINOS                     15 GM</t>
  </si>
  <si>
    <t>84746</t>
  </si>
  <si>
    <t>CORN KERNELS                      120 GM</t>
  </si>
  <si>
    <t>84765</t>
  </si>
  <si>
    <t>CREME FRAICHE                      45 GM</t>
  </si>
  <si>
    <t>45 GM</t>
  </si>
  <si>
    <t>84767</t>
  </si>
  <si>
    <t>PICKLE, DILL SLICES                  42G</t>
  </si>
  <si>
    <t>42G</t>
  </si>
  <si>
    <t>84758</t>
  </si>
  <si>
    <t>EDAMAME, SHELLED                   70 GM</t>
  </si>
  <si>
    <t>84436</t>
  </si>
  <si>
    <t>GARLIC HERB BUTTER                1.5 OZ</t>
  </si>
  <si>
    <t>84424</t>
  </si>
  <si>
    <t>VINEGAR, SHERRY WINE               30 GM</t>
  </si>
  <si>
    <t>84426</t>
  </si>
  <si>
    <t>CANOLA OIL                          1 OZ</t>
  </si>
  <si>
    <t>84427</t>
  </si>
  <si>
    <t>RICE VINEGAR                        2 OZ</t>
  </si>
  <si>
    <t>84428</t>
  </si>
  <si>
    <t>84429</t>
  </si>
  <si>
    <t>MATCHSTICK CARROT SHREDDED          4 OZ</t>
  </si>
  <si>
    <t>84430</t>
  </si>
  <si>
    <t>KALAMATA OLIVES                  0.75 OZ</t>
  </si>
  <si>
    <t>84431</t>
  </si>
  <si>
    <t>MONTEREY JACK SHREDDED CHEESE       4 OZ</t>
  </si>
  <si>
    <t>84432</t>
  </si>
  <si>
    <t>PESTO, BASIL                       35 GM</t>
  </si>
  <si>
    <t>84433</t>
  </si>
  <si>
    <t>PESTO, BASIL NO NUT                70 GM</t>
  </si>
  <si>
    <t>84434</t>
  </si>
  <si>
    <t>RICE VINEGAR                        1 OZ</t>
  </si>
  <si>
    <t>84425</t>
  </si>
  <si>
    <t>84422</t>
  </si>
  <si>
    <t>84435</t>
  </si>
  <si>
    <t>HARISSA PASTE                       2 OZ</t>
  </si>
  <si>
    <t>84438</t>
  </si>
  <si>
    <t>OLE QUESO FRESCO                    6 OZ</t>
  </si>
  <si>
    <t>80442</t>
  </si>
  <si>
    <t>TORTILLA                            4 CT</t>
  </si>
  <si>
    <t>84418</t>
  </si>
  <si>
    <t>HEAVY WHIPPING CREAM                8 OZ</t>
  </si>
  <si>
    <t>84466</t>
  </si>
  <si>
    <t>WHOLE MILK                          8 OZ</t>
  </si>
  <si>
    <t>84734</t>
  </si>
  <si>
    <t>TOFU, SUPER FIRM                  220 GM</t>
  </si>
  <si>
    <t>220 GM</t>
  </si>
  <si>
    <t>84970</t>
  </si>
  <si>
    <t>BABY ARUGULA                        1 OZ</t>
  </si>
  <si>
    <t>84971</t>
  </si>
  <si>
    <t>PEPPER, RED ROASTED                50 GM</t>
  </si>
  <si>
    <t>84972</t>
  </si>
  <si>
    <t>GINGER SUSHI                       30 GM</t>
  </si>
  <si>
    <t>84973</t>
  </si>
  <si>
    <t>OIL, SESAME                         5 GM</t>
  </si>
  <si>
    <t>5 GM</t>
  </si>
  <si>
    <t>84974</t>
  </si>
  <si>
    <t>SESAME OIL                         10 GM</t>
  </si>
  <si>
    <t>84975</t>
  </si>
  <si>
    <t>CHEESE, HALLOUMI                  120 GM</t>
  </si>
  <si>
    <t>84976</t>
  </si>
  <si>
    <t>EGGPLANT DIP                       70 GM</t>
  </si>
  <si>
    <t>84977</t>
  </si>
  <si>
    <t>HAVARTI CHEESE, SLICED              2 CT</t>
  </si>
  <si>
    <t>84978</t>
  </si>
  <si>
    <t>BULGOGI SAUCE                      80 GM</t>
  </si>
  <si>
    <t>84979</t>
  </si>
  <si>
    <t>TAHINI MAPLE SYRUP                 30 GM</t>
  </si>
  <si>
    <t>84980</t>
  </si>
  <si>
    <t>OLIVE, KALAMATA                    40 GM</t>
  </si>
  <si>
    <t>84981</t>
  </si>
  <si>
    <t>TOMATO, YELLOW SLOW ROASTED        50 GM</t>
  </si>
  <si>
    <t>84982</t>
  </si>
  <si>
    <t>SAUCE, GARLIC LIME                200 GM</t>
  </si>
  <si>
    <t>84983</t>
  </si>
  <si>
    <t>GREEN ONION STALK TRIMMED          10 GM</t>
  </si>
  <si>
    <t>84984</t>
  </si>
  <si>
    <t>GREEN ONION STALK TRIMMED          20 GM</t>
  </si>
  <si>
    <t>84985</t>
  </si>
  <si>
    <t>BREAD, BAGUETTE SLICED              2 CT</t>
  </si>
  <si>
    <t>84986</t>
  </si>
  <si>
    <t>TAMARIND CONCENTRATE               15 GM</t>
  </si>
  <si>
    <t>84989</t>
  </si>
  <si>
    <t>VINEGAR, MUSTARD RED WINE          30 GM</t>
  </si>
  <si>
    <t>84987</t>
  </si>
  <si>
    <t>CREME FRAICHE                      80 GM</t>
  </si>
  <si>
    <t>84988</t>
  </si>
  <si>
    <t>MIREPOIX                           15 OZ</t>
  </si>
  <si>
    <t>84753</t>
  </si>
  <si>
    <t>PEPPERCORNS, GREEN                 15 GM</t>
  </si>
  <si>
    <t>84763</t>
  </si>
  <si>
    <t>MARINARA SAUCE                    200 GM</t>
  </si>
  <si>
    <t>84766</t>
  </si>
  <si>
    <t>MAYONNAISE                         80 GM</t>
  </si>
  <si>
    <t>84744</t>
  </si>
  <si>
    <t>PICKLED JALAPENO SLICED            50 GM</t>
  </si>
  <si>
    <t>84757</t>
  </si>
  <si>
    <t>PITA BREAD                        240 GM</t>
  </si>
  <si>
    <t>84756</t>
  </si>
  <si>
    <t>PEPPERONCINI WHOLE                 40 GM</t>
  </si>
  <si>
    <t>84751</t>
  </si>
  <si>
    <t>ROMESCO SAUCE                      40 GM</t>
  </si>
  <si>
    <t>84752</t>
  </si>
  <si>
    <t>ARTICHOKE HEART GRILLED WHOLE      70 GM</t>
  </si>
  <si>
    <t>84733</t>
  </si>
  <si>
    <t>WATER CHESTNUTS, SLICED            80 GM</t>
  </si>
  <si>
    <t>84741</t>
  </si>
  <si>
    <t>SOUR CREAM                         40 GM</t>
  </si>
  <si>
    <t>84762</t>
  </si>
  <si>
    <t>STRAINED TOMATO                   200 GM</t>
  </si>
  <si>
    <t>84764</t>
  </si>
  <si>
    <t>SWEET PETITE YELLOW  PEPPER        50 GM</t>
  </si>
  <si>
    <t>84750</t>
  </si>
  <si>
    <t>WHITE FLOUR TORTILLA HYVEE          4 CT</t>
  </si>
  <si>
    <t>84742</t>
  </si>
  <si>
    <t>WHITE FLOUR TORTILLA                6 CT</t>
  </si>
  <si>
    <t>84755</t>
  </si>
  <si>
    <t>WATER CHESTNUTS/BABY CORN MIX     100 GM</t>
  </si>
  <si>
    <t>84735</t>
  </si>
  <si>
    <t>CURRY PASTE, YELLOW                20 GM</t>
  </si>
  <si>
    <t>67164</t>
  </si>
  <si>
    <t>ULTIMATE BAJA DIP                   1 LB</t>
  </si>
  <si>
    <t>67165</t>
  </si>
  <si>
    <t>ULTIMATE BAJA DIP                   2 LB</t>
  </si>
  <si>
    <t>67166</t>
  </si>
  <si>
    <t>ULTIMATE BAJA DIP                   8 OZ</t>
  </si>
  <si>
    <t>67154</t>
  </si>
  <si>
    <t>KOW RED/YELLOW PEPPER               8 OZ</t>
  </si>
  <si>
    <t>56572</t>
  </si>
  <si>
    <t>KOW ORG COCONUT DATES            3/12 OZ</t>
  </si>
  <si>
    <t>3/12 OZ</t>
  </si>
  <si>
    <t>56573</t>
  </si>
  <si>
    <t>KOW ORG MEDJOOL DATE             3/12 OZ</t>
  </si>
  <si>
    <t>84664</t>
  </si>
  <si>
    <t>CILANTRO                           10 LB</t>
  </si>
  <si>
    <t>82994</t>
  </si>
  <si>
    <t>LOCAL KALE GREEN SHREDDED       4/2.5 LB</t>
  </si>
  <si>
    <t>81250</t>
  </si>
  <si>
    <t>BEEF BURRITO BOWL                   EACH</t>
  </si>
  <si>
    <t>81251</t>
  </si>
  <si>
    <t>BLACKENED CHICKEN BREAST            EACH</t>
  </si>
  <si>
    <t>81252</t>
  </si>
  <si>
    <t>CHICKEN &amp; BROCCOLI ALFREDO          EACH</t>
  </si>
  <si>
    <t>81253</t>
  </si>
  <si>
    <t>CRISPY DIJON PORK CHOP              EACH</t>
  </si>
  <si>
    <t>81254</t>
  </si>
  <si>
    <t>SWEET GARLIC CHILI SHRIMP           EACH</t>
  </si>
  <si>
    <t>81255</t>
  </si>
  <si>
    <t>VEGGIE TOSTADA                      EACH</t>
  </si>
  <si>
    <t>84650</t>
  </si>
  <si>
    <t>PEAK ONION GREEN 2# ICELESS        2 LBS</t>
  </si>
  <si>
    <t>2 LBS</t>
  </si>
  <si>
    <t>91916</t>
  </si>
  <si>
    <t>ORG WRAP RUTABAGAS                 3/1CT</t>
  </si>
  <si>
    <t>3/1CT</t>
  </si>
  <si>
    <t>91915</t>
  </si>
  <si>
    <t>ORG WRAPPED ARTICHOKE              3/1CT</t>
  </si>
  <si>
    <t>56537</t>
  </si>
  <si>
    <t>ORG WRAPPED BABY BOK CHOY        3/12 OZ</t>
  </si>
  <si>
    <t>55537</t>
  </si>
  <si>
    <t>*WIP* ORG WRP BABY BOK CHOY      3/12 OZ</t>
  </si>
  <si>
    <t>91909</t>
  </si>
  <si>
    <t>ORG WRAPPED GREEN BEANS           3/1 LB</t>
  </si>
  <si>
    <t>3/1 LB</t>
  </si>
  <si>
    <t>55501</t>
  </si>
  <si>
    <t>*WIP* ORG WRAP RED BEETS          3/1 LB</t>
  </si>
  <si>
    <t>55513</t>
  </si>
  <si>
    <t>*WIP* ORG WRAPPED BAKING POTAT     3/1CT</t>
  </si>
  <si>
    <t>91923</t>
  </si>
  <si>
    <t>ORG WRAPPED BROCCOLEAF             3/1CT</t>
  </si>
  <si>
    <t>55520</t>
  </si>
  <si>
    <t>*WIP* ORG WRAPPED BRUSSELS SPR    3/8 OZ</t>
  </si>
  <si>
    <t>56518</t>
  </si>
  <si>
    <t>ORG WRAP GR CABBAGE AVGWT 4#       3/1CT</t>
  </si>
  <si>
    <t>56519</t>
  </si>
  <si>
    <t>ORG WRAP REDCABBAGE AVGWT 3#       3/1CT</t>
  </si>
  <si>
    <t>55519</t>
  </si>
  <si>
    <t>*WIP* ORG WRAP REDCABBAGE AVG3     3/1CT</t>
  </si>
  <si>
    <t>91921</t>
  </si>
  <si>
    <t>ORG WRAPPED CANTALOUPE             3/1CT</t>
  </si>
  <si>
    <t>56543</t>
  </si>
  <si>
    <t>ORG WRAPPED CHARD                  3/1CT</t>
  </si>
  <si>
    <t>55543</t>
  </si>
  <si>
    <t>*WIP* ORG WRAPPED CHARD            3/1CT</t>
  </si>
  <si>
    <t>56547</t>
  </si>
  <si>
    <t>ORG WRAPPED CILANTRO               3/1CT</t>
  </si>
  <si>
    <t>55547</t>
  </si>
  <si>
    <t>*WIP* ORG WRAPPED CILANTRO         3/1CT</t>
  </si>
  <si>
    <t>56544</t>
  </si>
  <si>
    <t>ORG WRAPPED COLLARD GREEN          3/1CT</t>
  </si>
  <si>
    <t>55544</t>
  </si>
  <si>
    <t>*WIP* ORG WRAPPED COLLARD GRN      3/1CT</t>
  </si>
  <si>
    <t>56503</t>
  </si>
  <si>
    <t>ORG WRAPPED CUCUMBER               3/1CT</t>
  </si>
  <si>
    <t>55503</t>
  </si>
  <si>
    <t>*WIP* ORG WRAPPED CUCUMBER         3/1CT</t>
  </si>
  <si>
    <t>56552</t>
  </si>
  <si>
    <t>ORG WRAPPED DANDELION GREEN        3/1CT</t>
  </si>
  <si>
    <t>55552</t>
  </si>
  <si>
    <t>*WIP* ORG WRAPPED DANDELION GR     3/1CT</t>
  </si>
  <si>
    <t>55571</t>
  </si>
  <si>
    <t>*WIP* ORG CLAM COCONUT DATE RO   3/12 OZ</t>
  </si>
  <si>
    <t>91925</t>
  </si>
  <si>
    <t>ORG CLAM ALMOND DATE ROLL        3/12 OZ</t>
  </si>
  <si>
    <t>56571</t>
  </si>
  <si>
    <t>ORG CLAM COCONUT DATE ROLL       3/12 OZ</t>
  </si>
  <si>
    <t>56570</t>
  </si>
  <si>
    <t>ORG CLAM MEDJOOL DATES           3/12 OZ</t>
  </si>
  <si>
    <t>55570</t>
  </si>
  <si>
    <t>*WIP* ORG CLAMSHELL MEDJOOL DA   3/12 OZ</t>
  </si>
  <si>
    <t>56508</t>
  </si>
  <si>
    <t>ORG WRAP EGGPLANT AVG.WT 4#        3/1CT</t>
  </si>
  <si>
    <t>55508</t>
  </si>
  <si>
    <t>*WIP* ORG WRAP EGGPLANT AVG.WT     3/1CT</t>
  </si>
  <si>
    <t>56504</t>
  </si>
  <si>
    <t>ORG WRAPPED RED PEPPER             3/1CT</t>
  </si>
  <si>
    <t>56545</t>
  </si>
  <si>
    <t>ORG WRAPPED FENNEL                 3/1CT</t>
  </si>
  <si>
    <t>55545</t>
  </si>
  <si>
    <t>*WIP* ORG WRAPPED FENNEL           3/1CT</t>
  </si>
  <si>
    <t>56502</t>
  </si>
  <si>
    <t>ORG WRAPPED GOLD BEETS            3/1 LB</t>
  </si>
  <si>
    <t>55502</t>
  </si>
  <si>
    <t>*WIP* ORG WRAPPED GOLD BEETS      3/1 LB</t>
  </si>
  <si>
    <t>55518</t>
  </si>
  <si>
    <t>*WIP* ORG WRAP GR CABBAGE AVG4     3/1CT</t>
  </si>
  <si>
    <t>55564</t>
  </si>
  <si>
    <t>*WIP* ORG WRAPPED GREEN LEAF S     3/1CT</t>
  </si>
  <si>
    <t>55507</t>
  </si>
  <si>
    <t>*WIP* ORG WRAPPED GREEN PEPPER     3/1CT</t>
  </si>
  <si>
    <t>56549</t>
  </si>
  <si>
    <t>ORG WRAPPED ITALIAN PARSLEY        3/1CT</t>
  </si>
  <si>
    <t>55549</t>
  </si>
  <si>
    <t>*WIP* ORG WRAPPED ITALIAN PARS     3/1CT</t>
  </si>
  <si>
    <t>56562</t>
  </si>
  <si>
    <t>ORG WRAPPED JALAPENO              3/6 OZ</t>
  </si>
  <si>
    <t>3/6 OZ</t>
  </si>
  <si>
    <t>55562</t>
  </si>
  <si>
    <t>*WIP* ORG WRAPPED JALAPENO        3/6 OZ</t>
  </si>
  <si>
    <t>91917</t>
  </si>
  <si>
    <t>ORG WRAPPED GREEN KALE              2 CT</t>
  </si>
  <si>
    <t>56540</t>
  </si>
  <si>
    <t>ORG WRAPPED GREEN KALE             3/1CT</t>
  </si>
  <si>
    <t>91924</t>
  </si>
  <si>
    <t>ORG *LOCAL* KALETTE               3/6 OZ</t>
  </si>
  <si>
    <t>55540</t>
  </si>
  <si>
    <t>*WIP* ORG WRAPPED GREEN KALE       3/1CT</t>
  </si>
  <si>
    <t>56546</t>
  </si>
  <si>
    <t>ORG WRAPPED LEEK                  3/2 CT</t>
  </si>
  <si>
    <t>3/2 CT</t>
  </si>
  <si>
    <t>55546</t>
  </si>
  <si>
    <t>*WIP* ORG WRAPPED LEEK            3/2 CT</t>
  </si>
  <si>
    <t>56541</t>
  </si>
  <si>
    <t>ORG WRAPPED LEMON/LIME COMBO      3/4 CT</t>
  </si>
  <si>
    <t>3/4 CT</t>
  </si>
  <si>
    <t>56539</t>
  </si>
  <si>
    <t>ORG WRAPPED LEMONS                3/4 CT</t>
  </si>
  <si>
    <t>55539</t>
  </si>
  <si>
    <t>*WIP* ORG WRAPPED LEMONS          3/4 CT</t>
  </si>
  <si>
    <t>56564</t>
  </si>
  <si>
    <t>ORG WRAPPED GREEN LEAF SEALED      3/1CT</t>
  </si>
  <si>
    <t>56510</t>
  </si>
  <si>
    <t>ORG WRAPPED GREEN LEAF             3/1CT</t>
  </si>
  <si>
    <t>55510</t>
  </si>
  <si>
    <t>*WIP* ORG WRAPPED GREEN LEAF       3/1CT</t>
  </si>
  <si>
    <t>56509</t>
  </si>
  <si>
    <t>ORG WRAPPED RED LEAF               3/1CT</t>
  </si>
  <si>
    <t>56563</t>
  </si>
  <si>
    <t>ORG WRAPPED RED LEAF SEALED        3/1CT</t>
  </si>
  <si>
    <t>56511</t>
  </si>
  <si>
    <t>ORG WRAPPED ROMAINE                3/1CT</t>
  </si>
  <si>
    <t>56538</t>
  </si>
  <si>
    <t>ORG WRAPPED LIMES                 3/4 CT</t>
  </si>
  <si>
    <t>55538</t>
  </si>
  <si>
    <t>*WIP* ORG WRAPPED LIMES           3/4 CT</t>
  </si>
  <si>
    <t>55541</t>
  </si>
  <si>
    <t>*WIP* ORG WRAPPED LEMON/LIME C    3/4 CT</t>
  </si>
  <si>
    <t>91911</t>
  </si>
  <si>
    <t>ORG WRAPPED NECTARINE             3/2 CT</t>
  </si>
  <si>
    <t>56512</t>
  </si>
  <si>
    <t>ORG WRAP YEL ONION                 3/1CT</t>
  </si>
  <si>
    <t>91913</t>
  </si>
  <si>
    <t>ORG WRAPPED PARSNIP               3/1 LB</t>
  </si>
  <si>
    <t>56548</t>
  </si>
  <si>
    <t>ORG WRAPPED PARSLEY                3/1CT</t>
  </si>
  <si>
    <t>55548</t>
  </si>
  <si>
    <t>*WIP* ORG WRAPPED PARSLEY          3/1CT</t>
  </si>
  <si>
    <t>91912</t>
  </si>
  <si>
    <t>ORG WRAPPED PEACH                 3/2 CT</t>
  </si>
  <si>
    <t>56524</t>
  </si>
  <si>
    <t>ORG WRAPPED SNAP PEAS             3/8 OZ</t>
  </si>
  <si>
    <t>91910</t>
  </si>
  <si>
    <t>ORG BAG SNAP PEAS                12/8 OZ</t>
  </si>
  <si>
    <t>56507</t>
  </si>
  <si>
    <t>ORG WRAPPED GREEN PEPPER           3/1CT</t>
  </si>
  <si>
    <t>56505</t>
  </si>
  <si>
    <t>ORG WRAPPED GOLD PEPPER            3/1CT</t>
  </si>
  <si>
    <t>56513</t>
  </si>
  <si>
    <t>ORG WRAPPED BAKING POTATO          3/1CT</t>
  </si>
  <si>
    <t>91920</t>
  </si>
  <si>
    <t>ORG WRAPPED GOLD POTATO           3/2 LB</t>
  </si>
  <si>
    <t>91919</t>
  </si>
  <si>
    <t>ORG WRAPPED RED POTATO            3/2 LB</t>
  </si>
  <si>
    <t>56501</t>
  </si>
  <si>
    <t>ORG WRAP RED BEETS                3/1 LB</t>
  </si>
  <si>
    <t>55504</t>
  </si>
  <si>
    <t>*WIP* ORG WRAPPED RED PEPPER       3/1CT</t>
  </si>
  <si>
    <t>55563</t>
  </si>
  <si>
    <t>*WIP* ORG WRAPPED RED LEAF SEA     3/1CT</t>
  </si>
  <si>
    <t>55509</t>
  </si>
  <si>
    <t>*WIP* ORG WRAPPED RED LEAF         3/1CT</t>
  </si>
  <si>
    <t>55511</t>
  </si>
  <si>
    <t>*WIP* ORG WRAPPED ROMAINE          3/1CT</t>
  </si>
  <si>
    <t>56551</t>
  </si>
  <si>
    <t>ORG WRAPPED SPINACH                3/1CT</t>
  </si>
  <si>
    <t>55551</t>
  </si>
  <si>
    <t>*WIP* ORG WRAPPED SPINACH          3/1CT</t>
  </si>
  <si>
    <t>55524</t>
  </si>
  <si>
    <t>*WIP* ORG WRAPPED SNAP PEAS       3/8 OZ</t>
  </si>
  <si>
    <t>56520</t>
  </si>
  <si>
    <t>ORG WRAPPED BRUSSELS SPROUTS      3/8 OZ</t>
  </si>
  <si>
    <t>56515</t>
  </si>
  <si>
    <t>ORG WRAP YEL SQUASH AVWT 1.5#      3/1CT</t>
  </si>
  <si>
    <t>56553</t>
  </si>
  <si>
    <t>ORG WRAPPED SWEET POTATO           3/1CT</t>
  </si>
  <si>
    <t>55553</t>
  </si>
  <si>
    <t>*WIP* ORG WRAPPED SWEET POTATO     3/1CT</t>
  </si>
  <si>
    <t>55515</t>
  </si>
  <si>
    <t>*WIP* ORG WRAP YEL SQUASH AVWT     3/1CT</t>
  </si>
  <si>
    <t>56526</t>
  </si>
  <si>
    <t>ORG WRAPPED ROMA TOMATO           3/6 CT</t>
  </si>
  <si>
    <t>3/6 CT</t>
  </si>
  <si>
    <t>56525</t>
  </si>
  <si>
    <t>ORG WRAPPED TOMATO                3/4 CT</t>
  </si>
  <si>
    <t>55525</t>
  </si>
  <si>
    <t>*WIP* ORG WRAPPED TOMATO          3/4 CT</t>
  </si>
  <si>
    <t>55526</t>
  </si>
  <si>
    <t>*WIP* ORG WRAPPED ROMA TOMATO     3/6 CT</t>
  </si>
  <si>
    <t>91914</t>
  </si>
  <si>
    <t>ORG WRAPPED TURNIP                3/1 LB</t>
  </si>
  <si>
    <t>91922</t>
  </si>
  <si>
    <t>ORG WRAPPED WATERMELON             3/1CT</t>
  </si>
  <si>
    <t>55512</t>
  </si>
  <si>
    <t>*WIP* ORG WRAP YEL ONION           3/1CT</t>
  </si>
  <si>
    <t>55505</t>
  </si>
  <si>
    <t>*WIP* ORG WRAPPED GOLD PEPPER      3/1CT</t>
  </si>
  <si>
    <t>56514</t>
  </si>
  <si>
    <t>ORG WRAP ZUCCHINI AVG.WT 1.5#      3/1CT</t>
  </si>
  <si>
    <t>55514</t>
  </si>
  <si>
    <t>*WIP* ORG WRAP ZUCCHINI AVG.WT     3/1CT</t>
  </si>
  <si>
    <t>89385</t>
  </si>
  <si>
    <t>TUB PICK5 RED ONION                 1 LB</t>
  </si>
  <si>
    <t>89383</t>
  </si>
  <si>
    <t>TUB PICK 5 RED POTATO               1 LB</t>
  </si>
  <si>
    <t>89382</t>
  </si>
  <si>
    <t>TUB PICK 5 RUSSET POTATO            1 LB</t>
  </si>
  <si>
    <t>89381</t>
  </si>
  <si>
    <t>TUB PICK 5 YAMS                     1 LB</t>
  </si>
  <si>
    <t>89384</t>
  </si>
  <si>
    <t>TUB PICK YELLOW ONON                1 LB</t>
  </si>
  <si>
    <t>81703</t>
  </si>
  <si>
    <t>(585830499) APL/SLICE/PEELED 32Z 6/32 OZ</t>
  </si>
  <si>
    <t>03525</t>
  </si>
  <si>
    <t>FRESH REALM *LABOR*           LABOR HOUR</t>
  </si>
  <si>
    <t>LABOR HOUR</t>
  </si>
  <si>
    <t>03524</t>
  </si>
  <si>
    <t>03526</t>
  </si>
  <si>
    <t>FRESH REALM INPUT TUB                000</t>
  </si>
  <si>
    <t>000</t>
  </si>
  <si>
    <t>85539</t>
  </si>
  <si>
    <t>FRESH REALM FISH SAUCE TUB          1 LB</t>
  </si>
  <si>
    <t>85548</t>
  </si>
  <si>
    <t>FRESH REALM GARLIC PUREE TUB        1 LB</t>
  </si>
  <si>
    <t>85549</t>
  </si>
  <si>
    <t>FRESH REALM PEPPERONCINI TUB        1 LB</t>
  </si>
  <si>
    <t>85527</t>
  </si>
  <si>
    <t>FRESH REALM MUSHROOM BROTH TUB      1 LB</t>
  </si>
  <si>
    <t>85526</t>
  </si>
  <si>
    <t>FRESH REALM TOFU TUB                1 LB</t>
  </si>
  <si>
    <t>85525</t>
  </si>
  <si>
    <t>FRESH REALM GRN PEPPERCORN TUB      1 LB</t>
  </si>
  <si>
    <t>85524</t>
  </si>
  <si>
    <t>FRESH REALM PICKLED JALAP TUB       1 LB</t>
  </si>
  <si>
    <t>85540</t>
  </si>
  <si>
    <t>TUB MASCARPONE CHEESE (CM)          1 LB</t>
  </si>
  <si>
    <t>84207</t>
  </si>
  <si>
    <t>FRESH REALM DICED CARROT TUB        1 LB</t>
  </si>
  <si>
    <t>85551</t>
  </si>
  <si>
    <t>FRESH REALM TAHINI MAPLE TUB        1 LB</t>
  </si>
  <si>
    <t>85541</t>
  </si>
  <si>
    <t>FRESH REALM CORN KERNEL TUB         1 LB</t>
  </si>
  <si>
    <t>85542</t>
  </si>
  <si>
    <t>FRESH REALM COCONUT AMINO TUB       1 LB</t>
  </si>
  <si>
    <t>85543</t>
  </si>
  <si>
    <t>FRESH REALM QUESO FRESCO TUB        1 LB</t>
  </si>
  <si>
    <t>85544</t>
  </si>
  <si>
    <t>FRESH REALM TORTILLA TUB            1 LB</t>
  </si>
  <si>
    <t>85545</t>
  </si>
  <si>
    <t>FRESH REALM QIMIQ SAUCE TUB         1 LB</t>
  </si>
  <si>
    <t>85546</t>
  </si>
  <si>
    <t>FRESH REALM MOZZARELLA TUB          1 LB</t>
  </si>
  <si>
    <t>85547</t>
  </si>
  <si>
    <t>FRESH REALM TRINITY MIX TUB         1 LB</t>
  </si>
  <si>
    <t>84181</t>
  </si>
  <si>
    <t>FRESH REALM APPLE TUB               1 LB</t>
  </si>
  <si>
    <t>85519</t>
  </si>
  <si>
    <t>FRESH REALM ARTICHOKE TUB           1 LB</t>
  </si>
  <si>
    <t>84182</t>
  </si>
  <si>
    <t>FRESH REALM BABY ARUGULA TUB        1 LB</t>
  </si>
  <si>
    <t>84387</t>
  </si>
  <si>
    <t>FRESH REALM ASPARAGUS TUB           1 LB</t>
  </si>
  <si>
    <t>84280</t>
  </si>
  <si>
    <t>FRESH REALM ASP MUSH TUB            1 LB</t>
  </si>
  <si>
    <t>85529</t>
  </si>
  <si>
    <t>FRESH REALM BABY CORN TUB           1 LB</t>
  </si>
  <si>
    <t>85523</t>
  </si>
  <si>
    <t>FRESH REALM BABY CORN &amp; CN TUB      1 LB</t>
  </si>
  <si>
    <t>84174</t>
  </si>
  <si>
    <t>FRESH REALM DC RED PEPPER TUB       1 LB</t>
  </si>
  <si>
    <t>84394</t>
  </si>
  <si>
    <t>FRESH REALM BOK CHOY TUB            1 LB</t>
  </si>
  <si>
    <t>84391</t>
  </si>
  <si>
    <t>FRESH REALM BUTTERNUT TUB           1 LB</t>
  </si>
  <si>
    <t>84257</t>
  </si>
  <si>
    <t>FRESH REALM BROCCOLI TUB            1 LB</t>
  </si>
  <si>
    <t>84187</t>
  </si>
  <si>
    <t>FRESH REALM BROCCOLINI TUB          1 LB</t>
  </si>
  <si>
    <t>84388</t>
  </si>
  <si>
    <t>FRESH REALM BRUSSELS TUB            1 LB</t>
  </si>
  <si>
    <t>84412</t>
  </si>
  <si>
    <t>FRESH REALM BEET SPIRAL TUB         1 LB</t>
  </si>
  <si>
    <t>84265</t>
  </si>
  <si>
    <t>FRESH REALM B SZ RED POT TUB        1 LB</t>
  </si>
  <si>
    <t>84408</t>
  </si>
  <si>
    <t>FRESH REALM BROWN RICE TUB          1 LB</t>
  </si>
  <si>
    <t>84242</t>
  </si>
  <si>
    <t>FRESH REALM SHRED CABBAGE TUB       1 LB</t>
  </si>
  <si>
    <t>84177</t>
  </si>
  <si>
    <t>FRESH REALM CARROT COIN TUB         1 LB</t>
  </si>
  <si>
    <t>84184</t>
  </si>
  <si>
    <t>FRESH REALM CAULIFLOWER TUB         1 LB</t>
  </si>
  <si>
    <t>84390</t>
  </si>
  <si>
    <t>FRESH REALM CELERY TUB              1 LB</t>
  </si>
  <si>
    <t>85531</t>
  </si>
  <si>
    <t>FRESH REALM CHILI GARLIC TUB        1 LB</t>
  </si>
  <si>
    <t>84740</t>
  </si>
  <si>
    <t>FRESH REALM CIL. CHUTNEY TUB        1 LB</t>
  </si>
  <si>
    <t>84172</t>
  </si>
  <si>
    <t>FRESH REALM CILANTRO TUB            1 LB</t>
  </si>
  <si>
    <t>84410</t>
  </si>
  <si>
    <t>TUB COCONUT OIL (CM)                1 LB</t>
  </si>
  <si>
    <t>84239</t>
  </si>
  <si>
    <t>FRESH REALM CHOP ROMAINE TUB        1 LB</t>
  </si>
  <si>
    <t>84168</t>
  </si>
  <si>
    <t>TUB CUCUMBER HYDRO WHOLE            1 LB</t>
  </si>
  <si>
    <t>85538</t>
  </si>
  <si>
    <t>FRESH REALM YELLOW CURRY TUB        1 LB</t>
  </si>
  <si>
    <t>84792</t>
  </si>
  <si>
    <t>FRESH REALM CITRUS DRS TUB          1 LB</t>
  </si>
  <si>
    <t>85535</t>
  </si>
  <si>
    <t>TUB EDAMAME (CM)                    1 LB</t>
  </si>
  <si>
    <t>84261</t>
  </si>
  <si>
    <t>FRESH REALM FAJITA TUB              1 LB</t>
  </si>
  <si>
    <t>84393</t>
  </si>
  <si>
    <t>FRESH REALM GREEN LEAF TUB          1 LB</t>
  </si>
  <si>
    <t>84260</t>
  </si>
  <si>
    <t>FRESH REALM GREEN BEAN TUB          1 LB</t>
  </si>
  <si>
    <t>84263</t>
  </si>
  <si>
    <t>FRESH REALM GREEN BELL PEP TUB      1 LB</t>
  </si>
  <si>
    <t>84175</t>
  </si>
  <si>
    <t>FRESH REALM GREEN ONION TUB         1 LB</t>
  </si>
  <si>
    <t>84258</t>
  </si>
  <si>
    <t>FRESH REALM GRAPE TOMATO TUB        1 LB</t>
  </si>
  <si>
    <t>84171</t>
  </si>
  <si>
    <t>FRESH REALM GRAPE TOM TUB           1 LB</t>
  </si>
  <si>
    <t>85532</t>
  </si>
  <si>
    <t>FRESH REALM HOISIN TUB              1 LB</t>
  </si>
  <si>
    <t>84176</t>
  </si>
  <si>
    <t>FRESH REALM JALAPENO TUB            1 LB</t>
  </si>
  <si>
    <t>84395</t>
  </si>
  <si>
    <t>FRESH REALM JICAMA TUB              1 LB</t>
  </si>
  <si>
    <t>84386</t>
  </si>
  <si>
    <t>FRESH REALM CHOPPED KALE TUB        1 LB</t>
  </si>
  <si>
    <t>84389</t>
  </si>
  <si>
    <t>FRESH REALM LEMON TUB               1 LB</t>
  </si>
  <si>
    <t>84722</t>
  </si>
  <si>
    <t>FRESH REALM MIRIN/SOY TUB           1 LB</t>
  </si>
  <si>
    <t>84173</t>
  </si>
  <si>
    <t>FRESH REALM MANGO TUB               1 LB</t>
  </si>
  <si>
    <t>84253</t>
  </si>
  <si>
    <t>FRESH REALM SHRED CARROT TUB        1 LB</t>
  </si>
  <si>
    <t>85537</t>
  </si>
  <si>
    <t>FRESH REALM WHITE MISO TUB          1 LB</t>
  </si>
  <si>
    <t>84183</t>
  </si>
  <si>
    <t>FRESH REALM MUSHROOM TUB            1 LB</t>
  </si>
  <si>
    <t>84279</t>
  </si>
  <si>
    <t>FRESH REALM ONION MUSH TUB          1 LB</t>
  </si>
  <si>
    <t>84396</t>
  </si>
  <si>
    <t>FRESH REALM ORANGE PEPPER TUB       1 LB</t>
  </si>
  <si>
    <t>84409</t>
  </si>
  <si>
    <t>FRESH REALM ORZO TUB                1 LB</t>
  </si>
  <si>
    <t>84178</t>
  </si>
  <si>
    <t>FRESH REALM PARSLEY TUB             1 LB</t>
  </si>
  <si>
    <t>84414</t>
  </si>
  <si>
    <t>FRESH REALM POBLANO PEPPER TUB      1 LB</t>
  </si>
  <si>
    <t>84400</t>
  </si>
  <si>
    <t>FRESH REALM PEA/CARROT/CORN TB      1 LB</t>
  </si>
  <si>
    <t>85534</t>
  </si>
  <si>
    <t>FRESH REALM FROZEN PEA TUB          1 LB</t>
  </si>
  <si>
    <t>84170</t>
  </si>
  <si>
    <t>FRESH REALM PICO TUB                1 LB</t>
  </si>
  <si>
    <t>84254</t>
  </si>
  <si>
    <t>FRESH REALM PINEAPPLE  TUB          1 LB</t>
  </si>
  <si>
    <t>85521</t>
  </si>
  <si>
    <t>FRESH REALM PITA TUB                1 LB</t>
  </si>
  <si>
    <t>84251</t>
  </si>
  <si>
    <t>FRESH REALM SLICED RED PEP TUB      1 LB</t>
  </si>
  <si>
    <t>84186</t>
  </si>
  <si>
    <t>FRESH REALM RADISH TUB              1 LB</t>
  </si>
  <si>
    <t>84250</t>
  </si>
  <si>
    <t>FRSH REALM RADISH QRTRD TUB         1 LB</t>
  </si>
  <si>
    <t>84252</t>
  </si>
  <si>
    <t>FRESH REALM SHRED RD CAB TUB        1 LB</t>
  </si>
  <si>
    <t>84392</t>
  </si>
  <si>
    <t>FRESH REALM RED POTATO TUB          1 LB</t>
  </si>
  <si>
    <t>85536</t>
  </si>
  <si>
    <t>FRESH REALM RICOTTA TUB             1 LB</t>
  </si>
  <si>
    <t>84401</t>
  </si>
  <si>
    <t>FRESH REALM JASMINE RICE TUB        1 LB</t>
  </si>
  <si>
    <t>84237</t>
  </si>
  <si>
    <t>FRESH REALM ROMAINE LEAF TUB        1 LB</t>
  </si>
  <si>
    <t>84179</t>
  </si>
  <si>
    <t>FRESH REALM ROMA TOMATO TUB         1 LB</t>
  </si>
  <si>
    <t>85520</t>
  </si>
  <si>
    <t>FRESH REALM ROMESCO SAUCE TUB       1 LB</t>
  </si>
  <si>
    <t>84180</t>
  </si>
  <si>
    <t>FRESH REALM RED ONION TUB           1 LB</t>
  </si>
  <si>
    <t>84411</t>
  </si>
  <si>
    <t>FRESH REALM ROASTED CORN TUB        1 LB</t>
  </si>
  <si>
    <t>84398</t>
  </si>
  <si>
    <t>FRESH REALM SALSA LISA TUB          1 LB</t>
  </si>
  <si>
    <t>84241</t>
  </si>
  <si>
    <t>FRESH REALM SHRED BROCCOLI TUB      1 LB</t>
  </si>
  <si>
    <t>84188</t>
  </si>
  <si>
    <t>FRESH REALM SLAW TUB                1 LB</t>
  </si>
  <si>
    <t>84215</t>
  </si>
  <si>
    <t>FRESH REALM SLC RED PEPPER TUB      1 LB</t>
  </si>
  <si>
    <t>84721</t>
  </si>
  <si>
    <t>FRESH REALM SALAD MIX TUB           1 LB</t>
  </si>
  <si>
    <t>84442</t>
  </si>
  <si>
    <t>FRESH REALM SUGAR SNAP TUB          1 LB</t>
  </si>
  <si>
    <t>84256</t>
  </si>
  <si>
    <t>FRESH REALM SPINACH TUB             1 LB</t>
  </si>
  <si>
    <t>85522</t>
  </si>
  <si>
    <t>FRESH REAM SOUR CREAM TUB           1 LB</t>
  </si>
  <si>
    <t>84259</t>
  </si>
  <si>
    <t>FRESH REALM SWEET POTATO  TUB       1 LB</t>
  </si>
  <si>
    <t>85530</t>
  </si>
  <si>
    <t>FRESH REALM SW. CHILI TUB           1 LB</t>
  </si>
  <si>
    <t>84399</t>
  </si>
  <si>
    <t>TUB CRUSHED TOMATO (CM)             1 LB</t>
  </si>
  <si>
    <t>85528</t>
  </si>
  <si>
    <t>FRESH REALM WATER CHESTNUT TUB      1 LB</t>
  </si>
  <si>
    <t>85533</t>
  </si>
  <si>
    <t>FRESH REALM WHITE WINE VIN TUB      1 LB</t>
  </si>
  <si>
    <t>84397</t>
  </si>
  <si>
    <t>FRESH REALM YELLOW PEPPER TUB       1 LB</t>
  </si>
  <si>
    <t>84255</t>
  </si>
  <si>
    <t>FRESH REALM YELLOW SQUASH TUB       1 LB</t>
  </si>
  <si>
    <t>84169</t>
  </si>
  <si>
    <t>FRESH REALM YEL ONION DC TUB        1 LB</t>
  </si>
  <si>
    <t>84185</t>
  </si>
  <si>
    <t>FRESH REALM YEL ONION SLC TUB       1 LB</t>
  </si>
  <si>
    <t>84413</t>
  </si>
  <si>
    <t>FRESH REALM ZUCCHINI SPIRAL TB      1 LB</t>
  </si>
  <si>
    <t>84268</t>
  </si>
  <si>
    <t>FRESH REALM ZUCCHINI TUB            1 LB</t>
  </si>
  <si>
    <t>65419</t>
  </si>
  <si>
    <t>SHREDDED CARROTS                  1/5 LB</t>
  </si>
  <si>
    <t>65132</t>
  </si>
  <si>
    <t>TROPICAL FRUIT TRAY #2901        2/32 OZ</t>
  </si>
  <si>
    <t>56574</t>
  </si>
  <si>
    <t>SUN LOVIN BITES CHOC CHERRY      3/12 OZ</t>
  </si>
  <si>
    <t>81695</t>
  </si>
  <si>
    <t>TUB PICKLING CUCUMBER (CM)          1 LB</t>
  </si>
  <si>
    <t>80346</t>
  </si>
  <si>
    <t>BOOM BOOM SAUCE                     1 OZ</t>
  </si>
  <si>
    <t>81179</t>
  </si>
  <si>
    <t>BACON BURRITO 505                  10.79</t>
  </si>
  <si>
    <t>10.79</t>
  </si>
  <si>
    <t>81178</t>
  </si>
  <si>
    <t>SAUSAGE BURRITO 505                10.79</t>
  </si>
  <si>
    <t>83679</t>
  </si>
  <si>
    <t>TUB ANTIPASTO MARINATED            1  LB</t>
  </si>
  <si>
    <t>1  LB</t>
  </si>
  <si>
    <t>83680</t>
  </si>
  <si>
    <t>TUB ANTIPASTO DRESSING             1  LB</t>
  </si>
  <si>
    <t>83241</t>
  </si>
  <si>
    <t>APPLE GALA DICED SKIN ON 1/4"       5 LB</t>
  </si>
  <si>
    <t>81558</t>
  </si>
  <si>
    <t>ASIAN STYLE SALAD                 7.5 OZ</t>
  </si>
  <si>
    <t>81117</t>
  </si>
  <si>
    <t>BACON BURRITO 4CT               39.16 OZ</t>
  </si>
  <si>
    <t>39.16 OZ</t>
  </si>
  <si>
    <t>81566</t>
  </si>
  <si>
    <t>BACON CHICKEN CAESAR WRAP         9.4 OZ</t>
  </si>
  <si>
    <t>81177</t>
  </si>
  <si>
    <t>BACON BURRITO                    9.79 OZ</t>
  </si>
  <si>
    <t>9.79 OZ</t>
  </si>
  <si>
    <t>87006</t>
  </si>
  <si>
    <t>BLEU CHEESE CUP                  72/2 OZ</t>
  </si>
  <si>
    <t>72/2 OZ</t>
  </si>
  <si>
    <t>83813</t>
  </si>
  <si>
    <t>TUB BLANCHED GREAN BEANS            1 LB</t>
  </si>
  <si>
    <t>83227</t>
  </si>
  <si>
    <t>SLICED BOK CHOY CM ONLY             5 LB</t>
  </si>
  <si>
    <t>84195</t>
  </si>
  <si>
    <t>FRESH REALM PANKO BREADCRUMBS       1 OZ</t>
  </si>
  <si>
    <t>87007</t>
  </si>
  <si>
    <t>BUFFALO WING SAUCE CUP           72/2 OZ</t>
  </si>
  <si>
    <t>01382</t>
  </si>
  <si>
    <t>BUTTER BALL GARLIC HERB          96/1 OZ</t>
  </si>
  <si>
    <t>96/1 OZ</t>
  </si>
  <si>
    <t>83243</t>
  </si>
  <si>
    <t>CABBAGE GRN SHREDDED SLAW 1/8"    2/5 LB</t>
  </si>
  <si>
    <t>00564</t>
  </si>
  <si>
    <t>CREAM CHEESE                       50 LB</t>
  </si>
  <si>
    <t>50 LB</t>
  </si>
  <si>
    <t>81567</t>
  </si>
  <si>
    <t>CHICKEN CAESAR WRAP                 9 OZ</t>
  </si>
  <si>
    <t>84206</t>
  </si>
  <si>
    <t>CHICK PEAS 6/7#               6/7 LB CAN</t>
  </si>
  <si>
    <t>6/7 LB CAN</t>
  </si>
  <si>
    <t>85845</t>
  </si>
  <si>
    <t>J&amp;O CHICKEN SALAD WRAP            8.9 OZ</t>
  </si>
  <si>
    <t>83681</t>
  </si>
  <si>
    <t>TUB COOKED RED POTATO              1  LB</t>
  </si>
  <si>
    <t>83677</t>
  </si>
  <si>
    <t>TUB CRUSHED PINEAPPLE              1  LB</t>
  </si>
  <si>
    <t>01222</t>
  </si>
  <si>
    <t>LIGHTLY DRIED GINGER FR          0.78 OZ</t>
  </si>
  <si>
    <t>0.78 OZ</t>
  </si>
  <si>
    <t>01227</t>
  </si>
  <si>
    <t>YUM YUM SAUCE 6/16 OZ              16 OZ</t>
  </si>
  <si>
    <t>01460</t>
  </si>
  <si>
    <t>FROZEN GREEN BEAN 6/4LB             4 LB</t>
  </si>
  <si>
    <t>01221</t>
  </si>
  <si>
    <t>GARLIC HERB BUTTER FR               5 LB</t>
  </si>
  <si>
    <t>00489</t>
  </si>
  <si>
    <t>GOLDEN RAISINS                      1 OZ</t>
  </si>
  <si>
    <t>81119</t>
  </si>
  <si>
    <t>GREEN CHILI BACON BURRITO 4CT   43.16 OZ</t>
  </si>
  <si>
    <t>81549</t>
  </si>
  <si>
    <t>FIELD GREEN SALAD                 7.5 OZ</t>
  </si>
  <si>
    <t>81118</t>
  </si>
  <si>
    <t>GRN CHILI SAUSAGE BURRITO 4CT   43.16 OZ</t>
  </si>
  <si>
    <t>10856</t>
  </si>
  <si>
    <t>HAM EGG AND CHEESE MUFFIN        5.35 OZ</t>
  </si>
  <si>
    <t>81573</t>
  </si>
  <si>
    <t>HAM &amp; TURKEY CLUB WRAP            8.6 OZ</t>
  </si>
  <si>
    <t>81574</t>
  </si>
  <si>
    <t>ITALIAN STYLE PINWHEEL            6.8 OZ</t>
  </si>
  <si>
    <t>87005</t>
  </si>
  <si>
    <t>RANCH DRESSING CUP               72/2 OZ</t>
  </si>
  <si>
    <t>81554</t>
  </si>
  <si>
    <t>KRAB LOUIE SALAD                    9 OZ</t>
  </si>
  <si>
    <t>83244</t>
  </si>
  <si>
    <t>LETTUCE SHREDDED 1/8"             4/5 LB</t>
  </si>
  <si>
    <t>83424</t>
  </si>
  <si>
    <t>TUB MAPLE HAM SLIDER (BH)           2 CT</t>
  </si>
  <si>
    <t>83058</t>
  </si>
  <si>
    <t>TUB MARINATED MUSHROOM              1 LB</t>
  </si>
  <si>
    <t>81066</t>
  </si>
  <si>
    <t>MEDITERRANEAN PARTY PLATTER        22 OZ</t>
  </si>
  <si>
    <t>83423</t>
  </si>
  <si>
    <t>TUB MESQUI TURKEY SLIDER (BH)       2 CT</t>
  </si>
  <si>
    <t>81552</t>
  </si>
  <si>
    <t>MEXICAN STYLE SALAD               7.5 OZ</t>
  </si>
  <si>
    <t>83534</t>
  </si>
  <si>
    <t>TUB MONTEREY JACK SLICED(BH)        1 LB</t>
  </si>
  <si>
    <t>01099</t>
  </si>
  <si>
    <t>MONTEREY JACK CHEESE                1 LB</t>
  </si>
  <si>
    <t>00289</t>
  </si>
  <si>
    <t>MUENSTER CHEESE                     1 OZ</t>
  </si>
  <si>
    <t>83242</t>
  </si>
  <si>
    <t>PEPPER GREEN DICED 1/4"           4/5 LB</t>
  </si>
  <si>
    <t>83678</t>
  </si>
  <si>
    <t>TUB PINEAPPLE TIDBITS               1 LB</t>
  </si>
  <si>
    <t>81069</t>
  </si>
  <si>
    <t>PINWHEEL PARTY TRAY                21 OZ</t>
  </si>
  <si>
    <t>03514</t>
  </si>
  <si>
    <t>QUINOA RED &amp; WHT FULLY COOKED  12/1.5 LB</t>
  </si>
  <si>
    <t>12/1.5 LB</t>
  </si>
  <si>
    <t>81559</t>
  </si>
  <si>
    <t>ROAST BEEF PRETZEL                8.5 OZ</t>
  </si>
  <si>
    <t>81568</t>
  </si>
  <si>
    <t>ROASTED TURKEY WRAP               8.5 OZ</t>
  </si>
  <si>
    <t>88025</t>
  </si>
  <si>
    <t>SALSA VERDE CHICKEN RANCH DIP       3 LB</t>
  </si>
  <si>
    <t>81116</t>
  </si>
  <si>
    <t>SAUSAGE BURRITO 4CT             39.19 OZ</t>
  </si>
  <si>
    <t>39.19 OZ</t>
  </si>
  <si>
    <t>87004</t>
  </si>
  <si>
    <t>ORIGINAL BBQ CUP                 72/2 OZ</t>
  </si>
  <si>
    <t>01186</t>
  </si>
  <si>
    <t>SLICED MILD CHEDDAR                 1 LB</t>
  </si>
  <si>
    <t>81073</t>
  </si>
  <si>
    <t>SLIDER PARTY TRAY                  27 OZ</t>
  </si>
  <si>
    <t>27 OZ</t>
  </si>
  <si>
    <t>81569</t>
  </si>
  <si>
    <t>SOUTHWEST STYLE CHICKEN WRAP        9 OZ</t>
  </si>
  <si>
    <t>82549</t>
  </si>
  <si>
    <t>STIR FRY MIX #2 5 LB BAG            5 LB</t>
  </si>
  <si>
    <t>81176</t>
  </si>
  <si>
    <t>SAUSAGE BURRITO                  9.79 OZ</t>
  </si>
  <si>
    <t>02615</t>
  </si>
  <si>
    <t>TOPPING WHIPPED BASE               30 LB</t>
  </si>
  <si>
    <t>81576</t>
  </si>
  <si>
    <t>TURKEY PINWHEEL                   6.8 OZ</t>
  </si>
  <si>
    <t>81579</t>
  </si>
  <si>
    <t>TAVERN STYLE HAM PINWHEEL         6.8 OZ</t>
  </si>
  <si>
    <t>00290</t>
  </si>
  <si>
    <t>VERMONT CHEDDAR CHEESE              1 OZ</t>
  </si>
  <si>
    <t>83682</t>
  </si>
  <si>
    <t>TUB WALDORF DRESSING               1  LB</t>
  </si>
  <si>
    <t>00447</t>
  </si>
  <si>
    <t>WALNUTS 8 OZ BAG                    8 OZ</t>
  </si>
  <si>
    <t>84079</t>
  </si>
  <si>
    <t>FIRE ROASTED CORN                  16 OZ</t>
  </si>
  <si>
    <t>00105</t>
  </si>
  <si>
    <t>TEST RAW PRODUCTs               8/1 CASE</t>
  </si>
  <si>
    <t>8/1 CASE</t>
  </si>
  <si>
    <t>94598</t>
  </si>
  <si>
    <t>TEST2 FINISHED GOODS                EACH</t>
  </si>
  <si>
    <t>00106</t>
  </si>
  <si>
    <t>TEST RAW PRODUCTS                   CASE</t>
  </si>
  <si>
    <t>00003</t>
  </si>
  <si>
    <t>81786</t>
  </si>
  <si>
    <t>TUB YELLOW SQUASH (CM)              1 LB</t>
  </si>
  <si>
    <t>83920</t>
  </si>
  <si>
    <t>TUB DRESSING 1000 ISLAND PCKS       1 LB</t>
  </si>
  <si>
    <t>83531</t>
  </si>
  <si>
    <t>TUB 3 PEPPER COLBY JACK(BH)         1 LB</t>
  </si>
  <si>
    <t>83646</t>
  </si>
  <si>
    <t>TUB SAUCE GREEN CHILI 505           1 LB</t>
  </si>
  <si>
    <t>82396</t>
  </si>
  <si>
    <t>TUB ALBACORE TUNA SALAD KR          1 LB</t>
  </si>
  <si>
    <t>82398</t>
  </si>
  <si>
    <t>TUB ALBACORE TUNA (KR)              1 LB</t>
  </si>
  <si>
    <t>83596</t>
  </si>
  <si>
    <t>TUB ALMOND                          1 LB</t>
  </si>
  <si>
    <t>82277</t>
  </si>
  <si>
    <t>TUB ALMOND WHOLE (CM)               1 LB</t>
  </si>
  <si>
    <t>85412</t>
  </si>
  <si>
    <t>TUB ANIMAL CRACKERS (CM)            1 LB</t>
  </si>
  <si>
    <t>83389</t>
  </si>
  <si>
    <t>TUB CHKN APPLE CRANBERRY PECAN      1 LB</t>
  </si>
  <si>
    <t>82572</t>
  </si>
  <si>
    <t>TUB APPLES GREEN DICE KR            1 LB</t>
  </si>
  <si>
    <t>83926</t>
  </si>
  <si>
    <t>TUB DRESSING APPLE CIDER VIN        1 LB</t>
  </si>
  <si>
    <t>82571</t>
  </si>
  <si>
    <t>TUB APPLES RED DICED                1 LB</t>
  </si>
  <si>
    <t>83914</t>
  </si>
  <si>
    <t>TUB MIXED APPLE CHUNKS              1 LB</t>
  </si>
  <si>
    <t>87900</t>
  </si>
  <si>
    <t>TUB APPLE PEELED                    1 LB</t>
  </si>
  <si>
    <t>85514</t>
  </si>
  <si>
    <t>TUB ASIAN SALAD MIX (PB)            1 LB</t>
  </si>
  <si>
    <t>85418</t>
  </si>
  <si>
    <t>TUB ASSORTED CRACKERS (CM)          1 LB</t>
  </si>
  <si>
    <t>85425</t>
  </si>
  <si>
    <t>TUB COLBY &amp; CHEDDAR CUBES           1 LB</t>
  </si>
  <si>
    <t>89670</t>
  </si>
  <si>
    <t>TUB DRESSING AVOCADO RANCH CUP      1 LB</t>
  </si>
  <si>
    <t>83921</t>
  </si>
  <si>
    <t>TUB AVOCADO SMASH                   1 LB</t>
  </si>
  <si>
    <t>89202</t>
  </si>
  <si>
    <t>TUB BABY RED POTATO                 1 LB</t>
  </si>
  <si>
    <t>83782</t>
  </si>
  <si>
    <t>TUB BACON BITS - CURED (NBH)        1 LB</t>
  </si>
  <si>
    <t>83884</t>
  </si>
  <si>
    <t>TUB CHEDDAR CHEESE &amp; BACON CM       1 LB</t>
  </si>
  <si>
    <t>83689</t>
  </si>
  <si>
    <t>TUB BACON BURRITO 505               1 LB</t>
  </si>
  <si>
    <t>80344</t>
  </si>
  <si>
    <t>TUB KOREAN BBQ JACKFRUIT            1 LB</t>
  </si>
  <si>
    <t>89524</t>
  </si>
  <si>
    <t>TUB BBQ PULLED PORK (CM)            1 LB</t>
  </si>
  <si>
    <t>82744</t>
  </si>
  <si>
    <t>TUB BBQ PORK (KR)                   1 LB</t>
  </si>
  <si>
    <t>85404</t>
  </si>
  <si>
    <t>TUB BBQ SAUCE (CM)                  1 LB</t>
  </si>
  <si>
    <t>84126</t>
  </si>
  <si>
    <t>TUB BACON IMMITATION BITS           1 LB</t>
  </si>
  <si>
    <t>83906</t>
  </si>
  <si>
    <t>TUB BURRITO MIX - BACON             1 LB</t>
  </si>
  <si>
    <t>85478</t>
  </si>
  <si>
    <t>TUB GOLD BEET STICK                 1 LB</t>
  </si>
  <si>
    <t>85752</t>
  </si>
  <si>
    <t>TUB BH CREAM CHEESE PC              1 LB</t>
  </si>
  <si>
    <t>83683</t>
  </si>
  <si>
    <t>TUB BULK CHICK SALAD                1 LB</t>
  </si>
  <si>
    <t>85751</t>
  </si>
  <si>
    <t>TUB BLUE CHEESE CRUMBLES            1 LB</t>
  </si>
  <si>
    <t>83853</t>
  </si>
  <si>
    <t>TUB BEAN BLACK                      1 LB</t>
  </si>
  <si>
    <t>83361</t>
  </si>
  <si>
    <t>TUB BLEU CHEESE (BH)                1 LB</t>
  </si>
  <si>
    <t>83778</t>
  </si>
  <si>
    <t>TUB CHEESE BLEU (NBH)               1 LB</t>
  </si>
  <si>
    <t>83613</t>
  </si>
  <si>
    <t>TUB (BH) HAM PINWHEEL               1 LB</t>
  </si>
  <si>
    <t>83522</t>
  </si>
  <si>
    <t>TUB BLZN BUFF CHICKEN DICD(BH)      1 LB</t>
  </si>
  <si>
    <t>85472</t>
  </si>
  <si>
    <t>TUB SPF2S SQUASH BUTTERNUT DC       1 LB</t>
  </si>
  <si>
    <t>85471</t>
  </si>
  <si>
    <t>TUB BUTTERNUT SPIRAL 1/8TH          1 LB</t>
  </si>
  <si>
    <t>80345</t>
  </si>
  <si>
    <t>TUB BOOM BOOM CABBAGE SLAW MIX      1 LB</t>
  </si>
  <si>
    <t>83818</t>
  </si>
  <si>
    <t>TUB BOWTIE PASTA                    1 LB</t>
  </si>
  <si>
    <t>85459</t>
  </si>
  <si>
    <t>TUB BREAD, VIENNA WHEAT (CM)        1 LB</t>
  </si>
  <si>
    <t>83686</t>
  </si>
  <si>
    <t>TUB BROCCOLI SLICED 1/8"            1 LB</t>
  </si>
  <si>
    <t>81654</t>
  </si>
  <si>
    <t>TUB BERRIES GOLDEN                  1 LB</t>
  </si>
  <si>
    <t>83954</t>
  </si>
  <si>
    <t>TUB MIX BRUSSELS,BACON,PEP&amp;ONI      1 LB</t>
  </si>
  <si>
    <t>85506</t>
  </si>
  <si>
    <t>TUB BROWNIE BITES                   1 LB</t>
  </si>
  <si>
    <t>85449</t>
  </si>
  <si>
    <t>TUB BROWN GRAVY (CM)                1 LB</t>
  </si>
  <si>
    <t>83298</t>
  </si>
  <si>
    <t>TUB BUTTER PUCKS                    1 LB</t>
  </si>
  <si>
    <t>83591</t>
  </si>
  <si>
    <t>TUB BLZN BUFF CHICKEN SLD(BH)       1 LB</t>
  </si>
  <si>
    <t>83923</t>
  </si>
  <si>
    <t>TUB BUFF CHX MIX - WRAP             1 LB</t>
  </si>
  <si>
    <t>85437</t>
  </si>
  <si>
    <t>TUB BUFFALO CHICKEN DICED (CM)      1 LB</t>
  </si>
  <si>
    <t>83672</t>
  </si>
  <si>
    <t>TUB BUFF RSTD CHIX DICED (NBH)      1 LB</t>
  </si>
  <si>
    <t>83771</t>
  </si>
  <si>
    <t>TUB CHICKEN BUFF RSTD SL(NBH)       1 LB</t>
  </si>
  <si>
    <t>80274</t>
  </si>
  <si>
    <t>TUB INDIAN BUTTER CHICKEN           1 LB</t>
  </si>
  <si>
    <t>85486</t>
  </si>
  <si>
    <t>TUB DRESSING BROCCOLI SALAD         1 LB</t>
  </si>
  <si>
    <t>83516</t>
  </si>
  <si>
    <t>TUB CAULIFLOWER BUD MINI            1 LB</t>
  </si>
  <si>
    <t>88291</t>
  </si>
  <si>
    <t>TUB PECANS CANDIED                  1 LB</t>
  </si>
  <si>
    <t>83928</t>
  </si>
  <si>
    <t>TUB DRESSING CARROT GINGER          1 LB</t>
  </si>
  <si>
    <t>83443</t>
  </si>
  <si>
    <t>TUB CARROT STICK (CM)               1 LB</t>
  </si>
  <si>
    <t>83233</t>
  </si>
  <si>
    <t>TUB CARROT (TRIM)                   1 LB</t>
  </si>
  <si>
    <t>85513</t>
  </si>
  <si>
    <t>TUB CASHEW (PB)                     1 LB</t>
  </si>
  <si>
    <t>83816</t>
  </si>
  <si>
    <t>TUB CAVATAPI PASTTA                 1 LB</t>
  </si>
  <si>
    <t>80609</t>
  </si>
  <si>
    <t>83819</t>
  </si>
  <si>
    <t>TUB CHICKEN SALAD GRAPE KR          1 LB</t>
  </si>
  <si>
    <t>83704</t>
  </si>
  <si>
    <t>TUB CHICKEN SALAD GRAPE (CM)        1 LB</t>
  </si>
  <si>
    <t>87808</t>
  </si>
  <si>
    <t>TUB CHEESE CHEDDAR 1/4 SL (NBH      1 LB</t>
  </si>
  <si>
    <t>81884</t>
  </si>
  <si>
    <t>TUB CHEESE CHEDDAR CUBES (NBH)      1 LB</t>
  </si>
  <si>
    <t>87807</t>
  </si>
  <si>
    <t>TUB CHEESE CHEDDAR 1/2 SL (NBH      1 LB</t>
  </si>
  <si>
    <t>83780</t>
  </si>
  <si>
    <t>TUB CHEESE CHEDDAR SLCD (NBH)       1 LB</t>
  </si>
  <si>
    <t>85420</t>
  </si>
  <si>
    <t>TUB CHEVRE CHEESE (CM)              1 LB</t>
  </si>
  <si>
    <t>81516</t>
  </si>
  <si>
    <t>TUB CHICKEN/DILL SALAD KIT          1 LB</t>
  </si>
  <si>
    <t>85460</t>
  </si>
  <si>
    <t>TUB DICED CHICKEN (CM)              1 LB</t>
  </si>
  <si>
    <t>81514</t>
  </si>
  <si>
    <t>TUB CHICKEN SALAD KIT               1 LB</t>
  </si>
  <si>
    <t>83527</t>
  </si>
  <si>
    <t>TUB CHIPOTLE CHICKEN(BH)            1 LB</t>
  </si>
  <si>
    <t>83513</t>
  </si>
  <si>
    <t>TUB CHIPOLTE GOUDA CHEESE(BH)       1 LB</t>
  </si>
  <si>
    <t>81591</t>
  </si>
  <si>
    <t>TUB RANCH SPREAD                    1 LB</t>
  </si>
  <si>
    <t>85614</t>
  </si>
  <si>
    <t>TUB CHICKEN PESTO                   1 LB</t>
  </si>
  <si>
    <t>83539</t>
  </si>
  <si>
    <t>TUB CHICKEN SALAD (NBH)             1 LB</t>
  </si>
  <si>
    <t>80570</t>
  </si>
  <si>
    <t>TUB CHICKEN THIGH BBQ               1 LB</t>
  </si>
  <si>
    <t>80747</t>
  </si>
  <si>
    <t>TUB RAISINETS                       1 LB</t>
  </si>
  <si>
    <t>81538</t>
  </si>
  <si>
    <t>TUB LETTUCE GREEN LEAF CHOPPED      1 LB</t>
  </si>
  <si>
    <t>83061</t>
  </si>
  <si>
    <t>TUB COTIJA CHEESE CRUMBLE (CM)      1 LB</t>
  </si>
  <si>
    <t>83794</t>
  </si>
  <si>
    <t>TUB CHUB 3 PEPPER COLBY (BH)        1 LB</t>
  </si>
  <si>
    <t>83868</t>
  </si>
  <si>
    <t>TUB CHUB BUFF ROAST CHIX (NBH)      1 LB</t>
  </si>
  <si>
    <t>83795</t>
  </si>
  <si>
    <t>TUB CHEESE GOUDA 1/2 SLICE          1 LB</t>
  </si>
  <si>
    <t>83861</t>
  </si>
  <si>
    <t>TUB CHUB CHEDDAR (NBH)              1 LB</t>
  </si>
  <si>
    <t>83860</t>
  </si>
  <si>
    <t>TUB CHUB COLBY (NBH)                1 LB</t>
  </si>
  <si>
    <t>83862</t>
  </si>
  <si>
    <t>TUB CHUB CORNED BEEF (NBH)          1 LB</t>
  </si>
  <si>
    <t>83869</t>
  </si>
  <si>
    <t>TUB CHUB CAJUN ROASTBEEF (NBH)      1 LB</t>
  </si>
  <si>
    <t>83863</t>
  </si>
  <si>
    <t>TUB CHUB GOUDA CHEESE (NBH)         1 LB</t>
  </si>
  <si>
    <t>83791</t>
  </si>
  <si>
    <t>TUB SALAMI 1/2 SLICE                1 LB</t>
  </si>
  <si>
    <t>83864</t>
  </si>
  <si>
    <t>TUB CHUB HAVARTI CHEESE (NBH)       1 LB</t>
  </si>
  <si>
    <t>83796</t>
  </si>
  <si>
    <t>TUB CHUB MONTEREY JACK(BH)          1 LB</t>
  </si>
  <si>
    <t>83785</t>
  </si>
  <si>
    <t>TUB PEPPERONI QUARTERED             1 LB</t>
  </si>
  <si>
    <t>83797</t>
  </si>
  <si>
    <t>TUB CHUB PEPPERJACK(BH)             1 LB</t>
  </si>
  <si>
    <t>83865</t>
  </si>
  <si>
    <t>TUB CHUB PEPPERJACK (NBH)           1 LB</t>
  </si>
  <si>
    <t>83784</t>
  </si>
  <si>
    <t>TUB CHUB PICANTE PROVOLONE          1 LB</t>
  </si>
  <si>
    <t>83866</t>
  </si>
  <si>
    <t>TUB CHUB PROVOLONE (NBH)            1 LB</t>
  </si>
  <si>
    <t>83901</t>
  </si>
  <si>
    <t>SLACK TUB CHICKEN                   5 LB</t>
  </si>
  <si>
    <t>83798</t>
  </si>
  <si>
    <t>TUB CHUB SWISS (BH)                 1 LB</t>
  </si>
  <si>
    <t>83867</t>
  </si>
  <si>
    <t>TUB CHUB SWISS (NBH)                1 LB</t>
  </si>
  <si>
    <t>83799</t>
  </si>
  <si>
    <t>TUB CHUB VERMONT CHEDDAR (BH)       1 LB</t>
  </si>
  <si>
    <t>83874</t>
  </si>
  <si>
    <t>TUB CHUB WF HONEY TURKEY (NBH)      1 LB</t>
  </si>
  <si>
    <t>83809</t>
  </si>
  <si>
    <t>TUB LH CHUB COBLY CHEESE(BH)        1 LB</t>
  </si>
  <si>
    <t>83535</t>
  </si>
  <si>
    <t>TUB CHICKEN SALAD BOARS HEAD        1 LB</t>
  </si>
  <si>
    <t>83908</t>
  </si>
  <si>
    <t>TUB CHICKEN SALAD GRAPE SW          1 LB</t>
  </si>
  <si>
    <t>80272</t>
  </si>
  <si>
    <t>TUB PARMESAN/MOZZARELLA (CM)        1 LB</t>
  </si>
  <si>
    <t>83922</t>
  </si>
  <si>
    <t>TUB CILANTRO &amp; ONION                1 LB</t>
  </si>
  <si>
    <t>83772</t>
  </si>
  <si>
    <t>TUB CAJUN ROAST BEEF (NBH)          1 LB</t>
  </si>
  <si>
    <t>88308</t>
  </si>
  <si>
    <t>TUB TANGERINE JUICE                 1 LB</t>
  </si>
  <si>
    <t>82781</t>
  </si>
  <si>
    <t>TUB COCONUT CHUNKS                  1 LB</t>
  </si>
  <si>
    <t>87804</t>
  </si>
  <si>
    <t>TUB CHEESE COLBY 1/2 SLICE NBH      1 LB</t>
  </si>
  <si>
    <t>87803</t>
  </si>
  <si>
    <t>TUB COLBY 1/4 SLICE (NBH)           1 LB</t>
  </si>
  <si>
    <t>83779</t>
  </si>
  <si>
    <t>TUB CHEESE COLBY SLICED NBH         1 LB</t>
  </si>
  <si>
    <t>83764</t>
  </si>
  <si>
    <t>TUB CHEESE COLBY JACK CUBE 3/4      1 LB</t>
  </si>
  <si>
    <t>83684</t>
  </si>
  <si>
    <t>TUB COLESLAW                        1 LB</t>
  </si>
  <si>
    <t>88297</t>
  </si>
  <si>
    <t>TUB COOKIE BUTTER                   1 LB</t>
  </si>
  <si>
    <t>83773</t>
  </si>
  <si>
    <t>TUB CORNED BEEF SLICED (NBH)        1 LB</t>
  </si>
  <si>
    <t>85415</t>
  </si>
  <si>
    <t>TUB HUSKED CORN EAR UNTIEDT         1 LB</t>
  </si>
  <si>
    <t>83376</t>
  </si>
  <si>
    <t>TUB CRANBERRY SAUCE                 1 LB</t>
  </si>
  <si>
    <t>89204</t>
  </si>
  <si>
    <t>TUB CARIBBEAN STYLE SAUCE           1 LB</t>
  </si>
  <si>
    <t>83835</t>
  </si>
  <si>
    <t>TUB CREAMY COLESLAW                 1 LB</t>
  </si>
  <si>
    <t>85408</t>
  </si>
  <si>
    <t>TUB CREAM CHEESE POURABLE           1 LB</t>
  </si>
  <si>
    <t>83886</t>
  </si>
  <si>
    <t>TUB CREAM CHEESE                    1 LB</t>
  </si>
  <si>
    <t>81631</t>
  </si>
  <si>
    <t>TUB CREAM CHEESE FOR HATCH          1 LB</t>
  </si>
  <si>
    <t>83930</t>
  </si>
  <si>
    <t>TUB JAM CARAMELIZED ONION           1 LB</t>
  </si>
  <si>
    <t>83964</t>
  </si>
  <si>
    <t>TUB CROUTON                         1 LB</t>
  </si>
  <si>
    <t>80586</t>
  </si>
  <si>
    <t>TUB CARROTS PICKLED                 1 LB</t>
  </si>
  <si>
    <t>81629</t>
  </si>
  <si>
    <t>TUB CARROTS RAINBOW PEELED          1 LB</t>
  </si>
  <si>
    <t>84416</t>
  </si>
  <si>
    <t>TUB CARROT WHOLE PEELED             1 LB</t>
  </si>
  <si>
    <t>85473</t>
  </si>
  <si>
    <t>TUB CUCUMBER JULIENNE               1 LB</t>
  </si>
  <si>
    <t>83783</t>
  </si>
  <si>
    <t>TUB CURLY PARSLEY                   1 LB</t>
  </si>
  <si>
    <t>81614</t>
  </si>
  <si>
    <t>TUB ZUCCHINI SQUASH 3/8             1 LB</t>
  </si>
  <si>
    <t>83876</t>
  </si>
  <si>
    <t>TUB CHICKEN DICED                   1 LB</t>
  </si>
  <si>
    <t>85417</t>
  </si>
  <si>
    <t>TUB DILL DIP                        1 LB</t>
  </si>
  <si>
    <t>83885</t>
  </si>
  <si>
    <t>TUB CRANBERRIES DRIED               1 LB</t>
  </si>
  <si>
    <t>83703</t>
  </si>
  <si>
    <t>TUB EGG SALAD (NBH)                 1 LB</t>
  </si>
  <si>
    <t>83851</t>
  </si>
  <si>
    <t>TUB EGG SALAD                       1 LB</t>
  </si>
  <si>
    <t>80467</t>
  </si>
  <si>
    <t>TUB EGG SQUARE                      1 LB</t>
  </si>
  <si>
    <t>83817</t>
  </si>
  <si>
    <t>TUB ELBOW MACARONI                  1 LB</t>
  </si>
  <si>
    <t>85653</t>
  </si>
  <si>
    <t>TUB GREEN ENCHILADA FILLING         1 LB</t>
  </si>
  <si>
    <t>83223</t>
  </si>
  <si>
    <t>TUB CORN FIRE ROASTED               1 LB</t>
  </si>
  <si>
    <t>89530</t>
  </si>
  <si>
    <t>TUB KETO FLAXSEED BREAD (CM)        1 LB</t>
  </si>
  <si>
    <t>85263</t>
  </si>
  <si>
    <t>TUB FRITOS,CHILI CHEESE             1 LB</t>
  </si>
  <si>
    <t>85264</t>
  </si>
  <si>
    <t>TUB FRITTATA VEG CHZ &amp; HAM          1 LB</t>
  </si>
  <si>
    <t>87812</t>
  </si>
  <si>
    <t>TUB FRUIT SALAD DRESSING            1 LB</t>
  </si>
  <si>
    <t>85502</t>
  </si>
  <si>
    <t>TUB FROZEN CARROT (CM)              1 LB</t>
  </si>
  <si>
    <t>85501</t>
  </si>
  <si>
    <t>TUB FROZEN MANGO (CM)               1 LB</t>
  </si>
  <si>
    <t>85440</t>
  </si>
  <si>
    <t>TUB FROZEN PEA (CM)                 1 LB</t>
  </si>
  <si>
    <t>85498</t>
  </si>
  <si>
    <t>TUB FROZEN PEACHES (CM)             1 LB</t>
  </si>
  <si>
    <t>85474</t>
  </si>
  <si>
    <t>TUB FUJI APPLE WEDGES               1 LB</t>
  </si>
  <si>
    <t>85475</t>
  </si>
  <si>
    <t>TUB GALA APPLE WEDGES               1 LB</t>
  </si>
  <si>
    <t>80619</t>
  </si>
  <si>
    <t>85463</t>
  </si>
  <si>
    <t>TUB GARLIC TORTILLA (CM)            1 LB</t>
  </si>
  <si>
    <t>85435</t>
  </si>
  <si>
    <t>TUB SALAMI QUARTERED                1 LB</t>
  </si>
  <si>
    <t>83935</t>
  </si>
  <si>
    <t>TUB GINGER MINCED                   1 LB</t>
  </si>
  <si>
    <t>81593</t>
  </si>
  <si>
    <t>TUB GRN LEAF/SPRING, RD/GRN CB      1 LB</t>
  </si>
  <si>
    <t>85413</t>
  </si>
  <si>
    <t>TUB GOLDFISH CRACKERS (CM)          1 LB</t>
  </si>
  <si>
    <t>87809</t>
  </si>
  <si>
    <t>TUB CHEESE GOUDA 1/4 SLICE NBH      1 LB</t>
  </si>
  <si>
    <t>85476</t>
  </si>
  <si>
    <t>TUB APPLE GRANNY SLICED THIN        1 LB</t>
  </si>
  <si>
    <t>83978</t>
  </si>
  <si>
    <t>TUB GARBANZO BEANS (PB)             1 LB</t>
  </si>
  <si>
    <t>83062</t>
  </si>
  <si>
    <t>TUB CAN GREEN CHILIES               1 LB</t>
  </si>
  <si>
    <t>85450</t>
  </si>
  <si>
    <t>TUB FROZEN GREEN BEAN (CM)          1 LB</t>
  </si>
  <si>
    <t>88295</t>
  </si>
  <si>
    <t>TUB GRILLED ARTICHOKE HEARTS        1 LB</t>
  </si>
  <si>
    <t>83063</t>
  </si>
  <si>
    <t>TUB GREEN ENCHILADA SAUCE           1 LB</t>
  </si>
  <si>
    <t>81592</t>
  </si>
  <si>
    <t>TUB CHOPPED GRN LEAF &amp; SPRING       1 LB</t>
  </si>
  <si>
    <t>83640</t>
  </si>
  <si>
    <t>TUB APPLE GREEN SLICED              1 LB</t>
  </si>
  <si>
    <t>83043</t>
  </si>
  <si>
    <t>TUB CABBAGE GRN FINE SHREDDED       1 LB</t>
  </si>
  <si>
    <t>83630</t>
  </si>
  <si>
    <t>TUB PARMESAN GRATED (NBH)           1 LB</t>
  </si>
  <si>
    <t>83941</t>
  </si>
  <si>
    <t>TUB GUACAMOLE BLENDER DIP           1 LB</t>
  </si>
  <si>
    <t>83948</t>
  </si>
  <si>
    <t>TUB GUACAMOLE CHUNKY MILD           1 LB</t>
  </si>
  <si>
    <t>83915</t>
  </si>
  <si>
    <t>TUB PEPPER HATCH CHILE FRESH        1 LB</t>
  </si>
  <si>
    <t>85421</t>
  </si>
  <si>
    <t>TUB CHEESE HAVARTI (CM)             1 LB</t>
  </si>
  <si>
    <t>83377</t>
  </si>
  <si>
    <t>TUB CHEESE HAVARTI (NBH)            1 LB</t>
  </si>
  <si>
    <t>85409</t>
  </si>
  <si>
    <t>TUB HAZELNUT SPREAD (CM)            1 LB</t>
  </si>
  <si>
    <t>83033</t>
  </si>
  <si>
    <t>TUB CUCUMBER SLICED 1/4"            1 LB</t>
  </si>
  <si>
    <t>85477</t>
  </si>
  <si>
    <t>TUB APPLE HONEYCRISP DICED          1 LB</t>
  </si>
  <si>
    <t>83942</t>
  </si>
  <si>
    <t>TUB GUACAMOLE BLENDER HOT           1 LB</t>
  </si>
  <si>
    <t>81938</t>
  </si>
  <si>
    <t>TUB HOT HONEY BUTTER PUCKS (KR      1 LB</t>
  </si>
  <si>
    <t>83657</t>
  </si>
  <si>
    <t>TUB EGG HARD BOILED (PB)            1 LB</t>
  </si>
  <si>
    <t>89529</t>
  </si>
  <si>
    <t>TUB HORSERADISH SAUCE               1 LB</t>
  </si>
  <si>
    <t>82488</t>
  </si>
  <si>
    <t>TUB HATCH CHICKEN MAYO              1 LB</t>
  </si>
  <si>
    <t>83939</t>
  </si>
  <si>
    <t>TUB HATCH CHILE SALSA W/PUREE       1 LB</t>
  </si>
  <si>
    <t>83940</t>
  </si>
  <si>
    <t>TUB SALSA MANGO HABANERO HOT        1 LB</t>
  </si>
  <si>
    <t>83946</t>
  </si>
  <si>
    <t>TUB SALSA HOT W/PUREE               1 LB</t>
  </si>
  <si>
    <t>88296</t>
  </si>
  <si>
    <t>TUB HAZELNUT, COOKIE, CHOC CHP      1 LB</t>
  </si>
  <si>
    <t>89417</t>
  </si>
  <si>
    <t>TUB IMITATION KRAB CHUNKS           1 LB</t>
  </si>
  <si>
    <t>85489</t>
  </si>
  <si>
    <t>TUB ITAL PIN (NBH)                  1 LB</t>
  </si>
  <si>
    <t>83541</t>
  </si>
  <si>
    <t>TUB ITALI PINWHEEL (BH)           1 ROLL</t>
  </si>
  <si>
    <t>1 ROLL</t>
  </si>
  <si>
    <t>83685</t>
  </si>
  <si>
    <t>TUB ITALI PASTA SALAD               1 LB</t>
  </si>
  <si>
    <t>85431</t>
  </si>
  <si>
    <t>TUB TURKEY JULIENNE (CM)            1 LB</t>
  </si>
  <si>
    <t>85469</t>
  </si>
  <si>
    <t>TUB KIND BAR (CM)                   1 LB</t>
  </si>
  <si>
    <t>81648</t>
  </si>
  <si>
    <t>TUB BERRIES KIWI                    1 LB</t>
  </si>
  <si>
    <t>88290</t>
  </si>
  <si>
    <t>*HC* TUB SHREDDED PARMESAN          1 LB</t>
  </si>
  <si>
    <t>81653</t>
  </si>
  <si>
    <t>TUB KUMQUATS                        1 LB</t>
  </si>
  <si>
    <t>83514</t>
  </si>
  <si>
    <t>TUB LATIN RED CAULIFLOWER           1 LB</t>
  </si>
  <si>
    <t>82397</t>
  </si>
  <si>
    <t>TUB LOADED POTATO SLD SANDRIDG      1 LB</t>
  </si>
  <si>
    <t>83299</t>
  </si>
  <si>
    <t>TUB BUTTER LEMON GARLIC             1 LB</t>
  </si>
  <si>
    <t>83687</t>
  </si>
  <si>
    <t>TUB LOADED POTATO SALAD             1 LB</t>
  </si>
  <si>
    <t>89523</t>
  </si>
  <si>
    <t>TUB MACARONI &amp; CHEESE (CM)          1 LB</t>
  </si>
  <si>
    <t>85400</t>
  </si>
  <si>
    <t>TUB MANDARIN ORANGES                1 LB</t>
  </si>
  <si>
    <t>83889</t>
  </si>
  <si>
    <t>TUB MAYO BASE - CHICKEN SALAD       1 LB</t>
  </si>
  <si>
    <t>82395</t>
  </si>
  <si>
    <t>TUB MAYO-DIJON-SW REL-DIL (KR)      1 LB</t>
  </si>
  <si>
    <t>85483</t>
  </si>
  <si>
    <t>TUB MAYO - EDTA FREE                1 LB</t>
  </si>
  <si>
    <t>83881</t>
  </si>
  <si>
    <t>TUB MAYO - SAVORY                   1 LB</t>
  </si>
  <si>
    <t>80597</t>
  </si>
  <si>
    <t>TUB SRIRACHA MAYO                   1 LB</t>
  </si>
  <si>
    <t>83945</t>
  </si>
  <si>
    <t>TUB SALSA HATCH MED W/PUREE         1 LB</t>
  </si>
  <si>
    <t>83633</t>
  </si>
  <si>
    <t>TUB MESQUITE TURK SLICED (BH)       1 LB</t>
  </si>
  <si>
    <t>83059</t>
  </si>
  <si>
    <t>TUB MILD CHERRY PEPPER              1 LB</t>
  </si>
  <si>
    <t>83529</t>
  </si>
  <si>
    <t>TUB MIXED RED/GREEN APPLE           1 LB</t>
  </si>
  <si>
    <t>83965</t>
  </si>
  <si>
    <t>TUB PULLED PORK MAC &amp; CHEESE        1 LB</t>
  </si>
  <si>
    <t>83895</t>
  </si>
  <si>
    <t>TUB MILD SALSA                      1 LB</t>
  </si>
  <si>
    <t>94231</t>
  </si>
  <si>
    <t>TUB MANGO PINEAPPLE CHUTNEY         1 LB</t>
  </si>
  <si>
    <t>83974</t>
  </si>
  <si>
    <t>TUB CHEESE MNTRY-CHDDR CUBES        1 LB</t>
  </si>
  <si>
    <t>85442</t>
  </si>
  <si>
    <t>TUB MONT JACK CHEESE SAUCE(CM)      1 LB</t>
  </si>
  <si>
    <t>83966</t>
  </si>
  <si>
    <t>TUB MOZZARELLA CHEESE (NBH)         1 LB</t>
  </si>
  <si>
    <t>83836</t>
  </si>
  <si>
    <t>TUB MOZZ PASTA SALAD                1 LB</t>
  </si>
  <si>
    <t>83938</t>
  </si>
  <si>
    <t>TUB MARZ GREEK VINAIGRETTE          1 LB</t>
  </si>
  <si>
    <t>89180</t>
  </si>
  <si>
    <t>TUB MARINARA/MEATBALL               1 LB</t>
  </si>
  <si>
    <t>83388</t>
  </si>
  <si>
    <t>TUB MEATBALL/MARINARA/FAJITA        1 LB</t>
  </si>
  <si>
    <t>85749</t>
  </si>
  <si>
    <t>TUB MATCHSTICK APPLE                1 LB</t>
  </si>
  <si>
    <t>83505</t>
  </si>
  <si>
    <t>TUB MUENSTER CHEESE                 1 LB</t>
  </si>
  <si>
    <t>89531</t>
  </si>
  <si>
    <t>TUB KETO MULTISEED BREAD (CM)       1 LB</t>
  </si>
  <si>
    <t>83303</t>
  </si>
  <si>
    <t>TUB GRAVY MUSHROOOM (PB)            1 LB</t>
  </si>
  <si>
    <t>85461</t>
  </si>
  <si>
    <t>TUB NAAN MINI DIPPERS (CM)          1 LB</t>
  </si>
  <si>
    <t>85262</t>
  </si>
  <si>
    <t>TUB NACHO CHEESE SAUCE              1 LB</t>
  </si>
  <si>
    <t>80355</t>
  </si>
  <si>
    <t>TUB NACHO CHEESE &amp; PICO             1 LB</t>
  </si>
  <si>
    <t>83781</t>
  </si>
  <si>
    <t>TUB BLACK FOREST HAM (NBH)          1 LB</t>
  </si>
  <si>
    <t>83664</t>
  </si>
  <si>
    <t>TUB CHEESE CHEDDAR/MNTRY NBH        1 LB</t>
  </si>
  <si>
    <t>83662</t>
  </si>
  <si>
    <t>TUB CHICKEN PULLED (NBH)            1 LB</t>
  </si>
  <si>
    <t>83674</t>
  </si>
  <si>
    <t>TUB COLBY CHEESE 1/4 CUT (NBH)      1 LB</t>
  </si>
  <si>
    <t>83666</t>
  </si>
  <si>
    <t>TUB CHEESE FETA (NBH)               1 LB</t>
  </si>
  <si>
    <t>83659</t>
  </si>
  <si>
    <t>TUB SALAMI GENOA (NBH)              1 LB</t>
  </si>
  <si>
    <t>83665</t>
  </si>
  <si>
    <t>TUB DICED GRILLED CHIX (NBH)        1 LB</t>
  </si>
  <si>
    <t>83661</t>
  </si>
  <si>
    <t>TUB HAM WF HONEY SLICED (NBH)       1 LB</t>
  </si>
  <si>
    <t>83667</t>
  </si>
  <si>
    <t>TUB OLIVE KALAMATA (NBH)            1 LB</t>
  </si>
  <si>
    <t>83660</t>
  </si>
  <si>
    <t>TUB PEPPERONI (NBH)                 1 LB</t>
  </si>
  <si>
    <t>83673</t>
  </si>
  <si>
    <t>TUB PROVOLONE 1/2 SLICE D&amp;W         1 LB</t>
  </si>
  <si>
    <t>83658</t>
  </si>
  <si>
    <t>TUB CHEESE PROVOLONE SLICE NBH      1 LB</t>
  </si>
  <si>
    <t>83668</t>
  </si>
  <si>
    <t>TUB PARMESAN SHAVED (NBH)           1 LB</t>
  </si>
  <si>
    <t>83663</t>
  </si>
  <si>
    <t>TUB TURKEY MAPLE (NBH)              1 LB</t>
  </si>
  <si>
    <t>83316</t>
  </si>
  <si>
    <t>TUB VANILLA WAFERS                  1 LB</t>
  </si>
  <si>
    <t>85515</t>
  </si>
  <si>
    <t>TUB NUT MIX (PB)                    1 LB</t>
  </si>
  <si>
    <t>83924</t>
  </si>
  <si>
    <t>TUB ONION WHT &amp; PEPPER G DICED      1 LB</t>
  </si>
  <si>
    <t>84096</t>
  </si>
  <si>
    <t>TUB ONION RED WHOLE PEELED          1 LB</t>
  </si>
  <si>
    <t>83644</t>
  </si>
  <si>
    <t>TUB CARROTS ORG BABY                1 LB</t>
  </si>
  <si>
    <t>83695</t>
  </si>
  <si>
    <t>TUB BROCCOLI ORGANIC (PB)           1 LB</t>
  </si>
  <si>
    <t>83642</t>
  </si>
  <si>
    <t>TUB CELERY ORG STICK                1 LB</t>
  </si>
  <si>
    <t>83641</t>
  </si>
  <si>
    <t>TUB TOMATO ORGANIC GRAPE            1 LB</t>
  </si>
  <si>
    <t>81651</t>
  </si>
  <si>
    <t>TUB ORANGE CARA CARA SLICES         1 LB</t>
  </si>
  <si>
    <t>83934</t>
  </si>
  <si>
    <t>TUB ORANGE ZEST PUREE               1 LB</t>
  </si>
  <si>
    <t>83815</t>
  </si>
  <si>
    <t>TUB ORZO PASTA                      1 LB</t>
  </si>
  <si>
    <t>83515</t>
  </si>
  <si>
    <t>TUB TURKEY SLICED                   1 LB</t>
  </si>
  <si>
    <t>88223</t>
  </si>
  <si>
    <t>TUB PARFAIT YOGURT YOPLAIT          1 LB</t>
  </si>
  <si>
    <t>87011</t>
  </si>
  <si>
    <t>TUB ITALIAN PASTA SALAD (CM)        1 LB</t>
  </si>
  <si>
    <t>83905</t>
  </si>
  <si>
    <t>TUB PASTRAMI (BH)                   1 LB</t>
  </si>
  <si>
    <t>85468</t>
  </si>
  <si>
    <t>85505</t>
  </si>
  <si>
    <t>TUB PRETZELS PEANUT BTTR (CM)       1 LB</t>
  </si>
  <si>
    <t>89458</t>
  </si>
  <si>
    <t>TUB PICKLE DE GALLO CF              1 LB</t>
  </si>
  <si>
    <t>88294</t>
  </si>
  <si>
    <t>TUB ALMOND &amp; CRANBERRY              1 LB</t>
  </si>
  <si>
    <t>82574</t>
  </si>
  <si>
    <t>TUB PICO WHITE ONION MILD (KR)      1 LB</t>
  </si>
  <si>
    <t>85485</t>
  </si>
  <si>
    <t>TUB PASTA PENNE                     1 LB</t>
  </si>
  <si>
    <t>83769</t>
  </si>
  <si>
    <t>TUB CHEESE PEPPERJACK CUBE 3/4      1 LB</t>
  </si>
  <si>
    <t>83507</t>
  </si>
  <si>
    <t>TUB PEPPERJACK CHEESE(BH)           1 LB</t>
  </si>
  <si>
    <t>83775</t>
  </si>
  <si>
    <t>TUB CHEESE PEPPERJACK (NBH)         1 LB</t>
  </si>
  <si>
    <t>83524</t>
  </si>
  <si>
    <t>TUB PEPPERONI 1/2 SLICE             1 LB</t>
  </si>
  <si>
    <t>87811</t>
  </si>
  <si>
    <t>TUB CHEESE PEPPERJCK 1/2SL NBH      1 LB</t>
  </si>
  <si>
    <t>81697</t>
  </si>
  <si>
    <t>TUB PERSIMMONS FUYU                 1 LB</t>
  </si>
  <si>
    <t>89201</t>
  </si>
  <si>
    <t>TUB PESTO PB                        1 LB</t>
  </si>
  <si>
    <t>89475</t>
  </si>
  <si>
    <t>TUB PICKLES DICED                   1 LB</t>
  </si>
  <si>
    <t>89477</t>
  </si>
  <si>
    <t>TUB PICKLE RELISH                   1 LB</t>
  </si>
  <si>
    <t>83899</t>
  </si>
  <si>
    <t>TUB PINK PINEAPPLE RINGS            1 LB</t>
  </si>
  <si>
    <t>83315</t>
  </si>
  <si>
    <t>TUB PITA CHIPS NAKED (CM)           1 LB</t>
  </si>
  <si>
    <t>85467</t>
  </si>
  <si>
    <t>TUB NAKED PITA CHIPS                1 LB</t>
  </si>
  <si>
    <t>85462</t>
  </si>
  <si>
    <t>TUB PIZZA CRUST (CM)                1 LB</t>
  </si>
  <si>
    <t>83882</t>
  </si>
  <si>
    <t>TUB COLESLAW PJ                     1 LB</t>
  </si>
  <si>
    <t>88293</t>
  </si>
  <si>
    <t>TUB PUMPKIN SPICE BASE              1 LB</t>
  </si>
  <si>
    <t>82573</t>
  </si>
  <si>
    <t>TUB PINEAPPLE 3/8" DICE (KR)        1 LB</t>
  </si>
  <si>
    <t>89525</t>
  </si>
  <si>
    <t>TUB POPCORN CHICKEN (CM)            1 LB</t>
  </si>
  <si>
    <t>83648</t>
  </si>
  <si>
    <t>TUB POTATO CHUNK                    1 LB</t>
  </si>
  <si>
    <t>85411</t>
  </si>
  <si>
    <t>TUB PRETZEL STICK (PB)              1 LB</t>
  </si>
  <si>
    <t>85399</t>
  </si>
  <si>
    <t>TUB PROVOLONE CHEESE LOAF (CM)      1 LB</t>
  </si>
  <si>
    <t>87802</t>
  </si>
  <si>
    <t>TUB CHEESE PROVOLON 1/2 SLC         1 LB</t>
  </si>
  <si>
    <t>87810</t>
  </si>
  <si>
    <t>TUB PICANTE PROVOLONE 1/2 (BH)      1 LB</t>
  </si>
  <si>
    <t>83511</t>
  </si>
  <si>
    <t>TUB PROVOLONE CHS 1/4TH CUT         1 LB</t>
  </si>
  <si>
    <t>85466</t>
  </si>
  <si>
    <t>TUB TRADITIONAL LAVASH (CM)         1 LB</t>
  </si>
  <si>
    <t>83532</t>
  </si>
  <si>
    <t>TUB QUINOA WHITE                    1 LB</t>
  </si>
  <si>
    <t>83937</t>
  </si>
  <si>
    <t>TUB SW RANCHERO SAUCE               1 LB</t>
  </si>
  <si>
    <t>85410</t>
  </si>
  <si>
    <t>TUB RASPBERRY PRESERVES (CM)        1 LB</t>
  </si>
  <si>
    <t>80617</t>
  </si>
  <si>
    <t>TUB RED CURRY PASTE                 1 LB</t>
  </si>
  <si>
    <t>83917</t>
  </si>
  <si>
    <t>TUB RED HATCH CHILE FRESH           1 LB</t>
  </si>
  <si>
    <t>83690</t>
  </si>
  <si>
    <t>TUB APPLE RED SLICED                1 LB</t>
  </si>
  <si>
    <t>83064</t>
  </si>
  <si>
    <t>TUB RED ENCHILADA SAUCE             1 LB</t>
  </si>
  <si>
    <t>85507</t>
  </si>
  <si>
    <t>TUB RITZ CRACKERS                   1 LB</t>
  </si>
  <si>
    <t>83634</t>
  </si>
  <si>
    <t>TUB ROAS PEP ITAL PIN (NBH)         1 LB</t>
  </si>
  <si>
    <t>85433</t>
  </si>
  <si>
    <t>TUB ROAST BEEF (CM)                 1 LB</t>
  </si>
  <si>
    <t>83362</t>
  </si>
  <si>
    <t>TUB ROMANO CHEESE (BH)              1 LB</t>
  </si>
  <si>
    <t>87010</t>
  </si>
  <si>
    <t>TUB ROTINI PASTA (CM)               1 LB</t>
  </si>
  <si>
    <t>83925</t>
  </si>
  <si>
    <t>TUB SQUASH ROASTED BUTTERNUT        1 LB</t>
  </si>
  <si>
    <t>83363</t>
  </si>
  <si>
    <t>TUB PEPPER RED ROASTED              1 LB</t>
  </si>
  <si>
    <t>83931</t>
  </si>
  <si>
    <t>TUB POTATO SWEET QTRD &amp; PEEL        1 LB</t>
  </si>
  <si>
    <t>83943</t>
  </si>
  <si>
    <t>TUB TOMATO ROASTED PUREE            1 LB</t>
  </si>
  <si>
    <t>83929</t>
  </si>
  <si>
    <t>TUB PEPPERS SWEET &amp; HOT             1 LB</t>
  </si>
  <si>
    <t>84129</t>
  </si>
  <si>
    <t>TUB SALMON GRILLED FILLETS          1 LB</t>
  </si>
  <si>
    <t>83907</t>
  </si>
  <si>
    <t>TUB BURRITO MIX - SAUSAGE           1 LB</t>
  </si>
  <si>
    <t>83645</t>
  </si>
  <si>
    <t>TUB SAUSAGE CRUMBLE                 1 LB</t>
  </si>
  <si>
    <t>83688</t>
  </si>
  <si>
    <t>TUB SAUSAGE BURRITO 505             1 LB</t>
  </si>
  <si>
    <t>81647</t>
  </si>
  <si>
    <t>TUB APPLE LOCAL SCHOOL DICED        1 LB</t>
  </si>
  <si>
    <t>81693</t>
  </si>
  <si>
    <t>TUB APPLES LOCAL SCHOOL SLICED      1 LB</t>
  </si>
  <si>
    <t>83647</t>
  </si>
  <si>
    <t>TUB EGGS SCRAMBLED                  1 LB</t>
  </si>
  <si>
    <t>89519</t>
  </si>
  <si>
    <t>TUB CAULIFLOWER SEASONING           1 LB</t>
  </si>
  <si>
    <t>80273</t>
  </si>
  <si>
    <t>TUB SEASONING-LOCAL CRATE           1 LB</t>
  </si>
  <si>
    <t>89518</t>
  </si>
  <si>
    <t>TUB POTATO SEASONING                1 LB</t>
  </si>
  <si>
    <t>88191</t>
  </si>
  <si>
    <t>TUB SESAME SEEDS (KR)               1 LB</t>
  </si>
  <si>
    <t>85443</t>
  </si>
  <si>
    <t>TUB SHRED AMERICAN CHEESE (CM)      1 LB</t>
  </si>
  <si>
    <t>83897</t>
  </si>
  <si>
    <t>TUB CHEESE CHEDDAR SHREDDED         1 LB</t>
  </si>
  <si>
    <t>88220</t>
  </si>
  <si>
    <t>TUB CHEESE PARMESAN SHREDDED        1 LB</t>
  </si>
  <si>
    <t>88292</t>
  </si>
  <si>
    <t>*HC* TUB MARINARA SAUCE             1 LB</t>
  </si>
  <si>
    <t>88222</t>
  </si>
  <si>
    <t>TUB ALMOND SLICED                   1 LB</t>
  </si>
  <si>
    <t>85699</t>
  </si>
  <si>
    <t>TUB COTTON CANDY GRAPES             1 LB</t>
  </si>
  <si>
    <t>83598</t>
  </si>
  <si>
    <t>TUB PROVOLONE SLICED (BH)           1 LB</t>
  </si>
  <si>
    <t>81583</t>
  </si>
  <si>
    <t>TUB SLAW MIX W/ RED CABBAGE         1 LB</t>
  </si>
  <si>
    <t>83776</t>
  </si>
  <si>
    <t>TUB CHEESE SMOKED GOUDA (NBH)       1 LB</t>
  </si>
  <si>
    <t>83888</t>
  </si>
  <si>
    <t>TUB CHEESE SMOKED MOZZARELLA        1 LB</t>
  </si>
  <si>
    <t>83838</t>
  </si>
  <si>
    <t>TUB SIMPLE &amp; CLEAN DRESSING         1 LB</t>
  </si>
  <si>
    <t>81689</t>
  </si>
  <si>
    <t>TUB KIWIFRUIT SUNGOLD               1 LB</t>
  </si>
  <si>
    <t>83883</t>
  </si>
  <si>
    <t>TUB SOUR CREAM                      1 LB</t>
  </si>
  <si>
    <t>85479</t>
  </si>
  <si>
    <t>TUB SPAGHETTI SQUASH                1 LB</t>
  </si>
  <si>
    <t>83639</t>
  </si>
  <si>
    <t>TUB SPICY PICO DE GALLO             1 LB</t>
  </si>
  <si>
    <t>85405</t>
  </si>
  <si>
    <t>TUB SPINACH DIP FLATBREAD (CM)      1 LB</t>
  </si>
  <si>
    <t>85456</t>
  </si>
  <si>
    <t>TUB SPINACH DIP H&amp;S (CM)            1 LB</t>
  </si>
  <si>
    <t>83911</t>
  </si>
  <si>
    <t>TUB TORTILLA SPINACH                1 LB</t>
  </si>
  <si>
    <t>83540</t>
  </si>
  <si>
    <t>TUB CREAM CHEESE &amp; 505 CHILI        1 LB</t>
  </si>
  <si>
    <t>85893</t>
  </si>
  <si>
    <t>TUB PRESERVES STRAWBERRY            1 LB</t>
  </si>
  <si>
    <t>88298</t>
  </si>
  <si>
    <t>TUB QUARTERED STRAWBERRY            1 LB</t>
  </si>
  <si>
    <t>88221</t>
  </si>
  <si>
    <t>TUB SUNFLOWER SEEDS                 1 LB</t>
  </si>
  <si>
    <t>80611</t>
  </si>
  <si>
    <t>TUB SUB ROLL 6"                     1 LB</t>
  </si>
  <si>
    <t>89418</t>
  </si>
  <si>
    <t>TUB SUGAR SNAP PEAS FRESH           1 LB</t>
  </si>
  <si>
    <t>83837</t>
  </si>
  <si>
    <t>TUB SUPERFOOD SALAD                 1 LB</t>
  </si>
  <si>
    <t>87805</t>
  </si>
  <si>
    <t>TUB CHEESE SWISS 1/2 SL (NBH)       1 LB</t>
  </si>
  <si>
    <t>87806</t>
  </si>
  <si>
    <t>TUB CHEESE SWISS 1/4 SLICE NBH      1 LB</t>
  </si>
  <si>
    <t>83512</t>
  </si>
  <si>
    <t>TUB SWISS CHEESE SLICED(BH)         1 LB</t>
  </si>
  <si>
    <t>83594</t>
  </si>
  <si>
    <t>TUB SWISS CHEESE JULIENNE(BH)       1 LB</t>
  </si>
  <si>
    <t>83774</t>
  </si>
  <si>
    <t>TUB CHEESE SWISS SLICE (NBH)        1 LB</t>
  </si>
  <si>
    <t>82278</t>
  </si>
  <si>
    <t>TUB SW PICO BLEND                   1 LB</t>
  </si>
  <si>
    <t>80613</t>
  </si>
  <si>
    <t>TUB POTATO SWEET DICED 1"           1 LB</t>
  </si>
  <si>
    <t>83933</t>
  </si>
  <si>
    <t>TUB MAYO SWEET BASE                 1 LB</t>
  </si>
  <si>
    <t>80616</t>
  </si>
  <si>
    <t>TUB TAHINI PASTE                    1 LB</t>
  </si>
  <si>
    <t>83910</t>
  </si>
  <si>
    <t>TUB TORTILLA TOMATO BASIL           1 LB</t>
  </si>
  <si>
    <t>83947</t>
  </si>
  <si>
    <t>TUB TOMATILLO SALSA W/PUREE         1 LB</t>
  </si>
  <si>
    <t>83944</t>
  </si>
  <si>
    <t>TUB TOMATILLO PUREE                 1 LB</t>
  </si>
  <si>
    <t>83207</t>
  </si>
  <si>
    <t>TUB TORTILLA STRIP                  1 LB</t>
  </si>
  <si>
    <t>83814</t>
  </si>
  <si>
    <t>TUB ROTINI PASTTA                   1 LB</t>
  </si>
  <si>
    <t>85508</t>
  </si>
  <si>
    <t>TUB TURKEY SNACK BITES (CM)         1 LB</t>
  </si>
  <si>
    <t>83932</t>
  </si>
  <si>
    <t>TUB PECANS TOASTED                  1 LB</t>
  </si>
  <si>
    <t>85564</t>
  </si>
  <si>
    <t>TUB WHITE RICE                      1 LB</t>
  </si>
  <si>
    <t>81512</t>
  </si>
  <si>
    <t>TUB LETTUCE GREEN LEAF              1 LB</t>
  </si>
  <si>
    <t>00566</t>
  </si>
  <si>
    <t>TUB TUNA YELLOW FIN                 1 LB</t>
  </si>
  <si>
    <t>81513</t>
  </si>
  <si>
    <t>TUB TUNA SALAD (KR)                 1 LB</t>
  </si>
  <si>
    <t>83542</t>
  </si>
  <si>
    <t>TUB HAM &amp; CHEESE PINWHEEL       1 ROLLUP</t>
  </si>
  <si>
    <t>1 ROLLUP</t>
  </si>
  <si>
    <t>85511</t>
  </si>
  <si>
    <t>TUB VANILLA EXTRACT                 1 LB</t>
  </si>
  <si>
    <t>80612</t>
  </si>
  <si>
    <t>TUB VEGAN DRESSING                  1 LB</t>
  </si>
  <si>
    <t>83880</t>
  </si>
  <si>
    <t>TUB BURRITO VEGGIE                  1 LB</t>
  </si>
  <si>
    <t>83506</t>
  </si>
  <si>
    <t>TUB VERMONT CHEDDAR CHS (BH)        1 LB</t>
  </si>
  <si>
    <t>85480</t>
  </si>
  <si>
    <t>TUB VEG FRY SWEET POTATO 3/4"       1 LB</t>
  </si>
  <si>
    <t>80614</t>
  </si>
  <si>
    <t>TUB VINEGAR &amp; CELERY SEED           1 LB</t>
  </si>
  <si>
    <t>82777</t>
  </si>
  <si>
    <t>TUB WATER                           1 LB</t>
  </si>
  <si>
    <t>83824</t>
  </si>
  <si>
    <t>TUB BLACKFOREST HAM CUBED           1 LB</t>
  </si>
  <si>
    <t>83825</t>
  </si>
  <si>
    <t>TUB TURKEY WF CUBED (NBH)           1 LB</t>
  </si>
  <si>
    <t>83777</t>
  </si>
  <si>
    <t>TUB turkey WF HONEY SLIC (NBH)      1 LB</t>
  </si>
  <si>
    <t>83671</t>
  </si>
  <si>
    <t>TUB WF HONEY TURKEY JUL (NBH)       1 LB</t>
  </si>
  <si>
    <t>83826</t>
  </si>
  <si>
    <t>TUB HAM BLACK FORST JULIENNE        1 LB</t>
  </si>
  <si>
    <t>83827</t>
  </si>
  <si>
    <t>TUB TURKEY WF JULIENNE (NBH)        1 LB</t>
  </si>
  <si>
    <t>83912</t>
  </si>
  <si>
    <t>TUB TORTILLA WHOLE WHEAT            1 LB</t>
  </si>
  <si>
    <t>85482</t>
  </si>
  <si>
    <t>TUB WHITE MUSHROOM SLICED           1 LB</t>
  </si>
  <si>
    <t>83896</t>
  </si>
  <si>
    <t>TUB GUACOAMOLE WHLY                 1 LB</t>
  </si>
  <si>
    <t>83904</t>
  </si>
  <si>
    <t>TUB TOMATO ROMA WHOLE               1 LB</t>
  </si>
  <si>
    <t>83898</t>
  </si>
  <si>
    <t>TUB WHLY GUAC CHUNKY                1 LB</t>
  </si>
  <si>
    <t>89416</t>
  </si>
  <si>
    <t>TUB WHITE CHEDDAR CUBE 3/4          1 LB</t>
  </si>
  <si>
    <t>85512</t>
  </si>
  <si>
    <t>TUB SUGAR WHITE (PB)                1 LB</t>
  </si>
  <si>
    <t>83913</t>
  </si>
  <si>
    <t>TUB TORTILLA WHITE                  1 LB</t>
  </si>
  <si>
    <t>80618</t>
  </si>
  <si>
    <t>TUB WHITE WINE VINEGAR              1 LB</t>
  </si>
  <si>
    <t>85481</t>
  </si>
  <si>
    <t>TUB WATERCHESTNUT                   1 LB</t>
  </si>
  <si>
    <t>83504</t>
  </si>
  <si>
    <t>TUB LH COLBY CHEESE SL (BH)         1 LB</t>
  </si>
  <si>
    <t>80615</t>
  </si>
  <si>
    <t>TUB YOGURT PLAIN                    1 LB</t>
  </si>
  <si>
    <t>79626</t>
  </si>
  <si>
    <t>F2S PEPPER RED CARMEN STICK         5 LB</t>
  </si>
  <si>
    <t>85361</t>
  </si>
  <si>
    <t>TUB CRANBERRY &amp; GOLDEN RAISIN       1 LB</t>
  </si>
  <si>
    <t>86249</t>
  </si>
  <si>
    <t>TUB CUCUMBER HALF MOON 1/2"         1 LB</t>
  </si>
  <si>
    <t>85761</t>
  </si>
  <si>
    <t>TUB CARROT DICED 1/4"               1 LB</t>
  </si>
  <si>
    <t>86243</t>
  </si>
  <si>
    <t>TUB CUCUMBER ENGLISH DICED          1 LB</t>
  </si>
  <si>
    <t>85362</t>
  </si>
  <si>
    <t>TUB RAISIN GOLDEN                   1 LB</t>
  </si>
  <si>
    <t>86241</t>
  </si>
  <si>
    <t>TUB CRACKER GRAHAM                  1 LB</t>
  </si>
  <si>
    <t>86246</t>
  </si>
  <si>
    <t>TUB GREEK VINAIGRETTE GALLONS       1 LB</t>
  </si>
  <si>
    <t>86242</t>
  </si>
  <si>
    <t>TUB GREEK QUINOA SALAD              1 LB</t>
  </si>
  <si>
    <t>86239</t>
  </si>
  <si>
    <t>TUB MARSHMALLOW MINI                1 LB</t>
  </si>
  <si>
    <t>86569</t>
  </si>
  <si>
    <t>TUB ONION MINCED DRY                1 LB</t>
  </si>
  <si>
    <t>80278</t>
  </si>
  <si>
    <t>TUB PINEBERRIES                     1 LB</t>
  </si>
  <si>
    <t>86545</t>
  </si>
  <si>
    <t>TUB VINEGAR APPLE CIDER             1 LB</t>
  </si>
  <si>
    <t>86656</t>
  </si>
  <si>
    <t>TUB ASIAN STYLE VEGETABLES          1 LB</t>
  </si>
  <si>
    <t>86561</t>
  </si>
  <si>
    <t>TUB BLACK PEPPER                    1 LB</t>
  </si>
  <si>
    <t>86563</t>
  </si>
  <si>
    <t>TUB BASIL PESTO CHICKEN             1 LB</t>
  </si>
  <si>
    <t>86658</t>
  </si>
  <si>
    <t>TUB CABBAGE GREEN CHOPPED 1X1       1 LB</t>
  </si>
  <si>
    <t>86601</t>
  </si>
  <si>
    <t>TUB CELERY STICK/BABY CARROT        1 LB</t>
  </si>
  <si>
    <t>86547</t>
  </si>
  <si>
    <t>TUB CELERY SEED                     1 LB</t>
  </si>
  <si>
    <t>86659</t>
  </si>
  <si>
    <t>TUB CABBAGE GREEN DICED 3/8"        1 LB</t>
  </si>
  <si>
    <t>86586</t>
  </si>
  <si>
    <t>TUB CHILI POWDER GROUND             1 LB</t>
  </si>
  <si>
    <t>86655</t>
  </si>
  <si>
    <t>TUB CILANTRO LIME RICE              1 LB</t>
  </si>
  <si>
    <t>86657</t>
  </si>
  <si>
    <t>TUB CINNAMON TOAST CEREAL           1 LB</t>
  </si>
  <si>
    <t>86587</t>
  </si>
  <si>
    <t>TUB CEREAL FRUIT PEBBLES            1 LB</t>
  </si>
  <si>
    <t>86651</t>
  </si>
  <si>
    <t>TUB ENGLISH CUKE &amp; RED FRESNO       1 LB</t>
  </si>
  <si>
    <t>86650</t>
  </si>
  <si>
    <t>TUB ENGLISH CUKE &amp; WHT ONION        1 LB</t>
  </si>
  <si>
    <t>86454</t>
  </si>
  <si>
    <t>TUB CUMIN                           1 LB</t>
  </si>
  <si>
    <t>86562</t>
  </si>
  <si>
    <t>TUB FRENCH ONION SEASONING          1 LB</t>
  </si>
  <si>
    <t>86577</t>
  </si>
  <si>
    <t>TUB BEAN GARBANZO (CM)              1 LB</t>
  </si>
  <si>
    <t>86566</t>
  </si>
  <si>
    <t>TUB GRIDDLE SUMMER BLEND            1 LB</t>
  </si>
  <si>
    <t>86584</t>
  </si>
  <si>
    <t>TUB GINGER GROUND                   1 LB</t>
  </si>
  <si>
    <t>86247</t>
  </si>
  <si>
    <t>TUB MARZ GREEK VIN PACKETS          1 LB</t>
  </si>
  <si>
    <t>86565</t>
  </si>
  <si>
    <t>TUB GRIDDLE SWEET &amp; SPICY VEG       1 LB</t>
  </si>
  <si>
    <t>86244</t>
  </si>
  <si>
    <t>TUB PEPPER GREEN DICED 3/8"         1 LB</t>
  </si>
  <si>
    <t>86559</t>
  </si>
  <si>
    <t>TUB GUAR GUM                        1 LB</t>
  </si>
  <si>
    <t>86542</t>
  </si>
  <si>
    <t>TUB CHICKEN GYRO STYLE              1 LB</t>
  </si>
  <si>
    <t>84130</t>
  </si>
  <si>
    <t>TUB PEPPER JALAPENO SLICE 1/2"      1 LB</t>
  </si>
  <si>
    <t>86578</t>
  </si>
  <si>
    <t>TUB JUICE LEMON GALLON              1 LB</t>
  </si>
  <si>
    <t>86564</t>
  </si>
  <si>
    <t>TUB GRIDDLE MEDLEY BLEND            1 LB</t>
  </si>
  <si>
    <t>86548</t>
  </si>
  <si>
    <t>TUB MUSTARD SEED                    1 LB</t>
  </si>
  <si>
    <t>86558</t>
  </si>
  <si>
    <t>TUB ONION POWDER                    1 LB</t>
  </si>
  <si>
    <t>86555</t>
  </si>
  <si>
    <t>TUB CUCUMBER ENGLISH CM             1 LB</t>
  </si>
  <si>
    <t>86599</t>
  </si>
  <si>
    <t>TUB DIAMOND SALT ORGANIC            1 LB</t>
  </si>
  <si>
    <t>86554</t>
  </si>
  <si>
    <t>TUB ORG ONION YELLOW SLICED         1 LB</t>
  </si>
  <si>
    <t>86567</t>
  </si>
  <si>
    <t>TUB BREADCRUMB PANKO                1 LB</t>
  </si>
  <si>
    <t>86585</t>
  </si>
  <si>
    <t>TUB PAPARIKA GROUND                 1 LB</t>
  </si>
  <si>
    <t>86544</t>
  </si>
  <si>
    <t>TUB PICKLING SALT                   1 LB</t>
  </si>
  <si>
    <t>86553</t>
  </si>
  <si>
    <t>TUB PICKLING VINEGAR                1 LB</t>
  </si>
  <si>
    <t>85332</t>
  </si>
  <si>
    <t>TUB PEPPER POBLANO JULIENNE         1 LB</t>
  </si>
  <si>
    <t>86328</t>
  </si>
  <si>
    <t>TUB POTATO RUSSET DICED 3/"         1 LB</t>
  </si>
  <si>
    <t>86329</t>
  </si>
  <si>
    <t>TUB PEPPER RED RING                 1 LB</t>
  </si>
  <si>
    <t>86327</t>
  </si>
  <si>
    <t>TUB PEPPER GREEN RING               1 LB</t>
  </si>
  <si>
    <t>86600</t>
  </si>
  <si>
    <t>TUB PEPPER RED FRESNO SLICED        1 LB</t>
  </si>
  <si>
    <t>81875</t>
  </si>
  <si>
    <t>TUB PEPPER RED DICED 1/8"           1 LB</t>
  </si>
  <si>
    <t>86652</t>
  </si>
  <si>
    <t>TUB PICKLE BRINE SWEET/SPI          1 LB</t>
  </si>
  <si>
    <t>83610</t>
  </si>
  <si>
    <t>TUB PEPPER SERRANO DICED 1/8"       1 LB</t>
  </si>
  <si>
    <t>86557</t>
  </si>
  <si>
    <t>TUB SMOKED JALAPENO RANCH DIP       1 LB</t>
  </si>
  <si>
    <t>86560</t>
  </si>
  <si>
    <t>TUB SMOKED FRENCH ONION DIP         1 LB</t>
  </si>
  <si>
    <t>86598</t>
  </si>
  <si>
    <t>TUB ORANGE SUMO WEDGE               1 LB</t>
  </si>
  <si>
    <t>86568</t>
  </si>
  <si>
    <t>TUB TACO SEASONING                  1 LB</t>
  </si>
  <si>
    <t>86551</t>
  </si>
  <si>
    <t>TUB TUMERIC GROUND                  1 LB</t>
  </si>
  <si>
    <t>86576</t>
  </si>
  <si>
    <t>TUB PEPPER WHITE                    1 LB</t>
  </si>
  <si>
    <t>86597</t>
  </si>
  <si>
    <t>TUB TORTILLA WHITE 14" (PB)         1 LB</t>
  </si>
  <si>
    <t>81876</t>
  </si>
  <si>
    <t>TUB PEPPER YELLOW DICED 1/8"        1 LB</t>
  </si>
  <si>
    <t>86654</t>
  </si>
  <si>
    <t>TUB SQUASH YELLOW STEW CUT 3/4      1 LB</t>
  </si>
  <si>
    <t>86653</t>
  </si>
  <si>
    <t>TUB ZUCCHINI STEW CUT 3/4"          1 LB</t>
  </si>
  <si>
    <t>81878</t>
  </si>
  <si>
    <t>TUB PEPPER GREEN DICED 1/8"         1 LB</t>
  </si>
  <si>
    <t>#Alrgn</t>
  </si>
  <si>
    <t>ALG1</t>
  </si>
  <si>
    <t>ALG2</t>
  </si>
  <si>
    <t>ALG3</t>
  </si>
  <si>
    <t>ALG4</t>
  </si>
  <si>
    <t>ALG5</t>
  </si>
  <si>
    <t>ALG6</t>
  </si>
  <si>
    <t>ALG7</t>
  </si>
  <si>
    <t>Total (Allergens Only)</t>
  </si>
  <si>
    <t>APPLES</t>
  </si>
  <si>
    <t>10529_FUJI APPLE PREMIUM 80/88 CT 40 LB</t>
  </si>
  <si>
    <t>10607_GALA APPLE WXF 80/88 CT 40 LB</t>
  </si>
  <si>
    <t>10612_GALA APPLE BAG 6/2 LB</t>
  </si>
  <si>
    <t>10624_HONEYCRISP APPLE BAG 6/2 LB</t>
  </si>
  <si>
    <t>10625_GOLDEN DEL APPLE BAG 6/2 LB</t>
  </si>
  <si>
    <t>10758_GRANNY SMITH APPLE PREM 80/88 40 LB</t>
  </si>
  <si>
    <t>10884_GRANNY SMITH APPLE BAG 6/2 LB</t>
  </si>
  <si>
    <t>10907_RED DELICIOUS APPLE PREM 80/8840 LB</t>
  </si>
  <si>
    <t>10989_RED DELICIOUS BAG 6/2 LB</t>
  </si>
  <si>
    <t>11755_PINK LADY APPLE USXF 100 CT 40 LB</t>
  </si>
  <si>
    <t>12171_HONEYCRISP APPLE PREM 80/88 CT40 LB</t>
  </si>
  <si>
    <t>12430_FUJI APPLE BAG 6/2 LB</t>
  </si>
  <si>
    <t>12851_CRUNCH PAK DISNEY MEDLEY 6/2.7 OZ</t>
  </si>
  <si>
    <t>12852_CRUNCH PAK CHEEZ IT MEDLEY 6/2.3 OZ</t>
  </si>
  <si>
    <t>ASPARAGUS</t>
  </si>
  <si>
    <t>20235_LOCAL ASPARAGUS STANDARD 11/1 LB</t>
  </si>
  <si>
    <t>AVOCADOES</t>
  </si>
  <si>
    <t>19410_AVOCADO GREEN HASS 60 CT</t>
  </si>
  <si>
    <t>19418_AVOCADO GREEN 60CT SPLIT 18 CT</t>
  </si>
  <si>
    <t>19455_AVOCADO BAGGED 6/4 CT</t>
  </si>
  <si>
    <t>19456_YUCATAN GUACAMOLE 6/16 OZ</t>
  </si>
  <si>
    <t>19470_WHLY GUAC CHUNKY 8/2 LB</t>
  </si>
  <si>
    <t>BANANAS</t>
  </si>
  <si>
    <t>10051_GREEN DOLE BANANAS 40 LB</t>
  </si>
  <si>
    <t>10208_PLANTAINS 50 LB</t>
  </si>
  <si>
    <t>BEANS</t>
  </si>
  <si>
    <t>20282_GREEN BEANS 25 LB</t>
  </si>
  <si>
    <t>BERRIES</t>
  </si>
  <si>
    <t>19500_DRISCOLL'S BLACKBERRIES 12/6 OZ</t>
  </si>
  <si>
    <t>19501_BLACKBERRIES 12/5.5-6OZ</t>
  </si>
  <si>
    <t>19510_BLUEBERRIES 12/6 OZ</t>
  </si>
  <si>
    <t>19512_BLUEBERRIES 6 EACH 6/6 OZ</t>
  </si>
  <si>
    <t>19517_PA BLUEBERRIES 12/6 OZ</t>
  </si>
  <si>
    <t>19537_PA BLUEBERRIES 12/1 PT</t>
  </si>
  <si>
    <t>19583_DRISCOLL'S RED RASPBERRIES 12/6 OZ</t>
  </si>
  <si>
    <t>19584_RED RASPBERRIES 12/6 OZ</t>
  </si>
  <si>
    <t>19607_STRAWBERRIES 8/1 LB</t>
  </si>
  <si>
    <t>19609_PA STRAWBERRIES 8/1 LB</t>
  </si>
  <si>
    <t>19613_STRAWBERRIES CAL GIANT 8/1 LB</t>
  </si>
  <si>
    <t>19625_STRAWBERRIES 4/2 LB</t>
  </si>
  <si>
    <t>BROCCOLI</t>
  </si>
  <si>
    <t>21999_PA BROCCOLI 6/1 LB</t>
  </si>
  <si>
    <t>22009_BROCCOLI BUNCHED 14 CT</t>
  </si>
  <si>
    <t>22014_BROCCOLI CROWNS 20 LB</t>
  </si>
  <si>
    <t>CABBAGE</t>
  </si>
  <si>
    <t>20360_NAPA CABBAGE 30 LB</t>
  </si>
  <si>
    <t>20380_CABBAGE GREEN APX 50 LB 50 LB</t>
  </si>
  <si>
    <t>20400_GREEN CABBAGE 6/1CT</t>
  </si>
  <si>
    <t>CARROTS</t>
  </si>
  <si>
    <t>21000_CELLO CARROTS BOLTHOUSE 48/1 LB</t>
  </si>
  <si>
    <t>21107_PEELED CARROTS BOLTHOUSE 15/1 LB</t>
  </si>
  <si>
    <t>21108_PEELED CARROTS BOLTHOUSE 30/1 LB</t>
  </si>
  <si>
    <t>21111_PEELED CARROTS BH 12/1 LB</t>
  </si>
  <si>
    <t>21118_PEELED CARROTS BOLTHOUSE 15/2 LB</t>
  </si>
  <si>
    <t>21144_BABY SLIMS CARROTS 4/5 LB</t>
  </si>
  <si>
    <t>CAULIFLOWER</t>
  </si>
  <si>
    <t>21825_CAULIFLOWER 12 CT</t>
  </si>
  <si>
    <t>CELERY</t>
  </si>
  <si>
    <t>21515_CELERY SLEEVED DUDA 30 CT</t>
  </si>
  <si>
    <t>21516_PA DICED CELERY 6/8 OZ</t>
  </si>
  <si>
    <t>21518_DG DOLE CELERY HEART 8 CT</t>
  </si>
  <si>
    <t>21551_CELERY SLEEVED 10 CT</t>
  </si>
  <si>
    <t>CHERRIES</t>
  </si>
  <si>
    <t>18084_CHERRIES CLAM SHELL 12 ROW 8/1 LB</t>
  </si>
  <si>
    <t>CITRUS</t>
  </si>
  <si>
    <t>16188_CLEMENTINES 10/2 LB</t>
  </si>
  <si>
    <t>16189_ORANGES 9/3 LB</t>
  </si>
  <si>
    <t>17140_GRAPEFRUIT TEXAS 36CT 36 LB</t>
  </si>
  <si>
    <t>CONFIRM</t>
  </si>
  <si>
    <t>99999_Talked to :</t>
  </si>
  <si>
    <t>CORN</t>
  </si>
  <si>
    <t>22110_SWEET CORN BI COLOR APX 48 CT</t>
  </si>
  <si>
    <t>22113_LOCAL CORN BI-COLOR APX 48 CT</t>
  </si>
  <si>
    <t>22125_SWEET CORN 6/4 TRAY</t>
  </si>
  <si>
    <t>CUCUMBERS</t>
  </si>
  <si>
    <t>22203_PA CUCUMBERS 10/5 CT</t>
  </si>
  <si>
    <t>22223_CUCUMBERS SELECT LARGE 65 CT</t>
  </si>
  <si>
    <t>22226_CUCUMBERS SELECT 80-90 CT</t>
  </si>
  <si>
    <t>22228_CUCUMBERS SUPER SELECT 68-72 CT</t>
  </si>
  <si>
    <t>22245_MINI CUCUMBER 6 CT 8/6 CT</t>
  </si>
  <si>
    <t>DELI / PROD</t>
  </si>
  <si>
    <t>80955_FIESTA BEAN DIP LARGE 21.4 OZ</t>
  </si>
  <si>
    <t>DIPS/DRESSNG</t>
  </si>
  <si>
    <t>01293_ FRESH LIME JUICE 4/1 GAL</t>
  </si>
  <si>
    <t>41847_WILLY'S MEDIUM SALSA 6/16 OZ</t>
  </si>
  <si>
    <t>42597_LH CARAMEL 144/2 OZ</t>
  </si>
  <si>
    <t>43445_MARZ STRAWBERRY GLAZE 12/13.5 OZ</t>
  </si>
  <si>
    <t>43460_DIP STRAWBERRY GLAZE-DSC 12/14 OZ</t>
  </si>
  <si>
    <t>02791_EGGS LARGE BROWN CAGE FREE 15 DZN</t>
  </si>
  <si>
    <t>FRE CRE SUP</t>
  </si>
  <si>
    <t>81656_BASIL PESTO BOWTIE SALAD KIT 2/5.28125</t>
  </si>
  <si>
    <t>81747_BROCCOLI SALAD KIT</t>
  </si>
  <si>
    <t>81751_WALDORF SALAD KIT</t>
  </si>
  <si>
    <t>81757_CASHEW CHICKEN SALAD 9.85 LB</t>
  </si>
  <si>
    <t>GARLIC</t>
  </si>
  <si>
    <t>22672_GARLIC BULB 2PK 12/2 PK</t>
  </si>
  <si>
    <t>22674_GARLIC BULB 2PK 24/2 PK</t>
  </si>
  <si>
    <t>22690_MINCED GARLIC SW 12/4.25 OZ</t>
  </si>
  <si>
    <t>GRAPES</t>
  </si>
  <si>
    <t>17556_GRAPES GRN SDLS-CLAM 10/1 LB</t>
  </si>
  <si>
    <t>17566_RED GRAPE BULK 20-22 LB</t>
  </si>
  <si>
    <t>17716_GRAPES RED SDLS-CLAM 10/1 LB</t>
  </si>
  <si>
    <t>GREENS</t>
  </si>
  <si>
    <t>20015_LOCAL GREENS COLLARD BUNCHED 24 CT</t>
  </si>
  <si>
    <t>20020_GREENS MSTRD CURLY BNCH 24 CT</t>
  </si>
  <si>
    <t>20025_GREENS TURNIP BUNCHED 24 CT</t>
  </si>
  <si>
    <t>HERBS</t>
  </si>
  <si>
    <t>22257_PA ARUGULA 4/1 LB</t>
  </si>
  <si>
    <t>22292_BASIL 1 LB</t>
  </si>
  <si>
    <t>JUICE</t>
  </si>
  <si>
    <t>13580_CONCORD SQUEEZED LEMONS 24/4.23 OZ</t>
  </si>
  <si>
    <t>13591_CONCORD SQUEEZED LIMES 24/4.23 OZ</t>
  </si>
  <si>
    <t>21243_BH BRY BST FRT SMTH 6/15.2 OZ</t>
  </si>
  <si>
    <t>21244_BH STRBRY BAN SMOOTHIE 6/15.2 OZ</t>
  </si>
  <si>
    <t>21245_BH GREEN GOODNESS JUICE 6/15.2 OZ</t>
  </si>
  <si>
    <t>21248_BH AMAZING MANGO JUICE 6/15.2 OZ</t>
  </si>
  <si>
    <t>21249_BH VANILLA CHAI JUICE 6/15.2 OZ</t>
  </si>
  <si>
    <t>21251_BH MOCHA CAPP JUICE 6/15.2 OZ</t>
  </si>
  <si>
    <t>KIWI</t>
  </si>
  <si>
    <t>19719_KIWI FRUIT 24LB V.F. 117 CT</t>
  </si>
  <si>
    <t>LEMONS</t>
  </si>
  <si>
    <t>13510_PA LEMONS 140/165/200 40 LB</t>
  </si>
  <si>
    <t>13513_LEMON 95SZ 12 CT</t>
  </si>
  <si>
    <t>13514_LEMON 75SZ 12 CT</t>
  </si>
  <si>
    <t>13515_SUNKIST LEMON CHOICE 75CT 40 LB</t>
  </si>
  <si>
    <t>13518_PA LEMONS 18/2 LB</t>
  </si>
  <si>
    <t>13531_SUNKIST BAG LEMON CHOICE 6/1 LB</t>
  </si>
  <si>
    <t>LETTUCE</t>
  </si>
  <si>
    <t>30000_ICEBERG LETTUCE WRAP DUDA 24 CT</t>
  </si>
  <si>
    <t>30013_ICEBERG LETTUCE WRAP 12 CT</t>
  </si>
  <si>
    <t>30121_FBX GREEN LEAF LETTUCE 24 CT</t>
  </si>
  <si>
    <t>30132_PA ROMAINE LETTUCE 20 LBS 8/2.5 LB</t>
  </si>
  <si>
    <t>30140_GREEN LEAF LETTUCE 24 CT</t>
  </si>
  <si>
    <t>31006_DELI GEM LEAF 8/1 LB</t>
  </si>
  <si>
    <t>31013_LIVING SWEET CRISP CLAM 6 CT</t>
  </si>
  <si>
    <t>31014_LIVING RED OAKLEAF CLAM 6 CT</t>
  </si>
  <si>
    <t>31015_LIVING BIBB LETTUCE CLAM 6 CT</t>
  </si>
  <si>
    <t>31037_PA SPINACH 4/1 LB</t>
  </si>
  <si>
    <t>31051_PA KALE AND RED LEAF 4/1 LB</t>
  </si>
  <si>
    <t>31052_PA ARCADIAN EMERALD LETTUCE 3/2 LB</t>
  </si>
  <si>
    <t>31055_LOCAL LET GREEN KALE BUNCHED 24 CT</t>
  </si>
  <si>
    <t>31066_PA CILANTRO 12/4 OZ</t>
  </si>
  <si>
    <t>31075_CILANTRO BUNCHED 60 CT</t>
  </si>
  <si>
    <t>33050_PA BETTER BURGER LEAF 4/2 LB</t>
  </si>
  <si>
    <t>LIMES</t>
  </si>
  <si>
    <t>13551_LIMES BAGGED 8/1 LB</t>
  </si>
  <si>
    <t>13553_LIMES 6 CT 6/1 LB</t>
  </si>
  <si>
    <t>13559_LIMES 110CT 38 LB</t>
  </si>
  <si>
    <t>13563_LIMES 200CT 38 LB</t>
  </si>
  <si>
    <t>MELON CANT</t>
  </si>
  <si>
    <t>13027_CANTALOUPES ROCKY FORD 9 CT</t>
  </si>
  <si>
    <t>MELON WATER</t>
  </si>
  <si>
    <t>13272_SEEDLESS WATERMELON BIN 45 CT</t>
  </si>
  <si>
    <t>13302_MINI SEEDLESS WATERMELON 8-9 CT</t>
  </si>
  <si>
    <t>MISC</t>
  </si>
  <si>
    <t>37503_CINNAMON BROOMS 36"CINNAMON 18 CT</t>
  </si>
  <si>
    <t>86970_FBX (EMPTY BOX) 15 INCH EACH</t>
  </si>
  <si>
    <t>86972_FBX CRINKLE PAPER 40 LB</t>
  </si>
  <si>
    <t>86980_FBX FROZEN ICE EACH</t>
  </si>
  <si>
    <t>86983_FBX WELLCARE STICKER EACH</t>
  </si>
  <si>
    <t>99100_LUMPER SHIPMENT CHARGES</t>
  </si>
  <si>
    <t>99555_DELIVERY CHARGE</t>
  </si>
  <si>
    <t>99991_TEMP. RECORDER</t>
  </si>
  <si>
    <t>MUSHROOMS</t>
  </si>
  <si>
    <t>31588_WHOLE 6/8 MUSHROOMS 6/8 OZ</t>
  </si>
  <si>
    <t>31693_JERKY-RSTD GARLC &amp; BLK PEPPER 12/2 OZ</t>
  </si>
  <si>
    <t>31694_JERKY-SSME, GINGER, KOR CHILI 12/2 OZ</t>
  </si>
  <si>
    <t>31697_JERKY-HOT &amp; SPICY CAJUN STYLE 12/2 OZ</t>
  </si>
  <si>
    <t>NECTARINE</t>
  </si>
  <si>
    <t>18215_NECTARINES IMPORTED 2 LAYER 16 LB</t>
  </si>
  <si>
    <t>18313_NECTARINES BAGGED 6/2 LB</t>
  </si>
  <si>
    <t>ONIONS</t>
  </si>
  <si>
    <t>22639_SHALLOTS 5 LB</t>
  </si>
  <si>
    <t>33310_RED ONION PREMIUM CARTON 40 LB</t>
  </si>
  <si>
    <t>33329_ONION RED (SP) 6/2 LB</t>
  </si>
  <si>
    <t>33448_ONION YELLOW (SP) 12/2 LB</t>
  </si>
  <si>
    <t>33449_ONION YELLOW (SP) 6/2 LB</t>
  </si>
  <si>
    <t>33480_YELLOW ONION JBO 50 LB</t>
  </si>
  <si>
    <t>33510_WHITE ONION MEDIUM 50 LB</t>
  </si>
  <si>
    <t>33547_ONION WHITE (SP) 6/2 LB</t>
  </si>
  <si>
    <t>33548_ONION SWEET (SP) 12/2 LB</t>
  </si>
  <si>
    <t>33550_ONION SWEET (SP) 6/2 LB</t>
  </si>
  <si>
    <t>33585_GREEN ONIONS ICELESS NO PLU 48 CT</t>
  </si>
  <si>
    <t>ORANGES</t>
  </si>
  <si>
    <t>14065_NAVEL ORANGE FANCY 72CT 38 LB</t>
  </si>
  <si>
    <t>14364_IMPORT NAVEL ORANGE 33 LB 64-72 CT</t>
  </si>
  <si>
    <t>14399_NAVEL ORANGE BAG 9/3 LB</t>
  </si>
  <si>
    <t>ORGANICS</t>
  </si>
  <si>
    <t>49358_ORG COLORADO PEACH 2 LAYER 20 LB</t>
  </si>
  <si>
    <t>49508_ORG BROCCOLI CROWN 20 LB</t>
  </si>
  <si>
    <t>PEACHES</t>
  </si>
  <si>
    <t>18312_PEACHES 6/2 LB</t>
  </si>
  <si>
    <t>18392_20# COLORADO PEACH MNT 2 LAYER</t>
  </si>
  <si>
    <t>PEAR</t>
  </si>
  <si>
    <t>19262_ANJOU PEAR 100CT 40 LB</t>
  </si>
  <si>
    <t>PEAS</t>
  </si>
  <si>
    <t>24377_SUGAR SNAP PEAS 10 LB</t>
  </si>
  <si>
    <t>PEP COLORED</t>
  </si>
  <si>
    <t>22912_SWEET MINI PEPPERS 6/8 OZ</t>
  </si>
  <si>
    <t>22916_PEPPERS BELL COLORED 6/2 CT</t>
  </si>
  <si>
    <t>22939_RED BELL PEPPERS XL 22-26CT 11 LB</t>
  </si>
  <si>
    <t>22948_PEPPERS RED BELL CHOICE 1 1/9 BU</t>
  </si>
  <si>
    <t>PEP VAR/CHIL</t>
  </si>
  <si>
    <t>23152_HABANERO PEPPERS 10 LB</t>
  </si>
  <si>
    <t>23168_JALAPENO PEPPERS 1 1/9 BU</t>
  </si>
  <si>
    <t>23180_POBLANO PEPPERS 1 1/9 BU</t>
  </si>
  <si>
    <t>23203_SERRANO PEPPERS SPLIT 2 LB</t>
  </si>
  <si>
    <t>PEPPERS</t>
  </si>
  <si>
    <t>22303_JALAPENO BAGGED 6/8 OZ</t>
  </si>
  <si>
    <t>22928_GREEN PEPPERS 10/2 CT</t>
  </si>
  <si>
    <t>23004_GREEN BELL PEPPERS LARGE 60-70 CT</t>
  </si>
  <si>
    <t>23006_GREEN BELL PEPPERS XL 45-55 CT</t>
  </si>
  <si>
    <t>23010_PEPPERS GREEN BELL CHOIC 1 1/9 BU</t>
  </si>
  <si>
    <t>PINEAPPLE</t>
  </si>
  <si>
    <t>19334_DOLE GOLD PINEAPPLE 7 CT</t>
  </si>
  <si>
    <t>19384_CROWNLESS PINEAPPLE 10 CT</t>
  </si>
  <si>
    <t>PLUMS</t>
  </si>
  <si>
    <t>18314_PLUMS BAGGED 6/2 LB</t>
  </si>
  <si>
    <t>18717_PLUMS BLACK IMPORTED 2 LAYER 16 LB</t>
  </si>
  <si>
    <t>POTATO</t>
  </si>
  <si>
    <t>33925_SWEET POTATO JBO ORANGE/ORANGE40 LB</t>
  </si>
  <si>
    <t>33945_SWEET POTATO MED #1 ORANGE/ORA40 LB</t>
  </si>
  <si>
    <t>33949_SWEET POTATO MED 60CT 40 LB</t>
  </si>
  <si>
    <t>33988_LPC GARLIC PARSLEY MICRO 6/1 LB</t>
  </si>
  <si>
    <t>33999_LPC GRLC RSMY THYME MICRO 6/1 LB</t>
  </si>
  <si>
    <t>34118_RED POTATO (SO) 10/5 LB</t>
  </si>
  <si>
    <t>34561_BAKER RUSSET 90CT CO 50 LB</t>
  </si>
  <si>
    <t>35080_GRN GIANT RUSSET IDAHO 10/5 LB</t>
  </si>
  <si>
    <t>35107_GOLD POTATO (SP) 10/5 LB</t>
  </si>
  <si>
    <t>35120_SWEET POTATO MICRO WRAP 20 CT</t>
  </si>
  <si>
    <t>35123_BAKER RUSSET MICRO WRAP 10# 14 CT</t>
  </si>
  <si>
    <t>35278_TS HONEY GOLD PILLOW PK 6/16 OZ</t>
  </si>
  <si>
    <t>35279_TS RUBY PILLOW PK 6/16 OZ</t>
  </si>
  <si>
    <t>35338_TS UR WAY GARLIC PARSLEY TRAY 4/16 OZ</t>
  </si>
  <si>
    <t>35339_TS UR WAY ITALIAN HERB TRAY 4/16 OZ</t>
  </si>
  <si>
    <t>RADISH</t>
  </si>
  <si>
    <t>23363_RED RADISH GTOP BUNCH LOCAL 48 CT</t>
  </si>
  <si>
    <t>23376_RED RADISH TRIMMED LOCAL 25 LB</t>
  </si>
  <si>
    <t>SALADS</t>
  </si>
  <si>
    <t>23660_ORG REVOL ROMAINE TWIN 6/2 EA</t>
  </si>
  <si>
    <t>23720_TF BACON CAESAR CHOPPED KIT 6/10.35 OZ</t>
  </si>
  <si>
    <t>23721_TF ORG KALE CAESAR CHOPPED KIT6/7.3 OZ</t>
  </si>
  <si>
    <t>24023_2029 DOLE SHRED LETTUCE SPLIT 6/8 OZ</t>
  </si>
  <si>
    <t>24052_DOLE SALAD MIX SPLIT SPLIT</t>
  </si>
  <si>
    <t>24077_2535 DOLE CLASSI ROMAINE SPLIT6/9 OZ</t>
  </si>
  <si>
    <t>24081_0290 DOLE FT GRILL CHICKEN 6/6 OZ</t>
  </si>
  <si>
    <t>24082_0416 DOLE FT CHEF SALAD 6/7.65 OZ</t>
  </si>
  <si>
    <t>24083_0417 DOLE FT CLASSIC COBB 6/7.25 OZ</t>
  </si>
  <si>
    <t>24084_0292 DOLE FT SANTA FE 6/6.25 OZ</t>
  </si>
  <si>
    <t>24087_0312 DOLE FT CHICKEN CLUB BLT 6/5.8 OZ</t>
  </si>
  <si>
    <t>24188_0313 DOLE FT BBQ CHICKEN 6/6.25 OZ</t>
  </si>
  <si>
    <t>24211_0763 DOLE CHOP BACN CAESAR 6/10.2 OZ</t>
  </si>
  <si>
    <t>24222_0796 DOLE CHOP CRUNCH TACO 6/9.6 OZ</t>
  </si>
  <si>
    <t>24227_0728 DOLE CHOP PEPPERCORN RNCH6/9.1 OZ</t>
  </si>
  <si>
    <t>24232_0757 DOLE CHOP CAESAR KIT 6/10.6 OZ</t>
  </si>
  <si>
    <t>24345_SPRING MIX 3 LB</t>
  </si>
  <si>
    <t>24360_PA CABBAGE AND CARROT BLEND 4/5 LB</t>
  </si>
  <si>
    <t>24361_PA CABBAGE DICED COLOR BLEND 4/5 LB</t>
  </si>
  <si>
    <t>24405_SPINACH CELLO 4/2.5 LB</t>
  </si>
  <si>
    <t>90178_PA POWER BLEND 4/2 LB</t>
  </si>
  <si>
    <t>SNACKS</t>
  </si>
  <si>
    <t>12695_ORG BLENDZ FRUIT &amp; PUREE 4/15/3.2OZ</t>
  </si>
  <si>
    <t>12854_CRUNCH PAK DIPPIN STIX APP &amp; C6/2.75 OZ</t>
  </si>
  <si>
    <t>40001_SUNDIA RUBY GRAPEFRUIT 12/7 OZ</t>
  </si>
  <si>
    <t>40003_SUNDIA PURELY PINEAPPLE 12/7 OZ</t>
  </si>
  <si>
    <t>40005_SUNDIA PERFECT PEACH 12/7 OZ</t>
  </si>
  <si>
    <t>40007_SUNDIA CHRY FRT MEDLEY 12/7 OZ</t>
  </si>
  <si>
    <t>41083_DM FN PINEAPPLE CHUNKS 12/7 OZ</t>
  </si>
  <si>
    <t>41086_DM FN PEACH CHUNKS 12/7 OZ</t>
  </si>
  <si>
    <t>41090_DM FN RED GRAPEFRUIT 12/7 OZ</t>
  </si>
  <si>
    <t>41102_DM FN CHERRY MIXED FRUIT 12/7 OZ</t>
  </si>
  <si>
    <t>41204_SUNDIA MANDARIN ORANGE 12/7 OZ</t>
  </si>
  <si>
    <t>41225_HEALTHY HARVEST STRAWBERRY PAR4/8.3 OZ</t>
  </si>
  <si>
    <t>41226_HEALTHY HARVEST BLUEBERRY PARF4/8.3 OZ</t>
  </si>
  <si>
    <t>56025_HORMEL PEPPERONI &amp; CHEESE TRAY6/14 OZ</t>
  </si>
  <si>
    <t>SQUASH</t>
  </si>
  <si>
    <t>31942_PUMPKINS LARGE 2 CT</t>
  </si>
  <si>
    <t>32005_ZUCCHINI SQUASH 22 LB</t>
  </si>
  <si>
    <t>32007_ZUCCHINI SQUASH UN/VV APX 26 LB</t>
  </si>
  <si>
    <t>32010_ZUCCHINI SQUASH MEDIUM APX 22 LB</t>
  </si>
  <si>
    <t>32019_SQUASH ZUCC LOCAL BULK 20 LB</t>
  </si>
  <si>
    <t>32126_YELLOW SQUASH 22 LB</t>
  </si>
  <si>
    <t>32129_SQUASH YEL LOCAL BULK 20 LB</t>
  </si>
  <si>
    <t>TOMATO</t>
  </si>
  <si>
    <t>32508_TOMATO BEEFSTEAK CLAMSHELL 6/4 CT</t>
  </si>
  <si>
    <t>32515_TOMATO RED ON THE VINE 11 LB</t>
  </si>
  <si>
    <t>32547_TOMATO GRAPE 20 LB</t>
  </si>
  <si>
    <t>32557_TOMATO GRAPE 6/1 PT</t>
  </si>
  <si>
    <t>32562_TOMATO BEEFSTEAK 22-35 CT 15 LB</t>
  </si>
  <si>
    <t>32606_TOMATO ROMA 8/1 LB</t>
  </si>
  <si>
    <t>32630_TOMATO ROMA RUN XL 25 LB</t>
  </si>
  <si>
    <t>Applied filters:
date is on or after 01/01/2023 and is before 01/01/2024
commodity_code is not GMP, GMP/PPE, PROCESS SUP., SUPPLIES, SUPPLIES/SEL, or WIP
customer_active is Y or N
code_label is PB
Values is Dollars or Ship QTY
Columns is Total
Rows is Commodity or Product
future_flag is N
produce_category_code is AF, AW, B0, BD, BG, BN, C3, CF, CN, CX, CY, CZ, DF, DG, DT, F0, F7, F8, FB, FS, FW, G0, GR, HN, HU, HV, I0, J0, JA, JL, JS, K0, K1, K2, KE, KN, KT, L0, LK, LN, M0, ME, MQ, MU, MV, N0, N1, N2, OP, OT, P4, PA, PZ, QA, QU, R0, RG, RY, S3, S9, SI, T0, TL, TR, U0, UA, US, W0, W1, WD, WM, Z1, L1, FP, FL, or IS
active is Y</t>
  </si>
  <si>
    <t>Milk</t>
  </si>
  <si>
    <t>Peanut</t>
  </si>
  <si>
    <t>Soybean</t>
  </si>
  <si>
    <t>Shellfish</t>
  </si>
  <si>
    <t>Fish</t>
  </si>
  <si>
    <t>Sesame</t>
  </si>
  <si>
    <t>Wheat</t>
  </si>
  <si>
    <t>Treenut</t>
  </si>
  <si>
    <t>Eggs</t>
  </si>
  <si>
    <t>TREENUT</t>
  </si>
  <si>
    <t>SHELLFISH</t>
  </si>
  <si>
    <t>SOYBEAN</t>
  </si>
  <si>
    <t>All Allergens</t>
  </si>
  <si>
    <t>Total Allergen Only</t>
  </si>
  <si>
    <t>Allergens</t>
  </si>
  <si>
    <t>Total Product w/ Allergen</t>
  </si>
  <si>
    <t>% Products w/ Allergen</t>
  </si>
  <si>
    <t>Shipped Units w/ Allergen</t>
  </si>
  <si>
    <t>% Shipped w/ Allergen</t>
  </si>
  <si>
    <t>Sales w/ Allergen</t>
  </si>
  <si>
    <t>% Sales w/ Allergen</t>
  </si>
  <si>
    <t>Total Allergens Only</t>
  </si>
  <si>
    <t>All Aergens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</si>
</sst>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43" formatCode="_(* #,##0.00_);_(* \(#,##0.00\);_(* &quot;-&quot;??_);_(@_)"/>
    <numFmt numFmtId="166" formatCode="&quot;$&quot;#,##0.00"/>
    <numFmt numFmtId="167" formatCode="0.0%"/>
  </numFmts>
  <fonts count="6">
    <font>
      <sz val="11"/>
      <name val="Aptos Narrow"/>
    </font>
    <font>
      <b/>
      <sz val="11"/>
      <name val="Aptos Narrow"/>
      <family val="2"/>
    </font>
    <font>
      <b/>
      <sz val="11"/>
      <color rgb="FF006600"/>
      <name val="Aptos Narrow"/>
      <family val="2"/>
      <scheme val="minor"/>
    </font>
    <font>
      <sz val="11"/>
      <color rgb="FF006600"/>
      <name val="Aptos Narrow"/>
      <family val="2"/>
      <scheme val="minor"/>
    </font>
    <font>
      <sz val="11"/>
      <name val="Aptos Narrow"/>
      <family val="2"/>
    </font>
    <font>
      <sz val="11"/>
      <name val="Aptos Narrow"/>
      <family val="2"/>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4">
    <xf numFmtId="0" fontId="0" fillId="0" borderId="0"/>
    <xf numFmtId="44" fontId="4"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cellStyleXfs>
  <cellXfs count="29">
    <xf numFmtId="0" fontId="0" fillId="0" borderId="0" xfId="0"/>
    <xf numFmtId="0" fontId="1" fillId="0" borderId="0" xfId="0" applyFont="1"/>
    <xf numFmtId="0" fontId="0" fillId="0" borderId="1" xfId="0" applyBorder="1"/>
    <xf numFmtId="0" fontId="0" fillId="0" borderId="2" xfId="0" applyBorder="1"/>
    <xf numFmtId="0" fontId="1" fillId="0" borderId="2" xfId="0" applyFont="1" applyBorder="1"/>
    <xf numFmtId="0" fontId="0" fillId="0" borderId="0" xfId="0" applyAlignment="1">
      <alignment vertical="top"/>
    </xf>
    <xf numFmtId="0" fontId="0" fillId="0" borderId="0" xfId="0"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xf>
    <xf numFmtId="0" fontId="0" fillId="0" borderId="0" xfId="0" applyAlignment="1">
      <alignment horizontal="center"/>
    </xf>
    <xf numFmtId="44" fontId="0" fillId="0" borderId="1" xfId="1" applyFont="1" applyBorder="1"/>
    <xf numFmtId="44" fontId="1" fillId="0" borderId="0" xfId="1" applyFont="1"/>
    <xf numFmtId="44" fontId="0" fillId="0" borderId="0" xfId="1" applyFont="1"/>
    <xf numFmtId="0" fontId="4" fillId="0" borderId="0" xfId="0" applyFont="1"/>
    <xf numFmtId="44" fontId="4" fillId="0" borderId="1" xfId="1" applyFont="1" applyBorder="1"/>
    <xf numFmtId="0" fontId="0" fillId="0" borderId="0" xfId="0" applyAlignment="1">
      <alignment vertical="top"/>
    </xf>
    <xf numFmtId="0" fontId="1" fillId="0" borderId="0" xfId="0" applyFont="1" applyAlignment="1">
      <alignment vertical="top"/>
    </xf>
    <xf numFmtId="0" fontId="0" fillId="0" borderId="2" xfId="0" applyBorder="1"/>
    <xf numFmtId="0" fontId="0" fillId="0" borderId="0" xfId="0"/>
    <xf numFmtId="8" fontId="0" fillId="0" borderId="0" xfId="0" applyNumberFormat="1"/>
    <xf numFmtId="166" fontId="0" fillId="0" borderId="0" xfId="0" applyNumberFormat="1"/>
    <xf numFmtId="9" fontId="0" fillId="0" borderId="0" xfId="3" applyFont="1"/>
    <xf numFmtId="43" fontId="0" fillId="0" borderId="0" xfId="2" applyFont="1"/>
    <xf numFmtId="167" fontId="0" fillId="0" borderId="0" xfId="3" applyNumberFormat="1" applyFont="1"/>
    <xf numFmtId="10" fontId="0" fillId="0" borderId="0" xfId="3" applyNumberFormat="1" applyFont="1"/>
    <xf numFmtId="8" fontId="0" fillId="0" borderId="0" xfId="1" applyNumberFormat="1" applyFont="1"/>
    <xf numFmtId="0" fontId="4" fillId="0" borderId="0" xfId="0" applyFont="1" applyAlignment="1">
      <alignment horizontal="center"/>
    </xf>
    <xf numFmtId="0" fontId="4" fillId="0" borderId="0" xfId="0" applyFont="1" applyAlignment="1">
      <alignment horizontal="center" wrapText="1"/>
    </xf>
    <xf numFmtId="0" fontId="4" fillId="0" borderId="0" xfId="0" applyFont="1" applyAlignment="1">
      <alignment horizontal="center" vertical="center" wrapText="1"/>
    </xf>
  </cellXfs>
  <cellStyles count="4">
    <cellStyle name="Comma" xfId="2" builtinId="3"/>
    <cellStyle name="Currency" xfId="1"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 Paul 2024 Allergen Risk</a:t>
            </a:r>
            <a:r>
              <a:rPr lang="en-US" baseline="0"/>
              <a:t> Base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 Paul Data'!$C$1</c:f>
              <c:strCache>
                <c:ptCount val="1"/>
                <c:pt idx="0">
                  <c:v>% Products w/ Allergen</c:v>
                </c:pt>
              </c:strCache>
            </c:strRef>
          </c:tx>
          <c:spPr>
            <a:solidFill>
              <a:schemeClr val="accent1"/>
            </a:solidFill>
            <a:ln>
              <a:noFill/>
            </a:ln>
            <a:effectLst/>
          </c:spPr>
          <c:invertIfNegative val="0"/>
          <c:cat>
            <c:strRef>
              <c:f>'St. Paul Data'!$A$2:$A$10</c:f>
              <c:strCache>
                <c:ptCount val="9"/>
                <c:pt idx="0">
                  <c:v>Milk</c:v>
                </c:pt>
                <c:pt idx="1">
                  <c:v>Eggs</c:v>
                </c:pt>
                <c:pt idx="2">
                  <c:v>Peanut</c:v>
                </c:pt>
                <c:pt idx="3">
                  <c:v>Soybean</c:v>
                </c:pt>
                <c:pt idx="4">
                  <c:v>Shellfish</c:v>
                </c:pt>
                <c:pt idx="5">
                  <c:v>Fish</c:v>
                </c:pt>
                <c:pt idx="6">
                  <c:v>Sesame</c:v>
                </c:pt>
                <c:pt idx="7">
                  <c:v>Wheat</c:v>
                </c:pt>
                <c:pt idx="8">
                  <c:v>Treenut</c:v>
                </c:pt>
              </c:strCache>
            </c:strRef>
          </c:cat>
          <c:val>
            <c:numRef>
              <c:f>'St. Paul Data'!$C$2:$C$10</c:f>
              <c:numCache>
                <c:formatCode>0.00%</c:formatCode>
                <c:ptCount val="9"/>
                <c:pt idx="0">
                  <c:v>0.84419263456090654</c:v>
                </c:pt>
                <c:pt idx="1">
                  <c:v>0.50708215297450421</c:v>
                </c:pt>
                <c:pt idx="2">
                  <c:v>5.6657223796033995E-2</c:v>
                </c:pt>
                <c:pt idx="3">
                  <c:v>0.18413597733711048</c:v>
                </c:pt>
                <c:pt idx="4">
                  <c:v>2.8328611898016999E-3</c:v>
                </c:pt>
                <c:pt idx="5">
                  <c:v>5.6657223796033995E-2</c:v>
                </c:pt>
                <c:pt idx="6">
                  <c:v>4.5325779036827198E-2</c:v>
                </c:pt>
                <c:pt idx="7">
                  <c:v>0.61473087818696881</c:v>
                </c:pt>
                <c:pt idx="8">
                  <c:v>4.8158640226628892E-2</c:v>
                </c:pt>
              </c:numCache>
            </c:numRef>
          </c:val>
          <c:extLst>
            <c:ext xmlns:c16="http://schemas.microsoft.com/office/drawing/2014/chart" uri="{C3380CC4-5D6E-409C-BE32-E72D297353CC}">
              <c16:uniqueId val="{00000000-1306-41C6-B612-F9060135D2A5}"/>
            </c:ext>
          </c:extLst>
        </c:ser>
        <c:ser>
          <c:idx val="1"/>
          <c:order val="1"/>
          <c:tx>
            <c:strRef>
              <c:f>'St. Paul Data'!$E$1</c:f>
              <c:strCache>
                <c:ptCount val="1"/>
                <c:pt idx="0">
                  <c:v>% Shipped w/ Allergen</c:v>
                </c:pt>
              </c:strCache>
            </c:strRef>
          </c:tx>
          <c:spPr>
            <a:solidFill>
              <a:schemeClr val="accent2"/>
            </a:solidFill>
            <a:ln>
              <a:noFill/>
            </a:ln>
            <a:effectLst/>
          </c:spPr>
          <c:invertIfNegative val="0"/>
          <c:cat>
            <c:strRef>
              <c:f>'St. Paul Data'!$A$2:$A$10</c:f>
              <c:strCache>
                <c:ptCount val="9"/>
                <c:pt idx="0">
                  <c:v>Milk</c:v>
                </c:pt>
                <c:pt idx="1">
                  <c:v>Eggs</c:v>
                </c:pt>
                <c:pt idx="2">
                  <c:v>Peanut</c:v>
                </c:pt>
                <c:pt idx="3">
                  <c:v>Soybean</c:v>
                </c:pt>
                <c:pt idx="4">
                  <c:v>Shellfish</c:v>
                </c:pt>
                <c:pt idx="5">
                  <c:v>Fish</c:v>
                </c:pt>
                <c:pt idx="6">
                  <c:v>Sesame</c:v>
                </c:pt>
                <c:pt idx="7">
                  <c:v>Wheat</c:v>
                </c:pt>
                <c:pt idx="8">
                  <c:v>Treenut</c:v>
                </c:pt>
              </c:strCache>
            </c:strRef>
          </c:cat>
          <c:val>
            <c:numRef>
              <c:f>'St. Paul Data'!$E$2:$E$10</c:f>
              <c:numCache>
                <c:formatCode>0.00%</c:formatCode>
                <c:ptCount val="9"/>
                <c:pt idx="0">
                  <c:v>0.94179003016330909</c:v>
                </c:pt>
                <c:pt idx="1">
                  <c:v>0.70444838457999615</c:v>
                </c:pt>
                <c:pt idx="2">
                  <c:v>2.0347942731841841E-2</c:v>
                </c:pt>
                <c:pt idx="3">
                  <c:v>0.16899595903312919</c:v>
                </c:pt>
                <c:pt idx="4">
                  <c:v>1.0707780383675922E-3</c:v>
                </c:pt>
                <c:pt idx="5">
                  <c:v>8.2354303772307499E-2</c:v>
                </c:pt>
                <c:pt idx="6">
                  <c:v>4.2454487436151933E-2</c:v>
                </c:pt>
                <c:pt idx="7">
                  <c:v>0.72485711711203304</c:v>
                </c:pt>
                <c:pt idx="8">
                  <c:v>1.6554932932398743E-2</c:v>
                </c:pt>
              </c:numCache>
            </c:numRef>
          </c:val>
          <c:extLst>
            <c:ext xmlns:c16="http://schemas.microsoft.com/office/drawing/2014/chart" uri="{C3380CC4-5D6E-409C-BE32-E72D297353CC}">
              <c16:uniqueId val="{00000001-1306-41C6-B612-F9060135D2A5}"/>
            </c:ext>
          </c:extLst>
        </c:ser>
        <c:ser>
          <c:idx val="2"/>
          <c:order val="2"/>
          <c:tx>
            <c:strRef>
              <c:f>'St. Paul Data'!$G$1</c:f>
              <c:strCache>
                <c:ptCount val="1"/>
                <c:pt idx="0">
                  <c:v>% Sales w/ Allergen</c:v>
                </c:pt>
              </c:strCache>
            </c:strRef>
          </c:tx>
          <c:spPr>
            <a:solidFill>
              <a:schemeClr val="accent3"/>
            </a:solidFill>
            <a:ln>
              <a:noFill/>
            </a:ln>
            <a:effectLst/>
          </c:spPr>
          <c:invertIfNegative val="0"/>
          <c:cat>
            <c:strRef>
              <c:f>'St. Paul Data'!$A$2:$A$10</c:f>
              <c:strCache>
                <c:ptCount val="9"/>
                <c:pt idx="0">
                  <c:v>Milk</c:v>
                </c:pt>
                <c:pt idx="1">
                  <c:v>Eggs</c:v>
                </c:pt>
                <c:pt idx="2">
                  <c:v>Peanut</c:v>
                </c:pt>
                <c:pt idx="3">
                  <c:v>Soybean</c:v>
                </c:pt>
                <c:pt idx="4">
                  <c:v>Shellfish</c:v>
                </c:pt>
                <c:pt idx="5">
                  <c:v>Fish</c:v>
                </c:pt>
                <c:pt idx="6">
                  <c:v>Sesame</c:v>
                </c:pt>
                <c:pt idx="7">
                  <c:v>Wheat</c:v>
                </c:pt>
                <c:pt idx="8">
                  <c:v>Treenut</c:v>
                </c:pt>
              </c:strCache>
            </c:strRef>
          </c:cat>
          <c:val>
            <c:numRef>
              <c:f>'St. Paul Data'!$G$2:$G$10</c:f>
              <c:numCache>
                <c:formatCode>0.00%</c:formatCode>
                <c:ptCount val="9"/>
                <c:pt idx="0">
                  <c:v>0.94035968815603121</c:v>
                </c:pt>
                <c:pt idx="1">
                  <c:v>0.67186437708502855</c:v>
                </c:pt>
                <c:pt idx="2">
                  <c:v>1.2618561642531129E-2</c:v>
                </c:pt>
                <c:pt idx="3">
                  <c:v>0.14121219566161336</c:v>
                </c:pt>
                <c:pt idx="4">
                  <c:v>7.9231261438047031E-4</c:v>
                </c:pt>
                <c:pt idx="5">
                  <c:v>6.9060720000489545E-2</c:v>
                </c:pt>
                <c:pt idx="6">
                  <c:v>5.3727710028106557E-2</c:v>
                </c:pt>
                <c:pt idx="7">
                  <c:v>0.65627381359927461</c:v>
                </c:pt>
                <c:pt idx="8">
                  <c:v>1.2791572683249522E-2</c:v>
                </c:pt>
              </c:numCache>
            </c:numRef>
          </c:val>
          <c:extLst>
            <c:ext xmlns:c16="http://schemas.microsoft.com/office/drawing/2014/chart" uri="{C3380CC4-5D6E-409C-BE32-E72D297353CC}">
              <c16:uniqueId val="{00000002-1306-41C6-B612-F9060135D2A5}"/>
            </c:ext>
          </c:extLst>
        </c:ser>
        <c:dLbls>
          <c:showLegendKey val="0"/>
          <c:showVal val="0"/>
          <c:showCatName val="0"/>
          <c:showSerName val="0"/>
          <c:showPercent val="0"/>
          <c:showBubbleSize val="0"/>
        </c:dLbls>
        <c:gapWidth val="219"/>
        <c:overlap val="-27"/>
        <c:axId val="1265837776"/>
        <c:axId val="1265831656"/>
      </c:barChart>
      <c:catAx>
        <c:axId val="1265837776"/>
        <c:scaling>
          <c:orientation val="minMax"/>
        </c:scaling>
        <c:delete val="0"/>
        <c:axPos val="b"/>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Allergens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831656"/>
        <c:crosses val="autoZero"/>
        <c:auto val="1"/>
        <c:lblAlgn val="ctr"/>
        <c:lblOffset val="100"/>
        <c:noMultiLvlLbl val="0"/>
      </c:catAx>
      <c:valAx>
        <c:axId val="1265831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837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a:t>Pueblo 2024 Allergen Risk Base Analysis</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'Pueblo Data'!$C$1</c:f>
              <c:strCache>
                <c:ptCount val="1"/>
                <c:pt idx="0">
                  <c:v>% Products w/ Allergen</c:v>
                </c:pt>
              </c:strCache>
            </c:strRef>
          </c:tx>
          <c:spPr>
            <a:solidFill>
              <a:schemeClr val="accent1"/>
            </a:solidFill>
            <a:ln>
              <a:noFill/>
            </a:ln>
            <a:effectLst/>
          </c:spPr>
          <c:invertIfNegative val="0"/>
          <c:cat>
            <c:strRef>
              <c:f>'Pueblo Data'!$A$2:$A$10</c:f>
              <c:strCache>
                <c:ptCount val="9"/>
                <c:pt idx="0">
                  <c:v>Milk</c:v>
                </c:pt>
                <c:pt idx="1">
                  <c:v>Eggs</c:v>
                </c:pt>
                <c:pt idx="2">
                  <c:v>Peanut</c:v>
                </c:pt>
                <c:pt idx="3">
                  <c:v>Soybean</c:v>
                </c:pt>
                <c:pt idx="4">
                  <c:v>Shellfish</c:v>
                </c:pt>
                <c:pt idx="5">
                  <c:v>Fish</c:v>
                </c:pt>
                <c:pt idx="6">
                  <c:v>Sesame</c:v>
                </c:pt>
                <c:pt idx="7">
                  <c:v>Wheat</c:v>
                </c:pt>
                <c:pt idx="8">
                  <c:v>Treenut</c:v>
                </c:pt>
              </c:strCache>
            </c:strRef>
          </c:cat>
          <c:val>
            <c:numRef>
              <c:f>'Pueblo Data'!$C$2:$C$10</c:f>
              <c:numCache>
                <c:formatCode>0.0%</c:formatCode>
                <c:ptCount val="9"/>
                <c:pt idx="0">
                  <c:v>0.81621621621621621</c:v>
                </c:pt>
                <c:pt idx="1">
                  <c:v>0.45405405405405408</c:v>
                </c:pt>
                <c:pt idx="2">
                  <c:v>6.4864864864864868E-2</c:v>
                </c:pt>
                <c:pt idx="3">
                  <c:v>0.16756756756756758</c:v>
                </c:pt>
                <c:pt idx="4">
                  <c:v>0</c:v>
                </c:pt>
                <c:pt idx="5">
                  <c:v>5.9459459459459463E-2</c:v>
                </c:pt>
                <c:pt idx="6">
                  <c:v>8.1081081081081086E-2</c:v>
                </c:pt>
                <c:pt idx="7">
                  <c:v>0.66486486486486485</c:v>
                </c:pt>
                <c:pt idx="8">
                  <c:v>3.2432432432432434E-2</c:v>
                </c:pt>
              </c:numCache>
            </c:numRef>
          </c:val>
          <c:extLst>
            <c:ext xmlns:c16="http://schemas.microsoft.com/office/drawing/2014/chart" uri="{C3380CC4-5D6E-409C-BE32-E72D297353CC}">
              <c16:uniqueId val="{00000000-3C90-4110-B122-12F67B129547}"/>
            </c:ext>
          </c:extLst>
        </c:ser>
        <c:ser>
          <c:idx val="1"/>
          <c:order val="1"/>
          <c:tx>
            <c:strRef>
              <c:f>'Pueblo Data'!$E$1</c:f>
              <c:strCache>
                <c:ptCount val="1"/>
                <c:pt idx="0">
                  <c:v>% Shipped w/ Allergen</c:v>
                </c:pt>
              </c:strCache>
            </c:strRef>
          </c:tx>
          <c:spPr>
            <a:solidFill>
              <a:schemeClr val="accent2"/>
            </a:solidFill>
            <a:ln>
              <a:noFill/>
            </a:ln>
            <a:effectLst/>
          </c:spPr>
          <c:invertIfNegative val="0"/>
          <c:cat>
            <c:strRef>
              <c:f>'Pueblo Data'!$A$2:$A$10</c:f>
              <c:strCache>
                <c:ptCount val="9"/>
                <c:pt idx="0">
                  <c:v>Milk</c:v>
                </c:pt>
                <c:pt idx="1">
                  <c:v>Eggs</c:v>
                </c:pt>
                <c:pt idx="2">
                  <c:v>Peanut</c:v>
                </c:pt>
                <c:pt idx="3">
                  <c:v>Soybean</c:v>
                </c:pt>
                <c:pt idx="4">
                  <c:v>Shellfish</c:v>
                </c:pt>
                <c:pt idx="5">
                  <c:v>Fish</c:v>
                </c:pt>
                <c:pt idx="6">
                  <c:v>Sesame</c:v>
                </c:pt>
                <c:pt idx="7">
                  <c:v>Wheat</c:v>
                </c:pt>
                <c:pt idx="8">
                  <c:v>Treenut</c:v>
                </c:pt>
              </c:strCache>
            </c:strRef>
          </c:cat>
          <c:val>
            <c:numRef>
              <c:f>'Pueblo Data'!$E$2:$E$10</c:f>
              <c:numCache>
                <c:formatCode>0.0%</c:formatCode>
                <c:ptCount val="9"/>
                <c:pt idx="0">
                  <c:v>0.94392024167196487</c:v>
                </c:pt>
                <c:pt idx="1">
                  <c:v>0.51221903660460866</c:v>
                </c:pt>
                <c:pt idx="2">
                  <c:v>2.2661338067106043E-2</c:v>
                </c:pt>
                <c:pt idx="3">
                  <c:v>0.17671457283470904</c:v>
                </c:pt>
                <c:pt idx="4">
                  <c:v>0</c:v>
                </c:pt>
                <c:pt idx="5">
                  <c:v>4.3431569639417765E-2</c:v>
                </c:pt>
                <c:pt idx="6">
                  <c:v>9.1230251145596658E-2</c:v>
                </c:pt>
                <c:pt idx="7">
                  <c:v>0.83561347188600699</c:v>
                </c:pt>
                <c:pt idx="8">
                  <c:v>1.5653198164511467E-2</c:v>
                </c:pt>
              </c:numCache>
            </c:numRef>
          </c:val>
          <c:extLst>
            <c:ext xmlns:c16="http://schemas.microsoft.com/office/drawing/2014/chart" uri="{C3380CC4-5D6E-409C-BE32-E72D297353CC}">
              <c16:uniqueId val="{00000001-3C90-4110-B122-12F67B129547}"/>
            </c:ext>
          </c:extLst>
        </c:ser>
        <c:ser>
          <c:idx val="2"/>
          <c:order val="2"/>
          <c:tx>
            <c:strRef>
              <c:f>'Pueblo Data'!$G$1</c:f>
              <c:strCache>
                <c:ptCount val="1"/>
                <c:pt idx="0">
                  <c:v>% Sales w/ Allergen</c:v>
                </c:pt>
              </c:strCache>
            </c:strRef>
          </c:tx>
          <c:spPr>
            <a:solidFill>
              <a:schemeClr val="accent3"/>
            </a:solidFill>
            <a:ln>
              <a:noFill/>
            </a:ln>
            <a:effectLst/>
          </c:spPr>
          <c:invertIfNegative val="0"/>
          <c:cat>
            <c:strRef>
              <c:f>'Pueblo Data'!$A$2:$A$10</c:f>
              <c:strCache>
                <c:ptCount val="9"/>
                <c:pt idx="0">
                  <c:v>Milk</c:v>
                </c:pt>
                <c:pt idx="1">
                  <c:v>Eggs</c:v>
                </c:pt>
                <c:pt idx="2">
                  <c:v>Peanut</c:v>
                </c:pt>
                <c:pt idx="3">
                  <c:v>Soybean</c:v>
                </c:pt>
                <c:pt idx="4">
                  <c:v>Shellfish</c:v>
                </c:pt>
                <c:pt idx="5">
                  <c:v>Fish</c:v>
                </c:pt>
                <c:pt idx="6">
                  <c:v>Sesame</c:v>
                </c:pt>
                <c:pt idx="7">
                  <c:v>Wheat</c:v>
                </c:pt>
                <c:pt idx="8">
                  <c:v>Treenut</c:v>
                </c:pt>
              </c:strCache>
            </c:strRef>
          </c:cat>
          <c:val>
            <c:numRef>
              <c:f>'Pueblo Data'!$G$2:$G$10</c:f>
              <c:numCache>
                <c:formatCode>0.0%</c:formatCode>
                <c:ptCount val="9"/>
                <c:pt idx="0">
                  <c:v>0.93800555796562968</c:v>
                </c:pt>
                <c:pt idx="1">
                  <c:v>0.48515062973453349</c:v>
                </c:pt>
                <c:pt idx="2">
                  <c:v>1.0076876315754976E-2</c:v>
                </c:pt>
                <c:pt idx="3">
                  <c:v>0.1267797228756464</c:v>
                </c:pt>
                <c:pt idx="4">
                  <c:v>0</c:v>
                </c:pt>
                <c:pt idx="5">
                  <c:v>3.1563396846093543E-2</c:v>
                </c:pt>
                <c:pt idx="6">
                  <c:v>0.1054903904233865</c:v>
                </c:pt>
                <c:pt idx="7">
                  <c:v>0.75741740436293792</c:v>
                </c:pt>
                <c:pt idx="8">
                  <c:v>9.7430362668188102E-3</c:v>
                </c:pt>
              </c:numCache>
            </c:numRef>
          </c:val>
          <c:extLst>
            <c:ext xmlns:c16="http://schemas.microsoft.com/office/drawing/2014/chart" uri="{C3380CC4-5D6E-409C-BE32-E72D297353CC}">
              <c16:uniqueId val="{00000002-3C90-4110-B122-12F67B129547}"/>
            </c:ext>
          </c:extLst>
        </c:ser>
        <c:dLbls>
          <c:showLegendKey val="0"/>
          <c:showVal val="0"/>
          <c:showCatName val="0"/>
          <c:showSerName val="0"/>
          <c:showPercent val="0"/>
          <c:showBubbleSize val="0"/>
        </c:dLbls>
        <c:gapWidth val="219"/>
        <c:overlap val="-27"/>
        <c:axId val="540443072"/>
        <c:axId val="540443432"/>
      </c:barChart>
      <c:catAx>
        <c:axId val="540443072"/>
        <c:scaling>
          <c:orientation val="minMax"/>
        </c:scaling>
        <c:delete val="0"/>
        <c:axPos val="b"/>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Allergen</a:t>
                </a:r>
              </a:p>
            </c:rich>
          </c:tx>
          <c:overlay val="0"/>
          <c:spPr>
            <a:noFill/>
            <a:ln>
              <a:noFill/>
            </a:ln>
            <a:effectLst/>
          </c:spPr>
          <c:txPr>
            <a:bodyPr rot="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540443432"/>
        <c:crosses val="autoZero"/>
        <c:auto val="1"/>
        <c:lblAlgn val="ctr"/>
        <c:lblOffset val="100"/>
        <c:noMultiLvlLbl val="0"/>
      </c:catAx>
      <c:valAx>
        <c:axId val="540443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540443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solidFill>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361949</xdr:colOff>
      <xdr:row>0</xdr:row>
      <xdr:rowOff>371476</xdr:rowOff>
    </xdr:from>
    <xdr:to>
      <xdr:col>22</xdr:col>
      <xdr:colOff>590550</xdr:colOff>
      <xdr:row>29</xdr:row>
      <xdr:rowOff>85724</xdr:rowOff>
    </xdr:to>
    <xdr:grpSp>
      <xdr:nvGrpSpPr>
        <xdr:cNvPr id="4" name="Group 3">
          <a:extLst>
            <a:ext uri="{FF2B5EF4-FFF2-40B4-BE49-F238E27FC236}">
              <a16:creationId xmlns:a16="http://schemas.microsoft.com/office/drawing/2014/main" id="{699F1B51-131D-F9DF-A6BF-08DA7571253A}"/>
            </a:ext>
          </a:extLst>
        </xdr:cNvPr>
        <xdr:cNvGrpSpPr/>
      </xdr:nvGrpSpPr>
      <xdr:grpSpPr>
        <a:xfrm>
          <a:off x="6553199" y="371476"/>
          <a:ext cx="9372601" cy="5429248"/>
          <a:chOff x="6553199" y="371476"/>
          <a:chExt cx="9372601" cy="5275227"/>
        </a:xfrm>
      </xdr:grpSpPr>
      <xdr:graphicFrame macro="">
        <xdr:nvGraphicFramePr>
          <xdr:cNvPr id="2" name="Chart 1">
            <a:extLst>
              <a:ext uri="{FF2B5EF4-FFF2-40B4-BE49-F238E27FC236}">
                <a16:creationId xmlns:a16="http://schemas.microsoft.com/office/drawing/2014/main" id="{392A66F0-A5D6-019B-7D3F-F407FA44092A}"/>
              </a:ext>
            </a:extLst>
          </xdr:cNvPr>
          <xdr:cNvGraphicFramePr/>
        </xdr:nvGraphicFramePr>
        <xdr:xfrm>
          <a:off x="6553199" y="371476"/>
          <a:ext cx="9363076" cy="4791074"/>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 name="TextBox 2">
            <a:extLst>
              <a:ext uri="{FF2B5EF4-FFF2-40B4-BE49-F238E27FC236}">
                <a16:creationId xmlns:a16="http://schemas.microsoft.com/office/drawing/2014/main" id="{AF869EC6-C28F-1A22-3144-D35E185588BD}"/>
              </a:ext>
            </a:extLst>
          </xdr:cNvPr>
          <xdr:cNvSpPr txBox="1"/>
        </xdr:nvSpPr>
        <xdr:spPr>
          <a:xfrm>
            <a:off x="6562725" y="5191125"/>
            <a:ext cx="9363075" cy="45557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Appendix 1</a:t>
            </a:r>
            <a:r>
              <a:rPr lang="en-US" sz="1100" baseline="0">
                <a:solidFill>
                  <a:schemeClr val="dk1"/>
                </a:solidFill>
                <a:effectLst/>
                <a:latin typeface="+mn-lt"/>
                <a:ea typeface="+mn-ea"/>
                <a:cs typeface="+mn-cs"/>
              </a:rPr>
              <a:t> - St. Paul allergen data was based off of 2023 sales and shipped quantity details of only allergen product information. Non-Allergen data was not calculated with the data set.</a:t>
            </a:r>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57149</xdr:colOff>
      <xdr:row>0</xdr:row>
      <xdr:rowOff>476250</xdr:rowOff>
    </xdr:from>
    <xdr:to>
      <xdr:col>24</xdr:col>
      <xdr:colOff>504825</xdr:colOff>
      <xdr:row>29</xdr:row>
      <xdr:rowOff>85725</xdr:rowOff>
    </xdr:to>
    <xdr:grpSp>
      <xdr:nvGrpSpPr>
        <xdr:cNvPr id="4" name="Group 3">
          <a:extLst>
            <a:ext uri="{FF2B5EF4-FFF2-40B4-BE49-F238E27FC236}">
              <a16:creationId xmlns:a16="http://schemas.microsoft.com/office/drawing/2014/main" id="{FCE77C10-CAE4-8A5C-5ACE-A7A360437417}"/>
            </a:ext>
          </a:extLst>
        </xdr:cNvPr>
        <xdr:cNvGrpSpPr/>
      </xdr:nvGrpSpPr>
      <xdr:grpSpPr>
        <a:xfrm>
          <a:off x="6924674" y="476250"/>
          <a:ext cx="10201276" cy="5514975"/>
          <a:chOff x="6886574" y="685800"/>
          <a:chExt cx="10201276" cy="5514975"/>
        </a:xfrm>
      </xdr:grpSpPr>
      <xdr:graphicFrame macro="">
        <xdr:nvGraphicFramePr>
          <xdr:cNvPr id="2" name="Chart 1">
            <a:extLst>
              <a:ext uri="{FF2B5EF4-FFF2-40B4-BE49-F238E27FC236}">
                <a16:creationId xmlns:a16="http://schemas.microsoft.com/office/drawing/2014/main" id="{21DD7F43-0197-013F-D3D0-A209A940D850}"/>
              </a:ext>
            </a:extLst>
          </xdr:cNvPr>
          <xdr:cNvGraphicFramePr/>
        </xdr:nvGraphicFramePr>
        <xdr:xfrm>
          <a:off x="6886574" y="685800"/>
          <a:ext cx="10144125" cy="5010149"/>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3" name="TextBox 2">
            <a:extLst>
              <a:ext uri="{FF2B5EF4-FFF2-40B4-BE49-F238E27FC236}">
                <a16:creationId xmlns:a16="http://schemas.microsoft.com/office/drawing/2014/main" id="{CF406396-FEFE-37CD-8C03-887ECF28D0A8}"/>
              </a:ext>
            </a:extLst>
          </xdr:cNvPr>
          <xdr:cNvSpPr txBox="1"/>
        </xdr:nvSpPr>
        <xdr:spPr>
          <a:xfrm>
            <a:off x="6886575" y="5743575"/>
            <a:ext cx="10201275" cy="457200"/>
          </a:xfrm>
          <a:prstGeom prst="rect">
            <a:avLst/>
          </a:prstGeom>
          <a:solidFill>
            <a:schemeClr val="bg1">
              <a:lumMod val="95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Appendix 1</a:t>
            </a:r>
            <a:r>
              <a:rPr lang="en-US" sz="1100" baseline="0">
                <a:solidFill>
                  <a:schemeClr val="tx1"/>
                </a:solidFill>
              </a:rPr>
              <a:t> - Pueblo allergen </a:t>
            </a:r>
            <a:r>
              <a:rPr lang="en-US" sz="1100" baseline="0">
                <a:solidFill>
                  <a:schemeClr val="dk1"/>
                </a:solidFill>
                <a:effectLst/>
                <a:latin typeface="+mn-lt"/>
                <a:ea typeface="+mn-ea"/>
                <a:cs typeface="+mn-cs"/>
              </a:rPr>
              <a:t>data was based off of 2023 sales and shipped quantity details </a:t>
            </a:r>
            <a:r>
              <a:rPr lang="en-US" sz="1100" baseline="0">
                <a:solidFill>
                  <a:schemeClr val="tx1"/>
                </a:solidFill>
              </a:rPr>
              <a:t>of only allergen product information. Non-Allergen data was not calculated with the data set.</a:t>
            </a:r>
            <a:endParaRPr lang="en-US" sz="1100">
              <a:solidFill>
                <a:schemeClr val="tx1"/>
              </a:solidFill>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326"/>
  <sheetViews>
    <sheetView zoomScale="80" zoomScaleNormal="80" workbookViewId="0">
      <pane xSplit="1" ySplit="2" topLeftCell="B8" activePane="bottomRight" state="frozen"/>
      <selection pane="topRight" activeCell="B1" sqref="B1"/>
      <selection pane="bottomLeft" activeCell="A3" sqref="A3"/>
      <selection pane="bottomRight" activeCell="F2" sqref="F2"/>
    </sheetView>
  </sheetViews>
  <sheetFormatPr defaultRowHeight="15"/>
  <cols>
    <col min="2" max="2" width="13.85546875" customWidth="1"/>
    <col min="4" max="4" width="48.42578125" bestFit="1" customWidth="1"/>
    <col min="5" max="5" width="16.28515625" style="12" bestFit="1" customWidth="1"/>
    <col min="7" max="7" width="9.85546875" customWidth="1"/>
    <col min="8" max="8" width="27.5703125" customWidth="1"/>
  </cols>
  <sheetData>
    <row r="1" spans="1:16">
      <c r="A1" s="5" t="s">
        <v>0</v>
      </c>
      <c r="B1" s="5"/>
      <c r="C1" s="5"/>
      <c r="E1" s="15" t="s">
        <v>0</v>
      </c>
      <c r="F1" s="15" t="s">
        <v>0</v>
      </c>
      <c r="I1" s="9">
        <v>8</v>
      </c>
      <c r="J1" s="9">
        <f>I1+1</f>
        <v>9</v>
      </c>
      <c r="K1" s="9">
        <f>J1+1</f>
        <v>10</v>
      </c>
      <c r="L1" s="9">
        <f t="shared" ref="L1:O1" si="0">K1+1</f>
        <v>11</v>
      </c>
      <c r="M1" s="9">
        <f t="shared" si="0"/>
        <v>12</v>
      </c>
      <c r="N1" s="9">
        <f t="shared" si="0"/>
        <v>13</v>
      </c>
      <c r="O1" s="9">
        <f t="shared" si="0"/>
        <v>14</v>
      </c>
      <c r="P1" s="9"/>
    </row>
    <row r="2" spans="1:16">
      <c r="A2" s="2" t="s">
        <v>1</v>
      </c>
      <c r="B2" s="2"/>
      <c r="C2" s="2"/>
      <c r="D2" s="2" t="s">
        <v>2</v>
      </c>
      <c r="E2" s="14" t="s">
        <v>0</v>
      </c>
      <c r="F2" s="2" t="s">
        <v>4</v>
      </c>
      <c r="G2" t="s">
        <v>22967</v>
      </c>
      <c r="H2" t="s">
        <v>23281</v>
      </c>
      <c r="I2" t="s">
        <v>22968</v>
      </c>
      <c r="J2" t="s">
        <v>22969</v>
      </c>
      <c r="K2" t="s">
        <v>22970</v>
      </c>
      <c r="L2" t="s">
        <v>22971</v>
      </c>
      <c r="M2" t="s">
        <v>22972</v>
      </c>
      <c r="N2" t="s">
        <v>22973</v>
      </c>
      <c r="O2" t="s">
        <v>22974</v>
      </c>
    </row>
    <row r="3" spans="1:16" hidden="1">
      <c r="A3" s="15" t="s">
        <v>5</v>
      </c>
      <c r="B3" s="5" t="s">
        <v>5</v>
      </c>
      <c r="C3" s="5"/>
      <c r="D3" s="4" t="s">
        <v>22975</v>
      </c>
      <c r="E3" s="11"/>
      <c r="F3" s="1"/>
      <c r="H3" t="str">
        <f t="shared" ref="H3:H7" si="1">_xlfn.CONCAT(I3, J3,K3,L3,M3,N3,O3)</f>
        <v/>
      </c>
    </row>
    <row r="4" spans="1:16" hidden="1">
      <c r="A4" s="15" t="s">
        <v>5</v>
      </c>
      <c r="B4" s="5" t="s">
        <v>5</v>
      </c>
      <c r="C4" s="5" t="str">
        <f>LEFT(D4,5)</f>
        <v>79598</v>
      </c>
      <c r="D4" s="3" t="s">
        <v>6</v>
      </c>
      <c r="E4" s="12">
        <v>5412.4199999999992</v>
      </c>
      <c r="F4">
        <v>279</v>
      </c>
      <c r="G4">
        <f>IFERROR(VLOOKUP($C4,PPRO!$A:$P,16,FALSE),0)</f>
        <v>0</v>
      </c>
      <c r="H4" t="str">
        <f t="shared" si="1"/>
        <v/>
      </c>
      <c r="I4" t="str">
        <f>IFERROR(IF(VLOOKUP($C4,PPRO!$A:$P,I$1,FALSE)=0,"",VLOOKUP($C4,PPRO!$A:$P,I$1,FALSE)),"")</f>
        <v/>
      </c>
      <c r="J4" t="str">
        <f>IFERROR(IF(VLOOKUP($C4,PPRO!$A:$P,J$1,FALSE)=0,"",VLOOKUP($C4,PPRO!$A:$P,J$1,FALSE)),"")</f>
        <v/>
      </c>
      <c r="K4" t="str">
        <f>IFERROR(IF(VLOOKUP($C4,PPRO!$A:$P,K$1,FALSE)=0,"",VLOOKUP($C4,PPRO!$A:$P,K$1,FALSE)),"")</f>
        <v/>
      </c>
      <c r="L4" t="str">
        <f>IFERROR(IF(VLOOKUP($C4,PPRO!$A:$P,L$1,FALSE)=0,"",VLOOKUP($C4,PPRO!$A:$P,L$1,FALSE)),"")</f>
        <v/>
      </c>
      <c r="M4" t="str">
        <f>IFERROR(IF(VLOOKUP($C4,PPRO!$A:$P,M$1,FALSE)=0,"",VLOOKUP($C4,PPRO!$A:$P,M$1,FALSE)),"")</f>
        <v/>
      </c>
      <c r="N4" t="str">
        <f>IFERROR(IF(VLOOKUP($C4,PPRO!$A:$P,N$1,FALSE)=0,"",VLOOKUP($C4,PPRO!$A:$P,N$1,FALSE)),"")</f>
        <v/>
      </c>
      <c r="O4" t="str">
        <f>IFERROR(IF(VLOOKUP($C4,PPRO!$A:$P,O$1,FALSE)=0,"",VLOOKUP($C4,PPRO!$A:$P,O$1,FALSE)),"")</f>
        <v/>
      </c>
    </row>
    <row r="5" spans="1:16" hidden="1">
      <c r="A5" s="15" t="s">
        <v>5</v>
      </c>
      <c r="B5" s="5" t="s">
        <v>5</v>
      </c>
      <c r="C5" s="5" t="str">
        <f t="shared" ref="C5:C68" si="2">LEFT(D5,5)</f>
        <v>79615</v>
      </c>
      <c r="D5" s="3" t="s">
        <v>7</v>
      </c>
      <c r="E5" s="12">
        <v>21714.550000000007</v>
      </c>
      <c r="F5">
        <v>229</v>
      </c>
      <c r="G5">
        <f>IFERROR(VLOOKUP($C5,PPRO!$A:$P,16,FALSE),0)</f>
        <v>0</v>
      </c>
      <c r="H5" t="str">
        <f t="shared" si="1"/>
        <v/>
      </c>
      <c r="I5" t="str">
        <f>IFERROR(IF(VLOOKUP($C5,PPRO!$A:$P,I$1,FALSE)=0,"",VLOOKUP($C5,PPRO!$A:$P,I$1,FALSE)),"")</f>
        <v/>
      </c>
      <c r="J5" t="str">
        <f>IFERROR(IF(VLOOKUP($C5,PPRO!$A:$P,J$1,FALSE)=0,"",VLOOKUP($C5,PPRO!$A:$P,J$1,FALSE)),"")</f>
        <v/>
      </c>
      <c r="K5" t="str">
        <f>IFERROR(IF(VLOOKUP($C5,PPRO!$A:$P,K$1,FALSE)=0,"",VLOOKUP($C5,PPRO!$A:$P,K$1,FALSE)),"")</f>
        <v/>
      </c>
      <c r="L5" t="str">
        <f>IFERROR(IF(VLOOKUP($C5,PPRO!$A:$P,L$1,FALSE)=0,"",VLOOKUP($C5,PPRO!$A:$P,L$1,FALSE)),"")</f>
        <v/>
      </c>
      <c r="M5" t="str">
        <f>IFERROR(IF(VLOOKUP($C5,PPRO!$A:$P,M$1,FALSE)=0,"",VLOOKUP($C5,PPRO!$A:$P,M$1,FALSE)),"")</f>
        <v/>
      </c>
      <c r="N5" t="str">
        <f>IFERROR(IF(VLOOKUP($C5,PPRO!$A:$P,N$1,FALSE)=0,"",VLOOKUP($C5,PPRO!$A:$P,N$1,FALSE)),"")</f>
        <v/>
      </c>
      <c r="O5" t="str">
        <f>IFERROR(IF(VLOOKUP($C5,PPRO!$A:$P,O$1,FALSE)=0,"",VLOOKUP($C5,PPRO!$A:$P,O$1,FALSE)),"")</f>
        <v/>
      </c>
    </row>
    <row r="6" spans="1:16" hidden="1">
      <c r="A6" s="15" t="s">
        <v>5</v>
      </c>
      <c r="B6" s="5" t="s">
        <v>5</v>
      </c>
      <c r="C6" s="5" t="str">
        <f t="shared" si="2"/>
        <v>79753</v>
      </c>
      <c r="D6" s="3" t="s">
        <v>8</v>
      </c>
      <c r="E6" s="12">
        <v>595.43999999999983</v>
      </c>
      <c r="F6">
        <v>36</v>
      </c>
      <c r="G6">
        <f>IFERROR(VLOOKUP($C6,PPRO!$A:$P,16,FALSE),0)</f>
        <v>0</v>
      </c>
      <c r="H6" t="str">
        <f t="shared" si="1"/>
        <v/>
      </c>
      <c r="I6" t="str">
        <f>IFERROR(IF(VLOOKUP($C6,PPRO!$A:$P,I$1,FALSE)=0,"",VLOOKUP($C6,PPRO!$A:$P,I$1,FALSE)),"")</f>
        <v/>
      </c>
      <c r="J6" t="str">
        <f>IFERROR(IF(VLOOKUP($C6,PPRO!$A:$P,J$1,FALSE)=0,"",VLOOKUP($C6,PPRO!$A:$P,J$1,FALSE)),"")</f>
        <v/>
      </c>
      <c r="K6" t="str">
        <f>IFERROR(IF(VLOOKUP($C6,PPRO!$A:$P,K$1,FALSE)=0,"",VLOOKUP($C6,PPRO!$A:$P,K$1,FALSE)),"")</f>
        <v/>
      </c>
      <c r="L6" t="str">
        <f>IFERROR(IF(VLOOKUP($C6,PPRO!$A:$P,L$1,FALSE)=0,"",VLOOKUP($C6,PPRO!$A:$P,L$1,FALSE)),"")</f>
        <v/>
      </c>
      <c r="M6" t="str">
        <f>IFERROR(IF(VLOOKUP($C6,PPRO!$A:$P,M$1,FALSE)=0,"",VLOOKUP($C6,PPRO!$A:$P,M$1,FALSE)),"")</f>
        <v/>
      </c>
      <c r="N6" t="str">
        <f>IFERROR(IF(VLOOKUP($C6,PPRO!$A:$P,N$1,FALSE)=0,"",VLOOKUP($C6,PPRO!$A:$P,N$1,FALSE)),"")</f>
        <v/>
      </c>
      <c r="O6" t="str">
        <f>IFERROR(IF(VLOOKUP($C6,PPRO!$A:$P,O$1,FALSE)=0,"",VLOOKUP($C6,PPRO!$A:$P,O$1,FALSE)),"")</f>
        <v/>
      </c>
    </row>
    <row r="7" spans="1:16" hidden="1">
      <c r="A7" s="15" t="s">
        <v>5</v>
      </c>
      <c r="B7" s="5" t="s">
        <v>5</v>
      </c>
      <c r="C7" s="5" t="str">
        <f t="shared" si="2"/>
        <v>79825</v>
      </c>
      <c r="D7" s="3" t="s">
        <v>9</v>
      </c>
      <c r="E7" s="12">
        <v>10833.8</v>
      </c>
      <c r="F7">
        <v>349</v>
      </c>
      <c r="G7">
        <f>IFERROR(VLOOKUP($C7,PPRO!$A:$P,16,FALSE),0)</f>
        <v>0</v>
      </c>
      <c r="H7" t="str">
        <f t="shared" si="1"/>
        <v/>
      </c>
      <c r="I7" t="str">
        <f>IFERROR(IF(VLOOKUP($C7,PPRO!$A:$P,I$1,FALSE)=0,"",VLOOKUP($C7,PPRO!$A:$P,I$1,FALSE)),"")</f>
        <v/>
      </c>
      <c r="J7" t="str">
        <f>IFERROR(IF(VLOOKUP($C7,PPRO!$A:$P,J$1,FALSE)=0,"",VLOOKUP($C7,PPRO!$A:$P,J$1,FALSE)),"")</f>
        <v/>
      </c>
      <c r="K7" t="str">
        <f>IFERROR(IF(VLOOKUP($C7,PPRO!$A:$P,K$1,FALSE)=0,"",VLOOKUP($C7,PPRO!$A:$P,K$1,FALSE)),"")</f>
        <v/>
      </c>
      <c r="L7" t="str">
        <f>IFERROR(IF(VLOOKUP($C7,PPRO!$A:$P,L$1,FALSE)=0,"",VLOOKUP($C7,PPRO!$A:$P,L$1,FALSE)),"")</f>
        <v/>
      </c>
      <c r="M7" t="str">
        <f>IFERROR(IF(VLOOKUP($C7,PPRO!$A:$P,M$1,FALSE)=0,"",VLOOKUP($C7,PPRO!$A:$P,M$1,FALSE)),"")</f>
        <v/>
      </c>
      <c r="N7" t="str">
        <f>IFERROR(IF(VLOOKUP($C7,PPRO!$A:$P,N$1,FALSE)=0,"",VLOOKUP($C7,PPRO!$A:$P,N$1,FALSE)),"")</f>
        <v/>
      </c>
      <c r="O7" t="str">
        <f>IFERROR(IF(VLOOKUP($C7,PPRO!$A:$P,O$1,FALSE)=0,"",VLOOKUP($C7,PPRO!$A:$P,O$1,FALSE)),"")</f>
        <v/>
      </c>
    </row>
    <row r="8" spans="1:16">
      <c r="A8" s="15" t="s">
        <v>5</v>
      </c>
      <c r="B8" s="5" t="s">
        <v>5</v>
      </c>
      <c r="C8" s="5" t="str">
        <f t="shared" si="2"/>
        <v>80463</v>
      </c>
      <c r="D8" s="3" t="s">
        <v>10</v>
      </c>
      <c r="E8" s="12">
        <v>6367.5499999999993</v>
      </c>
      <c r="F8">
        <v>529</v>
      </c>
      <c r="G8">
        <f>IFERROR(VLOOKUP($C8,PPRO!$A:$P,16,FALSE),0)</f>
        <v>3</v>
      </c>
      <c r="H8" t="str">
        <f t="shared" ref="H8:H71" si="3">_xlfn.CONCAT(I8," ", J8," ",K8," ",L8," ",M8," ",N8," ",O8)</f>
        <v xml:space="preserve">WHEAT EGGS MILK    </v>
      </c>
      <c r="I8" t="str">
        <f>IFERROR(IF(VLOOKUP($C8,PPRO!$A:$P,I$1,FALSE)=0,"",VLOOKUP($C8,PPRO!$A:$P,I$1,FALSE)),"")</f>
        <v>WHEAT</v>
      </c>
      <c r="J8" t="str">
        <f>IFERROR(IF(VLOOKUP($C8,PPRO!$A:$P,J$1,FALSE)=0,"",VLOOKUP($C8,PPRO!$A:$P,J$1,FALSE)),"")</f>
        <v>EGGS</v>
      </c>
      <c r="K8" t="str">
        <f>IFERROR(IF(VLOOKUP($C8,PPRO!$A:$P,K$1,FALSE)=0,"",VLOOKUP($C8,PPRO!$A:$P,K$1,FALSE)),"")</f>
        <v>MILK</v>
      </c>
      <c r="L8" t="str">
        <f>IFERROR(IF(VLOOKUP($C8,PPRO!$A:$P,L$1,FALSE)=0,"",VLOOKUP($C8,PPRO!$A:$P,L$1,FALSE)),"")</f>
        <v/>
      </c>
      <c r="M8" t="str">
        <f>IFERROR(IF(VLOOKUP($C8,PPRO!$A:$P,M$1,FALSE)=0,"",VLOOKUP($C8,PPRO!$A:$P,M$1,FALSE)),"")</f>
        <v/>
      </c>
      <c r="N8" t="str">
        <f>IFERROR(IF(VLOOKUP($C8,PPRO!$A:$P,N$1,FALSE)=0,"",VLOOKUP($C8,PPRO!$A:$P,N$1,FALSE)),"")</f>
        <v/>
      </c>
      <c r="O8" t="str">
        <f>IFERROR(IF(VLOOKUP($C8,PPRO!$A:$P,O$1,FALSE)=0,"",VLOOKUP($C8,PPRO!$A:$P,O$1,FALSE)),"")</f>
        <v/>
      </c>
    </row>
    <row r="9" spans="1:16">
      <c r="A9" s="15" t="s">
        <v>5</v>
      </c>
      <c r="B9" s="5" t="s">
        <v>5</v>
      </c>
      <c r="C9" s="5" t="str">
        <f t="shared" si="2"/>
        <v>80464</v>
      </c>
      <c r="D9" s="3" t="s">
        <v>11</v>
      </c>
      <c r="E9" s="12">
        <v>8086.1999999999989</v>
      </c>
      <c r="F9">
        <v>675</v>
      </c>
      <c r="G9">
        <f>IFERROR(VLOOKUP($C9,PPRO!$A:$P,16,FALSE),0)</f>
        <v>3</v>
      </c>
      <c r="H9" t="str">
        <f>_xlfn.CONCAT(I9," ", J9," ",K9," ",L9," ",M9," ",N9," ",O9)</f>
        <v xml:space="preserve">MILK EGGS WHEAT    </v>
      </c>
      <c r="I9" t="str">
        <f>IFERROR(IF(VLOOKUP($C9,PPRO!$A:$P,I$1,FALSE)=0,"",VLOOKUP($C9,PPRO!$A:$P,I$1,FALSE)),"")</f>
        <v>MILK</v>
      </c>
      <c r="J9" t="str">
        <f>IFERROR(IF(VLOOKUP($C9,PPRO!$A:$P,J$1,FALSE)=0,"",VLOOKUP($C9,PPRO!$A:$P,J$1,FALSE)),"")</f>
        <v>EGGS</v>
      </c>
      <c r="K9" t="str">
        <f>IFERROR(IF(VLOOKUP($C9,PPRO!$A:$P,K$1,FALSE)=0,"",VLOOKUP($C9,PPRO!$A:$P,K$1,FALSE)),"")</f>
        <v>WHEAT</v>
      </c>
      <c r="L9" t="str">
        <f>IFERROR(IF(VLOOKUP($C9,PPRO!$A:$P,L$1,FALSE)=0,"",VLOOKUP($C9,PPRO!$A:$P,L$1,FALSE)),"")</f>
        <v/>
      </c>
      <c r="M9" t="str">
        <f>IFERROR(IF(VLOOKUP($C9,PPRO!$A:$P,M$1,FALSE)=0,"",VLOOKUP($C9,PPRO!$A:$P,M$1,FALSE)),"")</f>
        <v/>
      </c>
      <c r="N9" t="str">
        <f>IFERROR(IF(VLOOKUP($C9,PPRO!$A:$P,N$1,FALSE)=0,"",VLOOKUP($C9,PPRO!$A:$P,N$1,FALSE)),"")</f>
        <v/>
      </c>
      <c r="O9" t="str">
        <f>IFERROR(IF(VLOOKUP($C9,PPRO!$A:$P,O$1,FALSE)=0,"",VLOOKUP($C9,PPRO!$A:$P,O$1,FALSE)),"")</f>
        <v/>
      </c>
    </row>
    <row r="10" spans="1:16">
      <c r="A10" s="15" t="s">
        <v>5</v>
      </c>
      <c r="B10" s="5" t="s">
        <v>5</v>
      </c>
      <c r="C10" s="5" t="str">
        <f t="shared" si="2"/>
        <v>80510</v>
      </c>
      <c r="D10" s="3" t="s">
        <v>12</v>
      </c>
      <c r="E10" s="12">
        <v>12073.51999999998</v>
      </c>
      <c r="F10">
        <v>4328</v>
      </c>
      <c r="G10">
        <f>IFERROR(VLOOKUP($C10,PPRO!$A:$P,16,FALSE),0)</f>
        <v>4</v>
      </c>
      <c r="H10" t="str">
        <f t="shared" si="3"/>
        <v xml:space="preserve">EGGS SOYBEAN MILK WHEAT   </v>
      </c>
      <c r="I10" t="str">
        <f>IFERROR(IF(VLOOKUP($C10,PPRO!$A:$P,I$1,FALSE)=0,"",VLOOKUP($C10,PPRO!$A:$P,I$1,FALSE)),"")</f>
        <v>EGGS</v>
      </c>
      <c r="J10" t="str">
        <f>IFERROR(IF(VLOOKUP($C10,PPRO!$A:$P,J$1,FALSE)=0,"",VLOOKUP($C10,PPRO!$A:$P,J$1,FALSE)),"")</f>
        <v>SOYBEAN</v>
      </c>
      <c r="K10" t="str">
        <f>IFERROR(IF(VLOOKUP($C10,PPRO!$A:$P,K$1,FALSE)=0,"",VLOOKUP($C10,PPRO!$A:$P,K$1,FALSE)),"")</f>
        <v>MILK</v>
      </c>
      <c r="L10" t="str">
        <f>IFERROR(IF(VLOOKUP($C10,PPRO!$A:$P,L$1,FALSE)=0,"",VLOOKUP($C10,PPRO!$A:$P,L$1,FALSE)),"")</f>
        <v>WHEAT</v>
      </c>
      <c r="M10" t="str">
        <f>IFERROR(IF(VLOOKUP($C10,PPRO!$A:$P,M$1,FALSE)=0,"",VLOOKUP($C10,PPRO!$A:$P,M$1,FALSE)),"")</f>
        <v/>
      </c>
      <c r="N10" t="str">
        <f>IFERROR(IF(VLOOKUP($C10,PPRO!$A:$P,N$1,FALSE)=0,"",VLOOKUP($C10,PPRO!$A:$P,N$1,FALSE)),"")</f>
        <v/>
      </c>
      <c r="O10" t="str">
        <f>IFERROR(IF(VLOOKUP($C10,PPRO!$A:$P,O$1,FALSE)=0,"",VLOOKUP($C10,PPRO!$A:$P,O$1,FALSE)),"")</f>
        <v/>
      </c>
    </row>
    <row r="11" spans="1:16">
      <c r="A11" s="15" t="s">
        <v>5</v>
      </c>
      <c r="B11" s="5" t="s">
        <v>5</v>
      </c>
      <c r="C11" s="5" t="str">
        <f t="shared" si="2"/>
        <v>80511</v>
      </c>
      <c r="D11" s="3" t="s">
        <v>13</v>
      </c>
      <c r="E11" s="12">
        <v>12974.200000000006</v>
      </c>
      <c r="F11">
        <v>4998</v>
      </c>
      <c r="G11">
        <f>IFERROR(VLOOKUP($C11,PPRO!$A:$P,16,FALSE),0)</f>
        <v>4</v>
      </c>
      <c r="H11" t="str">
        <f t="shared" si="3"/>
        <v xml:space="preserve">EGGS SOYBEAN MILK WHEAT   </v>
      </c>
      <c r="I11" t="str">
        <f>IFERROR(IF(VLOOKUP($C11,PPRO!$A:$P,I$1,FALSE)=0,"",VLOOKUP($C11,PPRO!$A:$P,I$1,FALSE)),"")</f>
        <v>EGGS</v>
      </c>
      <c r="J11" t="str">
        <f>IFERROR(IF(VLOOKUP($C11,PPRO!$A:$P,J$1,FALSE)=0,"",VLOOKUP($C11,PPRO!$A:$P,J$1,FALSE)),"")</f>
        <v>SOYBEAN</v>
      </c>
      <c r="K11" t="str">
        <f>IFERROR(IF(VLOOKUP($C11,PPRO!$A:$P,K$1,FALSE)=0,"",VLOOKUP($C11,PPRO!$A:$P,K$1,FALSE)),"")</f>
        <v>MILK</v>
      </c>
      <c r="L11" t="str">
        <f>IFERROR(IF(VLOOKUP($C11,PPRO!$A:$P,L$1,FALSE)=0,"",VLOOKUP($C11,PPRO!$A:$P,L$1,FALSE)),"")</f>
        <v>WHEAT</v>
      </c>
      <c r="M11" t="str">
        <f>IFERROR(IF(VLOOKUP($C11,PPRO!$A:$P,M$1,FALSE)=0,"",VLOOKUP($C11,PPRO!$A:$P,M$1,FALSE)),"")</f>
        <v/>
      </c>
      <c r="N11" t="str">
        <f>IFERROR(IF(VLOOKUP($C11,PPRO!$A:$P,N$1,FALSE)=0,"",VLOOKUP($C11,PPRO!$A:$P,N$1,FALSE)),"")</f>
        <v/>
      </c>
      <c r="O11" t="str">
        <f>IFERROR(IF(VLOOKUP($C11,PPRO!$A:$P,O$1,FALSE)=0,"",VLOOKUP($C11,PPRO!$A:$P,O$1,FALSE)),"")</f>
        <v/>
      </c>
    </row>
    <row r="12" spans="1:16">
      <c r="A12" s="15" t="s">
        <v>5</v>
      </c>
      <c r="B12" s="5" t="s">
        <v>5</v>
      </c>
      <c r="C12" s="5" t="str">
        <f t="shared" si="2"/>
        <v>80735</v>
      </c>
      <c r="D12" s="3" t="s">
        <v>14</v>
      </c>
      <c r="E12" s="12">
        <v>21066.119999999963</v>
      </c>
      <c r="F12">
        <v>5868</v>
      </c>
      <c r="G12">
        <f>IFERROR(VLOOKUP($C12,PPRO!$A:$P,16,FALSE),0)</f>
        <v>2</v>
      </c>
      <c r="H12" t="str">
        <f t="shared" si="3"/>
        <v xml:space="preserve">MILK SOYBEAN     </v>
      </c>
      <c r="I12" t="str">
        <f>IFERROR(IF(VLOOKUP($C12,PPRO!$A:$P,I$1,FALSE)=0,"",VLOOKUP($C12,PPRO!$A:$P,I$1,FALSE)),"")</f>
        <v>MILK</v>
      </c>
      <c r="J12" t="str">
        <f>IFERROR(IF(VLOOKUP($C12,PPRO!$A:$P,J$1,FALSE)=0,"",VLOOKUP($C12,PPRO!$A:$P,J$1,FALSE)),"")</f>
        <v>SOYBEAN</v>
      </c>
      <c r="K12" t="str">
        <f>IFERROR(IF(VLOOKUP($C12,PPRO!$A:$P,K$1,FALSE)=0,"",VLOOKUP($C12,PPRO!$A:$P,K$1,FALSE)),"")</f>
        <v/>
      </c>
      <c r="L12" t="str">
        <f>IFERROR(IF(VLOOKUP($C12,PPRO!$A:$P,L$1,FALSE)=0,"",VLOOKUP($C12,PPRO!$A:$P,L$1,FALSE)),"")</f>
        <v/>
      </c>
      <c r="M12" t="str">
        <f>IFERROR(IF(VLOOKUP($C12,PPRO!$A:$P,M$1,FALSE)=0,"",VLOOKUP($C12,PPRO!$A:$P,M$1,FALSE)),"")</f>
        <v/>
      </c>
      <c r="N12" t="str">
        <f>IFERROR(IF(VLOOKUP($C12,PPRO!$A:$P,N$1,FALSE)=0,"",VLOOKUP($C12,PPRO!$A:$P,N$1,FALSE)),"")</f>
        <v/>
      </c>
      <c r="O12" t="str">
        <f>IFERROR(IF(VLOOKUP($C12,PPRO!$A:$P,O$1,FALSE)=0,"",VLOOKUP($C12,PPRO!$A:$P,O$1,FALSE)),"")</f>
        <v/>
      </c>
    </row>
    <row r="13" spans="1:16">
      <c r="A13" s="15" t="s">
        <v>5</v>
      </c>
      <c r="B13" s="5" t="s">
        <v>5</v>
      </c>
      <c r="C13" s="5" t="str">
        <f t="shared" si="2"/>
        <v>80736</v>
      </c>
      <c r="D13" s="3" t="s">
        <v>15</v>
      </c>
      <c r="E13" s="12">
        <v>18912.119999999966</v>
      </c>
      <c r="F13">
        <v>5268</v>
      </c>
      <c r="G13">
        <f>IFERROR(VLOOKUP($C13,PPRO!$A:$P,16,FALSE),0)</f>
        <v>2</v>
      </c>
      <c r="H13" t="str">
        <f t="shared" si="3"/>
        <v xml:space="preserve">MILK SOYBEAN     </v>
      </c>
      <c r="I13" t="str">
        <f>IFERROR(IF(VLOOKUP($C13,PPRO!$A:$P,I$1,FALSE)=0,"",VLOOKUP($C13,PPRO!$A:$P,I$1,FALSE)),"")</f>
        <v>MILK</v>
      </c>
      <c r="J13" t="str">
        <f>IFERROR(IF(VLOOKUP($C13,PPRO!$A:$P,J$1,FALSE)=0,"",VLOOKUP($C13,PPRO!$A:$P,J$1,FALSE)),"")</f>
        <v>SOYBEAN</v>
      </c>
      <c r="K13" t="str">
        <f>IFERROR(IF(VLOOKUP($C13,PPRO!$A:$P,K$1,FALSE)=0,"",VLOOKUP($C13,PPRO!$A:$P,K$1,FALSE)),"")</f>
        <v/>
      </c>
      <c r="L13" t="str">
        <f>IFERROR(IF(VLOOKUP($C13,PPRO!$A:$P,L$1,FALSE)=0,"",VLOOKUP($C13,PPRO!$A:$P,L$1,FALSE)),"")</f>
        <v/>
      </c>
      <c r="M13" t="str">
        <f>IFERROR(IF(VLOOKUP($C13,PPRO!$A:$P,M$1,FALSE)=0,"",VLOOKUP($C13,PPRO!$A:$P,M$1,FALSE)),"")</f>
        <v/>
      </c>
      <c r="N13" t="str">
        <f>IFERROR(IF(VLOOKUP($C13,PPRO!$A:$P,N$1,FALSE)=0,"",VLOOKUP($C13,PPRO!$A:$P,N$1,FALSE)),"")</f>
        <v/>
      </c>
      <c r="O13" t="str">
        <f>IFERROR(IF(VLOOKUP($C13,PPRO!$A:$P,O$1,FALSE)=0,"",VLOOKUP($C13,PPRO!$A:$P,O$1,FALSE)),"")</f>
        <v/>
      </c>
    </row>
    <row r="14" spans="1:16">
      <c r="A14" s="15" t="s">
        <v>5</v>
      </c>
      <c r="B14" s="5" t="s">
        <v>5</v>
      </c>
      <c r="C14" s="5" t="str">
        <f t="shared" si="2"/>
        <v>80737</v>
      </c>
      <c r="D14" s="3" t="s">
        <v>16</v>
      </c>
      <c r="E14" s="12">
        <v>20516.849999999969</v>
      </c>
      <c r="F14">
        <v>5765</v>
      </c>
      <c r="G14">
        <f>IFERROR(VLOOKUP($C14,PPRO!$A:$P,16,FALSE),0)</f>
        <v>2</v>
      </c>
      <c r="H14" t="str">
        <f t="shared" si="3"/>
        <v xml:space="preserve">MILK SOYBEAN     </v>
      </c>
      <c r="I14" t="str">
        <f>IFERROR(IF(VLOOKUP($C14,PPRO!$A:$P,I$1,FALSE)=0,"",VLOOKUP($C14,PPRO!$A:$P,I$1,FALSE)),"")</f>
        <v>MILK</v>
      </c>
      <c r="J14" t="str">
        <f>IFERROR(IF(VLOOKUP($C14,PPRO!$A:$P,J$1,FALSE)=0,"",VLOOKUP($C14,PPRO!$A:$P,J$1,FALSE)),"")</f>
        <v>SOYBEAN</v>
      </c>
      <c r="K14" t="str">
        <f>IFERROR(IF(VLOOKUP($C14,PPRO!$A:$P,K$1,FALSE)=0,"",VLOOKUP($C14,PPRO!$A:$P,K$1,FALSE)),"")</f>
        <v/>
      </c>
      <c r="L14" t="str">
        <f>IFERROR(IF(VLOOKUP($C14,PPRO!$A:$P,L$1,FALSE)=0,"",VLOOKUP($C14,PPRO!$A:$P,L$1,FALSE)),"")</f>
        <v/>
      </c>
      <c r="M14" t="str">
        <f>IFERROR(IF(VLOOKUP($C14,PPRO!$A:$P,M$1,FALSE)=0,"",VLOOKUP($C14,PPRO!$A:$P,M$1,FALSE)),"")</f>
        <v/>
      </c>
      <c r="N14" t="str">
        <f>IFERROR(IF(VLOOKUP($C14,PPRO!$A:$P,N$1,FALSE)=0,"",VLOOKUP($C14,PPRO!$A:$P,N$1,FALSE)),"")</f>
        <v/>
      </c>
      <c r="O14" t="str">
        <f>IFERROR(IF(VLOOKUP($C14,PPRO!$A:$P,O$1,FALSE)=0,"",VLOOKUP($C14,PPRO!$A:$P,O$1,FALSE)),"")</f>
        <v/>
      </c>
    </row>
    <row r="15" spans="1:16">
      <c r="A15" s="15" t="s">
        <v>5</v>
      </c>
      <c r="B15" s="5" t="s">
        <v>5</v>
      </c>
      <c r="C15" s="5" t="str">
        <f t="shared" si="2"/>
        <v>80741</v>
      </c>
      <c r="D15" s="3" t="s">
        <v>17</v>
      </c>
      <c r="E15" s="12">
        <v>2352.0000000000009</v>
      </c>
      <c r="F15">
        <v>965</v>
      </c>
      <c r="G15">
        <f>IFERROR(VLOOKUP($C15,PPRO!$A:$P,16,FALSE),0)</f>
        <v>4</v>
      </c>
      <c r="H15" t="str">
        <f t="shared" si="3"/>
        <v xml:space="preserve">MILK EGGS PEANUT SOYBEAN   </v>
      </c>
      <c r="I15" t="str">
        <f>IFERROR(IF(VLOOKUP($C15,PPRO!$A:$P,I$1,FALSE)=0,"",VLOOKUP($C15,PPRO!$A:$P,I$1,FALSE)),"")</f>
        <v>MILK</v>
      </c>
      <c r="J15" t="str">
        <f>IFERROR(IF(VLOOKUP($C15,PPRO!$A:$P,J$1,FALSE)=0,"",VLOOKUP($C15,PPRO!$A:$P,J$1,FALSE)),"")</f>
        <v>EGGS</v>
      </c>
      <c r="K15" t="str">
        <f>IFERROR(IF(VLOOKUP($C15,PPRO!$A:$P,K$1,FALSE)=0,"",VLOOKUP($C15,PPRO!$A:$P,K$1,FALSE)),"")</f>
        <v>PEANUT</v>
      </c>
      <c r="L15" t="str">
        <f>IFERROR(IF(VLOOKUP($C15,PPRO!$A:$P,L$1,FALSE)=0,"",VLOOKUP($C15,PPRO!$A:$P,L$1,FALSE)),"")</f>
        <v>SOYBEAN</v>
      </c>
      <c r="M15" t="str">
        <f>IFERROR(IF(VLOOKUP($C15,PPRO!$A:$P,M$1,FALSE)=0,"",VLOOKUP($C15,PPRO!$A:$P,M$1,FALSE)),"")</f>
        <v/>
      </c>
      <c r="N15" t="str">
        <f>IFERROR(IF(VLOOKUP($C15,PPRO!$A:$P,N$1,FALSE)=0,"",VLOOKUP($C15,PPRO!$A:$P,N$1,FALSE)),"")</f>
        <v/>
      </c>
      <c r="O15" t="str">
        <f>IFERROR(IF(VLOOKUP($C15,PPRO!$A:$P,O$1,FALSE)=0,"",VLOOKUP($C15,PPRO!$A:$P,O$1,FALSE)),"")</f>
        <v/>
      </c>
    </row>
    <row r="16" spans="1:16">
      <c r="A16" s="15" t="s">
        <v>5</v>
      </c>
      <c r="B16" s="5" t="s">
        <v>5</v>
      </c>
      <c r="C16" s="5" t="str">
        <f t="shared" si="2"/>
        <v>80744</v>
      </c>
      <c r="D16" s="3" t="s">
        <v>18</v>
      </c>
      <c r="E16" s="12">
        <v>19482.929999999968</v>
      </c>
      <c r="F16">
        <v>5427</v>
      </c>
      <c r="G16">
        <f>IFERROR(VLOOKUP($C16,PPRO!$A:$P,16,FALSE),0)</f>
        <v>2</v>
      </c>
      <c r="H16" t="str">
        <f t="shared" si="3"/>
        <v xml:space="preserve">MILK SOYBEAN     </v>
      </c>
      <c r="I16" t="str">
        <f>IFERROR(IF(VLOOKUP($C16,PPRO!$A:$P,I$1,FALSE)=0,"",VLOOKUP($C16,PPRO!$A:$P,I$1,FALSE)),"")</f>
        <v>MILK</v>
      </c>
      <c r="J16" t="str">
        <f>IFERROR(IF(VLOOKUP($C16,PPRO!$A:$P,J$1,FALSE)=0,"",VLOOKUP($C16,PPRO!$A:$P,J$1,FALSE)),"")</f>
        <v>SOYBEAN</v>
      </c>
      <c r="K16" t="str">
        <f>IFERROR(IF(VLOOKUP($C16,PPRO!$A:$P,K$1,FALSE)=0,"",VLOOKUP($C16,PPRO!$A:$P,K$1,FALSE)),"")</f>
        <v/>
      </c>
      <c r="L16" t="str">
        <f>IFERROR(IF(VLOOKUP($C16,PPRO!$A:$P,L$1,FALSE)=0,"",VLOOKUP($C16,PPRO!$A:$P,L$1,FALSE)),"")</f>
        <v/>
      </c>
      <c r="M16" t="str">
        <f>IFERROR(IF(VLOOKUP($C16,PPRO!$A:$P,M$1,FALSE)=0,"",VLOOKUP($C16,PPRO!$A:$P,M$1,FALSE)),"")</f>
        <v/>
      </c>
      <c r="N16" t="str">
        <f>IFERROR(IF(VLOOKUP($C16,PPRO!$A:$P,N$1,FALSE)=0,"",VLOOKUP($C16,PPRO!$A:$P,N$1,FALSE)),"")</f>
        <v/>
      </c>
      <c r="O16" t="str">
        <f>IFERROR(IF(VLOOKUP($C16,PPRO!$A:$P,O$1,FALSE)=0,"",VLOOKUP($C16,PPRO!$A:$P,O$1,FALSE)),"")</f>
        <v/>
      </c>
    </row>
    <row r="17" spans="1:15">
      <c r="A17" s="15" t="s">
        <v>5</v>
      </c>
      <c r="B17" s="5" t="s">
        <v>5</v>
      </c>
      <c r="C17" s="5" t="str">
        <f t="shared" si="2"/>
        <v>80914</v>
      </c>
      <c r="D17" s="3" t="s">
        <v>19</v>
      </c>
      <c r="E17" s="12">
        <v>10436.219999999998</v>
      </c>
      <c r="F17">
        <v>1165</v>
      </c>
      <c r="G17">
        <f>IFERROR(VLOOKUP($C17,PPRO!$A:$P,16,FALSE),0)</f>
        <v>1</v>
      </c>
      <c r="H17" t="str">
        <f t="shared" si="3"/>
        <v xml:space="preserve">MILK      </v>
      </c>
      <c r="I17" t="str">
        <f>IFERROR(IF(VLOOKUP($C17,PPRO!$A:$P,I$1,FALSE)=0,"",VLOOKUP($C17,PPRO!$A:$P,I$1,FALSE)),"")</f>
        <v>MILK</v>
      </c>
      <c r="J17" t="str">
        <f>IFERROR(IF(VLOOKUP($C17,PPRO!$A:$P,J$1,FALSE)=0,"",VLOOKUP($C17,PPRO!$A:$P,J$1,FALSE)),"")</f>
        <v/>
      </c>
      <c r="K17" t="str">
        <f>IFERROR(IF(VLOOKUP($C17,PPRO!$A:$P,K$1,FALSE)=0,"",VLOOKUP($C17,PPRO!$A:$P,K$1,FALSE)),"")</f>
        <v/>
      </c>
      <c r="L17" t="str">
        <f>IFERROR(IF(VLOOKUP($C17,PPRO!$A:$P,L$1,FALSE)=0,"",VLOOKUP($C17,PPRO!$A:$P,L$1,FALSE)),"")</f>
        <v/>
      </c>
      <c r="M17" t="str">
        <f>IFERROR(IF(VLOOKUP($C17,PPRO!$A:$P,M$1,FALSE)=0,"",VLOOKUP($C17,PPRO!$A:$P,M$1,FALSE)),"")</f>
        <v/>
      </c>
      <c r="N17" t="str">
        <f>IFERROR(IF(VLOOKUP($C17,PPRO!$A:$P,N$1,FALSE)=0,"",VLOOKUP($C17,PPRO!$A:$P,N$1,FALSE)),"")</f>
        <v/>
      </c>
      <c r="O17" t="str">
        <f>IFERROR(IF(VLOOKUP($C17,PPRO!$A:$P,O$1,FALSE)=0,"",VLOOKUP($C17,PPRO!$A:$P,O$1,FALSE)),"")</f>
        <v/>
      </c>
    </row>
    <row r="18" spans="1:15">
      <c r="A18" s="15" t="s">
        <v>5</v>
      </c>
      <c r="B18" s="5" t="s">
        <v>5</v>
      </c>
      <c r="C18" s="5" t="str">
        <f t="shared" si="2"/>
        <v>80973</v>
      </c>
      <c r="D18" s="3" t="s">
        <v>20</v>
      </c>
      <c r="E18" s="12">
        <v>50167.219999999987</v>
      </c>
      <c r="F18">
        <v>13046</v>
      </c>
      <c r="G18">
        <f>IFERROR(VLOOKUP($C18,PPRO!$A:$P,16,FALSE),0)</f>
        <v>2</v>
      </c>
      <c r="H18" t="str">
        <f t="shared" si="3"/>
        <v xml:space="preserve">EGGS MILK     </v>
      </c>
      <c r="I18" t="str">
        <f>IFERROR(IF(VLOOKUP($C18,PPRO!$A:$P,I$1,FALSE)=0,"",VLOOKUP($C18,PPRO!$A:$P,I$1,FALSE)),"")</f>
        <v>EGGS</v>
      </c>
      <c r="J18" t="str">
        <f>IFERROR(IF(VLOOKUP($C18,PPRO!$A:$P,J$1,FALSE)=0,"",VLOOKUP($C18,PPRO!$A:$P,J$1,FALSE)),"")</f>
        <v>MILK</v>
      </c>
      <c r="K18" t="str">
        <f>IFERROR(IF(VLOOKUP($C18,PPRO!$A:$P,K$1,FALSE)=0,"",VLOOKUP($C18,PPRO!$A:$P,K$1,FALSE)),"")</f>
        <v/>
      </c>
      <c r="L18" t="str">
        <f>IFERROR(IF(VLOOKUP($C18,PPRO!$A:$P,L$1,FALSE)=0,"",VLOOKUP($C18,PPRO!$A:$P,L$1,FALSE)),"")</f>
        <v/>
      </c>
      <c r="M18" t="str">
        <f>IFERROR(IF(VLOOKUP($C18,PPRO!$A:$P,M$1,FALSE)=0,"",VLOOKUP($C18,PPRO!$A:$P,M$1,FALSE)),"")</f>
        <v/>
      </c>
      <c r="N18" t="str">
        <f>IFERROR(IF(VLOOKUP($C18,PPRO!$A:$P,N$1,FALSE)=0,"",VLOOKUP($C18,PPRO!$A:$P,N$1,FALSE)),"")</f>
        <v/>
      </c>
      <c r="O18" t="str">
        <f>IFERROR(IF(VLOOKUP($C18,PPRO!$A:$P,O$1,FALSE)=0,"",VLOOKUP($C18,PPRO!$A:$P,O$1,FALSE)),"")</f>
        <v/>
      </c>
    </row>
    <row r="19" spans="1:15">
      <c r="A19" s="15" t="s">
        <v>5</v>
      </c>
      <c r="B19" s="5" t="s">
        <v>5</v>
      </c>
      <c r="C19" s="5" t="str">
        <f t="shared" si="2"/>
        <v>80974</v>
      </c>
      <c r="D19" s="3" t="s">
        <v>21</v>
      </c>
      <c r="E19" s="12">
        <v>44492.739999999991</v>
      </c>
      <c r="F19">
        <v>3757</v>
      </c>
      <c r="G19">
        <f>IFERROR(VLOOKUP($C19,PPRO!$A:$P,16,FALSE),0)</f>
        <v>2</v>
      </c>
      <c r="H19" t="str">
        <f t="shared" si="3"/>
        <v xml:space="preserve">EGGS MILK     </v>
      </c>
      <c r="I19" t="str">
        <f>IFERROR(IF(VLOOKUP($C19,PPRO!$A:$P,I$1,FALSE)=0,"",VLOOKUP($C19,PPRO!$A:$P,I$1,FALSE)),"")</f>
        <v>EGGS</v>
      </c>
      <c r="J19" t="str">
        <f>IFERROR(IF(VLOOKUP($C19,PPRO!$A:$P,J$1,FALSE)=0,"",VLOOKUP($C19,PPRO!$A:$P,J$1,FALSE)),"")</f>
        <v>MILK</v>
      </c>
      <c r="K19" t="str">
        <f>IFERROR(IF(VLOOKUP($C19,PPRO!$A:$P,K$1,FALSE)=0,"",VLOOKUP($C19,PPRO!$A:$P,K$1,FALSE)),"")</f>
        <v/>
      </c>
      <c r="L19" t="str">
        <f>IFERROR(IF(VLOOKUP($C19,PPRO!$A:$P,L$1,FALSE)=0,"",VLOOKUP($C19,PPRO!$A:$P,L$1,FALSE)),"")</f>
        <v/>
      </c>
      <c r="M19" t="str">
        <f>IFERROR(IF(VLOOKUP($C19,PPRO!$A:$P,M$1,FALSE)=0,"",VLOOKUP($C19,PPRO!$A:$P,M$1,FALSE)),"")</f>
        <v/>
      </c>
      <c r="N19" t="str">
        <f>IFERROR(IF(VLOOKUP($C19,PPRO!$A:$P,N$1,FALSE)=0,"",VLOOKUP($C19,PPRO!$A:$P,N$1,FALSE)),"")</f>
        <v/>
      </c>
      <c r="O19" t="str">
        <f>IFERROR(IF(VLOOKUP($C19,PPRO!$A:$P,O$1,FALSE)=0,"",VLOOKUP($C19,PPRO!$A:$P,O$1,FALSE)),"")</f>
        <v/>
      </c>
    </row>
    <row r="20" spans="1:15">
      <c r="A20" s="15" t="s">
        <v>5</v>
      </c>
      <c r="B20" s="5" t="s">
        <v>5</v>
      </c>
      <c r="C20" s="5" t="str">
        <f t="shared" si="2"/>
        <v>80975</v>
      </c>
      <c r="D20" s="3" t="s">
        <v>22</v>
      </c>
      <c r="E20" s="12">
        <v>157516.15000000002</v>
      </c>
      <c r="F20">
        <v>19011</v>
      </c>
      <c r="G20">
        <f>IFERROR(VLOOKUP($C20,PPRO!$A:$P,16,FALSE),0)</f>
        <v>2</v>
      </c>
      <c r="H20" t="str">
        <f t="shared" si="3"/>
        <v xml:space="preserve">EGGS MILK     </v>
      </c>
      <c r="I20" t="str">
        <f>IFERROR(IF(VLOOKUP($C20,PPRO!$A:$P,I$1,FALSE)=0,"",VLOOKUP($C20,PPRO!$A:$P,I$1,FALSE)),"")</f>
        <v>EGGS</v>
      </c>
      <c r="J20" t="str">
        <f>IFERROR(IF(VLOOKUP($C20,PPRO!$A:$P,J$1,FALSE)=0,"",VLOOKUP($C20,PPRO!$A:$P,J$1,FALSE)),"")</f>
        <v>MILK</v>
      </c>
      <c r="K20" t="str">
        <f>IFERROR(IF(VLOOKUP($C20,PPRO!$A:$P,K$1,FALSE)=0,"",VLOOKUP($C20,PPRO!$A:$P,K$1,FALSE)),"")</f>
        <v/>
      </c>
      <c r="L20" t="str">
        <f>IFERROR(IF(VLOOKUP($C20,PPRO!$A:$P,L$1,FALSE)=0,"",VLOOKUP($C20,PPRO!$A:$P,L$1,FALSE)),"")</f>
        <v/>
      </c>
      <c r="M20" t="str">
        <f>IFERROR(IF(VLOOKUP($C20,PPRO!$A:$P,M$1,FALSE)=0,"",VLOOKUP($C20,PPRO!$A:$P,M$1,FALSE)),"")</f>
        <v/>
      </c>
      <c r="N20" t="str">
        <f>IFERROR(IF(VLOOKUP($C20,PPRO!$A:$P,N$1,FALSE)=0,"",VLOOKUP($C20,PPRO!$A:$P,N$1,FALSE)),"")</f>
        <v/>
      </c>
      <c r="O20" t="str">
        <f>IFERROR(IF(VLOOKUP($C20,PPRO!$A:$P,O$1,FALSE)=0,"",VLOOKUP($C20,PPRO!$A:$P,O$1,FALSE)),"")</f>
        <v/>
      </c>
    </row>
    <row r="21" spans="1:15">
      <c r="A21" s="15" t="s">
        <v>5</v>
      </c>
      <c r="B21" s="5" t="s">
        <v>5</v>
      </c>
      <c r="C21" s="5" t="str">
        <f t="shared" si="2"/>
        <v>81026</v>
      </c>
      <c r="D21" s="3" t="s">
        <v>23</v>
      </c>
      <c r="E21" s="12">
        <v>9695.7999999999993</v>
      </c>
      <c r="F21">
        <v>2348</v>
      </c>
      <c r="G21">
        <f>IFERROR(VLOOKUP($C21,PPRO!$A:$P,16,FALSE),0)</f>
        <v>2</v>
      </c>
      <c r="H21" t="str">
        <f t="shared" si="3"/>
        <v xml:space="preserve">MILK WHEAT     </v>
      </c>
      <c r="I21" t="str">
        <f>IFERROR(IF(VLOOKUP($C21,PPRO!$A:$P,I$1,FALSE)=0,"",VLOOKUP($C21,PPRO!$A:$P,I$1,FALSE)),"")</f>
        <v>MILK</v>
      </c>
      <c r="J21" t="str">
        <f>IFERROR(IF(VLOOKUP($C21,PPRO!$A:$P,J$1,FALSE)=0,"",VLOOKUP($C21,PPRO!$A:$P,J$1,FALSE)),"")</f>
        <v>WHEAT</v>
      </c>
      <c r="K21" t="str">
        <f>IFERROR(IF(VLOOKUP($C21,PPRO!$A:$P,K$1,FALSE)=0,"",VLOOKUP($C21,PPRO!$A:$P,K$1,FALSE)),"")</f>
        <v/>
      </c>
      <c r="L21" t="str">
        <f>IFERROR(IF(VLOOKUP($C21,PPRO!$A:$P,L$1,FALSE)=0,"",VLOOKUP($C21,PPRO!$A:$P,L$1,FALSE)),"")</f>
        <v/>
      </c>
      <c r="M21" t="str">
        <f>IFERROR(IF(VLOOKUP($C21,PPRO!$A:$P,M$1,FALSE)=0,"",VLOOKUP($C21,PPRO!$A:$P,M$1,FALSE)),"")</f>
        <v/>
      </c>
      <c r="N21" t="str">
        <f>IFERROR(IF(VLOOKUP($C21,PPRO!$A:$P,N$1,FALSE)=0,"",VLOOKUP($C21,PPRO!$A:$P,N$1,FALSE)),"")</f>
        <v/>
      </c>
      <c r="O21" t="str">
        <f>IFERROR(IF(VLOOKUP($C21,PPRO!$A:$P,O$1,FALSE)=0,"",VLOOKUP($C21,PPRO!$A:$P,O$1,FALSE)),"")</f>
        <v/>
      </c>
    </row>
    <row r="22" spans="1:15">
      <c r="A22" s="15" t="s">
        <v>5</v>
      </c>
      <c r="B22" s="5" t="s">
        <v>5</v>
      </c>
      <c r="C22" s="5" t="str">
        <f t="shared" si="2"/>
        <v>81031</v>
      </c>
      <c r="D22" s="3" t="s">
        <v>24</v>
      </c>
      <c r="E22" s="12">
        <v>39057.449999999983</v>
      </c>
      <c r="F22">
        <v>11375</v>
      </c>
      <c r="G22">
        <f>IFERROR(VLOOKUP($C22,PPRO!$A:$P,16,FALSE),0)</f>
        <v>2</v>
      </c>
      <c r="H22" t="str">
        <f t="shared" si="3"/>
        <v xml:space="preserve">MILK WHEAT     </v>
      </c>
      <c r="I22" t="str">
        <f>IFERROR(IF(VLOOKUP($C22,PPRO!$A:$P,I$1,FALSE)=0,"",VLOOKUP($C22,PPRO!$A:$P,I$1,FALSE)),"")</f>
        <v>MILK</v>
      </c>
      <c r="J22" t="str">
        <f>IFERROR(IF(VLOOKUP($C22,PPRO!$A:$P,J$1,FALSE)=0,"",VLOOKUP($C22,PPRO!$A:$P,J$1,FALSE)),"")</f>
        <v>WHEAT</v>
      </c>
      <c r="K22" t="str">
        <f>IFERROR(IF(VLOOKUP($C22,PPRO!$A:$P,K$1,FALSE)=0,"",VLOOKUP($C22,PPRO!$A:$P,K$1,FALSE)),"")</f>
        <v/>
      </c>
      <c r="L22" t="str">
        <f>IFERROR(IF(VLOOKUP($C22,PPRO!$A:$P,L$1,FALSE)=0,"",VLOOKUP($C22,PPRO!$A:$P,L$1,FALSE)),"")</f>
        <v/>
      </c>
      <c r="M22" t="str">
        <f>IFERROR(IF(VLOOKUP($C22,PPRO!$A:$P,M$1,FALSE)=0,"",VLOOKUP($C22,PPRO!$A:$P,M$1,FALSE)),"")</f>
        <v/>
      </c>
      <c r="N22" t="str">
        <f>IFERROR(IF(VLOOKUP($C22,PPRO!$A:$P,N$1,FALSE)=0,"",VLOOKUP($C22,PPRO!$A:$P,N$1,FALSE)),"")</f>
        <v/>
      </c>
      <c r="O22" t="str">
        <f>IFERROR(IF(VLOOKUP($C22,PPRO!$A:$P,O$1,FALSE)=0,"",VLOOKUP($C22,PPRO!$A:$P,O$1,FALSE)),"")</f>
        <v/>
      </c>
    </row>
    <row r="23" spans="1:15">
      <c r="A23" s="15" t="s">
        <v>5</v>
      </c>
      <c r="B23" s="5" t="s">
        <v>5</v>
      </c>
      <c r="C23" s="5" t="str">
        <f t="shared" si="2"/>
        <v>81032</v>
      </c>
      <c r="D23" s="3" t="s">
        <v>25</v>
      </c>
      <c r="E23" s="12">
        <v>22327.799999999996</v>
      </c>
      <c r="F23">
        <v>6820</v>
      </c>
      <c r="G23">
        <f>IFERROR(VLOOKUP($C23,PPRO!$A:$P,16,FALSE),0)</f>
        <v>3</v>
      </c>
      <c r="H23" t="str">
        <f t="shared" si="3"/>
        <v xml:space="preserve">EGGS MILK WHEAT    </v>
      </c>
      <c r="I23" t="str">
        <f>IFERROR(IF(VLOOKUP($C23,PPRO!$A:$P,I$1,FALSE)=0,"",VLOOKUP($C23,PPRO!$A:$P,I$1,FALSE)),"")</f>
        <v>EGGS</v>
      </c>
      <c r="J23" t="str">
        <f>IFERROR(IF(VLOOKUP($C23,PPRO!$A:$P,J$1,FALSE)=0,"",VLOOKUP($C23,PPRO!$A:$P,J$1,FALSE)),"")</f>
        <v>MILK</v>
      </c>
      <c r="K23" t="str">
        <f>IFERROR(IF(VLOOKUP($C23,PPRO!$A:$P,K$1,FALSE)=0,"",VLOOKUP($C23,PPRO!$A:$P,K$1,FALSE)),"")</f>
        <v>WHEAT</v>
      </c>
      <c r="L23" t="str">
        <f>IFERROR(IF(VLOOKUP($C23,PPRO!$A:$P,L$1,FALSE)=0,"",VLOOKUP($C23,PPRO!$A:$P,L$1,FALSE)),"")</f>
        <v/>
      </c>
      <c r="M23" t="str">
        <f>IFERROR(IF(VLOOKUP($C23,PPRO!$A:$P,M$1,FALSE)=0,"",VLOOKUP($C23,PPRO!$A:$P,M$1,FALSE)),"")</f>
        <v/>
      </c>
      <c r="N23" t="str">
        <f>IFERROR(IF(VLOOKUP($C23,PPRO!$A:$P,N$1,FALSE)=0,"",VLOOKUP($C23,PPRO!$A:$P,N$1,FALSE)),"")</f>
        <v/>
      </c>
      <c r="O23" t="str">
        <f>IFERROR(IF(VLOOKUP($C23,PPRO!$A:$P,O$1,FALSE)=0,"",VLOOKUP($C23,PPRO!$A:$P,O$1,FALSE)),"")</f>
        <v/>
      </c>
    </row>
    <row r="24" spans="1:15">
      <c r="A24" s="15" t="s">
        <v>5</v>
      </c>
      <c r="B24" s="5" t="s">
        <v>5</v>
      </c>
      <c r="C24" s="5" t="str">
        <f t="shared" si="2"/>
        <v>81033</v>
      </c>
      <c r="D24" s="3" t="s">
        <v>26</v>
      </c>
      <c r="E24" s="12">
        <v>43781.849999999977</v>
      </c>
      <c r="F24">
        <v>7754</v>
      </c>
      <c r="G24">
        <f>IFERROR(VLOOKUP($C24,PPRO!$A:$P,16,FALSE),0)</f>
        <v>2</v>
      </c>
      <c r="H24" t="str">
        <f t="shared" si="3"/>
        <v xml:space="preserve">MILK WHEAT     </v>
      </c>
      <c r="I24" t="str">
        <f>IFERROR(IF(VLOOKUP($C24,PPRO!$A:$P,I$1,FALSE)=0,"",VLOOKUP($C24,PPRO!$A:$P,I$1,FALSE)),"")</f>
        <v>MILK</v>
      </c>
      <c r="J24" t="str">
        <f>IFERROR(IF(VLOOKUP($C24,PPRO!$A:$P,J$1,FALSE)=0,"",VLOOKUP($C24,PPRO!$A:$P,J$1,FALSE)),"")</f>
        <v>WHEAT</v>
      </c>
      <c r="K24" t="str">
        <f>IFERROR(IF(VLOOKUP($C24,PPRO!$A:$P,K$1,FALSE)=0,"",VLOOKUP($C24,PPRO!$A:$P,K$1,FALSE)),"")</f>
        <v/>
      </c>
      <c r="L24" t="str">
        <f>IFERROR(IF(VLOOKUP($C24,PPRO!$A:$P,L$1,FALSE)=0,"",VLOOKUP($C24,PPRO!$A:$P,L$1,FALSE)),"")</f>
        <v/>
      </c>
      <c r="M24" t="str">
        <f>IFERROR(IF(VLOOKUP($C24,PPRO!$A:$P,M$1,FALSE)=0,"",VLOOKUP($C24,PPRO!$A:$P,M$1,FALSE)),"")</f>
        <v/>
      </c>
      <c r="N24" t="str">
        <f>IFERROR(IF(VLOOKUP($C24,PPRO!$A:$P,N$1,FALSE)=0,"",VLOOKUP($C24,PPRO!$A:$P,N$1,FALSE)),"")</f>
        <v/>
      </c>
      <c r="O24" t="str">
        <f>IFERROR(IF(VLOOKUP($C24,PPRO!$A:$P,O$1,FALSE)=0,"",VLOOKUP($C24,PPRO!$A:$P,O$1,FALSE)),"")</f>
        <v/>
      </c>
    </row>
    <row r="25" spans="1:15">
      <c r="A25" s="15" t="s">
        <v>5</v>
      </c>
      <c r="B25" s="5" t="s">
        <v>5</v>
      </c>
      <c r="C25" s="5" t="str">
        <f t="shared" si="2"/>
        <v>81034</v>
      </c>
      <c r="D25" s="3" t="s">
        <v>27</v>
      </c>
      <c r="E25" s="12">
        <v>36348.15</v>
      </c>
      <c r="F25">
        <v>8210</v>
      </c>
      <c r="G25">
        <f>IFERROR(VLOOKUP($C25,PPRO!$A:$P,16,FALSE),0)</f>
        <v>4</v>
      </c>
      <c r="H25" t="str">
        <f t="shared" si="3"/>
        <v xml:space="preserve">EGGS MILK PEANUT WHEAT   </v>
      </c>
      <c r="I25" t="str">
        <f>IFERROR(IF(VLOOKUP($C25,PPRO!$A:$P,I$1,FALSE)=0,"",VLOOKUP($C25,PPRO!$A:$P,I$1,FALSE)),"")</f>
        <v>EGGS</v>
      </c>
      <c r="J25" t="str">
        <f>IFERROR(IF(VLOOKUP($C25,PPRO!$A:$P,J$1,FALSE)=0,"",VLOOKUP($C25,PPRO!$A:$P,J$1,FALSE)),"")</f>
        <v>MILK</v>
      </c>
      <c r="K25" t="str">
        <f>IFERROR(IF(VLOOKUP($C25,PPRO!$A:$P,K$1,FALSE)=0,"",VLOOKUP($C25,PPRO!$A:$P,K$1,FALSE)),"")</f>
        <v>PEANUT</v>
      </c>
      <c r="L25" t="str">
        <f>IFERROR(IF(VLOOKUP($C25,PPRO!$A:$P,L$1,FALSE)=0,"",VLOOKUP($C25,PPRO!$A:$P,L$1,FALSE)),"")</f>
        <v>WHEAT</v>
      </c>
      <c r="M25" t="str">
        <f>IFERROR(IF(VLOOKUP($C25,PPRO!$A:$P,M$1,FALSE)=0,"",VLOOKUP($C25,PPRO!$A:$P,M$1,FALSE)),"")</f>
        <v/>
      </c>
      <c r="N25" t="str">
        <f>IFERROR(IF(VLOOKUP($C25,PPRO!$A:$P,N$1,FALSE)=0,"",VLOOKUP($C25,PPRO!$A:$P,N$1,FALSE)),"")</f>
        <v/>
      </c>
      <c r="O25" t="str">
        <f>IFERROR(IF(VLOOKUP($C25,PPRO!$A:$P,O$1,FALSE)=0,"",VLOOKUP($C25,PPRO!$A:$P,O$1,FALSE)),"")</f>
        <v/>
      </c>
    </row>
    <row r="26" spans="1:15">
      <c r="A26" s="15" t="s">
        <v>5</v>
      </c>
      <c r="B26" s="5" t="s">
        <v>5</v>
      </c>
      <c r="C26" s="5" t="str">
        <f t="shared" si="2"/>
        <v>81035</v>
      </c>
      <c r="D26" s="3" t="s">
        <v>28</v>
      </c>
      <c r="E26" s="12">
        <v>18257.400000000001</v>
      </c>
      <c r="F26">
        <v>5797</v>
      </c>
      <c r="G26">
        <f>IFERROR(VLOOKUP($C26,PPRO!$A:$P,16,FALSE),0)</f>
        <v>2</v>
      </c>
      <c r="H26" t="str">
        <f t="shared" si="3"/>
        <v xml:space="preserve">MILK EGGS     </v>
      </c>
      <c r="I26" t="str">
        <f>IFERROR(IF(VLOOKUP($C26,PPRO!$A:$P,I$1,FALSE)=0,"",VLOOKUP($C26,PPRO!$A:$P,I$1,FALSE)),"")</f>
        <v>MILK</v>
      </c>
      <c r="J26" t="str">
        <f>IFERROR(IF(VLOOKUP($C26,PPRO!$A:$P,J$1,FALSE)=0,"",VLOOKUP($C26,PPRO!$A:$P,J$1,FALSE)),"")</f>
        <v>EGGS</v>
      </c>
      <c r="K26" t="str">
        <f>IFERROR(IF(VLOOKUP($C26,PPRO!$A:$P,K$1,FALSE)=0,"",VLOOKUP($C26,PPRO!$A:$P,K$1,FALSE)),"")</f>
        <v/>
      </c>
      <c r="L26" t="str">
        <f>IFERROR(IF(VLOOKUP($C26,PPRO!$A:$P,L$1,FALSE)=0,"",VLOOKUP($C26,PPRO!$A:$P,L$1,FALSE)),"")</f>
        <v/>
      </c>
      <c r="M26" t="str">
        <f>IFERROR(IF(VLOOKUP($C26,PPRO!$A:$P,M$1,FALSE)=0,"",VLOOKUP($C26,PPRO!$A:$P,M$1,FALSE)),"")</f>
        <v/>
      </c>
      <c r="N26" t="str">
        <f>IFERROR(IF(VLOOKUP($C26,PPRO!$A:$P,N$1,FALSE)=0,"",VLOOKUP($C26,PPRO!$A:$P,N$1,FALSE)),"")</f>
        <v/>
      </c>
      <c r="O26" t="str">
        <f>IFERROR(IF(VLOOKUP($C26,PPRO!$A:$P,O$1,FALSE)=0,"",VLOOKUP($C26,PPRO!$A:$P,O$1,FALSE)),"")</f>
        <v/>
      </c>
    </row>
    <row r="27" spans="1:15">
      <c r="A27" s="15" t="s">
        <v>5</v>
      </c>
      <c r="B27" s="5" t="s">
        <v>5</v>
      </c>
      <c r="C27" s="5" t="str">
        <f t="shared" si="2"/>
        <v>81036</v>
      </c>
      <c r="D27" s="3" t="s">
        <v>29</v>
      </c>
      <c r="E27" s="12">
        <v>28901.599999999991</v>
      </c>
      <c r="F27">
        <v>6993</v>
      </c>
      <c r="G27">
        <f>IFERROR(VLOOKUP($C27,PPRO!$A:$P,16,FALSE),0)</f>
        <v>3</v>
      </c>
      <c r="H27" t="str">
        <f t="shared" si="3"/>
        <v xml:space="preserve">TREENUT EGGS MILK    </v>
      </c>
      <c r="I27" t="str">
        <f>IFERROR(IF(VLOOKUP($C27,PPRO!$A:$P,I$1,FALSE)=0,"",VLOOKUP($C27,PPRO!$A:$P,I$1,FALSE)),"")</f>
        <v>TREENUT</v>
      </c>
      <c r="J27" t="str">
        <f>IFERROR(IF(VLOOKUP($C27,PPRO!$A:$P,J$1,FALSE)=0,"",VLOOKUP($C27,PPRO!$A:$P,J$1,FALSE)),"")</f>
        <v>EGGS</v>
      </c>
      <c r="K27" t="str">
        <f>IFERROR(IF(VLOOKUP($C27,PPRO!$A:$P,K$1,FALSE)=0,"",VLOOKUP($C27,PPRO!$A:$P,K$1,FALSE)),"")</f>
        <v>MILK</v>
      </c>
      <c r="L27" t="str">
        <f>IFERROR(IF(VLOOKUP($C27,PPRO!$A:$P,L$1,FALSE)=0,"",VLOOKUP($C27,PPRO!$A:$P,L$1,FALSE)),"")</f>
        <v/>
      </c>
      <c r="M27" t="str">
        <f>IFERROR(IF(VLOOKUP($C27,PPRO!$A:$P,M$1,FALSE)=0,"",VLOOKUP($C27,PPRO!$A:$P,M$1,FALSE)),"")</f>
        <v/>
      </c>
      <c r="N27" t="str">
        <f>IFERROR(IF(VLOOKUP($C27,PPRO!$A:$P,N$1,FALSE)=0,"",VLOOKUP($C27,PPRO!$A:$P,N$1,FALSE)),"")</f>
        <v/>
      </c>
      <c r="O27" t="str">
        <f>IFERROR(IF(VLOOKUP($C27,PPRO!$A:$P,O$1,FALSE)=0,"",VLOOKUP($C27,PPRO!$A:$P,O$1,FALSE)),"")</f>
        <v/>
      </c>
    </row>
    <row r="28" spans="1:15" hidden="1">
      <c r="A28" s="15" t="s">
        <v>5</v>
      </c>
      <c r="B28" s="5" t="s">
        <v>5</v>
      </c>
      <c r="C28" s="5" t="str">
        <f t="shared" si="2"/>
        <v>81040</v>
      </c>
      <c r="D28" s="3" t="s">
        <v>30</v>
      </c>
      <c r="E28" s="12">
        <v>9588.2999999999975</v>
      </c>
      <c r="F28">
        <v>555</v>
      </c>
      <c r="G28">
        <f>IFERROR(VLOOKUP($C28,PPRO!$A:$P,16,FALSE),0)</f>
        <v>0</v>
      </c>
      <c r="H28" t="str">
        <f t="shared" si="3"/>
        <v xml:space="preserve">      </v>
      </c>
      <c r="I28" t="str">
        <f>IFERROR(IF(VLOOKUP($C28,PPRO!$A:$P,I$1,FALSE)=0,"",VLOOKUP($C28,PPRO!$A:$P,I$1,FALSE)),"")</f>
        <v/>
      </c>
      <c r="J28" t="str">
        <f>IFERROR(IF(VLOOKUP($C28,PPRO!$A:$P,J$1,FALSE)=0,"",VLOOKUP($C28,PPRO!$A:$P,J$1,FALSE)),"")</f>
        <v/>
      </c>
      <c r="K28" t="str">
        <f>IFERROR(IF(VLOOKUP($C28,PPRO!$A:$P,K$1,FALSE)=0,"",VLOOKUP($C28,PPRO!$A:$P,K$1,FALSE)),"")</f>
        <v/>
      </c>
      <c r="L28" t="str">
        <f>IFERROR(IF(VLOOKUP($C28,PPRO!$A:$P,L$1,FALSE)=0,"",VLOOKUP($C28,PPRO!$A:$P,L$1,FALSE)),"")</f>
        <v/>
      </c>
      <c r="M28" t="str">
        <f>IFERROR(IF(VLOOKUP($C28,PPRO!$A:$P,M$1,FALSE)=0,"",VLOOKUP($C28,PPRO!$A:$P,M$1,FALSE)),"")</f>
        <v/>
      </c>
      <c r="N28" t="str">
        <f>IFERROR(IF(VLOOKUP($C28,PPRO!$A:$P,N$1,FALSE)=0,"",VLOOKUP($C28,PPRO!$A:$P,N$1,FALSE)),"")</f>
        <v/>
      </c>
      <c r="O28" t="str">
        <f>IFERROR(IF(VLOOKUP($C28,PPRO!$A:$P,O$1,FALSE)=0,"",VLOOKUP($C28,PPRO!$A:$P,O$1,FALSE)),"")</f>
        <v/>
      </c>
    </row>
    <row r="29" spans="1:15" hidden="1">
      <c r="A29" s="15" t="s">
        <v>5</v>
      </c>
      <c r="B29" s="5" t="s">
        <v>5</v>
      </c>
      <c r="C29" s="5" t="str">
        <f t="shared" si="2"/>
        <v>81075</v>
      </c>
      <c r="D29" s="3" t="s">
        <v>31</v>
      </c>
      <c r="E29" s="12">
        <v>13501</v>
      </c>
      <c r="F29">
        <v>3595</v>
      </c>
      <c r="G29">
        <f>IFERROR(VLOOKUP($C29,PPRO!$A:$P,16,FALSE),0)</f>
        <v>0</v>
      </c>
      <c r="H29" t="str">
        <f t="shared" si="3"/>
        <v xml:space="preserve">      </v>
      </c>
      <c r="I29" t="str">
        <f>IFERROR(IF(VLOOKUP($C29,PPRO!$A:$P,I$1,FALSE)=0,"",VLOOKUP($C29,PPRO!$A:$P,I$1,FALSE)),"")</f>
        <v/>
      </c>
      <c r="J29" t="str">
        <f>IFERROR(IF(VLOOKUP($C29,PPRO!$A:$P,J$1,FALSE)=0,"",VLOOKUP($C29,PPRO!$A:$P,J$1,FALSE)),"")</f>
        <v/>
      </c>
      <c r="K29" t="str">
        <f>IFERROR(IF(VLOOKUP($C29,PPRO!$A:$P,K$1,FALSE)=0,"",VLOOKUP($C29,PPRO!$A:$P,K$1,FALSE)),"")</f>
        <v/>
      </c>
      <c r="L29" t="str">
        <f>IFERROR(IF(VLOOKUP($C29,PPRO!$A:$P,L$1,FALSE)=0,"",VLOOKUP($C29,PPRO!$A:$P,L$1,FALSE)),"")</f>
        <v/>
      </c>
      <c r="M29" t="str">
        <f>IFERROR(IF(VLOOKUP($C29,PPRO!$A:$P,M$1,FALSE)=0,"",VLOOKUP($C29,PPRO!$A:$P,M$1,FALSE)),"")</f>
        <v/>
      </c>
      <c r="N29" t="str">
        <f>IFERROR(IF(VLOOKUP($C29,PPRO!$A:$P,N$1,FALSE)=0,"",VLOOKUP($C29,PPRO!$A:$P,N$1,FALSE)),"")</f>
        <v/>
      </c>
      <c r="O29" t="str">
        <f>IFERROR(IF(VLOOKUP($C29,PPRO!$A:$P,O$1,FALSE)=0,"",VLOOKUP($C29,PPRO!$A:$P,O$1,FALSE)),"")</f>
        <v/>
      </c>
    </row>
    <row r="30" spans="1:15">
      <c r="A30" s="15" t="s">
        <v>5</v>
      </c>
      <c r="B30" s="5" t="s">
        <v>5</v>
      </c>
      <c r="C30" s="5" t="str">
        <f t="shared" si="2"/>
        <v>81077</v>
      </c>
      <c r="D30" s="3" t="s">
        <v>32</v>
      </c>
      <c r="E30" s="12">
        <v>4768.5</v>
      </c>
      <c r="F30">
        <v>867</v>
      </c>
      <c r="G30">
        <f>IFERROR(VLOOKUP($C30,PPRO!$A:$P,16,FALSE),0)</f>
        <v>1</v>
      </c>
      <c r="H30" t="str">
        <f t="shared" si="3"/>
        <v xml:space="preserve">MILK      </v>
      </c>
      <c r="I30" t="str">
        <f>IFERROR(IF(VLOOKUP($C30,PPRO!$A:$P,I$1,FALSE)=0,"",VLOOKUP($C30,PPRO!$A:$P,I$1,FALSE)),"")</f>
        <v>MILK</v>
      </c>
      <c r="J30" t="str">
        <f>IFERROR(IF(VLOOKUP($C30,PPRO!$A:$P,J$1,FALSE)=0,"",VLOOKUP($C30,PPRO!$A:$P,J$1,FALSE)),"")</f>
        <v/>
      </c>
      <c r="K30" t="str">
        <f>IFERROR(IF(VLOOKUP($C30,PPRO!$A:$P,K$1,FALSE)=0,"",VLOOKUP($C30,PPRO!$A:$P,K$1,FALSE)),"")</f>
        <v/>
      </c>
      <c r="L30" t="str">
        <f>IFERROR(IF(VLOOKUP($C30,PPRO!$A:$P,L$1,FALSE)=0,"",VLOOKUP($C30,PPRO!$A:$P,L$1,FALSE)),"")</f>
        <v/>
      </c>
      <c r="M30" t="str">
        <f>IFERROR(IF(VLOOKUP($C30,PPRO!$A:$P,M$1,FALSE)=0,"",VLOOKUP($C30,PPRO!$A:$P,M$1,FALSE)),"")</f>
        <v/>
      </c>
      <c r="N30" t="str">
        <f>IFERROR(IF(VLOOKUP($C30,PPRO!$A:$P,N$1,FALSE)=0,"",VLOOKUP($C30,PPRO!$A:$P,N$1,FALSE)),"")</f>
        <v/>
      </c>
      <c r="O30" t="str">
        <f>IFERROR(IF(VLOOKUP($C30,PPRO!$A:$P,O$1,FALSE)=0,"",VLOOKUP($C30,PPRO!$A:$P,O$1,FALSE)),"")</f>
        <v/>
      </c>
    </row>
    <row r="31" spans="1:15">
      <c r="A31" s="15" t="s">
        <v>5</v>
      </c>
      <c r="B31" s="5" t="s">
        <v>5</v>
      </c>
      <c r="C31" s="5" t="str">
        <f t="shared" si="2"/>
        <v>81108</v>
      </c>
      <c r="D31" s="3" t="s">
        <v>33</v>
      </c>
      <c r="E31" s="12">
        <v>2516.85</v>
      </c>
      <c r="F31">
        <v>423</v>
      </c>
      <c r="G31">
        <f>IFERROR(VLOOKUP($C31,PPRO!$A:$P,16,FALSE),0)</f>
        <v>1</v>
      </c>
      <c r="H31" t="str">
        <f t="shared" si="3"/>
        <v xml:space="preserve">MILK      </v>
      </c>
      <c r="I31" t="str">
        <f>IFERROR(IF(VLOOKUP($C31,PPRO!$A:$P,I$1,FALSE)=0,"",VLOOKUP($C31,PPRO!$A:$P,I$1,FALSE)),"")</f>
        <v>MILK</v>
      </c>
      <c r="J31" t="str">
        <f>IFERROR(IF(VLOOKUP($C31,PPRO!$A:$P,J$1,FALSE)=0,"",VLOOKUP($C31,PPRO!$A:$P,J$1,FALSE)),"")</f>
        <v/>
      </c>
      <c r="K31" t="str">
        <f>IFERROR(IF(VLOOKUP($C31,PPRO!$A:$P,K$1,FALSE)=0,"",VLOOKUP($C31,PPRO!$A:$P,K$1,FALSE)),"")</f>
        <v/>
      </c>
      <c r="L31" t="str">
        <f>IFERROR(IF(VLOOKUP($C31,PPRO!$A:$P,L$1,FALSE)=0,"",VLOOKUP($C31,PPRO!$A:$P,L$1,FALSE)),"")</f>
        <v/>
      </c>
      <c r="M31" t="str">
        <f>IFERROR(IF(VLOOKUP($C31,PPRO!$A:$P,M$1,FALSE)=0,"",VLOOKUP($C31,PPRO!$A:$P,M$1,FALSE)),"")</f>
        <v/>
      </c>
      <c r="N31" t="str">
        <f>IFERROR(IF(VLOOKUP($C31,PPRO!$A:$P,N$1,FALSE)=0,"",VLOOKUP($C31,PPRO!$A:$P,N$1,FALSE)),"")</f>
        <v/>
      </c>
      <c r="O31" t="str">
        <f>IFERROR(IF(VLOOKUP($C31,PPRO!$A:$P,O$1,FALSE)=0,"",VLOOKUP($C31,PPRO!$A:$P,O$1,FALSE)),"")</f>
        <v/>
      </c>
    </row>
    <row r="32" spans="1:15">
      <c r="A32" s="15" t="s">
        <v>5</v>
      </c>
      <c r="B32" s="5" t="s">
        <v>5</v>
      </c>
      <c r="C32" s="5" t="str">
        <f t="shared" si="2"/>
        <v>81114</v>
      </c>
      <c r="D32" s="3" t="s">
        <v>34</v>
      </c>
      <c r="E32" s="12">
        <v>34996.5</v>
      </c>
      <c r="F32">
        <v>6368</v>
      </c>
      <c r="G32">
        <f>IFERROR(VLOOKUP($C32,PPRO!$A:$P,16,FALSE),0)</f>
        <v>1</v>
      </c>
      <c r="H32" t="str">
        <f t="shared" si="3"/>
        <v xml:space="preserve">MILK      </v>
      </c>
      <c r="I32" t="str">
        <f>IFERROR(IF(VLOOKUP($C32,PPRO!$A:$P,I$1,FALSE)=0,"",VLOOKUP($C32,PPRO!$A:$P,I$1,FALSE)),"")</f>
        <v>MILK</v>
      </c>
      <c r="J32" t="str">
        <f>IFERROR(IF(VLOOKUP($C32,PPRO!$A:$P,J$1,FALSE)=0,"",VLOOKUP($C32,PPRO!$A:$P,J$1,FALSE)),"")</f>
        <v/>
      </c>
      <c r="K32" t="str">
        <f>IFERROR(IF(VLOOKUP($C32,PPRO!$A:$P,K$1,FALSE)=0,"",VLOOKUP($C32,PPRO!$A:$P,K$1,FALSE)),"")</f>
        <v/>
      </c>
      <c r="L32" t="str">
        <f>IFERROR(IF(VLOOKUP($C32,PPRO!$A:$P,L$1,FALSE)=0,"",VLOOKUP($C32,PPRO!$A:$P,L$1,FALSE)),"")</f>
        <v/>
      </c>
      <c r="M32" t="str">
        <f>IFERROR(IF(VLOOKUP($C32,PPRO!$A:$P,M$1,FALSE)=0,"",VLOOKUP($C32,PPRO!$A:$P,M$1,FALSE)),"")</f>
        <v/>
      </c>
      <c r="N32" t="str">
        <f>IFERROR(IF(VLOOKUP($C32,PPRO!$A:$P,N$1,FALSE)=0,"",VLOOKUP($C32,PPRO!$A:$P,N$1,FALSE)),"")</f>
        <v/>
      </c>
      <c r="O32" t="str">
        <f>IFERROR(IF(VLOOKUP($C32,PPRO!$A:$P,O$1,FALSE)=0,"",VLOOKUP($C32,PPRO!$A:$P,O$1,FALSE)),"")</f>
        <v/>
      </c>
    </row>
    <row r="33" spans="1:15">
      <c r="A33" s="15" t="s">
        <v>5</v>
      </c>
      <c r="B33" s="5" t="s">
        <v>5</v>
      </c>
      <c r="C33" s="5" t="str">
        <f t="shared" si="2"/>
        <v>81340</v>
      </c>
      <c r="D33" s="3" t="s">
        <v>35</v>
      </c>
      <c r="E33" s="12">
        <v>6525.6599999999962</v>
      </c>
      <c r="F33">
        <v>1429</v>
      </c>
      <c r="G33">
        <f>IFERROR(VLOOKUP($C33,PPRO!$A:$P,16,FALSE),0)</f>
        <v>1</v>
      </c>
      <c r="H33" t="str">
        <f t="shared" si="3"/>
        <v xml:space="preserve">PEANUT      </v>
      </c>
      <c r="I33" t="str">
        <f>IFERROR(IF(VLOOKUP($C33,PPRO!$A:$P,I$1,FALSE)=0,"",VLOOKUP($C33,PPRO!$A:$P,I$1,FALSE)),"")</f>
        <v>PEANUT</v>
      </c>
      <c r="J33" t="str">
        <f>IFERROR(IF(VLOOKUP($C33,PPRO!$A:$P,J$1,FALSE)=0,"",VLOOKUP($C33,PPRO!$A:$P,J$1,FALSE)),"")</f>
        <v/>
      </c>
      <c r="K33" t="str">
        <f>IFERROR(IF(VLOOKUP($C33,PPRO!$A:$P,K$1,FALSE)=0,"",VLOOKUP($C33,PPRO!$A:$P,K$1,FALSE)),"")</f>
        <v/>
      </c>
      <c r="L33" t="str">
        <f>IFERROR(IF(VLOOKUP($C33,PPRO!$A:$P,L$1,FALSE)=0,"",VLOOKUP($C33,PPRO!$A:$P,L$1,FALSE)),"")</f>
        <v/>
      </c>
      <c r="M33" t="str">
        <f>IFERROR(IF(VLOOKUP($C33,PPRO!$A:$P,M$1,FALSE)=0,"",VLOOKUP($C33,PPRO!$A:$P,M$1,FALSE)),"")</f>
        <v/>
      </c>
      <c r="N33" t="str">
        <f>IFERROR(IF(VLOOKUP($C33,PPRO!$A:$P,N$1,FALSE)=0,"",VLOOKUP($C33,PPRO!$A:$P,N$1,FALSE)),"")</f>
        <v/>
      </c>
      <c r="O33" t="str">
        <f>IFERROR(IF(VLOOKUP($C33,PPRO!$A:$P,O$1,FALSE)=0,"",VLOOKUP($C33,PPRO!$A:$P,O$1,FALSE)),"")</f>
        <v/>
      </c>
    </row>
    <row r="34" spans="1:15" hidden="1">
      <c r="A34" s="15" t="s">
        <v>5</v>
      </c>
      <c r="B34" s="5" t="s">
        <v>5</v>
      </c>
      <c r="C34" s="5" t="str">
        <f t="shared" si="2"/>
        <v>81756</v>
      </c>
      <c r="D34" s="3" t="s">
        <v>36</v>
      </c>
      <c r="E34" s="12">
        <v>65593.329999999725</v>
      </c>
      <c r="F34">
        <v>7448</v>
      </c>
      <c r="G34">
        <f>IFERROR(VLOOKUP($C34,PPRO!$A:$P,16,FALSE),0)</f>
        <v>0</v>
      </c>
      <c r="H34" t="str">
        <f t="shared" si="3"/>
        <v xml:space="preserve">      </v>
      </c>
      <c r="I34" t="str">
        <f>IFERROR(IF(VLOOKUP($C34,PPRO!$A:$P,I$1,FALSE)=0,"",VLOOKUP($C34,PPRO!$A:$P,I$1,FALSE)),"")</f>
        <v/>
      </c>
      <c r="J34" t="str">
        <f>IFERROR(IF(VLOOKUP($C34,PPRO!$A:$P,J$1,FALSE)=0,"",VLOOKUP($C34,PPRO!$A:$P,J$1,FALSE)),"")</f>
        <v/>
      </c>
      <c r="K34" t="str">
        <f>IFERROR(IF(VLOOKUP($C34,PPRO!$A:$P,K$1,FALSE)=0,"",VLOOKUP($C34,PPRO!$A:$P,K$1,FALSE)),"")</f>
        <v/>
      </c>
      <c r="L34" t="str">
        <f>IFERROR(IF(VLOOKUP($C34,PPRO!$A:$P,L$1,FALSE)=0,"",VLOOKUP($C34,PPRO!$A:$P,L$1,FALSE)),"")</f>
        <v/>
      </c>
      <c r="M34" t="str">
        <f>IFERROR(IF(VLOOKUP($C34,PPRO!$A:$P,M$1,FALSE)=0,"",VLOOKUP($C34,PPRO!$A:$P,M$1,FALSE)),"")</f>
        <v/>
      </c>
      <c r="N34" t="str">
        <f>IFERROR(IF(VLOOKUP($C34,PPRO!$A:$P,N$1,FALSE)=0,"",VLOOKUP($C34,PPRO!$A:$P,N$1,FALSE)),"")</f>
        <v/>
      </c>
      <c r="O34" t="str">
        <f>IFERROR(IF(VLOOKUP($C34,PPRO!$A:$P,O$1,FALSE)=0,"",VLOOKUP($C34,PPRO!$A:$P,O$1,FALSE)),"")</f>
        <v/>
      </c>
    </row>
    <row r="35" spans="1:15" hidden="1">
      <c r="A35" s="15" t="s">
        <v>5</v>
      </c>
      <c r="B35" s="5" t="s">
        <v>5</v>
      </c>
      <c r="C35" s="5" t="str">
        <f t="shared" si="2"/>
        <v>81944</v>
      </c>
      <c r="D35" s="3" t="s">
        <v>37</v>
      </c>
      <c r="E35" s="12">
        <v>30007.139999999992</v>
      </c>
      <c r="F35">
        <v>984</v>
      </c>
      <c r="G35">
        <f>IFERROR(VLOOKUP($C35,PPRO!$A:$P,16,FALSE),0)</f>
        <v>0</v>
      </c>
      <c r="H35" t="str">
        <f t="shared" si="3"/>
        <v xml:space="preserve">      </v>
      </c>
      <c r="I35" t="str">
        <f>IFERROR(IF(VLOOKUP($C35,PPRO!$A:$P,I$1,FALSE)=0,"",VLOOKUP($C35,PPRO!$A:$P,I$1,FALSE)),"")</f>
        <v/>
      </c>
      <c r="J35" t="str">
        <f>IFERROR(IF(VLOOKUP($C35,PPRO!$A:$P,J$1,FALSE)=0,"",VLOOKUP($C35,PPRO!$A:$P,J$1,FALSE)),"")</f>
        <v/>
      </c>
      <c r="K35" t="str">
        <f>IFERROR(IF(VLOOKUP($C35,PPRO!$A:$P,K$1,FALSE)=0,"",VLOOKUP($C35,PPRO!$A:$P,K$1,FALSE)),"")</f>
        <v/>
      </c>
      <c r="L35" t="str">
        <f>IFERROR(IF(VLOOKUP($C35,PPRO!$A:$P,L$1,FALSE)=0,"",VLOOKUP($C35,PPRO!$A:$P,L$1,FALSE)),"")</f>
        <v/>
      </c>
      <c r="M35" t="str">
        <f>IFERROR(IF(VLOOKUP($C35,PPRO!$A:$P,M$1,FALSE)=0,"",VLOOKUP($C35,PPRO!$A:$P,M$1,FALSE)),"")</f>
        <v/>
      </c>
      <c r="N35" t="str">
        <f>IFERROR(IF(VLOOKUP($C35,PPRO!$A:$P,N$1,FALSE)=0,"",VLOOKUP($C35,PPRO!$A:$P,N$1,FALSE)),"")</f>
        <v/>
      </c>
      <c r="O35" t="str">
        <f>IFERROR(IF(VLOOKUP($C35,PPRO!$A:$P,O$1,FALSE)=0,"",VLOOKUP($C35,PPRO!$A:$P,O$1,FALSE)),"")</f>
        <v/>
      </c>
    </row>
    <row r="36" spans="1:15" hidden="1">
      <c r="A36" s="15" t="s">
        <v>5</v>
      </c>
      <c r="B36" s="5" t="s">
        <v>5</v>
      </c>
      <c r="C36" s="5" t="str">
        <f t="shared" si="2"/>
        <v>82031</v>
      </c>
      <c r="D36" s="3" t="s">
        <v>38</v>
      </c>
      <c r="E36" s="12">
        <v>40084</v>
      </c>
      <c r="F36">
        <v>9005</v>
      </c>
      <c r="G36">
        <f>IFERROR(VLOOKUP($C36,PPRO!$A:$P,16,FALSE),0)</f>
        <v>0</v>
      </c>
      <c r="H36" t="str">
        <f t="shared" si="3"/>
        <v xml:space="preserve">      </v>
      </c>
      <c r="I36" t="str">
        <f>IFERROR(IF(VLOOKUP($C36,PPRO!$A:$P,I$1,FALSE)=0,"",VLOOKUP($C36,PPRO!$A:$P,I$1,FALSE)),"")</f>
        <v/>
      </c>
      <c r="J36" t="str">
        <f>IFERROR(IF(VLOOKUP($C36,PPRO!$A:$P,J$1,FALSE)=0,"",VLOOKUP($C36,PPRO!$A:$P,J$1,FALSE)),"")</f>
        <v/>
      </c>
      <c r="K36" t="str">
        <f>IFERROR(IF(VLOOKUP($C36,PPRO!$A:$P,K$1,FALSE)=0,"",VLOOKUP($C36,PPRO!$A:$P,K$1,FALSE)),"")</f>
        <v/>
      </c>
      <c r="L36" t="str">
        <f>IFERROR(IF(VLOOKUP($C36,PPRO!$A:$P,L$1,FALSE)=0,"",VLOOKUP($C36,PPRO!$A:$P,L$1,FALSE)),"")</f>
        <v/>
      </c>
      <c r="M36" t="str">
        <f>IFERROR(IF(VLOOKUP($C36,PPRO!$A:$P,M$1,FALSE)=0,"",VLOOKUP($C36,PPRO!$A:$P,M$1,FALSE)),"")</f>
        <v/>
      </c>
      <c r="N36" t="str">
        <f>IFERROR(IF(VLOOKUP($C36,PPRO!$A:$P,N$1,FALSE)=0,"",VLOOKUP($C36,PPRO!$A:$P,N$1,FALSE)),"")</f>
        <v/>
      </c>
      <c r="O36" t="str">
        <f>IFERROR(IF(VLOOKUP($C36,PPRO!$A:$P,O$1,FALSE)=0,"",VLOOKUP($C36,PPRO!$A:$P,O$1,FALSE)),"")</f>
        <v/>
      </c>
    </row>
    <row r="37" spans="1:15" hidden="1">
      <c r="A37" s="15" t="s">
        <v>5</v>
      </c>
      <c r="B37" s="5" t="s">
        <v>5</v>
      </c>
      <c r="C37" s="5" t="str">
        <f t="shared" si="2"/>
        <v>82045</v>
      </c>
      <c r="D37" s="3" t="s">
        <v>39</v>
      </c>
      <c r="E37" s="12">
        <v>4957.59</v>
      </c>
      <c r="F37">
        <v>2112</v>
      </c>
      <c r="G37">
        <f>IFERROR(VLOOKUP($C37,PPRO!$A:$P,16,FALSE),0)</f>
        <v>0</v>
      </c>
      <c r="H37" t="str">
        <f t="shared" si="3"/>
        <v xml:space="preserve">      </v>
      </c>
      <c r="I37" t="str">
        <f>IFERROR(IF(VLOOKUP($C37,PPRO!$A:$P,I$1,FALSE)=0,"",VLOOKUP($C37,PPRO!$A:$P,I$1,FALSE)),"")</f>
        <v/>
      </c>
      <c r="J37" t="str">
        <f>IFERROR(IF(VLOOKUP($C37,PPRO!$A:$P,J$1,FALSE)=0,"",VLOOKUP($C37,PPRO!$A:$P,J$1,FALSE)),"")</f>
        <v/>
      </c>
      <c r="K37" t="str">
        <f>IFERROR(IF(VLOOKUP($C37,PPRO!$A:$P,K$1,FALSE)=0,"",VLOOKUP($C37,PPRO!$A:$P,K$1,FALSE)),"")</f>
        <v/>
      </c>
      <c r="L37" t="str">
        <f>IFERROR(IF(VLOOKUP($C37,PPRO!$A:$P,L$1,FALSE)=0,"",VLOOKUP($C37,PPRO!$A:$P,L$1,FALSE)),"")</f>
        <v/>
      </c>
      <c r="M37" t="str">
        <f>IFERROR(IF(VLOOKUP($C37,PPRO!$A:$P,M$1,FALSE)=0,"",VLOOKUP($C37,PPRO!$A:$P,M$1,FALSE)),"")</f>
        <v/>
      </c>
      <c r="N37" t="str">
        <f>IFERROR(IF(VLOOKUP($C37,PPRO!$A:$P,N$1,FALSE)=0,"",VLOOKUP($C37,PPRO!$A:$P,N$1,FALSE)),"")</f>
        <v/>
      </c>
      <c r="O37" t="str">
        <f>IFERROR(IF(VLOOKUP($C37,PPRO!$A:$P,O$1,FALSE)=0,"",VLOOKUP($C37,PPRO!$A:$P,O$1,FALSE)),"")</f>
        <v/>
      </c>
    </row>
    <row r="38" spans="1:15" hidden="1">
      <c r="A38" s="15" t="s">
        <v>5</v>
      </c>
      <c r="B38" s="5" t="s">
        <v>5</v>
      </c>
      <c r="C38" s="5" t="str">
        <f t="shared" si="2"/>
        <v>82204</v>
      </c>
      <c r="D38" s="3" t="s">
        <v>40</v>
      </c>
      <c r="E38" s="12">
        <v>440489.73</v>
      </c>
      <c r="F38">
        <v>929.57999999999993</v>
      </c>
      <c r="G38">
        <f>IFERROR(VLOOKUP($C38,PPRO!$A:$P,16,FALSE),0)</f>
        <v>0</v>
      </c>
      <c r="H38" t="str">
        <f t="shared" si="3"/>
        <v xml:space="preserve">      </v>
      </c>
      <c r="I38" t="str">
        <f>IFERROR(IF(VLOOKUP($C38,PPRO!$A:$P,I$1,FALSE)=0,"",VLOOKUP($C38,PPRO!$A:$P,I$1,FALSE)),"")</f>
        <v/>
      </c>
      <c r="J38" t="str">
        <f>IFERROR(IF(VLOOKUP($C38,PPRO!$A:$P,J$1,FALSE)=0,"",VLOOKUP($C38,PPRO!$A:$P,J$1,FALSE)),"")</f>
        <v/>
      </c>
      <c r="K38" t="str">
        <f>IFERROR(IF(VLOOKUP($C38,PPRO!$A:$P,K$1,FALSE)=0,"",VLOOKUP($C38,PPRO!$A:$P,K$1,FALSE)),"")</f>
        <v/>
      </c>
      <c r="L38" t="str">
        <f>IFERROR(IF(VLOOKUP($C38,PPRO!$A:$P,L$1,FALSE)=0,"",VLOOKUP($C38,PPRO!$A:$P,L$1,FALSE)),"")</f>
        <v/>
      </c>
      <c r="M38" t="str">
        <f>IFERROR(IF(VLOOKUP($C38,PPRO!$A:$P,M$1,FALSE)=0,"",VLOOKUP($C38,PPRO!$A:$P,M$1,FALSE)),"")</f>
        <v/>
      </c>
      <c r="N38" t="str">
        <f>IFERROR(IF(VLOOKUP($C38,PPRO!$A:$P,N$1,FALSE)=0,"",VLOOKUP($C38,PPRO!$A:$P,N$1,FALSE)),"")</f>
        <v/>
      </c>
      <c r="O38" t="str">
        <f>IFERROR(IF(VLOOKUP($C38,PPRO!$A:$P,O$1,FALSE)=0,"",VLOOKUP($C38,PPRO!$A:$P,O$1,FALSE)),"")</f>
        <v/>
      </c>
    </row>
    <row r="39" spans="1:15" hidden="1">
      <c r="A39" s="15" t="s">
        <v>5</v>
      </c>
      <c r="B39" s="5" t="s">
        <v>5</v>
      </c>
      <c r="C39" s="5" t="str">
        <f t="shared" si="2"/>
        <v>82251</v>
      </c>
      <c r="D39" s="3" t="s">
        <v>41</v>
      </c>
      <c r="E39" s="12">
        <v>113189.79000000005</v>
      </c>
      <c r="F39">
        <v>6090</v>
      </c>
      <c r="G39">
        <f>IFERROR(VLOOKUP($C39,PPRO!$A:$P,16,FALSE),0)</f>
        <v>0</v>
      </c>
      <c r="H39" t="str">
        <f t="shared" si="3"/>
        <v xml:space="preserve">      </v>
      </c>
      <c r="I39" t="str">
        <f>IFERROR(IF(VLOOKUP($C39,PPRO!$A:$P,I$1,FALSE)=0,"",VLOOKUP($C39,PPRO!$A:$P,I$1,FALSE)),"")</f>
        <v/>
      </c>
      <c r="J39" t="str">
        <f>IFERROR(IF(VLOOKUP($C39,PPRO!$A:$P,J$1,FALSE)=0,"",VLOOKUP($C39,PPRO!$A:$P,J$1,FALSE)),"")</f>
        <v/>
      </c>
      <c r="K39" t="str">
        <f>IFERROR(IF(VLOOKUP($C39,PPRO!$A:$P,K$1,FALSE)=0,"",VLOOKUP($C39,PPRO!$A:$P,K$1,FALSE)),"")</f>
        <v/>
      </c>
      <c r="L39" t="str">
        <f>IFERROR(IF(VLOOKUP($C39,PPRO!$A:$P,L$1,FALSE)=0,"",VLOOKUP($C39,PPRO!$A:$P,L$1,FALSE)),"")</f>
        <v/>
      </c>
      <c r="M39" t="str">
        <f>IFERROR(IF(VLOOKUP($C39,PPRO!$A:$P,M$1,FALSE)=0,"",VLOOKUP($C39,PPRO!$A:$P,M$1,FALSE)),"")</f>
        <v/>
      </c>
      <c r="N39" t="str">
        <f>IFERROR(IF(VLOOKUP($C39,PPRO!$A:$P,N$1,FALSE)=0,"",VLOOKUP($C39,PPRO!$A:$P,N$1,FALSE)),"")</f>
        <v/>
      </c>
      <c r="O39" t="str">
        <f>IFERROR(IF(VLOOKUP($C39,PPRO!$A:$P,O$1,FALSE)=0,"",VLOOKUP($C39,PPRO!$A:$P,O$1,FALSE)),"")</f>
        <v/>
      </c>
    </row>
    <row r="40" spans="1:15" hidden="1">
      <c r="A40" s="15" t="s">
        <v>5</v>
      </c>
      <c r="B40" s="5" t="s">
        <v>5</v>
      </c>
      <c r="C40" s="5" t="str">
        <f t="shared" si="2"/>
        <v>82778</v>
      </c>
      <c r="D40" s="3" t="s">
        <v>42</v>
      </c>
      <c r="E40" s="12">
        <v>9024.9200000000019</v>
      </c>
      <c r="F40">
        <v>498</v>
      </c>
      <c r="G40">
        <f>IFERROR(VLOOKUP($C40,PPRO!$A:$P,16,FALSE),0)</f>
        <v>0</v>
      </c>
      <c r="H40" t="str">
        <f t="shared" si="3"/>
        <v xml:space="preserve">      </v>
      </c>
      <c r="I40" t="str">
        <f>IFERROR(IF(VLOOKUP($C40,PPRO!$A:$P,I$1,FALSE)=0,"",VLOOKUP($C40,PPRO!$A:$P,I$1,FALSE)),"")</f>
        <v/>
      </c>
      <c r="J40" t="str">
        <f>IFERROR(IF(VLOOKUP($C40,PPRO!$A:$P,J$1,FALSE)=0,"",VLOOKUP($C40,PPRO!$A:$P,J$1,FALSE)),"")</f>
        <v/>
      </c>
      <c r="K40" t="str">
        <f>IFERROR(IF(VLOOKUP($C40,PPRO!$A:$P,K$1,FALSE)=0,"",VLOOKUP($C40,PPRO!$A:$P,K$1,FALSE)),"")</f>
        <v/>
      </c>
      <c r="L40" t="str">
        <f>IFERROR(IF(VLOOKUP($C40,PPRO!$A:$P,L$1,FALSE)=0,"",VLOOKUP($C40,PPRO!$A:$P,L$1,FALSE)),"")</f>
        <v/>
      </c>
      <c r="M40" t="str">
        <f>IFERROR(IF(VLOOKUP($C40,PPRO!$A:$P,M$1,FALSE)=0,"",VLOOKUP($C40,PPRO!$A:$P,M$1,FALSE)),"")</f>
        <v/>
      </c>
      <c r="N40" t="str">
        <f>IFERROR(IF(VLOOKUP($C40,PPRO!$A:$P,N$1,FALSE)=0,"",VLOOKUP($C40,PPRO!$A:$P,N$1,FALSE)),"")</f>
        <v/>
      </c>
      <c r="O40" t="str">
        <f>IFERROR(IF(VLOOKUP($C40,PPRO!$A:$P,O$1,FALSE)=0,"",VLOOKUP($C40,PPRO!$A:$P,O$1,FALSE)),"")</f>
        <v/>
      </c>
    </row>
    <row r="41" spans="1:15" hidden="1">
      <c r="A41" s="15" t="s">
        <v>5</v>
      </c>
      <c r="B41" s="5" t="s">
        <v>5</v>
      </c>
      <c r="C41" s="5" t="str">
        <f t="shared" si="2"/>
        <v>82779</v>
      </c>
      <c r="D41" s="3" t="s">
        <v>43</v>
      </c>
      <c r="E41" s="12">
        <v>160668.47999999989</v>
      </c>
      <c r="F41">
        <v>2760</v>
      </c>
      <c r="G41">
        <f>IFERROR(VLOOKUP($C41,PPRO!$A:$P,16,FALSE),0)</f>
        <v>0</v>
      </c>
      <c r="H41" t="str">
        <f t="shared" si="3"/>
        <v xml:space="preserve">      </v>
      </c>
      <c r="I41" t="str">
        <f>IFERROR(IF(VLOOKUP($C41,PPRO!$A:$P,I$1,FALSE)=0,"",VLOOKUP($C41,PPRO!$A:$P,I$1,FALSE)),"")</f>
        <v/>
      </c>
      <c r="J41" t="str">
        <f>IFERROR(IF(VLOOKUP($C41,PPRO!$A:$P,J$1,FALSE)=0,"",VLOOKUP($C41,PPRO!$A:$P,J$1,FALSE)),"")</f>
        <v/>
      </c>
      <c r="K41" t="str">
        <f>IFERROR(IF(VLOOKUP($C41,PPRO!$A:$P,K$1,FALSE)=0,"",VLOOKUP($C41,PPRO!$A:$P,K$1,FALSE)),"")</f>
        <v/>
      </c>
      <c r="L41" t="str">
        <f>IFERROR(IF(VLOOKUP($C41,PPRO!$A:$P,L$1,FALSE)=0,"",VLOOKUP($C41,PPRO!$A:$P,L$1,FALSE)),"")</f>
        <v/>
      </c>
      <c r="M41" t="str">
        <f>IFERROR(IF(VLOOKUP($C41,PPRO!$A:$P,M$1,FALSE)=0,"",VLOOKUP($C41,PPRO!$A:$P,M$1,FALSE)),"")</f>
        <v/>
      </c>
      <c r="N41" t="str">
        <f>IFERROR(IF(VLOOKUP($C41,PPRO!$A:$P,N$1,FALSE)=0,"",VLOOKUP($C41,PPRO!$A:$P,N$1,FALSE)),"")</f>
        <v/>
      </c>
      <c r="O41" t="str">
        <f>IFERROR(IF(VLOOKUP($C41,PPRO!$A:$P,O$1,FALSE)=0,"",VLOOKUP($C41,PPRO!$A:$P,O$1,FALSE)),"")</f>
        <v/>
      </c>
    </row>
    <row r="42" spans="1:15" hidden="1">
      <c r="A42" s="15" t="s">
        <v>5</v>
      </c>
      <c r="B42" s="5" t="s">
        <v>5</v>
      </c>
      <c r="C42" s="5" t="str">
        <f t="shared" si="2"/>
        <v>82846</v>
      </c>
      <c r="D42" s="3" t="s">
        <v>44</v>
      </c>
      <c r="E42" s="12">
        <v>131535.06</v>
      </c>
      <c r="F42">
        <v>3556.25</v>
      </c>
      <c r="G42">
        <f>IFERROR(VLOOKUP($C42,PPRO!$A:$P,16,FALSE),0)</f>
        <v>0</v>
      </c>
      <c r="H42" t="str">
        <f t="shared" si="3"/>
        <v xml:space="preserve">      </v>
      </c>
      <c r="I42" t="str">
        <f>IFERROR(IF(VLOOKUP($C42,PPRO!$A:$P,I$1,FALSE)=0,"",VLOOKUP($C42,PPRO!$A:$P,I$1,FALSE)),"")</f>
        <v/>
      </c>
      <c r="J42" t="str">
        <f>IFERROR(IF(VLOOKUP($C42,PPRO!$A:$P,J$1,FALSE)=0,"",VLOOKUP($C42,PPRO!$A:$P,J$1,FALSE)),"")</f>
        <v/>
      </c>
      <c r="K42" t="str">
        <f>IFERROR(IF(VLOOKUP($C42,PPRO!$A:$P,K$1,FALSE)=0,"",VLOOKUP($C42,PPRO!$A:$P,K$1,FALSE)),"")</f>
        <v/>
      </c>
      <c r="L42" t="str">
        <f>IFERROR(IF(VLOOKUP($C42,PPRO!$A:$P,L$1,FALSE)=0,"",VLOOKUP($C42,PPRO!$A:$P,L$1,FALSE)),"")</f>
        <v/>
      </c>
      <c r="M42" t="str">
        <f>IFERROR(IF(VLOOKUP($C42,PPRO!$A:$P,M$1,FALSE)=0,"",VLOOKUP($C42,PPRO!$A:$P,M$1,FALSE)),"")</f>
        <v/>
      </c>
      <c r="N42" t="str">
        <f>IFERROR(IF(VLOOKUP($C42,PPRO!$A:$P,N$1,FALSE)=0,"",VLOOKUP($C42,PPRO!$A:$P,N$1,FALSE)),"")</f>
        <v/>
      </c>
      <c r="O42" t="str">
        <f>IFERROR(IF(VLOOKUP($C42,PPRO!$A:$P,O$1,FALSE)=0,"",VLOOKUP($C42,PPRO!$A:$P,O$1,FALSE)),"")</f>
        <v/>
      </c>
    </row>
    <row r="43" spans="1:15" hidden="1">
      <c r="A43" s="15" t="s">
        <v>5</v>
      </c>
      <c r="B43" s="5" t="s">
        <v>5</v>
      </c>
      <c r="C43" s="5" t="str">
        <f t="shared" si="2"/>
        <v>82848</v>
      </c>
      <c r="D43" s="3" t="s">
        <v>45</v>
      </c>
      <c r="E43" s="12">
        <v>35627.83</v>
      </c>
      <c r="F43">
        <v>4303</v>
      </c>
      <c r="G43">
        <f>IFERROR(VLOOKUP($C43,PPRO!$A:$P,16,FALSE),0)</f>
        <v>0</v>
      </c>
      <c r="H43" t="str">
        <f t="shared" si="3"/>
        <v xml:space="preserve">      </v>
      </c>
      <c r="I43" t="str">
        <f>IFERROR(IF(VLOOKUP($C43,PPRO!$A:$P,I$1,FALSE)=0,"",VLOOKUP($C43,PPRO!$A:$P,I$1,FALSE)),"")</f>
        <v/>
      </c>
      <c r="J43" t="str">
        <f>IFERROR(IF(VLOOKUP($C43,PPRO!$A:$P,J$1,FALSE)=0,"",VLOOKUP($C43,PPRO!$A:$P,J$1,FALSE)),"")</f>
        <v/>
      </c>
      <c r="K43" t="str">
        <f>IFERROR(IF(VLOOKUP($C43,PPRO!$A:$P,K$1,FALSE)=0,"",VLOOKUP($C43,PPRO!$A:$P,K$1,FALSE)),"")</f>
        <v/>
      </c>
      <c r="L43" t="str">
        <f>IFERROR(IF(VLOOKUP($C43,PPRO!$A:$P,L$1,FALSE)=0,"",VLOOKUP($C43,PPRO!$A:$P,L$1,FALSE)),"")</f>
        <v/>
      </c>
      <c r="M43" t="str">
        <f>IFERROR(IF(VLOOKUP($C43,PPRO!$A:$P,M$1,FALSE)=0,"",VLOOKUP($C43,PPRO!$A:$P,M$1,FALSE)),"")</f>
        <v/>
      </c>
      <c r="N43" t="str">
        <f>IFERROR(IF(VLOOKUP($C43,PPRO!$A:$P,N$1,FALSE)=0,"",VLOOKUP($C43,PPRO!$A:$P,N$1,FALSE)),"")</f>
        <v/>
      </c>
      <c r="O43" t="str">
        <f>IFERROR(IF(VLOOKUP($C43,PPRO!$A:$P,O$1,FALSE)=0,"",VLOOKUP($C43,PPRO!$A:$P,O$1,FALSE)),"")</f>
        <v/>
      </c>
    </row>
    <row r="44" spans="1:15" hidden="1">
      <c r="A44" s="15" t="s">
        <v>5</v>
      </c>
      <c r="B44" s="5" t="s">
        <v>5</v>
      </c>
      <c r="C44" s="5" t="str">
        <f t="shared" si="2"/>
        <v>82852</v>
      </c>
      <c r="D44" s="3" t="s">
        <v>46</v>
      </c>
      <c r="E44" s="12">
        <v>200363.07000000004</v>
      </c>
      <c r="F44">
        <v>16188.5</v>
      </c>
      <c r="G44">
        <f>IFERROR(VLOOKUP($C44,PPRO!$A:$P,16,FALSE),0)</f>
        <v>0</v>
      </c>
      <c r="H44" t="str">
        <f t="shared" si="3"/>
        <v xml:space="preserve">      </v>
      </c>
      <c r="I44" t="str">
        <f>IFERROR(IF(VLOOKUP($C44,PPRO!$A:$P,I$1,FALSE)=0,"",VLOOKUP($C44,PPRO!$A:$P,I$1,FALSE)),"")</f>
        <v/>
      </c>
      <c r="J44" t="str">
        <f>IFERROR(IF(VLOOKUP($C44,PPRO!$A:$P,J$1,FALSE)=0,"",VLOOKUP($C44,PPRO!$A:$P,J$1,FALSE)),"")</f>
        <v/>
      </c>
      <c r="K44" t="str">
        <f>IFERROR(IF(VLOOKUP($C44,PPRO!$A:$P,K$1,FALSE)=0,"",VLOOKUP($C44,PPRO!$A:$P,K$1,FALSE)),"")</f>
        <v/>
      </c>
      <c r="L44" t="str">
        <f>IFERROR(IF(VLOOKUP($C44,PPRO!$A:$P,L$1,FALSE)=0,"",VLOOKUP($C44,PPRO!$A:$P,L$1,FALSE)),"")</f>
        <v/>
      </c>
      <c r="M44" t="str">
        <f>IFERROR(IF(VLOOKUP($C44,PPRO!$A:$P,M$1,FALSE)=0,"",VLOOKUP($C44,PPRO!$A:$P,M$1,FALSE)),"")</f>
        <v/>
      </c>
      <c r="N44" t="str">
        <f>IFERROR(IF(VLOOKUP($C44,PPRO!$A:$P,N$1,FALSE)=0,"",VLOOKUP($C44,PPRO!$A:$P,N$1,FALSE)),"")</f>
        <v/>
      </c>
      <c r="O44" t="str">
        <f>IFERROR(IF(VLOOKUP($C44,PPRO!$A:$P,O$1,FALSE)=0,"",VLOOKUP($C44,PPRO!$A:$P,O$1,FALSE)),"")</f>
        <v/>
      </c>
    </row>
    <row r="45" spans="1:15" hidden="1">
      <c r="A45" s="15" t="s">
        <v>5</v>
      </c>
      <c r="B45" s="5" t="s">
        <v>5</v>
      </c>
      <c r="C45" s="5" t="str">
        <f t="shared" si="2"/>
        <v>82874</v>
      </c>
      <c r="D45" s="3" t="s">
        <v>47</v>
      </c>
      <c r="E45" s="12">
        <v>16027.499999999998</v>
      </c>
      <c r="F45">
        <v>1298</v>
      </c>
      <c r="G45">
        <f>IFERROR(VLOOKUP($C45,PPRO!$A:$P,16,FALSE),0)</f>
        <v>0</v>
      </c>
      <c r="H45" t="str">
        <f t="shared" si="3"/>
        <v xml:space="preserve">      </v>
      </c>
      <c r="I45" t="str">
        <f>IFERROR(IF(VLOOKUP($C45,PPRO!$A:$P,I$1,FALSE)=0,"",VLOOKUP($C45,PPRO!$A:$P,I$1,FALSE)),"")</f>
        <v/>
      </c>
      <c r="J45" t="str">
        <f>IFERROR(IF(VLOOKUP($C45,PPRO!$A:$P,J$1,FALSE)=0,"",VLOOKUP($C45,PPRO!$A:$P,J$1,FALSE)),"")</f>
        <v/>
      </c>
      <c r="K45" t="str">
        <f>IFERROR(IF(VLOOKUP($C45,PPRO!$A:$P,K$1,FALSE)=0,"",VLOOKUP($C45,PPRO!$A:$P,K$1,FALSE)),"")</f>
        <v/>
      </c>
      <c r="L45" t="str">
        <f>IFERROR(IF(VLOOKUP($C45,PPRO!$A:$P,L$1,FALSE)=0,"",VLOOKUP($C45,PPRO!$A:$P,L$1,FALSE)),"")</f>
        <v/>
      </c>
      <c r="M45" t="str">
        <f>IFERROR(IF(VLOOKUP($C45,PPRO!$A:$P,M$1,FALSE)=0,"",VLOOKUP($C45,PPRO!$A:$P,M$1,FALSE)),"")</f>
        <v/>
      </c>
      <c r="N45" t="str">
        <f>IFERROR(IF(VLOOKUP($C45,PPRO!$A:$P,N$1,FALSE)=0,"",VLOOKUP($C45,PPRO!$A:$P,N$1,FALSE)),"")</f>
        <v/>
      </c>
      <c r="O45" t="str">
        <f>IFERROR(IF(VLOOKUP($C45,PPRO!$A:$P,O$1,FALSE)=0,"",VLOOKUP($C45,PPRO!$A:$P,O$1,FALSE)),"")</f>
        <v/>
      </c>
    </row>
    <row r="46" spans="1:15" hidden="1">
      <c r="A46" s="15" t="s">
        <v>5</v>
      </c>
      <c r="B46" s="5" t="s">
        <v>5</v>
      </c>
      <c r="C46" s="5" t="str">
        <f t="shared" si="2"/>
        <v>82875</v>
      </c>
      <c r="D46" s="3" t="s">
        <v>48</v>
      </c>
      <c r="E46" s="12">
        <v>67844.269999999917</v>
      </c>
      <c r="F46">
        <v>6755</v>
      </c>
      <c r="G46">
        <f>IFERROR(VLOOKUP($C46,PPRO!$A:$P,16,FALSE),0)</f>
        <v>0</v>
      </c>
      <c r="H46" t="str">
        <f t="shared" si="3"/>
        <v xml:space="preserve">      </v>
      </c>
      <c r="I46" t="str">
        <f>IFERROR(IF(VLOOKUP($C46,PPRO!$A:$P,I$1,FALSE)=0,"",VLOOKUP($C46,PPRO!$A:$P,I$1,FALSE)),"")</f>
        <v/>
      </c>
      <c r="J46" t="str">
        <f>IFERROR(IF(VLOOKUP($C46,PPRO!$A:$P,J$1,FALSE)=0,"",VLOOKUP($C46,PPRO!$A:$P,J$1,FALSE)),"")</f>
        <v/>
      </c>
      <c r="K46" t="str">
        <f>IFERROR(IF(VLOOKUP($C46,PPRO!$A:$P,K$1,FALSE)=0,"",VLOOKUP($C46,PPRO!$A:$P,K$1,FALSE)),"")</f>
        <v/>
      </c>
      <c r="L46" t="str">
        <f>IFERROR(IF(VLOOKUP($C46,PPRO!$A:$P,L$1,FALSE)=0,"",VLOOKUP($C46,PPRO!$A:$P,L$1,FALSE)),"")</f>
        <v/>
      </c>
      <c r="M46" t="str">
        <f>IFERROR(IF(VLOOKUP($C46,PPRO!$A:$P,M$1,FALSE)=0,"",VLOOKUP($C46,PPRO!$A:$P,M$1,FALSE)),"")</f>
        <v/>
      </c>
      <c r="N46" t="str">
        <f>IFERROR(IF(VLOOKUP($C46,PPRO!$A:$P,N$1,FALSE)=0,"",VLOOKUP($C46,PPRO!$A:$P,N$1,FALSE)),"")</f>
        <v/>
      </c>
      <c r="O46" t="str">
        <f>IFERROR(IF(VLOOKUP($C46,PPRO!$A:$P,O$1,FALSE)=0,"",VLOOKUP($C46,PPRO!$A:$P,O$1,FALSE)),"")</f>
        <v/>
      </c>
    </row>
    <row r="47" spans="1:15" hidden="1">
      <c r="A47" s="15" t="s">
        <v>5</v>
      </c>
      <c r="B47" s="5" t="s">
        <v>5</v>
      </c>
      <c r="C47" s="5" t="str">
        <f t="shared" si="2"/>
        <v>82878</v>
      </c>
      <c r="D47" s="3" t="s">
        <v>49</v>
      </c>
      <c r="E47" s="12">
        <v>38629.360000000001</v>
      </c>
      <c r="F47">
        <v>3267</v>
      </c>
      <c r="G47">
        <f>IFERROR(VLOOKUP($C47,PPRO!$A:$P,16,FALSE),0)</f>
        <v>0</v>
      </c>
      <c r="H47" t="str">
        <f t="shared" si="3"/>
        <v xml:space="preserve">      </v>
      </c>
      <c r="I47" t="str">
        <f>IFERROR(IF(VLOOKUP($C47,PPRO!$A:$P,I$1,FALSE)=0,"",VLOOKUP($C47,PPRO!$A:$P,I$1,FALSE)),"")</f>
        <v/>
      </c>
      <c r="J47" t="str">
        <f>IFERROR(IF(VLOOKUP($C47,PPRO!$A:$P,J$1,FALSE)=0,"",VLOOKUP($C47,PPRO!$A:$P,J$1,FALSE)),"")</f>
        <v/>
      </c>
      <c r="K47" t="str">
        <f>IFERROR(IF(VLOOKUP($C47,PPRO!$A:$P,K$1,FALSE)=0,"",VLOOKUP($C47,PPRO!$A:$P,K$1,FALSE)),"")</f>
        <v/>
      </c>
      <c r="L47" t="str">
        <f>IFERROR(IF(VLOOKUP($C47,PPRO!$A:$P,L$1,FALSE)=0,"",VLOOKUP($C47,PPRO!$A:$P,L$1,FALSE)),"")</f>
        <v/>
      </c>
      <c r="M47" t="str">
        <f>IFERROR(IF(VLOOKUP($C47,PPRO!$A:$P,M$1,FALSE)=0,"",VLOOKUP($C47,PPRO!$A:$P,M$1,FALSE)),"")</f>
        <v/>
      </c>
      <c r="N47" t="str">
        <f>IFERROR(IF(VLOOKUP($C47,PPRO!$A:$P,N$1,FALSE)=0,"",VLOOKUP($C47,PPRO!$A:$P,N$1,FALSE)),"")</f>
        <v/>
      </c>
      <c r="O47" t="str">
        <f>IFERROR(IF(VLOOKUP($C47,PPRO!$A:$P,O$1,FALSE)=0,"",VLOOKUP($C47,PPRO!$A:$P,O$1,FALSE)),"")</f>
        <v/>
      </c>
    </row>
    <row r="48" spans="1:15" hidden="1">
      <c r="A48" s="15" t="s">
        <v>5</v>
      </c>
      <c r="B48" s="5" t="s">
        <v>5</v>
      </c>
      <c r="C48" s="5" t="str">
        <f t="shared" si="2"/>
        <v>82880</v>
      </c>
      <c r="D48" s="3" t="s">
        <v>50</v>
      </c>
      <c r="E48" s="12">
        <v>26605.52</v>
      </c>
      <c r="F48">
        <v>919</v>
      </c>
      <c r="G48">
        <f>IFERROR(VLOOKUP($C48,PPRO!$A:$P,16,FALSE),0)</f>
        <v>0</v>
      </c>
      <c r="H48" t="str">
        <f t="shared" si="3"/>
        <v xml:space="preserve">      </v>
      </c>
      <c r="I48" t="str">
        <f>IFERROR(IF(VLOOKUP($C48,PPRO!$A:$P,I$1,FALSE)=0,"",VLOOKUP($C48,PPRO!$A:$P,I$1,FALSE)),"")</f>
        <v/>
      </c>
      <c r="J48" t="str">
        <f>IFERROR(IF(VLOOKUP($C48,PPRO!$A:$P,J$1,FALSE)=0,"",VLOOKUP($C48,PPRO!$A:$P,J$1,FALSE)),"")</f>
        <v/>
      </c>
      <c r="K48" t="str">
        <f>IFERROR(IF(VLOOKUP($C48,PPRO!$A:$P,K$1,FALSE)=0,"",VLOOKUP($C48,PPRO!$A:$P,K$1,FALSE)),"")</f>
        <v/>
      </c>
      <c r="L48" t="str">
        <f>IFERROR(IF(VLOOKUP($C48,PPRO!$A:$P,L$1,FALSE)=0,"",VLOOKUP($C48,PPRO!$A:$P,L$1,FALSE)),"")</f>
        <v/>
      </c>
      <c r="M48" t="str">
        <f>IFERROR(IF(VLOOKUP($C48,PPRO!$A:$P,M$1,FALSE)=0,"",VLOOKUP($C48,PPRO!$A:$P,M$1,FALSE)),"")</f>
        <v/>
      </c>
      <c r="N48" t="str">
        <f>IFERROR(IF(VLOOKUP($C48,PPRO!$A:$P,N$1,FALSE)=0,"",VLOOKUP($C48,PPRO!$A:$P,N$1,FALSE)),"")</f>
        <v/>
      </c>
      <c r="O48" t="str">
        <f>IFERROR(IF(VLOOKUP($C48,PPRO!$A:$P,O$1,FALSE)=0,"",VLOOKUP($C48,PPRO!$A:$P,O$1,FALSE)),"")</f>
        <v/>
      </c>
    </row>
    <row r="49" spans="1:15" hidden="1">
      <c r="A49" s="15" t="s">
        <v>5</v>
      </c>
      <c r="B49" s="5" t="s">
        <v>5</v>
      </c>
      <c r="C49" s="5" t="str">
        <f t="shared" si="2"/>
        <v>82883</v>
      </c>
      <c r="D49" s="3" t="s">
        <v>51</v>
      </c>
      <c r="E49" s="12">
        <v>8853.65</v>
      </c>
      <c r="F49">
        <v>824</v>
      </c>
      <c r="G49">
        <f>IFERROR(VLOOKUP($C49,PPRO!$A:$P,16,FALSE),0)</f>
        <v>0</v>
      </c>
      <c r="H49" t="str">
        <f t="shared" si="3"/>
        <v xml:space="preserve">      </v>
      </c>
      <c r="I49" t="str">
        <f>IFERROR(IF(VLOOKUP($C49,PPRO!$A:$P,I$1,FALSE)=0,"",VLOOKUP($C49,PPRO!$A:$P,I$1,FALSE)),"")</f>
        <v/>
      </c>
      <c r="J49" t="str">
        <f>IFERROR(IF(VLOOKUP($C49,PPRO!$A:$P,J$1,FALSE)=0,"",VLOOKUP($C49,PPRO!$A:$P,J$1,FALSE)),"")</f>
        <v/>
      </c>
      <c r="K49" t="str">
        <f>IFERROR(IF(VLOOKUP($C49,PPRO!$A:$P,K$1,FALSE)=0,"",VLOOKUP($C49,PPRO!$A:$P,K$1,FALSE)),"")</f>
        <v/>
      </c>
      <c r="L49" t="str">
        <f>IFERROR(IF(VLOOKUP($C49,PPRO!$A:$P,L$1,FALSE)=0,"",VLOOKUP($C49,PPRO!$A:$P,L$1,FALSE)),"")</f>
        <v/>
      </c>
      <c r="M49" t="str">
        <f>IFERROR(IF(VLOOKUP($C49,PPRO!$A:$P,M$1,FALSE)=0,"",VLOOKUP($C49,PPRO!$A:$P,M$1,FALSE)),"")</f>
        <v/>
      </c>
      <c r="N49" t="str">
        <f>IFERROR(IF(VLOOKUP($C49,PPRO!$A:$P,N$1,FALSE)=0,"",VLOOKUP($C49,PPRO!$A:$P,N$1,FALSE)),"")</f>
        <v/>
      </c>
      <c r="O49" t="str">
        <f>IFERROR(IF(VLOOKUP($C49,PPRO!$A:$P,O$1,FALSE)=0,"",VLOOKUP($C49,PPRO!$A:$P,O$1,FALSE)),"")</f>
        <v/>
      </c>
    </row>
    <row r="50" spans="1:15" hidden="1">
      <c r="A50" s="15" t="s">
        <v>5</v>
      </c>
      <c r="B50" s="5" t="s">
        <v>5</v>
      </c>
      <c r="C50" s="5" t="str">
        <f t="shared" si="2"/>
        <v>82885</v>
      </c>
      <c r="D50" s="3" t="s">
        <v>52</v>
      </c>
      <c r="E50" s="12">
        <v>212121.83000000025</v>
      </c>
      <c r="F50">
        <v>25088</v>
      </c>
      <c r="G50">
        <f>IFERROR(VLOOKUP($C50,PPRO!$A:$P,16,FALSE),0)</f>
        <v>0</v>
      </c>
      <c r="H50" t="str">
        <f t="shared" si="3"/>
        <v xml:space="preserve">      </v>
      </c>
      <c r="I50" t="str">
        <f>IFERROR(IF(VLOOKUP($C50,PPRO!$A:$P,I$1,FALSE)=0,"",VLOOKUP($C50,PPRO!$A:$P,I$1,FALSE)),"")</f>
        <v/>
      </c>
      <c r="J50" t="str">
        <f>IFERROR(IF(VLOOKUP($C50,PPRO!$A:$P,J$1,FALSE)=0,"",VLOOKUP($C50,PPRO!$A:$P,J$1,FALSE)),"")</f>
        <v/>
      </c>
      <c r="K50" t="str">
        <f>IFERROR(IF(VLOOKUP($C50,PPRO!$A:$P,K$1,FALSE)=0,"",VLOOKUP($C50,PPRO!$A:$P,K$1,FALSE)),"")</f>
        <v/>
      </c>
      <c r="L50" t="str">
        <f>IFERROR(IF(VLOOKUP($C50,PPRO!$A:$P,L$1,FALSE)=0,"",VLOOKUP($C50,PPRO!$A:$P,L$1,FALSE)),"")</f>
        <v/>
      </c>
      <c r="M50" t="str">
        <f>IFERROR(IF(VLOOKUP($C50,PPRO!$A:$P,M$1,FALSE)=0,"",VLOOKUP($C50,PPRO!$A:$P,M$1,FALSE)),"")</f>
        <v/>
      </c>
      <c r="N50" t="str">
        <f>IFERROR(IF(VLOOKUP($C50,PPRO!$A:$P,N$1,FALSE)=0,"",VLOOKUP($C50,PPRO!$A:$P,N$1,FALSE)),"")</f>
        <v/>
      </c>
      <c r="O50" t="str">
        <f>IFERROR(IF(VLOOKUP($C50,PPRO!$A:$P,O$1,FALSE)=0,"",VLOOKUP($C50,PPRO!$A:$P,O$1,FALSE)),"")</f>
        <v/>
      </c>
    </row>
    <row r="51" spans="1:15" hidden="1">
      <c r="A51" s="15" t="s">
        <v>5</v>
      </c>
      <c r="B51" s="5" t="s">
        <v>5</v>
      </c>
      <c r="C51" s="5" t="str">
        <f t="shared" si="2"/>
        <v>83244</v>
      </c>
      <c r="D51" s="3" t="s">
        <v>53</v>
      </c>
      <c r="E51" s="12">
        <v>92462.819999999992</v>
      </c>
      <c r="F51">
        <v>3018</v>
      </c>
      <c r="G51">
        <f>IFERROR(VLOOKUP($C51,PPRO!$A:$P,16,FALSE),0)</f>
        <v>0</v>
      </c>
      <c r="H51" t="str">
        <f t="shared" si="3"/>
        <v xml:space="preserve">      </v>
      </c>
      <c r="I51" t="str">
        <f>IFERROR(IF(VLOOKUP($C51,PPRO!$A:$P,I$1,FALSE)=0,"",VLOOKUP($C51,PPRO!$A:$P,I$1,FALSE)),"")</f>
        <v/>
      </c>
      <c r="J51" t="str">
        <f>IFERROR(IF(VLOOKUP($C51,PPRO!$A:$P,J$1,FALSE)=0,"",VLOOKUP($C51,PPRO!$A:$P,J$1,FALSE)),"")</f>
        <v/>
      </c>
      <c r="K51" t="str">
        <f>IFERROR(IF(VLOOKUP($C51,PPRO!$A:$P,K$1,FALSE)=0,"",VLOOKUP($C51,PPRO!$A:$P,K$1,FALSE)),"")</f>
        <v/>
      </c>
      <c r="L51" t="str">
        <f>IFERROR(IF(VLOOKUP($C51,PPRO!$A:$P,L$1,FALSE)=0,"",VLOOKUP($C51,PPRO!$A:$P,L$1,FALSE)),"")</f>
        <v/>
      </c>
      <c r="M51" t="str">
        <f>IFERROR(IF(VLOOKUP($C51,PPRO!$A:$P,M$1,FALSE)=0,"",VLOOKUP($C51,PPRO!$A:$P,M$1,FALSE)),"")</f>
        <v/>
      </c>
      <c r="N51" t="str">
        <f>IFERROR(IF(VLOOKUP($C51,PPRO!$A:$P,N$1,FALSE)=0,"",VLOOKUP($C51,PPRO!$A:$P,N$1,FALSE)),"")</f>
        <v/>
      </c>
      <c r="O51" t="str">
        <f>IFERROR(IF(VLOOKUP($C51,PPRO!$A:$P,O$1,FALSE)=0,"",VLOOKUP($C51,PPRO!$A:$P,O$1,FALSE)),"")</f>
        <v/>
      </c>
    </row>
    <row r="52" spans="1:15" hidden="1">
      <c r="A52" s="15" t="s">
        <v>5</v>
      </c>
      <c r="B52" s="5" t="s">
        <v>5</v>
      </c>
      <c r="C52" s="5" t="str">
        <f t="shared" si="2"/>
        <v>84000</v>
      </c>
      <c r="D52" s="3" t="s">
        <v>54</v>
      </c>
      <c r="E52" s="12">
        <v>95864.170000000158</v>
      </c>
      <c r="F52">
        <v>9881</v>
      </c>
      <c r="G52">
        <f>IFERROR(VLOOKUP($C52,PPRO!$A:$P,16,FALSE),0)</f>
        <v>0</v>
      </c>
      <c r="H52" t="str">
        <f t="shared" si="3"/>
        <v xml:space="preserve">      </v>
      </c>
      <c r="I52" t="str">
        <f>IFERROR(IF(VLOOKUP($C52,PPRO!$A:$P,I$1,FALSE)=0,"",VLOOKUP($C52,PPRO!$A:$P,I$1,FALSE)),"")</f>
        <v/>
      </c>
      <c r="J52" t="str">
        <f>IFERROR(IF(VLOOKUP($C52,PPRO!$A:$P,J$1,FALSE)=0,"",VLOOKUP($C52,PPRO!$A:$P,J$1,FALSE)),"")</f>
        <v/>
      </c>
      <c r="K52" t="str">
        <f>IFERROR(IF(VLOOKUP($C52,PPRO!$A:$P,K$1,FALSE)=0,"",VLOOKUP($C52,PPRO!$A:$P,K$1,FALSE)),"")</f>
        <v/>
      </c>
      <c r="L52" t="str">
        <f>IFERROR(IF(VLOOKUP($C52,PPRO!$A:$P,L$1,FALSE)=0,"",VLOOKUP($C52,PPRO!$A:$P,L$1,FALSE)),"")</f>
        <v/>
      </c>
      <c r="M52" t="str">
        <f>IFERROR(IF(VLOOKUP($C52,PPRO!$A:$P,M$1,FALSE)=0,"",VLOOKUP($C52,PPRO!$A:$P,M$1,FALSE)),"")</f>
        <v/>
      </c>
      <c r="N52" t="str">
        <f>IFERROR(IF(VLOOKUP($C52,PPRO!$A:$P,N$1,FALSE)=0,"",VLOOKUP($C52,PPRO!$A:$P,N$1,FALSE)),"")</f>
        <v/>
      </c>
      <c r="O52" t="str">
        <f>IFERROR(IF(VLOOKUP($C52,PPRO!$A:$P,O$1,FALSE)=0,"",VLOOKUP($C52,PPRO!$A:$P,O$1,FALSE)),"")</f>
        <v/>
      </c>
    </row>
    <row r="53" spans="1:15" hidden="1">
      <c r="A53" s="15" t="s">
        <v>5</v>
      </c>
      <c r="B53" s="5" t="s">
        <v>5</v>
      </c>
      <c r="C53" s="5" t="str">
        <f t="shared" si="2"/>
        <v>84015</v>
      </c>
      <c r="D53" s="3" t="s">
        <v>55</v>
      </c>
      <c r="E53" s="12">
        <v>341.26</v>
      </c>
      <c r="F53">
        <v>34</v>
      </c>
      <c r="G53">
        <f>IFERROR(VLOOKUP($C53,PPRO!$A:$P,16,FALSE),0)</f>
        <v>0</v>
      </c>
      <c r="H53" t="str">
        <f t="shared" si="3"/>
        <v xml:space="preserve">      </v>
      </c>
      <c r="I53" t="str">
        <f>IFERROR(IF(VLOOKUP($C53,PPRO!$A:$P,I$1,FALSE)=0,"",VLOOKUP($C53,PPRO!$A:$P,I$1,FALSE)),"")</f>
        <v/>
      </c>
      <c r="J53" t="str">
        <f>IFERROR(IF(VLOOKUP($C53,PPRO!$A:$P,J$1,FALSE)=0,"",VLOOKUP($C53,PPRO!$A:$P,J$1,FALSE)),"")</f>
        <v/>
      </c>
      <c r="K53" t="str">
        <f>IFERROR(IF(VLOOKUP($C53,PPRO!$A:$P,K$1,FALSE)=0,"",VLOOKUP($C53,PPRO!$A:$P,K$1,FALSE)),"")</f>
        <v/>
      </c>
      <c r="L53" t="str">
        <f>IFERROR(IF(VLOOKUP($C53,PPRO!$A:$P,L$1,FALSE)=0,"",VLOOKUP($C53,PPRO!$A:$P,L$1,FALSE)),"")</f>
        <v/>
      </c>
      <c r="M53" t="str">
        <f>IFERROR(IF(VLOOKUP($C53,PPRO!$A:$P,M$1,FALSE)=0,"",VLOOKUP($C53,PPRO!$A:$P,M$1,FALSE)),"")</f>
        <v/>
      </c>
      <c r="N53" t="str">
        <f>IFERROR(IF(VLOOKUP($C53,PPRO!$A:$P,N$1,FALSE)=0,"",VLOOKUP($C53,PPRO!$A:$P,N$1,FALSE)),"")</f>
        <v/>
      </c>
      <c r="O53" t="str">
        <f>IFERROR(IF(VLOOKUP($C53,PPRO!$A:$P,O$1,FALSE)=0,"",VLOOKUP($C53,PPRO!$A:$P,O$1,FALSE)),"")</f>
        <v/>
      </c>
    </row>
    <row r="54" spans="1:15" hidden="1">
      <c r="A54" s="15" t="s">
        <v>5</v>
      </c>
      <c r="B54" s="5" t="s">
        <v>5</v>
      </c>
      <c r="C54" s="5" t="str">
        <f t="shared" si="2"/>
        <v>84108</v>
      </c>
      <c r="D54" s="3" t="s">
        <v>56</v>
      </c>
      <c r="E54" s="12">
        <v>655.99</v>
      </c>
      <c r="F54">
        <v>52</v>
      </c>
      <c r="G54">
        <f>IFERROR(VLOOKUP($C54,PPRO!$A:$P,16,FALSE),0)</f>
        <v>0</v>
      </c>
      <c r="H54" t="str">
        <f t="shared" si="3"/>
        <v xml:space="preserve">      </v>
      </c>
      <c r="I54" t="str">
        <f>IFERROR(IF(VLOOKUP($C54,PPRO!$A:$P,I$1,FALSE)=0,"",VLOOKUP($C54,PPRO!$A:$P,I$1,FALSE)),"")</f>
        <v/>
      </c>
      <c r="J54" t="str">
        <f>IFERROR(IF(VLOOKUP($C54,PPRO!$A:$P,J$1,FALSE)=0,"",VLOOKUP($C54,PPRO!$A:$P,J$1,FALSE)),"")</f>
        <v/>
      </c>
      <c r="K54" t="str">
        <f>IFERROR(IF(VLOOKUP($C54,PPRO!$A:$P,K$1,FALSE)=0,"",VLOOKUP($C54,PPRO!$A:$P,K$1,FALSE)),"")</f>
        <v/>
      </c>
      <c r="L54" t="str">
        <f>IFERROR(IF(VLOOKUP($C54,PPRO!$A:$P,L$1,FALSE)=0,"",VLOOKUP($C54,PPRO!$A:$P,L$1,FALSE)),"")</f>
        <v/>
      </c>
      <c r="M54" t="str">
        <f>IFERROR(IF(VLOOKUP($C54,PPRO!$A:$P,M$1,FALSE)=0,"",VLOOKUP($C54,PPRO!$A:$P,M$1,FALSE)),"")</f>
        <v/>
      </c>
      <c r="N54" t="str">
        <f>IFERROR(IF(VLOOKUP($C54,PPRO!$A:$P,N$1,FALSE)=0,"",VLOOKUP($C54,PPRO!$A:$P,N$1,FALSE)),"")</f>
        <v/>
      </c>
      <c r="O54" t="str">
        <f>IFERROR(IF(VLOOKUP($C54,PPRO!$A:$P,O$1,FALSE)=0,"",VLOOKUP($C54,PPRO!$A:$P,O$1,FALSE)),"")</f>
        <v/>
      </c>
    </row>
    <row r="55" spans="1:15" hidden="1">
      <c r="A55" s="15" t="s">
        <v>5</v>
      </c>
      <c r="B55" s="5" t="s">
        <v>5</v>
      </c>
      <c r="C55" s="5" t="str">
        <f t="shared" si="2"/>
        <v>84110</v>
      </c>
      <c r="D55" s="3" t="s">
        <v>57</v>
      </c>
      <c r="E55" s="12">
        <v>734.26</v>
      </c>
      <c r="F55">
        <v>68</v>
      </c>
      <c r="G55">
        <f>IFERROR(VLOOKUP($C55,PPRO!$A:$P,16,FALSE),0)</f>
        <v>0</v>
      </c>
      <c r="H55" t="str">
        <f t="shared" si="3"/>
        <v xml:space="preserve">      </v>
      </c>
      <c r="I55" t="str">
        <f>IFERROR(IF(VLOOKUP($C55,PPRO!$A:$P,I$1,FALSE)=0,"",VLOOKUP($C55,PPRO!$A:$P,I$1,FALSE)),"")</f>
        <v/>
      </c>
      <c r="J55" t="str">
        <f>IFERROR(IF(VLOOKUP($C55,PPRO!$A:$P,J$1,FALSE)=0,"",VLOOKUP($C55,PPRO!$A:$P,J$1,FALSE)),"")</f>
        <v/>
      </c>
      <c r="K55" t="str">
        <f>IFERROR(IF(VLOOKUP($C55,PPRO!$A:$P,K$1,FALSE)=0,"",VLOOKUP($C55,PPRO!$A:$P,K$1,FALSE)),"")</f>
        <v/>
      </c>
      <c r="L55" t="str">
        <f>IFERROR(IF(VLOOKUP($C55,PPRO!$A:$P,L$1,FALSE)=0,"",VLOOKUP($C55,PPRO!$A:$P,L$1,FALSE)),"")</f>
        <v/>
      </c>
      <c r="M55" t="str">
        <f>IFERROR(IF(VLOOKUP($C55,PPRO!$A:$P,M$1,FALSE)=0,"",VLOOKUP($C55,PPRO!$A:$P,M$1,FALSE)),"")</f>
        <v/>
      </c>
      <c r="N55" t="str">
        <f>IFERROR(IF(VLOOKUP($C55,PPRO!$A:$P,N$1,FALSE)=0,"",VLOOKUP($C55,PPRO!$A:$P,N$1,FALSE)),"")</f>
        <v/>
      </c>
      <c r="O55" t="str">
        <f>IFERROR(IF(VLOOKUP($C55,PPRO!$A:$P,O$1,FALSE)=0,"",VLOOKUP($C55,PPRO!$A:$P,O$1,FALSE)),"")</f>
        <v/>
      </c>
    </row>
    <row r="56" spans="1:15" hidden="1">
      <c r="A56" s="15" t="s">
        <v>5</v>
      </c>
      <c r="B56" s="5" t="s">
        <v>5</v>
      </c>
      <c r="C56" s="5" t="str">
        <f t="shared" si="2"/>
        <v>84620</v>
      </c>
      <c r="D56" s="3" t="s">
        <v>58</v>
      </c>
      <c r="E56" s="12">
        <v>2836.6799999999994</v>
      </c>
      <c r="F56">
        <v>220</v>
      </c>
      <c r="G56">
        <f>IFERROR(VLOOKUP($C56,PPRO!$A:$P,16,FALSE),0)</f>
        <v>0</v>
      </c>
      <c r="H56" t="str">
        <f t="shared" si="3"/>
        <v xml:space="preserve">      </v>
      </c>
      <c r="I56" t="str">
        <f>IFERROR(IF(VLOOKUP($C56,PPRO!$A:$P,I$1,FALSE)=0,"",VLOOKUP($C56,PPRO!$A:$P,I$1,FALSE)),"")</f>
        <v/>
      </c>
      <c r="J56" t="str">
        <f>IFERROR(IF(VLOOKUP($C56,PPRO!$A:$P,J$1,FALSE)=0,"",VLOOKUP($C56,PPRO!$A:$P,J$1,FALSE)),"")</f>
        <v/>
      </c>
      <c r="K56" t="str">
        <f>IFERROR(IF(VLOOKUP($C56,PPRO!$A:$P,K$1,FALSE)=0,"",VLOOKUP($C56,PPRO!$A:$P,K$1,FALSE)),"")</f>
        <v/>
      </c>
      <c r="L56" t="str">
        <f>IFERROR(IF(VLOOKUP($C56,PPRO!$A:$P,L$1,FALSE)=0,"",VLOOKUP($C56,PPRO!$A:$P,L$1,FALSE)),"")</f>
        <v/>
      </c>
      <c r="M56" t="str">
        <f>IFERROR(IF(VLOOKUP($C56,PPRO!$A:$P,M$1,FALSE)=0,"",VLOOKUP($C56,PPRO!$A:$P,M$1,FALSE)),"")</f>
        <v/>
      </c>
      <c r="N56" t="str">
        <f>IFERROR(IF(VLOOKUP($C56,PPRO!$A:$P,N$1,FALSE)=0,"",VLOOKUP($C56,PPRO!$A:$P,N$1,FALSE)),"")</f>
        <v/>
      </c>
      <c r="O56" t="str">
        <f>IFERROR(IF(VLOOKUP($C56,PPRO!$A:$P,O$1,FALSE)=0,"",VLOOKUP($C56,PPRO!$A:$P,O$1,FALSE)),"")</f>
        <v/>
      </c>
    </row>
    <row r="57" spans="1:15" hidden="1">
      <c r="A57" s="15" t="s">
        <v>5</v>
      </c>
      <c r="B57" s="5" t="s">
        <v>5</v>
      </c>
      <c r="C57" s="5" t="str">
        <f t="shared" si="2"/>
        <v>84625</v>
      </c>
      <c r="D57" s="3" t="s">
        <v>59</v>
      </c>
      <c r="E57" s="12">
        <v>454.68</v>
      </c>
      <c r="F57">
        <v>27</v>
      </c>
      <c r="G57">
        <f>IFERROR(VLOOKUP($C57,PPRO!$A:$P,16,FALSE),0)</f>
        <v>0</v>
      </c>
      <c r="H57" t="str">
        <f t="shared" si="3"/>
        <v xml:space="preserve">      </v>
      </c>
      <c r="I57" t="str">
        <f>IFERROR(IF(VLOOKUP($C57,PPRO!$A:$P,I$1,FALSE)=0,"",VLOOKUP($C57,PPRO!$A:$P,I$1,FALSE)),"")</f>
        <v/>
      </c>
      <c r="J57" t="str">
        <f>IFERROR(IF(VLOOKUP($C57,PPRO!$A:$P,J$1,FALSE)=0,"",VLOOKUP($C57,PPRO!$A:$P,J$1,FALSE)),"")</f>
        <v/>
      </c>
      <c r="K57" t="str">
        <f>IFERROR(IF(VLOOKUP($C57,PPRO!$A:$P,K$1,FALSE)=0,"",VLOOKUP($C57,PPRO!$A:$P,K$1,FALSE)),"")</f>
        <v/>
      </c>
      <c r="L57" t="str">
        <f>IFERROR(IF(VLOOKUP($C57,PPRO!$A:$P,L$1,FALSE)=0,"",VLOOKUP($C57,PPRO!$A:$P,L$1,FALSE)),"")</f>
        <v/>
      </c>
      <c r="M57" t="str">
        <f>IFERROR(IF(VLOOKUP($C57,PPRO!$A:$P,M$1,FALSE)=0,"",VLOOKUP($C57,PPRO!$A:$P,M$1,FALSE)),"")</f>
        <v/>
      </c>
      <c r="N57" t="str">
        <f>IFERROR(IF(VLOOKUP($C57,PPRO!$A:$P,N$1,FALSE)=0,"",VLOOKUP($C57,PPRO!$A:$P,N$1,FALSE)),"")</f>
        <v/>
      </c>
      <c r="O57" t="str">
        <f>IFERROR(IF(VLOOKUP($C57,PPRO!$A:$P,O$1,FALSE)=0,"",VLOOKUP($C57,PPRO!$A:$P,O$1,FALSE)),"")</f>
        <v/>
      </c>
    </row>
    <row r="58" spans="1:15" hidden="1">
      <c r="A58" s="15" t="s">
        <v>5</v>
      </c>
      <c r="B58" s="5" t="s">
        <v>5</v>
      </c>
      <c r="C58" s="5" t="str">
        <f t="shared" si="2"/>
        <v>84651</v>
      </c>
      <c r="D58" s="3" t="s">
        <v>60</v>
      </c>
      <c r="E58" s="12">
        <v>602.09999999999991</v>
      </c>
      <c r="F58">
        <v>27</v>
      </c>
      <c r="G58">
        <f>IFERROR(VLOOKUP($C58,PPRO!$A:$P,16,FALSE),0)</f>
        <v>0</v>
      </c>
      <c r="H58" t="str">
        <f t="shared" si="3"/>
        <v xml:space="preserve">      </v>
      </c>
      <c r="I58" t="str">
        <f>IFERROR(IF(VLOOKUP($C58,PPRO!$A:$P,I$1,FALSE)=0,"",VLOOKUP($C58,PPRO!$A:$P,I$1,FALSE)),"")</f>
        <v/>
      </c>
      <c r="J58" t="str">
        <f>IFERROR(IF(VLOOKUP($C58,PPRO!$A:$P,J$1,FALSE)=0,"",VLOOKUP($C58,PPRO!$A:$P,J$1,FALSE)),"")</f>
        <v/>
      </c>
      <c r="K58" t="str">
        <f>IFERROR(IF(VLOOKUP($C58,PPRO!$A:$P,K$1,FALSE)=0,"",VLOOKUP($C58,PPRO!$A:$P,K$1,FALSE)),"")</f>
        <v/>
      </c>
      <c r="L58" t="str">
        <f>IFERROR(IF(VLOOKUP($C58,PPRO!$A:$P,L$1,FALSE)=0,"",VLOOKUP($C58,PPRO!$A:$P,L$1,FALSE)),"")</f>
        <v/>
      </c>
      <c r="M58" t="str">
        <f>IFERROR(IF(VLOOKUP($C58,PPRO!$A:$P,M$1,FALSE)=0,"",VLOOKUP($C58,PPRO!$A:$P,M$1,FALSE)),"")</f>
        <v/>
      </c>
      <c r="N58" t="str">
        <f>IFERROR(IF(VLOOKUP($C58,PPRO!$A:$P,N$1,FALSE)=0,"",VLOOKUP($C58,PPRO!$A:$P,N$1,FALSE)),"")</f>
        <v/>
      </c>
      <c r="O58" t="str">
        <f>IFERROR(IF(VLOOKUP($C58,PPRO!$A:$P,O$1,FALSE)=0,"",VLOOKUP($C58,PPRO!$A:$P,O$1,FALSE)),"")</f>
        <v/>
      </c>
    </row>
    <row r="59" spans="1:15" hidden="1">
      <c r="A59" s="15" t="s">
        <v>5</v>
      </c>
      <c r="B59" s="5" t="s">
        <v>5</v>
      </c>
      <c r="C59" s="5" t="str">
        <f t="shared" si="2"/>
        <v>84652</v>
      </c>
      <c r="D59" s="3" t="s">
        <v>61</v>
      </c>
      <c r="E59" s="12">
        <v>210.82</v>
      </c>
      <c r="F59">
        <v>6</v>
      </c>
      <c r="G59">
        <f>IFERROR(VLOOKUP($C59,PPRO!$A:$P,16,FALSE),0)</f>
        <v>0</v>
      </c>
      <c r="H59" t="str">
        <f t="shared" si="3"/>
        <v xml:space="preserve">      </v>
      </c>
      <c r="I59" t="str">
        <f>IFERROR(IF(VLOOKUP($C59,PPRO!$A:$P,I$1,FALSE)=0,"",VLOOKUP($C59,PPRO!$A:$P,I$1,FALSE)),"")</f>
        <v/>
      </c>
      <c r="J59" t="str">
        <f>IFERROR(IF(VLOOKUP($C59,PPRO!$A:$P,J$1,FALSE)=0,"",VLOOKUP($C59,PPRO!$A:$P,J$1,FALSE)),"")</f>
        <v/>
      </c>
      <c r="K59" t="str">
        <f>IFERROR(IF(VLOOKUP($C59,PPRO!$A:$P,K$1,FALSE)=0,"",VLOOKUP($C59,PPRO!$A:$P,K$1,FALSE)),"")</f>
        <v/>
      </c>
      <c r="L59" t="str">
        <f>IFERROR(IF(VLOOKUP($C59,PPRO!$A:$P,L$1,FALSE)=0,"",VLOOKUP($C59,PPRO!$A:$P,L$1,FALSE)),"")</f>
        <v/>
      </c>
      <c r="M59" t="str">
        <f>IFERROR(IF(VLOOKUP($C59,PPRO!$A:$P,M$1,FALSE)=0,"",VLOOKUP($C59,PPRO!$A:$P,M$1,FALSE)),"")</f>
        <v/>
      </c>
      <c r="N59" t="str">
        <f>IFERROR(IF(VLOOKUP($C59,PPRO!$A:$P,N$1,FALSE)=0,"",VLOOKUP($C59,PPRO!$A:$P,N$1,FALSE)),"")</f>
        <v/>
      </c>
      <c r="O59" t="str">
        <f>IFERROR(IF(VLOOKUP($C59,PPRO!$A:$P,O$1,FALSE)=0,"",VLOOKUP($C59,PPRO!$A:$P,O$1,FALSE)),"")</f>
        <v/>
      </c>
    </row>
    <row r="60" spans="1:15">
      <c r="A60" s="15" t="s">
        <v>5</v>
      </c>
      <c r="B60" s="5" t="s">
        <v>5</v>
      </c>
      <c r="C60" s="5" t="str">
        <f t="shared" si="2"/>
        <v>85674</v>
      </c>
      <c r="D60" s="3" t="s">
        <v>62</v>
      </c>
      <c r="E60" s="12">
        <v>9374.64</v>
      </c>
      <c r="F60">
        <v>488</v>
      </c>
      <c r="G60">
        <f>IFERROR(VLOOKUP($C60,PPRO!$A:$P,16,FALSE),0)</f>
        <v>2</v>
      </c>
      <c r="H60" t="str">
        <f t="shared" si="3"/>
        <v xml:space="preserve">MILK EGGS     </v>
      </c>
      <c r="I60" t="str">
        <f>IFERROR(IF(VLOOKUP($C60,PPRO!$A:$P,I$1,FALSE)=0,"",VLOOKUP($C60,PPRO!$A:$P,I$1,FALSE)),"")</f>
        <v>MILK</v>
      </c>
      <c r="J60" t="str">
        <f>IFERROR(IF(VLOOKUP($C60,PPRO!$A:$P,J$1,FALSE)=0,"",VLOOKUP($C60,PPRO!$A:$P,J$1,FALSE)),"")</f>
        <v>EGGS</v>
      </c>
      <c r="K60" t="str">
        <f>IFERROR(IF(VLOOKUP($C60,PPRO!$A:$P,K$1,FALSE)=0,"",VLOOKUP($C60,PPRO!$A:$P,K$1,FALSE)),"")</f>
        <v/>
      </c>
      <c r="L60" t="str">
        <f>IFERROR(IF(VLOOKUP($C60,PPRO!$A:$P,L$1,FALSE)=0,"",VLOOKUP($C60,PPRO!$A:$P,L$1,FALSE)),"")</f>
        <v/>
      </c>
      <c r="M60" t="str">
        <f>IFERROR(IF(VLOOKUP($C60,PPRO!$A:$P,M$1,FALSE)=0,"",VLOOKUP($C60,PPRO!$A:$P,M$1,FALSE)),"")</f>
        <v/>
      </c>
      <c r="N60" t="str">
        <f>IFERROR(IF(VLOOKUP($C60,PPRO!$A:$P,N$1,FALSE)=0,"",VLOOKUP($C60,PPRO!$A:$P,N$1,FALSE)),"")</f>
        <v/>
      </c>
      <c r="O60" t="str">
        <f>IFERROR(IF(VLOOKUP($C60,PPRO!$A:$P,O$1,FALSE)=0,"",VLOOKUP($C60,PPRO!$A:$P,O$1,FALSE)),"")</f>
        <v/>
      </c>
    </row>
    <row r="61" spans="1:15">
      <c r="A61" s="15" t="s">
        <v>5</v>
      </c>
      <c r="B61" s="5" t="s">
        <v>5</v>
      </c>
      <c r="C61" s="5" t="str">
        <f t="shared" si="2"/>
        <v>85877</v>
      </c>
      <c r="D61" s="3" t="s">
        <v>63</v>
      </c>
      <c r="E61" s="12">
        <v>5060.3999999999996</v>
      </c>
      <c r="F61">
        <v>1387</v>
      </c>
      <c r="G61">
        <f>IFERROR(VLOOKUP($C61,PPRO!$A:$P,16,FALSE),0)</f>
        <v>1</v>
      </c>
      <c r="H61" t="str">
        <f t="shared" si="3"/>
        <v xml:space="preserve">MILK      </v>
      </c>
      <c r="I61" t="str">
        <f>IFERROR(IF(VLOOKUP($C61,PPRO!$A:$P,I$1,FALSE)=0,"",VLOOKUP($C61,PPRO!$A:$P,I$1,FALSE)),"")</f>
        <v>MILK</v>
      </c>
      <c r="J61" t="str">
        <f>IFERROR(IF(VLOOKUP($C61,PPRO!$A:$P,J$1,FALSE)=0,"",VLOOKUP($C61,PPRO!$A:$P,J$1,FALSE)),"")</f>
        <v/>
      </c>
      <c r="K61" t="str">
        <f>IFERROR(IF(VLOOKUP($C61,PPRO!$A:$P,K$1,FALSE)=0,"",VLOOKUP($C61,PPRO!$A:$P,K$1,FALSE)),"")</f>
        <v/>
      </c>
      <c r="L61" t="str">
        <f>IFERROR(IF(VLOOKUP($C61,PPRO!$A:$P,L$1,FALSE)=0,"",VLOOKUP($C61,PPRO!$A:$P,L$1,FALSE)),"")</f>
        <v/>
      </c>
      <c r="M61" t="str">
        <f>IFERROR(IF(VLOOKUP($C61,PPRO!$A:$P,M$1,FALSE)=0,"",VLOOKUP($C61,PPRO!$A:$P,M$1,FALSE)),"")</f>
        <v/>
      </c>
      <c r="N61" t="str">
        <f>IFERROR(IF(VLOOKUP($C61,PPRO!$A:$P,N$1,FALSE)=0,"",VLOOKUP($C61,PPRO!$A:$P,N$1,FALSE)),"")</f>
        <v/>
      </c>
      <c r="O61" t="str">
        <f>IFERROR(IF(VLOOKUP($C61,PPRO!$A:$P,O$1,FALSE)=0,"",VLOOKUP($C61,PPRO!$A:$P,O$1,FALSE)),"")</f>
        <v/>
      </c>
    </row>
    <row r="62" spans="1:15">
      <c r="A62" s="15" t="s">
        <v>5</v>
      </c>
      <c r="B62" s="5" t="s">
        <v>5</v>
      </c>
      <c r="C62" s="5" t="str">
        <f t="shared" si="2"/>
        <v>85878</v>
      </c>
      <c r="D62" s="3" t="s">
        <v>64</v>
      </c>
      <c r="E62" s="12">
        <v>5038.1799999999994</v>
      </c>
      <c r="F62">
        <v>1312</v>
      </c>
      <c r="G62">
        <f>IFERROR(VLOOKUP($C62,PPRO!$A:$P,16,FALSE),0)</f>
        <v>1</v>
      </c>
      <c r="H62" t="str">
        <f t="shared" si="3"/>
        <v xml:space="preserve">MILK      </v>
      </c>
      <c r="I62" t="str">
        <f>IFERROR(IF(VLOOKUP($C62,PPRO!$A:$P,I$1,FALSE)=0,"",VLOOKUP($C62,PPRO!$A:$P,I$1,FALSE)),"")</f>
        <v>MILK</v>
      </c>
      <c r="J62" t="str">
        <f>IFERROR(IF(VLOOKUP($C62,PPRO!$A:$P,J$1,FALSE)=0,"",VLOOKUP($C62,PPRO!$A:$P,J$1,FALSE)),"")</f>
        <v/>
      </c>
      <c r="K62" t="str">
        <f>IFERROR(IF(VLOOKUP($C62,PPRO!$A:$P,K$1,FALSE)=0,"",VLOOKUP($C62,PPRO!$A:$P,K$1,FALSE)),"")</f>
        <v/>
      </c>
      <c r="L62" t="str">
        <f>IFERROR(IF(VLOOKUP($C62,PPRO!$A:$P,L$1,FALSE)=0,"",VLOOKUP($C62,PPRO!$A:$P,L$1,FALSE)),"")</f>
        <v/>
      </c>
      <c r="M62" t="str">
        <f>IFERROR(IF(VLOOKUP($C62,PPRO!$A:$P,M$1,FALSE)=0,"",VLOOKUP($C62,PPRO!$A:$P,M$1,FALSE)),"")</f>
        <v/>
      </c>
      <c r="N62" t="str">
        <f>IFERROR(IF(VLOOKUP($C62,PPRO!$A:$P,N$1,FALSE)=0,"",VLOOKUP($C62,PPRO!$A:$P,N$1,FALSE)),"")</f>
        <v/>
      </c>
      <c r="O62" t="str">
        <f>IFERROR(IF(VLOOKUP($C62,PPRO!$A:$P,O$1,FALSE)=0,"",VLOOKUP($C62,PPRO!$A:$P,O$1,FALSE)),"")</f>
        <v/>
      </c>
    </row>
    <row r="63" spans="1:15">
      <c r="A63" s="15" t="s">
        <v>5</v>
      </c>
      <c r="B63" s="5" t="s">
        <v>5</v>
      </c>
      <c r="C63" s="5" t="str">
        <f t="shared" si="2"/>
        <v>85943</v>
      </c>
      <c r="D63" s="3" t="s">
        <v>65</v>
      </c>
      <c r="E63" s="12">
        <v>778.85</v>
      </c>
      <c r="F63">
        <v>131</v>
      </c>
      <c r="G63">
        <f>IFERROR(VLOOKUP($C63,PPRO!$A:$P,16,FALSE),0)</f>
        <v>3</v>
      </c>
      <c r="H63" t="str">
        <f t="shared" si="3"/>
        <v xml:space="preserve">MILK EGGS WHEAT    </v>
      </c>
      <c r="I63" t="str">
        <f>IFERROR(IF(VLOOKUP($C63,PPRO!$A:$P,I$1,FALSE)=0,"",VLOOKUP($C63,PPRO!$A:$P,I$1,FALSE)),"")</f>
        <v>MILK</v>
      </c>
      <c r="J63" t="str">
        <f>IFERROR(IF(VLOOKUP($C63,PPRO!$A:$P,J$1,FALSE)=0,"",VLOOKUP($C63,PPRO!$A:$P,J$1,FALSE)),"")</f>
        <v>EGGS</v>
      </c>
      <c r="K63" t="str">
        <f>IFERROR(IF(VLOOKUP($C63,PPRO!$A:$P,K$1,FALSE)=0,"",VLOOKUP($C63,PPRO!$A:$P,K$1,FALSE)),"")</f>
        <v>WHEAT</v>
      </c>
      <c r="L63" t="str">
        <f>IFERROR(IF(VLOOKUP($C63,PPRO!$A:$P,L$1,FALSE)=0,"",VLOOKUP($C63,PPRO!$A:$P,L$1,FALSE)),"")</f>
        <v/>
      </c>
      <c r="M63" t="str">
        <f>IFERROR(IF(VLOOKUP($C63,PPRO!$A:$P,M$1,FALSE)=0,"",VLOOKUP($C63,PPRO!$A:$P,M$1,FALSE)),"")</f>
        <v/>
      </c>
      <c r="N63" t="str">
        <f>IFERROR(IF(VLOOKUP($C63,PPRO!$A:$P,N$1,FALSE)=0,"",VLOOKUP($C63,PPRO!$A:$P,N$1,FALSE)),"")</f>
        <v/>
      </c>
      <c r="O63" t="str">
        <f>IFERROR(IF(VLOOKUP($C63,PPRO!$A:$P,O$1,FALSE)=0,"",VLOOKUP($C63,PPRO!$A:$P,O$1,FALSE)),"")</f>
        <v/>
      </c>
    </row>
    <row r="64" spans="1:15">
      <c r="A64" s="15" t="s">
        <v>5</v>
      </c>
      <c r="B64" s="5" t="s">
        <v>5</v>
      </c>
      <c r="C64" s="5" t="str">
        <f t="shared" si="2"/>
        <v>85945</v>
      </c>
      <c r="D64" s="3" t="s">
        <v>66</v>
      </c>
      <c r="E64" s="12">
        <v>136</v>
      </c>
      <c r="F64">
        <v>24</v>
      </c>
      <c r="G64">
        <f>IFERROR(VLOOKUP($C64,PPRO!$A:$P,16,FALSE),0)</f>
        <v>3</v>
      </c>
      <c r="H64" t="str">
        <f t="shared" si="3"/>
        <v xml:space="preserve">MILK EGGS WHEAT    </v>
      </c>
      <c r="I64" t="str">
        <f>IFERROR(IF(VLOOKUP($C64,PPRO!$A:$P,I$1,FALSE)=0,"",VLOOKUP($C64,PPRO!$A:$P,I$1,FALSE)),"")</f>
        <v>MILK</v>
      </c>
      <c r="J64" t="str">
        <f>IFERROR(IF(VLOOKUP($C64,PPRO!$A:$P,J$1,FALSE)=0,"",VLOOKUP($C64,PPRO!$A:$P,J$1,FALSE)),"")</f>
        <v>EGGS</v>
      </c>
      <c r="K64" t="str">
        <f>IFERROR(IF(VLOOKUP($C64,PPRO!$A:$P,K$1,FALSE)=0,"",VLOOKUP($C64,PPRO!$A:$P,K$1,FALSE)),"")</f>
        <v>WHEAT</v>
      </c>
      <c r="L64" t="str">
        <f>IFERROR(IF(VLOOKUP($C64,PPRO!$A:$P,L$1,FALSE)=0,"",VLOOKUP($C64,PPRO!$A:$P,L$1,FALSE)),"")</f>
        <v/>
      </c>
      <c r="M64" t="str">
        <f>IFERROR(IF(VLOOKUP($C64,PPRO!$A:$P,M$1,FALSE)=0,"",VLOOKUP($C64,PPRO!$A:$P,M$1,FALSE)),"")</f>
        <v/>
      </c>
      <c r="N64" t="str">
        <f>IFERROR(IF(VLOOKUP($C64,PPRO!$A:$P,N$1,FALSE)=0,"",VLOOKUP($C64,PPRO!$A:$P,N$1,FALSE)),"")</f>
        <v/>
      </c>
      <c r="O64" t="str">
        <f>IFERROR(IF(VLOOKUP($C64,PPRO!$A:$P,O$1,FALSE)=0,"",VLOOKUP($C64,PPRO!$A:$P,O$1,FALSE)),"")</f>
        <v/>
      </c>
    </row>
    <row r="65" spans="1:15">
      <c r="A65" s="15" t="s">
        <v>5</v>
      </c>
      <c r="B65" s="5" t="s">
        <v>5</v>
      </c>
      <c r="C65" s="5" t="str">
        <f t="shared" si="2"/>
        <v>85947</v>
      </c>
      <c r="D65" s="3" t="s">
        <v>67</v>
      </c>
      <c r="E65" s="12">
        <v>0</v>
      </c>
      <c r="F65">
        <v>3</v>
      </c>
      <c r="G65">
        <f>IFERROR(VLOOKUP($C65,PPRO!$A:$P,16,FALSE),0)</f>
        <v>2</v>
      </c>
      <c r="H65" t="str">
        <f t="shared" si="3"/>
        <v xml:space="preserve">MILK EGGS     </v>
      </c>
      <c r="I65" t="str">
        <f>IFERROR(IF(VLOOKUP($C65,PPRO!$A:$P,I$1,FALSE)=0,"",VLOOKUP($C65,PPRO!$A:$P,I$1,FALSE)),"")</f>
        <v>MILK</v>
      </c>
      <c r="J65" t="str">
        <f>IFERROR(IF(VLOOKUP($C65,PPRO!$A:$P,J$1,FALSE)=0,"",VLOOKUP($C65,PPRO!$A:$P,J$1,FALSE)),"")</f>
        <v>EGGS</v>
      </c>
      <c r="K65" t="str">
        <f>IFERROR(IF(VLOOKUP($C65,PPRO!$A:$P,K$1,FALSE)=0,"",VLOOKUP($C65,PPRO!$A:$P,K$1,FALSE)),"")</f>
        <v/>
      </c>
      <c r="L65" t="str">
        <f>IFERROR(IF(VLOOKUP($C65,PPRO!$A:$P,L$1,FALSE)=0,"",VLOOKUP($C65,PPRO!$A:$P,L$1,FALSE)),"")</f>
        <v/>
      </c>
      <c r="M65" t="str">
        <f>IFERROR(IF(VLOOKUP($C65,PPRO!$A:$P,M$1,FALSE)=0,"",VLOOKUP($C65,PPRO!$A:$P,M$1,FALSE)),"")</f>
        <v/>
      </c>
      <c r="N65" t="str">
        <f>IFERROR(IF(VLOOKUP($C65,PPRO!$A:$P,N$1,FALSE)=0,"",VLOOKUP($C65,PPRO!$A:$P,N$1,FALSE)),"")</f>
        <v/>
      </c>
      <c r="O65" t="str">
        <f>IFERROR(IF(VLOOKUP($C65,PPRO!$A:$P,O$1,FALSE)=0,"",VLOOKUP($C65,PPRO!$A:$P,O$1,FALSE)),"")</f>
        <v/>
      </c>
    </row>
    <row r="66" spans="1:15">
      <c r="A66" s="15" t="s">
        <v>5</v>
      </c>
      <c r="B66" s="5" t="s">
        <v>5</v>
      </c>
      <c r="C66" s="5" t="str">
        <f t="shared" si="2"/>
        <v>85948</v>
      </c>
      <c r="D66" s="3" t="s">
        <v>68</v>
      </c>
      <c r="E66" s="12">
        <v>0</v>
      </c>
      <c r="F66">
        <v>2</v>
      </c>
      <c r="G66">
        <f>IFERROR(VLOOKUP($C66,PPRO!$A:$P,16,FALSE),0)</f>
        <v>4</v>
      </c>
      <c r="H66" t="str">
        <f t="shared" si="3"/>
        <v xml:space="preserve">MILK EGGS WHEAT FISH   </v>
      </c>
      <c r="I66" t="str">
        <f>IFERROR(IF(VLOOKUP($C66,PPRO!$A:$P,I$1,FALSE)=0,"",VLOOKUP($C66,PPRO!$A:$P,I$1,FALSE)),"")</f>
        <v>MILK</v>
      </c>
      <c r="J66" t="str">
        <f>IFERROR(IF(VLOOKUP($C66,PPRO!$A:$P,J$1,FALSE)=0,"",VLOOKUP($C66,PPRO!$A:$P,J$1,FALSE)),"")</f>
        <v>EGGS</v>
      </c>
      <c r="K66" t="str">
        <f>IFERROR(IF(VLOOKUP($C66,PPRO!$A:$P,K$1,FALSE)=0,"",VLOOKUP($C66,PPRO!$A:$P,K$1,FALSE)),"")</f>
        <v>WHEAT</v>
      </c>
      <c r="L66" t="str">
        <f>IFERROR(IF(VLOOKUP($C66,PPRO!$A:$P,L$1,FALSE)=0,"",VLOOKUP($C66,PPRO!$A:$P,L$1,FALSE)),"")</f>
        <v>FISH</v>
      </c>
      <c r="M66" t="str">
        <f>IFERROR(IF(VLOOKUP($C66,PPRO!$A:$P,M$1,FALSE)=0,"",VLOOKUP($C66,PPRO!$A:$P,M$1,FALSE)),"")</f>
        <v/>
      </c>
      <c r="N66" t="str">
        <f>IFERROR(IF(VLOOKUP($C66,PPRO!$A:$P,N$1,FALSE)=0,"",VLOOKUP($C66,PPRO!$A:$P,N$1,FALSE)),"")</f>
        <v/>
      </c>
      <c r="O66" t="str">
        <f>IFERROR(IF(VLOOKUP($C66,PPRO!$A:$P,O$1,FALSE)=0,"",VLOOKUP($C66,PPRO!$A:$P,O$1,FALSE)),"")</f>
        <v/>
      </c>
    </row>
    <row r="67" spans="1:15">
      <c r="A67" s="15" t="s">
        <v>5</v>
      </c>
      <c r="B67" s="5" t="s">
        <v>5</v>
      </c>
      <c r="C67" s="5" t="str">
        <f t="shared" si="2"/>
        <v>85949</v>
      </c>
      <c r="D67" s="3" t="s">
        <v>69</v>
      </c>
      <c r="E67" s="12">
        <v>25.89</v>
      </c>
      <c r="F67">
        <v>6</v>
      </c>
      <c r="G67">
        <f>IFERROR(VLOOKUP($C67,PPRO!$A:$P,16,FALSE),0)</f>
        <v>4</v>
      </c>
      <c r="H67" t="str">
        <f t="shared" si="3"/>
        <v xml:space="preserve">MILK EGGS WHEAT SOYBEAN   </v>
      </c>
      <c r="I67" t="str">
        <f>IFERROR(IF(VLOOKUP($C67,PPRO!$A:$P,I$1,FALSE)=0,"",VLOOKUP($C67,PPRO!$A:$P,I$1,FALSE)),"")</f>
        <v>MILK</v>
      </c>
      <c r="J67" t="str">
        <f>IFERROR(IF(VLOOKUP($C67,PPRO!$A:$P,J$1,FALSE)=0,"",VLOOKUP($C67,PPRO!$A:$P,J$1,FALSE)),"")</f>
        <v>EGGS</v>
      </c>
      <c r="K67" t="str">
        <f>IFERROR(IF(VLOOKUP($C67,PPRO!$A:$P,K$1,FALSE)=0,"",VLOOKUP($C67,PPRO!$A:$P,K$1,FALSE)),"")</f>
        <v>WHEAT</v>
      </c>
      <c r="L67" t="str">
        <f>IFERROR(IF(VLOOKUP($C67,PPRO!$A:$P,L$1,FALSE)=0,"",VLOOKUP($C67,PPRO!$A:$P,L$1,FALSE)),"")</f>
        <v>SOYBEAN</v>
      </c>
      <c r="M67" t="str">
        <f>IFERROR(IF(VLOOKUP($C67,PPRO!$A:$P,M$1,FALSE)=0,"",VLOOKUP($C67,PPRO!$A:$P,M$1,FALSE)),"")</f>
        <v/>
      </c>
      <c r="N67" t="str">
        <f>IFERROR(IF(VLOOKUP($C67,PPRO!$A:$P,N$1,FALSE)=0,"",VLOOKUP($C67,PPRO!$A:$P,N$1,FALSE)),"")</f>
        <v/>
      </c>
      <c r="O67" t="str">
        <f>IFERROR(IF(VLOOKUP($C67,PPRO!$A:$P,O$1,FALSE)=0,"",VLOOKUP($C67,PPRO!$A:$P,O$1,FALSE)),"")</f>
        <v/>
      </c>
    </row>
    <row r="68" spans="1:15">
      <c r="A68" s="15" t="s">
        <v>5</v>
      </c>
      <c r="B68" s="5" t="s">
        <v>5</v>
      </c>
      <c r="C68" s="5" t="str">
        <f t="shared" si="2"/>
        <v>85950</v>
      </c>
      <c r="D68" s="3" t="s">
        <v>70</v>
      </c>
      <c r="E68" s="12">
        <v>129.07</v>
      </c>
      <c r="F68">
        <v>20</v>
      </c>
      <c r="G68">
        <f>IFERROR(VLOOKUP($C68,PPRO!$A:$P,16,FALSE),0)</f>
        <v>3</v>
      </c>
      <c r="H68" t="str">
        <f t="shared" si="3"/>
        <v xml:space="preserve">MILK EGGS WHEAT    </v>
      </c>
      <c r="I68" t="str">
        <f>IFERROR(IF(VLOOKUP($C68,PPRO!$A:$P,I$1,FALSE)=0,"",VLOOKUP($C68,PPRO!$A:$P,I$1,FALSE)),"")</f>
        <v>MILK</v>
      </c>
      <c r="J68" t="str">
        <f>IFERROR(IF(VLOOKUP($C68,PPRO!$A:$P,J$1,FALSE)=0,"",VLOOKUP($C68,PPRO!$A:$P,J$1,FALSE)),"")</f>
        <v>EGGS</v>
      </c>
      <c r="K68" t="str">
        <f>IFERROR(IF(VLOOKUP($C68,PPRO!$A:$P,K$1,FALSE)=0,"",VLOOKUP($C68,PPRO!$A:$P,K$1,FALSE)),"")</f>
        <v>WHEAT</v>
      </c>
      <c r="L68" t="str">
        <f>IFERROR(IF(VLOOKUP($C68,PPRO!$A:$P,L$1,FALSE)=0,"",VLOOKUP($C68,PPRO!$A:$P,L$1,FALSE)),"")</f>
        <v/>
      </c>
      <c r="M68" t="str">
        <f>IFERROR(IF(VLOOKUP($C68,PPRO!$A:$P,M$1,FALSE)=0,"",VLOOKUP($C68,PPRO!$A:$P,M$1,FALSE)),"")</f>
        <v/>
      </c>
      <c r="N68" t="str">
        <f>IFERROR(IF(VLOOKUP($C68,PPRO!$A:$P,N$1,FALSE)=0,"",VLOOKUP($C68,PPRO!$A:$P,N$1,FALSE)),"")</f>
        <v/>
      </c>
      <c r="O68" t="str">
        <f>IFERROR(IF(VLOOKUP($C68,PPRO!$A:$P,O$1,FALSE)=0,"",VLOOKUP($C68,PPRO!$A:$P,O$1,FALSE)),"")</f>
        <v/>
      </c>
    </row>
    <row r="69" spans="1:15">
      <c r="A69" s="15" t="s">
        <v>5</v>
      </c>
      <c r="B69" s="5" t="s">
        <v>5</v>
      </c>
      <c r="C69" s="5" t="str">
        <f t="shared" ref="C69:C132" si="4">LEFT(D69,5)</f>
        <v>85951</v>
      </c>
      <c r="D69" s="3" t="s">
        <v>71</v>
      </c>
      <c r="E69" s="12">
        <v>0</v>
      </c>
      <c r="F69">
        <v>2</v>
      </c>
      <c r="G69">
        <f>IFERROR(VLOOKUP($C69,PPRO!$A:$P,16,FALSE),0)</f>
        <v>3</v>
      </c>
      <c r="H69" t="str">
        <f t="shared" si="3"/>
        <v xml:space="preserve">MILK EGGS WHEAT    </v>
      </c>
      <c r="I69" t="str">
        <f>IFERROR(IF(VLOOKUP($C69,PPRO!$A:$P,I$1,FALSE)=0,"",VLOOKUP($C69,PPRO!$A:$P,I$1,FALSE)),"")</f>
        <v>MILK</v>
      </c>
      <c r="J69" t="str">
        <f>IFERROR(IF(VLOOKUP($C69,PPRO!$A:$P,J$1,FALSE)=0,"",VLOOKUP($C69,PPRO!$A:$P,J$1,FALSE)),"")</f>
        <v>EGGS</v>
      </c>
      <c r="K69" t="str">
        <f>IFERROR(IF(VLOOKUP($C69,PPRO!$A:$P,K$1,FALSE)=0,"",VLOOKUP($C69,PPRO!$A:$P,K$1,FALSE)),"")</f>
        <v>WHEAT</v>
      </c>
      <c r="L69" t="str">
        <f>IFERROR(IF(VLOOKUP($C69,PPRO!$A:$P,L$1,FALSE)=0,"",VLOOKUP($C69,PPRO!$A:$P,L$1,FALSE)),"")</f>
        <v/>
      </c>
      <c r="M69" t="str">
        <f>IFERROR(IF(VLOOKUP($C69,PPRO!$A:$P,M$1,FALSE)=0,"",VLOOKUP($C69,PPRO!$A:$P,M$1,FALSE)),"")</f>
        <v/>
      </c>
      <c r="N69" t="str">
        <f>IFERROR(IF(VLOOKUP($C69,PPRO!$A:$P,N$1,FALSE)=0,"",VLOOKUP($C69,PPRO!$A:$P,N$1,FALSE)),"")</f>
        <v/>
      </c>
      <c r="O69" t="str">
        <f>IFERROR(IF(VLOOKUP($C69,PPRO!$A:$P,O$1,FALSE)=0,"",VLOOKUP($C69,PPRO!$A:$P,O$1,FALSE)),"")</f>
        <v/>
      </c>
    </row>
    <row r="70" spans="1:15">
      <c r="A70" s="15" t="s">
        <v>5</v>
      </c>
      <c r="B70" s="5" t="s">
        <v>5</v>
      </c>
      <c r="C70" s="5" t="str">
        <f t="shared" si="4"/>
        <v>85952</v>
      </c>
      <c r="D70" s="3" t="s">
        <v>72</v>
      </c>
      <c r="E70" s="12">
        <v>136.44</v>
      </c>
      <c r="F70">
        <v>35</v>
      </c>
      <c r="G70">
        <f>IFERROR(VLOOKUP($C70,PPRO!$A:$P,16,FALSE),0)</f>
        <v>2</v>
      </c>
      <c r="H70" t="str">
        <f t="shared" si="3"/>
        <v xml:space="preserve">MILK WHEAT     </v>
      </c>
      <c r="I70" t="str">
        <f>IFERROR(IF(VLOOKUP($C70,PPRO!$A:$P,I$1,FALSE)=0,"",VLOOKUP($C70,PPRO!$A:$P,I$1,FALSE)),"")</f>
        <v>MILK</v>
      </c>
      <c r="J70" t="str">
        <f>IFERROR(IF(VLOOKUP($C70,PPRO!$A:$P,J$1,FALSE)=0,"",VLOOKUP($C70,PPRO!$A:$P,J$1,FALSE)),"")</f>
        <v>WHEAT</v>
      </c>
      <c r="K70" t="str">
        <f>IFERROR(IF(VLOOKUP($C70,PPRO!$A:$P,K$1,FALSE)=0,"",VLOOKUP($C70,PPRO!$A:$P,K$1,FALSE)),"")</f>
        <v/>
      </c>
      <c r="L70" t="str">
        <f>IFERROR(IF(VLOOKUP($C70,PPRO!$A:$P,L$1,FALSE)=0,"",VLOOKUP($C70,PPRO!$A:$P,L$1,FALSE)),"")</f>
        <v/>
      </c>
      <c r="M70" t="str">
        <f>IFERROR(IF(VLOOKUP($C70,PPRO!$A:$P,M$1,FALSE)=0,"",VLOOKUP($C70,PPRO!$A:$P,M$1,FALSE)),"")</f>
        <v/>
      </c>
      <c r="N70" t="str">
        <f>IFERROR(IF(VLOOKUP($C70,PPRO!$A:$P,N$1,FALSE)=0,"",VLOOKUP($C70,PPRO!$A:$P,N$1,FALSE)),"")</f>
        <v/>
      </c>
      <c r="O70" t="str">
        <f>IFERROR(IF(VLOOKUP($C70,PPRO!$A:$P,O$1,FALSE)=0,"",VLOOKUP($C70,PPRO!$A:$P,O$1,FALSE)),"")</f>
        <v/>
      </c>
    </row>
    <row r="71" spans="1:15" hidden="1">
      <c r="A71" s="15" t="s">
        <v>5</v>
      </c>
      <c r="B71" s="5" t="s">
        <v>5</v>
      </c>
      <c r="C71" s="5" t="str">
        <f t="shared" si="4"/>
        <v>89307</v>
      </c>
      <c r="D71" s="3" t="s">
        <v>73</v>
      </c>
      <c r="E71" s="12">
        <v>10432.750000000002</v>
      </c>
      <c r="F71">
        <v>2181</v>
      </c>
      <c r="G71">
        <f>IFERROR(VLOOKUP($C71,PPRO!$A:$P,16,FALSE),0)</f>
        <v>0</v>
      </c>
      <c r="H71" t="str">
        <f t="shared" si="3"/>
        <v xml:space="preserve">      </v>
      </c>
      <c r="I71" t="str">
        <f>IFERROR(IF(VLOOKUP($C71,PPRO!$A:$P,I$1,FALSE)=0,"",VLOOKUP($C71,PPRO!$A:$P,I$1,FALSE)),"")</f>
        <v/>
      </c>
      <c r="J71" t="str">
        <f>IFERROR(IF(VLOOKUP($C71,PPRO!$A:$P,J$1,FALSE)=0,"",VLOOKUP($C71,PPRO!$A:$P,J$1,FALSE)),"")</f>
        <v/>
      </c>
      <c r="K71" t="str">
        <f>IFERROR(IF(VLOOKUP($C71,PPRO!$A:$P,K$1,FALSE)=0,"",VLOOKUP($C71,PPRO!$A:$P,K$1,FALSE)),"")</f>
        <v/>
      </c>
      <c r="L71" t="str">
        <f>IFERROR(IF(VLOOKUP($C71,PPRO!$A:$P,L$1,FALSE)=0,"",VLOOKUP($C71,PPRO!$A:$P,L$1,FALSE)),"")</f>
        <v/>
      </c>
      <c r="M71" t="str">
        <f>IFERROR(IF(VLOOKUP($C71,PPRO!$A:$P,M$1,FALSE)=0,"",VLOOKUP($C71,PPRO!$A:$P,M$1,FALSE)),"")</f>
        <v/>
      </c>
      <c r="N71" t="str">
        <f>IFERROR(IF(VLOOKUP($C71,PPRO!$A:$P,N$1,FALSE)=0,"",VLOOKUP($C71,PPRO!$A:$P,N$1,FALSE)),"")</f>
        <v/>
      </c>
      <c r="O71" t="str">
        <f>IFERROR(IF(VLOOKUP($C71,PPRO!$A:$P,O$1,FALSE)=0,"",VLOOKUP($C71,PPRO!$A:$P,O$1,FALSE)),"")</f>
        <v/>
      </c>
    </row>
    <row r="72" spans="1:15" hidden="1">
      <c r="A72" s="15" t="s">
        <v>5</v>
      </c>
      <c r="B72" s="5" t="s">
        <v>5</v>
      </c>
      <c r="C72" s="5" t="str">
        <f t="shared" si="4"/>
        <v>89315</v>
      </c>
      <c r="D72" s="3" t="s">
        <v>74</v>
      </c>
      <c r="E72" s="12">
        <v>16056.399999999998</v>
      </c>
      <c r="F72">
        <v>8275</v>
      </c>
      <c r="G72">
        <f>IFERROR(VLOOKUP($C72,PPRO!$A:$P,16,FALSE),0)</f>
        <v>0</v>
      </c>
      <c r="H72" t="str">
        <f t="shared" ref="H72:H135" si="5">_xlfn.CONCAT(I72," ", J72," ",K72," ",L72," ",M72," ",N72," ",O72)</f>
        <v xml:space="preserve">      </v>
      </c>
      <c r="I72" t="str">
        <f>IFERROR(IF(VLOOKUP($C72,PPRO!$A:$P,I$1,FALSE)=0,"",VLOOKUP($C72,PPRO!$A:$P,I$1,FALSE)),"")</f>
        <v/>
      </c>
      <c r="J72" t="str">
        <f>IFERROR(IF(VLOOKUP($C72,PPRO!$A:$P,J$1,FALSE)=0,"",VLOOKUP($C72,PPRO!$A:$P,J$1,FALSE)),"")</f>
        <v/>
      </c>
      <c r="K72" t="str">
        <f>IFERROR(IF(VLOOKUP($C72,PPRO!$A:$P,K$1,FALSE)=0,"",VLOOKUP($C72,PPRO!$A:$P,K$1,FALSE)),"")</f>
        <v/>
      </c>
      <c r="L72" t="str">
        <f>IFERROR(IF(VLOOKUP($C72,PPRO!$A:$P,L$1,FALSE)=0,"",VLOOKUP($C72,PPRO!$A:$P,L$1,FALSE)),"")</f>
        <v/>
      </c>
      <c r="M72" t="str">
        <f>IFERROR(IF(VLOOKUP($C72,PPRO!$A:$P,M$1,FALSE)=0,"",VLOOKUP($C72,PPRO!$A:$P,M$1,FALSE)),"")</f>
        <v/>
      </c>
      <c r="N72" t="str">
        <f>IFERROR(IF(VLOOKUP($C72,PPRO!$A:$P,N$1,FALSE)=0,"",VLOOKUP($C72,PPRO!$A:$P,N$1,FALSE)),"")</f>
        <v/>
      </c>
      <c r="O72" t="str">
        <f>IFERROR(IF(VLOOKUP($C72,PPRO!$A:$P,O$1,FALSE)=0,"",VLOOKUP($C72,PPRO!$A:$P,O$1,FALSE)),"")</f>
        <v/>
      </c>
    </row>
    <row r="73" spans="1:15" hidden="1">
      <c r="A73" s="15" t="s">
        <v>5</v>
      </c>
      <c r="B73" s="5" t="s">
        <v>5</v>
      </c>
      <c r="C73" s="5" t="str">
        <f t="shared" si="4"/>
        <v>89316</v>
      </c>
      <c r="D73" s="3" t="s">
        <v>75</v>
      </c>
      <c r="E73" s="12">
        <v>21054.199999999986</v>
      </c>
      <c r="F73">
        <v>7885</v>
      </c>
      <c r="G73">
        <f>IFERROR(VLOOKUP($C73,PPRO!$A:$P,16,FALSE),0)</f>
        <v>0</v>
      </c>
      <c r="H73" t="str">
        <f t="shared" si="5"/>
        <v xml:space="preserve">      </v>
      </c>
      <c r="I73" t="str">
        <f>IFERROR(IF(VLOOKUP($C73,PPRO!$A:$P,I$1,FALSE)=0,"",VLOOKUP($C73,PPRO!$A:$P,I$1,FALSE)),"")</f>
        <v/>
      </c>
      <c r="J73" t="str">
        <f>IFERROR(IF(VLOOKUP($C73,PPRO!$A:$P,J$1,FALSE)=0,"",VLOOKUP($C73,PPRO!$A:$P,J$1,FALSE)),"")</f>
        <v/>
      </c>
      <c r="K73" t="str">
        <f>IFERROR(IF(VLOOKUP($C73,PPRO!$A:$P,K$1,FALSE)=0,"",VLOOKUP($C73,PPRO!$A:$P,K$1,FALSE)),"")</f>
        <v/>
      </c>
      <c r="L73" t="str">
        <f>IFERROR(IF(VLOOKUP($C73,PPRO!$A:$P,L$1,FALSE)=0,"",VLOOKUP($C73,PPRO!$A:$P,L$1,FALSE)),"")</f>
        <v/>
      </c>
      <c r="M73" t="str">
        <f>IFERROR(IF(VLOOKUP($C73,PPRO!$A:$P,M$1,FALSE)=0,"",VLOOKUP($C73,PPRO!$A:$P,M$1,FALSE)),"")</f>
        <v/>
      </c>
      <c r="N73" t="str">
        <f>IFERROR(IF(VLOOKUP($C73,PPRO!$A:$P,N$1,FALSE)=0,"",VLOOKUP($C73,PPRO!$A:$P,N$1,FALSE)),"")</f>
        <v/>
      </c>
      <c r="O73" t="str">
        <f>IFERROR(IF(VLOOKUP($C73,PPRO!$A:$P,O$1,FALSE)=0,"",VLOOKUP($C73,PPRO!$A:$P,O$1,FALSE)),"")</f>
        <v/>
      </c>
    </row>
    <row r="74" spans="1:15">
      <c r="A74" s="15" t="s">
        <v>5</v>
      </c>
      <c r="B74" s="5" t="s">
        <v>5</v>
      </c>
      <c r="C74" s="5" t="str">
        <f t="shared" si="4"/>
        <v>89330</v>
      </c>
      <c r="D74" s="3" t="s">
        <v>76</v>
      </c>
      <c r="E74" s="12">
        <v>29275.650000000012</v>
      </c>
      <c r="F74">
        <v>5955</v>
      </c>
      <c r="G74">
        <f>IFERROR(VLOOKUP($C74,PPRO!$A:$P,16,FALSE),0)</f>
        <v>2</v>
      </c>
      <c r="H74" t="str">
        <f t="shared" si="5"/>
        <v xml:space="preserve">SOYBEAN TREENUT     </v>
      </c>
      <c r="I74" t="str">
        <f>IFERROR(IF(VLOOKUP($C74,PPRO!$A:$P,I$1,FALSE)=0,"",VLOOKUP($C74,PPRO!$A:$P,I$1,FALSE)),"")</f>
        <v>SOYBEAN</v>
      </c>
      <c r="J74" t="str">
        <f>IFERROR(IF(VLOOKUP($C74,PPRO!$A:$P,J$1,FALSE)=0,"",VLOOKUP($C74,PPRO!$A:$P,J$1,FALSE)),"")</f>
        <v>TREENUT</v>
      </c>
      <c r="K74" t="str">
        <f>IFERROR(IF(VLOOKUP($C74,PPRO!$A:$P,K$1,FALSE)=0,"",VLOOKUP($C74,PPRO!$A:$P,K$1,FALSE)),"")</f>
        <v/>
      </c>
      <c r="L74" t="str">
        <f>IFERROR(IF(VLOOKUP($C74,PPRO!$A:$P,L$1,FALSE)=0,"",VLOOKUP($C74,PPRO!$A:$P,L$1,FALSE)),"")</f>
        <v/>
      </c>
      <c r="M74" t="str">
        <f>IFERROR(IF(VLOOKUP($C74,PPRO!$A:$P,M$1,FALSE)=0,"",VLOOKUP($C74,PPRO!$A:$P,M$1,FALSE)),"")</f>
        <v/>
      </c>
      <c r="N74" t="str">
        <f>IFERROR(IF(VLOOKUP($C74,PPRO!$A:$P,N$1,FALSE)=0,"",VLOOKUP($C74,PPRO!$A:$P,N$1,FALSE)),"")</f>
        <v/>
      </c>
      <c r="O74" t="str">
        <f>IFERROR(IF(VLOOKUP($C74,PPRO!$A:$P,O$1,FALSE)=0,"",VLOOKUP($C74,PPRO!$A:$P,O$1,FALSE)),"")</f>
        <v/>
      </c>
    </row>
    <row r="75" spans="1:15" hidden="1">
      <c r="A75" s="15" t="s">
        <v>5</v>
      </c>
      <c r="B75" s="5" t="s">
        <v>5</v>
      </c>
      <c r="C75" s="5" t="str">
        <f t="shared" si="4"/>
        <v>89332</v>
      </c>
      <c r="D75" s="3" t="s">
        <v>77</v>
      </c>
      <c r="E75" s="12">
        <v>6460.75</v>
      </c>
      <c r="F75">
        <v>1375</v>
      </c>
      <c r="G75">
        <f>IFERROR(VLOOKUP($C75,PPRO!$A:$P,16,FALSE),0)</f>
        <v>0</v>
      </c>
      <c r="H75" t="str">
        <f t="shared" si="5"/>
        <v xml:space="preserve">      </v>
      </c>
      <c r="I75" t="str">
        <f>IFERROR(IF(VLOOKUP($C75,PPRO!$A:$P,I$1,FALSE)=0,"",VLOOKUP($C75,PPRO!$A:$P,I$1,FALSE)),"")</f>
        <v/>
      </c>
      <c r="J75" t="str">
        <f>IFERROR(IF(VLOOKUP($C75,PPRO!$A:$P,J$1,FALSE)=0,"",VLOOKUP($C75,PPRO!$A:$P,J$1,FALSE)),"")</f>
        <v/>
      </c>
      <c r="K75" t="str">
        <f>IFERROR(IF(VLOOKUP($C75,PPRO!$A:$P,K$1,FALSE)=0,"",VLOOKUP($C75,PPRO!$A:$P,K$1,FALSE)),"")</f>
        <v/>
      </c>
      <c r="L75" t="str">
        <f>IFERROR(IF(VLOOKUP($C75,PPRO!$A:$P,L$1,FALSE)=0,"",VLOOKUP($C75,PPRO!$A:$P,L$1,FALSE)),"")</f>
        <v/>
      </c>
      <c r="M75" t="str">
        <f>IFERROR(IF(VLOOKUP($C75,PPRO!$A:$P,M$1,FALSE)=0,"",VLOOKUP($C75,PPRO!$A:$P,M$1,FALSE)),"")</f>
        <v/>
      </c>
      <c r="N75" t="str">
        <f>IFERROR(IF(VLOOKUP($C75,PPRO!$A:$P,N$1,FALSE)=0,"",VLOOKUP($C75,PPRO!$A:$P,N$1,FALSE)),"")</f>
        <v/>
      </c>
      <c r="O75" t="str">
        <f>IFERROR(IF(VLOOKUP($C75,PPRO!$A:$P,O$1,FALSE)=0,"",VLOOKUP($C75,PPRO!$A:$P,O$1,FALSE)),"")</f>
        <v/>
      </c>
    </row>
    <row r="76" spans="1:15">
      <c r="A76" s="15" t="s">
        <v>5</v>
      </c>
      <c r="B76" s="5" t="s">
        <v>5</v>
      </c>
      <c r="C76" s="5" t="str">
        <f t="shared" si="4"/>
        <v>89333</v>
      </c>
      <c r="D76" s="3" t="s">
        <v>78</v>
      </c>
      <c r="E76" s="12">
        <v>12746.900000000003</v>
      </c>
      <c r="F76">
        <v>1729</v>
      </c>
      <c r="G76">
        <f>IFERROR(VLOOKUP($C76,PPRO!$A:$P,16,FALSE),0)</f>
        <v>2</v>
      </c>
      <c r="H76" t="str">
        <f t="shared" si="5"/>
        <v xml:space="preserve">MILK TREENUT     </v>
      </c>
      <c r="I76" t="str">
        <f>IFERROR(IF(VLOOKUP($C76,PPRO!$A:$P,I$1,FALSE)=0,"",VLOOKUP($C76,PPRO!$A:$P,I$1,FALSE)),"")</f>
        <v>MILK</v>
      </c>
      <c r="J76" t="str">
        <f>IFERROR(IF(VLOOKUP($C76,PPRO!$A:$P,J$1,FALSE)=0,"",VLOOKUP($C76,PPRO!$A:$P,J$1,FALSE)),"")</f>
        <v>TREENUT</v>
      </c>
      <c r="K76" t="str">
        <f>IFERROR(IF(VLOOKUP($C76,PPRO!$A:$P,K$1,FALSE)=0,"",VLOOKUP($C76,PPRO!$A:$P,K$1,FALSE)),"")</f>
        <v/>
      </c>
      <c r="L76" t="str">
        <f>IFERROR(IF(VLOOKUP($C76,PPRO!$A:$P,L$1,FALSE)=0,"",VLOOKUP($C76,PPRO!$A:$P,L$1,FALSE)),"")</f>
        <v/>
      </c>
      <c r="M76" t="str">
        <f>IFERROR(IF(VLOOKUP($C76,PPRO!$A:$P,M$1,FALSE)=0,"",VLOOKUP($C76,PPRO!$A:$P,M$1,FALSE)),"")</f>
        <v/>
      </c>
      <c r="N76" t="str">
        <f>IFERROR(IF(VLOOKUP($C76,PPRO!$A:$P,N$1,FALSE)=0,"",VLOOKUP($C76,PPRO!$A:$P,N$1,FALSE)),"")</f>
        <v/>
      </c>
      <c r="O76" t="str">
        <f>IFERROR(IF(VLOOKUP($C76,PPRO!$A:$P,O$1,FALSE)=0,"",VLOOKUP($C76,PPRO!$A:$P,O$1,FALSE)),"")</f>
        <v/>
      </c>
    </row>
    <row r="77" spans="1:15">
      <c r="A77" s="15" t="s">
        <v>5</v>
      </c>
      <c r="B77" s="5" t="s">
        <v>5</v>
      </c>
      <c r="C77" s="5" t="str">
        <f t="shared" si="4"/>
        <v>89335</v>
      </c>
      <c r="D77" s="3" t="s">
        <v>79</v>
      </c>
      <c r="E77" s="12">
        <v>45278.700000000012</v>
      </c>
      <c r="F77">
        <v>9807</v>
      </c>
      <c r="G77">
        <f>IFERROR(VLOOKUP($C77,PPRO!$A:$P,16,FALSE),0)</f>
        <v>2</v>
      </c>
      <c r="H77" t="str">
        <f t="shared" si="5"/>
        <v xml:space="preserve">MILK EGGS     </v>
      </c>
      <c r="I77" t="str">
        <f>IFERROR(IF(VLOOKUP($C77,PPRO!$A:$P,I$1,FALSE)=0,"",VLOOKUP($C77,PPRO!$A:$P,I$1,FALSE)),"")</f>
        <v>MILK</v>
      </c>
      <c r="J77" t="str">
        <f>IFERROR(IF(VLOOKUP($C77,PPRO!$A:$P,J$1,FALSE)=0,"",VLOOKUP($C77,PPRO!$A:$P,J$1,FALSE)),"")</f>
        <v>EGGS</v>
      </c>
      <c r="K77" t="str">
        <f>IFERROR(IF(VLOOKUP($C77,PPRO!$A:$P,K$1,FALSE)=0,"",VLOOKUP($C77,PPRO!$A:$P,K$1,FALSE)),"")</f>
        <v/>
      </c>
      <c r="L77" t="str">
        <f>IFERROR(IF(VLOOKUP($C77,PPRO!$A:$P,L$1,FALSE)=0,"",VLOOKUP($C77,PPRO!$A:$P,L$1,FALSE)),"")</f>
        <v/>
      </c>
      <c r="M77" t="str">
        <f>IFERROR(IF(VLOOKUP($C77,PPRO!$A:$P,M$1,FALSE)=0,"",VLOOKUP($C77,PPRO!$A:$P,M$1,FALSE)),"")</f>
        <v/>
      </c>
      <c r="N77" t="str">
        <f>IFERROR(IF(VLOOKUP($C77,PPRO!$A:$P,N$1,FALSE)=0,"",VLOOKUP($C77,PPRO!$A:$P,N$1,FALSE)),"")</f>
        <v/>
      </c>
      <c r="O77" t="str">
        <f>IFERROR(IF(VLOOKUP($C77,PPRO!$A:$P,O$1,FALSE)=0,"",VLOOKUP($C77,PPRO!$A:$P,O$1,FALSE)),"")</f>
        <v/>
      </c>
    </row>
    <row r="78" spans="1:15">
      <c r="A78" s="15" t="s">
        <v>5</v>
      </c>
      <c r="B78" s="5" t="s">
        <v>5</v>
      </c>
      <c r="C78" s="5" t="str">
        <f t="shared" si="4"/>
        <v>89336</v>
      </c>
      <c r="D78" s="3" t="s">
        <v>80</v>
      </c>
      <c r="E78" s="12">
        <v>27730.100000000009</v>
      </c>
      <c r="F78">
        <v>5412</v>
      </c>
      <c r="G78">
        <f>IFERROR(VLOOKUP($C78,PPRO!$A:$P,16,FALSE),0)</f>
        <v>1</v>
      </c>
      <c r="H78" t="str">
        <f t="shared" si="5"/>
        <v xml:space="preserve">TREENUT      </v>
      </c>
      <c r="I78" t="str">
        <f>IFERROR(IF(VLOOKUP($C78,PPRO!$A:$P,I$1,FALSE)=0,"",VLOOKUP($C78,PPRO!$A:$P,I$1,FALSE)),"")</f>
        <v>TREENUT</v>
      </c>
      <c r="J78" t="str">
        <f>IFERROR(IF(VLOOKUP($C78,PPRO!$A:$P,J$1,FALSE)=0,"",VLOOKUP($C78,PPRO!$A:$P,J$1,FALSE)),"")</f>
        <v/>
      </c>
      <c r="K78" t="str">
        <f>IFERROR(IF(VLOOKUP($C78,PPRO!$A:$P,K$1,FALSE)=0,"",VLOOKUP($C78,PPRO!$A:$P,K$1,FALSE)),"")</f>
        <v/>
      </c>
      <c r="L78" t="str">
        <f>IFERROR(IF(VLOOKUP($C78,PPRO!$A:$P,L$1,FALSE)=0,"",VLOOKUP($C78,PPRO!$A:$P,L$1,FALSE)),"")</f>
        <v/>
      </c>
      <c r="M78" t="str">
        <f>IFERROR(IF(VLOOKUP($C78,PPRO!$A:$P,M$1,FALSE)=0,"",VLOOKUP($C78,PPRO!$A:$P,M$1,FALSE)),"")</f>
        <v/>
      </c>
      <c r="N78" t="str">
        <f>IFERROR(IF(VLOOKUP($C78,PPRO!$A:$P,N$1,FALSE)=0,"",VLOOKUP($C78,PPRO!$A:$P,N$1,FALSE)),"")</f>
        <v/>
      </c>
      <c r="O78" t="str">
        <f>IFERROR(IF(VLOOKUP($C78,PPRO!$A:$P,O$1,FALSE)=0,"",VLOOKUP($C78,PPRO!$A:$P,O$1,FALSE)),"")</f>
        <v/>
      </c>
    </row>
    <row r="79" spans="1:15">
      <c r="A79" s="15" t="s">
        <v>5</v>
      </c>
      <c r="B79" s="5" t="s">
        <v>5</v>
      </c>
      <c r="C79" s="5" t="str">
        <f t="shared" si="4"/>
        <v>89339</v>
      </c>
      <c r="D79" s="3" t="s">
        <v>81</v>
      </c>
      <c r="E79" s="12">
        <v>14391</v>
      </c>
      <c r="F79">
        <v>2542</v>
      </c>
      <c r="G79">
        <f>IFERROR(VLOOKUP($C79,PPRO!$A:$P,16,FALSE),0)</f>
        <v>1</v>
      </c>
      <c r="H79" t="str">
        <f t="shared" si="5"/>
        <v xml:space="preserve">MILK      </v>
      </c>
      <c r="I79" t="str">
        <f>IFERROR(IF(VLOOKUP($C79,PPRO!$A:$P,I$1,FALSE)=0,"",VLOOKUP($C79,PPRO!$A:$P,I$1,FALSE)),"")</f>
        <v>MILK</v>
      </c>
      <c r="J79" t="str">
        <f>IFERROR(IF(VLOOKUP($C79,PPRO!$A:$P,J$1,FALSE)=0,"",VLOOKUP($C79,PPRO!$A:$P,J$1,FALSE)),"")</f>
        <v/>
      </c>
      <c r="K79" t="str">
        <f>IFERROR(IF(VLOOKUP($C79,PPRO!$A:$P,K$1,FALSE)=0,"",VLOOKUP($C79,PPRO!$A:$P,K$1,FALSE)),"")</f>
        <v/>
      </c>
      <c r="L79" t="str">
        <f>IFERROR(IF(VLOOKUP($C79,PPRO!$A:$P,L$1,FALSE)=0,"",VLOOKUP($C79,PPRO!$A:$P,L$1,FALSE)),"")</f>
        <v/>
      </c>
      <c r="M79" t="str">
        <f>IFERROR(IF(VLOOKUP($C79,PPRO!$A:$P,M$1,FALSE)=0,"",VLOOKUP($C79,PPRO!$A:$P,M$1,FALSE)),"")</f>
        <v/>
      </c>
      <c r="N79" t="str">
        <f>IFERROR(IF(VLOOKUP($C79,PPRO!$A:$P,N$1,FALSE)=0,"",VLOOKUP($C79,PPRO!$A:$P,N$1,FALSE)),"")</f>
        <v/>
      </c>
      <c r="O79" t="str">
        <f>IFERROR(IF(VLOOKUP($C79,PPRO!$A:$P,O$1,FALSE)=0,"",VLOOKUP($C79,PPRO!$A:$P,O$1,FALSE)),"")</f>
        <v/>
      </c>
    </row>
    <row r="80" spans="1:15" hidden="1">
      <c r="A80" s="15" t="s">
        <v>5</v>
      </c>
      <c r="B80" s="5" t="s">
        <v>5</v>
      </c>
      <c r="C80" s="5" t="str">
        <f t="shared" si="4"/>
        <v>89376</v>
      </c>
      <c r="D80" s="3" t="s">
        <v>82</v>
      </c>
      <c r="E80" s="12">
        <v>66281.549999999959</v>
      </c>
      <c r="F80">
        <v>8904</v>
      </c>
      <c r="G80">
        <f>IFERROR(VLOOKUP($C80,PPRO!$A:$P,16,FALSE),0)</f>
        <v>0</v>
      </c>
      <c r="H80" t="str">
        <f t="shared" si="5"/>
        <v xml:space="preserve">      </v>
      </c>
      <c r="I80" t="str">
        <f>IFERROR(IF(VLOOKUP($C80,PPRO!$A:$P,I$1,FALSE)=0,"",VLOOKUP($C80,PPRO!$A:$P,I$1,FALSE)),"")</f>
        <v/>
      </c>
      <c r="J80" t="str">
        <f>IFERROR(IF(VLOOKUP($C80,PPRO!$A:$P,J$1,FALSE)=0,"",VLOOKUP($C80,PPRO!$A:$P,J$1,FALSE)),"")</f>
        <v/>
      </c>
      <c r="K80" t="str">
        <f>IFERROR(IF(VLOOKUP($C80,PPRO!$A:$P,K$1,FALSE)=0,"",VLOOKUP($C80,PPRO!$A:$P,K$1,FALSE)),"")</f>
        <v/>
      </c>
      <c r="L80" t="str">
        <f>IFERROR(IF(VLOOKUP($C80,PPRO!$A:$P,L$1,FALSE)=0,"",VLOOKUP($C80,PPRO!$A:$P,L$1,FALSE)),"")</f>
        <v/>
      </c>
      <c r="M80" t="str">
        <f>IFERROR(IF(VLOOKUP($C80,PPRO!$A:$P,M$1,FALSE)=0,"",VLOOKUP($C80,PPRO!$A:$P,M$1,FALSE)),"")</f>
        <v/>
      </c>
      <c r="N80" t="str">
        <f>IFERROR(IF(VLOOKUP($C80,PPRO!$A:$P,N$1,FALSE)=0,"",VLOOKUP($C80,PPRO!$A:$P,N$1,FALSE)),"")</f>
        <v/>
      </c>
      <c r="O80" t="str">
        <f>IFERROR(IF(VLOOKUP($C80,PPRO!$A:$P,O$1,FALSE)=0,"",VLOOKUP($C80,PPRO!$A:$P,O$1,FALSE)),"")</f>
        <v/>
      </c>
    </row>
    <row r="81" spans="1:15">
      <c r="A81" s="15" t="s">
        <v>5</v>
      </c>
      <c r="B81" s="5" t="s">
        <v>5</v>
      </c>
      <c r="C81" s="5" t="str">
        <f t="shared" si="4"/>
        <v>89392</v>
      </c>
      <c r="D81" s="3" t="s">
        <v>83</v>
      </c>
      <c r="E81" s="12">
        <v>27176.5</v>
      </c>
      <c r="F81">
        <v>4181</v>
      </c>
      <c r="G81">
        <f>IFERROR(VLOOKUP($C81,PPRO!$A:$P,16,FALSE),0)</f>
        <v>2</v>
      </c>
      <c r="H81" t="str">
        <f t="shared" si="5"/>
        <v xml:space="preserve">MILK WHEAT     </v>
      </c>
      <c r="I81" t="str">
        <f>IFERROR(IF(VLOOKUP($C81,PPRO!$A:$P,I$1,FALSE)=0,"",VLOOKUP($C81,PPRO!$A:$P,I$1,FALSE)),"")</f>
        <v>MILK</v>
      </c>
      <c r="J81" t="str">
        <f>IFERROR(IF(VLOOKUP($C81,PPRO!$A:$P,J$1,FALSE)=0,"",VLOOKUP($C81,PPRO!$A:$P,J$1,FALSE)),"")</f>
        <v>WHEAT</v>
      </c>
      <c r="K81" t="str">
        <f>IFERROR(IF(VLOOKUP($C81,PPRO!$A:$P,K$1,FALSE)=0,"",VLOOKUP($C81,PPRO!$A:$P,K$1,FALSE)),"")</f>
        <v/>
      </c>
      <c r="L81" t="str">
        <f>IFERROR(IF(VLOOKUP($C81,PPRO!$A:$P,L$1,FALSE)=0,"",VLOOKUP($C81,PPRO!$A:$P,L$1,FALSE)),"")</f>
        <v/>
      </c>
      <c r="M81" t="str">
        <f>IFERROR(IF(VLOOKUP($C81,PPRO!$A:$P,M$1,FALSE)=0,"",VLOOKUP($C81,PPRO!$A:$P,M$1,FALSE)),"")</f>
        <v/>
      </c>
      <c r="N81" t="str">
        <f>IFERROR(IF(VLOOKUP($C81,PPRO!$A:$P,N$1,FALSE)=0,"",VLOOKUP($C81,PPRO!$A:$P,N$1,FALSE)),"")</f>
        <v/>
      </c>
      <c r="O81" t="str">
        <f>IFERROR(IF(VLOOKUP($C81,PPRO!$A:$P,O$1,FALSE)=0,"",VLOOKUP($C81,PPRO!$A:$P,O$1,FALSE)),"")</f>
        <v/>
      </c>
    </row>
    <row r="82" spans="1:15" hidden="1">
      <c r="A82" s="15" t="s">
        <v>5</v>
      </c>
      <c r="B82" s="5" t="s">
        <v>5</v>
      </c>
      <c r="C82" s="5" t="str">
        <f t="shared" si="4"/>
        <v>89397</v>
      </c>
      <c r="D82" s="3" t="s">
        <v>84</v>
      </c>
      <c r="E82" s="12">
        <v>51221.649999999994</v>
      </c>
      <c r="F82">
        <v>5666</v>
      </c>
      <c r="G82">
        <f>IFERROR(VLOOKUP($C82,PPRO!$A:$P,16,FALSE),0)</f>
        <v>0</v>
      </c>
      <c r="H82" t="str">
        <f t="shared" si="5"/>
        <v xml:space="preserve">      </v>
      </c>
      <c r="I82" t="str">
        <f>IFERROR(IF(VLOOKUP($C82,PPRO!$A:$P,I$1,FALSE)=0,"",VLOOKUP($C82,PPRO!$A:$P,I$1,FALSE)),"")</f>
        <v/>
      </c>
      <c r="J82" t="str">
        <f>IFERROR(IF(VLOOKUP($C82,PPRO!$A:$P,J$1,FALSE)=0,"",VLOOKUP($C82,PPRO!$A:$P,J$1,FALSE)),"")</f>
        <v/>
      </c>
      <c r="K82" t="str">
        <f>IFERROR(IF(VLOOKUP($C82,PPRO!$A:$P,K$1,FALSE)=0,"",VLOOKUP($C82,PPRO!$A:$P,K$1,FALSE)),"")</f>
        <v/>
      </c>
      <c r="L82" t="str">
        <f>IFERROR(IF(VLOOKUP($C82,PPRO!$A:$P,L$1,FALSE)=0,"",VLOOKUP($C82,PPRO!$A:$P,L$1,FALSE)),"")</f>
        <v/>
      </c>
      <c r="M82" t="str">
        <f>IFERROR(IF(VLOOKUP($C82,PPRO!$A:$P,M$1,FALSE)=0,"",VLOOKUP($C82,PPRO!$A:$P,M$1,FALSE)),"")</f>
        <v/>
      </c>
      <c r="N82" t="str">
        <f>IFERROR(IF(VLOOKUP($C82,PPRO!$A:$P,N$1,FALSE)=0,"",VLOOKUP($C82,PPRO!$A:$P,N$1,FALSE)),"")</f>
        <v/>
      </c>
      <c r="O82" t="str">
        <f>IFERROR(IF(VLOOKUP($C82,PPRO!$A:$P,O$1,FALSE)=0,"",VLOOKUP($C82,PPRO!$A:$P,O$1,FALSE)),"")</f>
        <v/>
      </c>
    </row>
    <row r="83" spans="1:15" hidden="1">
      <c r="A83" s="15" t="s">
        <v>5</v>
      </c>
      <c r="B83" s="5" t="s">
        <v>5</v>
      </c>
      <c r="C83" s="5" t="str">
        <f t="shared" si="4"/>
        <v>89398</v>
      </c>
      <c r="D83" s="3" t="s">
        <v>85</v>
      </c>
      <c r="E83" s="12">
        <v>41163.099999999969</v>
      </c>
      <c r="F83">
        <v>4635</v>
      </c>
      <c r="G83">
        <f>IFERROR(VLOOKUP($C83,PPRO!$A:$P,16,FALSE),0)</f>
        <v>0</v>
      </c>
      <c r="H83" t="str">
        <f t="shared" si="5"/>
        <v xml:space="preserve">      </v>
      </c>
      <c r="I83" t="str">
        <f>IFERROR(IF(VLOOKUP($C83,PPRO!$A:$P,I$1,FALSE)=0,"",VLOOKUP($C83,PPRO!$A:$P,I$1,FALSE)),"")</f>
        <v/>
      </c>
      <c r="J83" t="str">
        <f>IFERROR(IF(VLOOKUP($C83,PPRO!$A:$P,J$1,FALSE)=0,"",VLOOKUP($C83,PPRO!$A:$P,J$1,FALSE)),"")</f>
        <v/>
      </c>
      <c r="K83" t="str">
        <f>IFERROR(IF(VLOOKUP($C83,PPRO!$A:$P,K$1,FALSE)=0,"",VLOOKUP($C83,PPRO!$A:$P,K$1,FALSE)),"")</f>
        <v/>
      </c>
      <c r="L83" t="str">
        <f>IFERROR(IF(VLOOKUP($C83,PPRO!$A:$P,L$1,FALSE)=0,"",VLOOKUP($C83,PPRO!$A:$P,L$1,FALSE)),"")</f>
        <v/>
      </c>
      <c r="M83" t="str">
        <f>IFERROR(IF(VLOOKUP($C83,PPRO!$A:$P,M$1,FALSE)=0,"",VLOOKUP($C83,PPRO!$A:$P,M$1,FALSE)),"")</f>
        <v/>
      </c>
      <c r="N83" t="str">
        <f>IFERROR(IF(VLOOKUP($C83,PPRO!$A:$P,N$1,FALSE)=0,"",VLOOKUP($C83,PPRO!$A:$P,N$1,FALSE)),"")</f>
        <v/>
      </c>
      <c r="O83" t="str">
        <f>IFERROR(IF(VLOOKUP($C83,PPRO!$A:$P,O$1,FALSE)=0,"",VLOOKUP($C83,PPRO!$A:$P,O$1,FALSE)),"")</f>
        <v/>
      </c>
    </row>
    <row r="84" spans="1:15">
      <c r="A84" s="15" t="s">
        <v>5</v>
      </c>
      <c r="B84" s="5" t="s">
        <v>5</v>
      </c>
      <c r="C84" s="5" t="str">
        <f t="shared" si="4"/>
        <v>89399</v>
      </c>
      <c r="D84" s="3" t="s">
        <v>86</v>
      </c>
      <c r="E84" s="12">
        <v>3999</v>
      </c>
      <c r="F84">
        <v>186</v>
      </c>
      <c r="G84">
        <f>IFERROR(VLOOKUP($C84,PPRO!$A:$P,16,FALSE),0)</f>
        <v>1</v>
      </c>
      <c r="H84" t="str">
        <f t="shared" si="5"/>
        <v xml:space="preserve">TREENUT      </v>
      </c>
      <c r="I84" t="str">
        <f>IFERROR(IF(VLOOKUP($C84,PPRO!$A:$P,I$1,FALSE)=0,"",VLOOKUP($C84,PPRO!$A:$P,I$1,FALSE)),"")</f>
        <v>TREENUT</v>
      </c>
      <c r="J84" t="str">
        <f>IFERROR(IF(VLOOKUP($C84,PPRO!$A:$P,J$1,FALSE)=0,"",VLOOKUP($C84,PPRO!$A:$P,J$1,FALSE)),"")</f>
        <v/>
      </c>
      <c r="K84" t="str">
        <f>IFERROR(IF(VLOOKUP($C84,PPRO!$A:$P,K$1,FALSE)=0,"",VLOOKUP($C84,PPRO!$A:$P,K$1,FALSE)),"")</f>
        <v/>
      </c>
      <c r="L84" t="str">
        <f>IFERROR(IF(VLOOKUP($C84,PPRO!$A:$P,L$1,FALSE)=0,"",VLOOKUP($C84,PPRO!$A:$P,L$1,FALSE)),"")</f>
        <v/>
      </c>
      <c r="M84" t="str">
        <f>IFERROR(IF(VLOOKUP($C84,PPRO!$A:$P,M$1,FALSE)=0,"",VLOOKUP($C84,PPRO!$A:$P,M$1,FALSE)),"")</f>
        <v/>
      </c>
      <c r="N84" t="str">
        <f>IFERROR(IF(VLOOKUP($C84,PPRO!$A:$P,N$1,FALSE)=0,"",VLOOKUP($C84,PPRO!$A:$P,N$1,FALSE)),"")</f>
        <v/>
      </c>
      <c r="O84" t="str">
        <f>IFERROR(IF(VLOOKUP($C84,PPRO!$A:$P,O$1,FALSE)=0,"",VLOOKUP($C84,PPRO!$A:$P,O$1,FALSE)),"")</f>
        <v/>
      </c>
    </row>
    <row r="85" spans="1:15" hidden="1">
      <c r="A85" s="15" t="s">
        <v>5</v>
      </c>
      <c r="B85" s="5" t="s">
        <v>5</v>
      </c>
      <c r="C85" s="5" t="str">
        <f t="shared" si="4"/>
        <v>89557</v>
      </c>
      <c r="D85" s="3" t="s">
        <v>87</v>
      </c>
      <c r="E85" s="12">
        <v>2542.6199999999976</v>
      </c>
      <c r="F85">
        <v>1554</v>
      </c>
      <c r="G85">
        <f>IFERROR(VLOOKUP($C85,PPRO!$A:$P,16,FALSE),0)</f>
        <v>0</v>
      </c>
      <c r="H85" t="str">
        <f t="shared" si="5"/>
        <v xml:space="preserve">      </v>
      </c>
      <c r="I85" t="str">
        <f>IFERROR(IF(VLOOKUP($C85,PPRO!$A:$P,I$1,FALSE)=0,"",VLOOKUP($C85,PPRO!$A:$P,I$1,FALSE)),"")</f>
        <v/>
      </c>
      <c r="J85" t="str">
        <f>IFERROR(IF(VLOOKUP($C85,PPRO!$A:$P,J$1,FALSE)=0,"",VLOOKUP($C85,PPRO!$A:$P,J$1,FALSE)),"")</f>
        <v/>
      </c>
      <c r="K85" t="str">
        <f>IFERROR(IF(VLOOKUP($C85,PPRO!$A:$P,K$1,FALSE)=0,"",VLOOKUP($C85,PPRO!$A:$P,K$1,FALSE)),"")</f>
        <v/>
      </c>
      <c r="L85" t="str">
        <f>IFERROR(IF(VLOOKUP($C85,PPRO!$A:$P,L$1,FALSE)=0,"",VLOOKUP($C85,PPRO!$A:$P,L$1,FALSE)),"")</f>
        <v/>
      </c>
      <c r="M85" t="str">
        <f>IFERROR(IF(VLOOKUP($C85,PPRO!$A:$P,M$1,FALSE)=0,"",VLOOKUP($C85,PPRO!$A:$P,M$1,FALSE)),"")</f>
        <v/>
      </c>
      <c r="N85" t="str">
        <f>IFERROR(IF(VLOOKUP($C85,PPRO!$A:$P,N$1,FALSE)=0,"",VLOOKUP($C85,PPRO!$A:$P,N$1,FALSE)),"")</f>
        <v/>
      </c>
      <c r="O85" t="str">
        <f>IFERROR(IF(VLOOKUP($C85,PPRO!$A:$P,O$1,FALSE)=0,"",VLOOKUP($C85,PPRO!$A:$P,O$1,FALSE)),"")</f>
        <v/>
      </c>
    </row>
    <row r="86" spans="1:15" hidden="1">
      <c r="A86" s="15" t="s">
        <v>5</v>
      </c>
      <c r="B86" s="5" t="s">
        <v>5</v>
      </c>
      <c r="C86" s="5" t="str">
        <f t="shared" si="4"/>
        <v>89623</v>
      </c>
      <c r="D86" s="3" t="s">
        <v>88</v>
      </c>
      <c r="E86" s="12">
        <v>42044.04000000003</v>
      </c>
      <c r="F86">
        <v>8533</v>
      </c>
      <c r="G86">
        <f>IFERROR(VLOOKUP($C86,PPRO!$A:$P,16,FALSE),0)</f>
        <v>0</v>
      </c>
      <c r="H86" t="str">
        <f t="shared" si="5"/>
        <v xml:space="preserve">      </v>
      </c>
      <c r="I86" t="str">
        <f>IFERROR(IF(VLOOKUP($C86,PPRO!$A:$P,I$1,FALSE)=0,"",VLOOKUP($C86,PPRO!$A:$P,I$1,FALSE)),"")</f>
        <v/>
      </c>
      <c r="J86" t="str">
        <f>IFERROR(IF(VLOOKUP($C86,PPRO!$A:$P,J$1,FALSE)=0,"",VLOOKUP($C86,PPRO!$A:$P,J$1,FALSE)),"")</f>
        <v/>
      </c>
      <c r="K86" t="str">
        <f>IFERROR(IF(VLOOKUP($C86,PPRO!$A:$P,K$1,FALSE)=0,"",VLOOKUP($C86,PPRO!$A:$P,K$1,FALSE)),"")</f>
        <v/>
      </c>
      <c r="L86" t="str">
        <f>IFERROR(IF(VLOOKUP($C86,PPRO!$A:$P,L$1,FALSE)=0,"",VLOOKUP($C86,PPRO!$A:$P,L$1,FALSE)),"")</f>
        <v/>
      </c>
      <c r="M86" t="str">
        <f>IFERROR(IF(VLOOKUP($C86,PPRO!$A:$P,M$1,FALSE)=0,"",VLOOKUP($C86,PPRO!$A:$P,M$1,FALSE)),"")</f>
        <v/>
      </c>
      <c r="N86" t="str">
        <f>IFERROR(IF(VLOOKUP($C86,PPRO!$A:$P,N$1,FALSE)=0,"",VLOOKUP($C86,PPRO!$A:$P,N$1,FALSE)),"")</f>
        <v/>
      </c>
      <c r="O86" t="str">
        <f>IFERROR(IF(VLOOKUP($C86,PPRO!$A:$P,O$1,FALSE)=0,"",VLOOKUP($C86,PPRO!$A:$P,O$1,FALSE)),"")</f>
        <v/>
      </c>
    </row>
    <row r="87" spans="1:15" hidden="1">
      <c r="A87" s="15" t="s">
        <v>5</v>
      </c>
      <c r="B87" s="5" t="s">
        <v>5</v>
      </c>
      <c r="C87" s="5" t="str">
        <f t="shared" si="4"/>
        <v>89624</v>
      </c>
      <c r="D87" s="3" t="s">
        <v>89</v>
      </c>
      <c r="E87" s="12">
        <v>38641.230000000069</v>
      </c>
      <c r="F87">
        <v>9191</v>
      </c>
      <c r="G87">
        <f>IFERROR(VLOOKUP($C87,PPRO!$A:$P,16,FALSE),0)</f>
        <v>0</v>
      </c>
      <c r="H87" t="str">
        <f t="shared" si="5"/>
        <v xml:space="preserve">      </v>
      </c>
      <c r="I87" t="str">
        <f>IFERROR(IF(VLOOKUP($C87,PPRO!$A:$P,I$1,FALSE)=0,"",VLOOKUP($C87,PPRO!$A:$P,I$1,FALSE)),"")</f>
        <v/>
      </c>
      <c r="J87" t="str">
        <f>IFERROR(IF(VLOOKUP($C87,PPRO!$A:$P,J$1,FALSE)=0,"",VLOOKUP($C87,PPRO!$A:$P,J$1,FALSE)),"")</f>
        <v/>
      </c>
      <c r="K87" t="str">
        <f>IFERROR(IF(VLOOKUP($C87,PPRO!$A:$P,K$1,FALSE)=0,"",VLOOKUP($C87,PPRO!$A:$P,K$1,FALSE)),"")</f>
        <v/>
      </c>
      <c r="L87" t="str">
        <f>IFERROR(IF(VLOOKUP($C87,PPRO!$A:$P,L$1,FALSE)=0,"",VLOOKUP($C87,PPRO!$A:$P,L$1,FALSE)),"")</f>
        <v/>
      </c>
      <c r="M87" t="str">
        <f>IFERROR(IF(VLOOKUP($C87,PPRO!$A:$P,M$1,FALSE)=0,"",VLOOKUP($C87,PPRO!$A:$P,M$1,FALSE)),"")</f>
        <v/>
      </c>
      <c r="N87" t="str">
        <f>IFERROR(IF(VLOOKUP($C87,PPRO!$A:$P,N$1,FALSE)=0,"",VLOOKUP($C87,PPRO!$A:$P,N$1,FALSE)),"")</f>
        <v/>
      </c>
      <c r="O87" t="str">
        <f>IFERROR(IF(VLOOKUP($C87,PPRO!$A:$P,O$1,FALSE)=0,"",VLOOKUP($C87,PPRO!$A:$P,O$1,FALSE)),"")</f>
        <v/>
      </c>
    </row>
    <row r="88" spans="1:15">
      <c r="A88" s="15" t="s">
        <v>5</v>
      </c>
      <c r="B88" s="5" t="s">
        <v>5</v>
      </c>
      <c r="C88" s="5" t="str">
        <f t="shared" si="4"/>
        <v>89625</v>
      </c>
      <c r="D88" s="3" t="s">
        <v>90</v>
      </c>
      <c r="E88" s="12">
        <v>20814.96000000001</v>
      </c>
      <c r="F88">
        <v>3620</v>
      </c>
      <c r="G88">
        <f>IFERROR(VLOOKUP($C88,PPRO!$A:$P,16,FALSE),0)</f>
        <v>2</v>
      </c>
      <c r="H88" t="str">
        <f t="shared" si="5"/>
        <v xml:space="preserve">MILK EGGS     </v>
      </c>
      <c r="I88" t="str">
        <f>IFERROR(IF(VLOOKUP($C88,PPRO!$A:$P,I$1,FALSE)=0,"",VLOOKUP($C88,PPRO!$A:$P,I$1,FALSE)),"")</f>
        <v>MILK</v>
      </c>
      <c r="J88" t="str">
        <f>IFERROR(IF(VLOOKUP($C88,PPRO!$A:$P,J$1,FALSE)=0,"",VLOOKUP($C88,PPRO!$A:$P,J$1,FALSE)),"")</f>
        <v>EGGS</v>
      </c>
      <c r="K88" t="str">
        <f>IFERROR(IF(VLOOKUP($C88,PPRO!$A:$P,K$1,FALSE)=0,"",VLOOKUP($C88,PPRO!$A:$P,K$1,FALSE)),"")</f>
        <v/>
      </c>
      <c r="L88" t="str">
        <f>IFERROR(IF(VLOOKUP($C88,PPRO!$A:$P,L$1,FALSE)=0,"",VLOOKUP($C88,PPRO!$A:$P,L$1,FALSE)),"")</f>
        <v/>
      </c>
      <c r="M88" t="str">
        <f>IFERROR(IF(VLOOKUP($C88,PPRO!$A:$P,M$1,FALSE)=0,"",VLOOKUP($C88,PPRO!$A:$P,M$1,FALSE)),"")</f>
        <v/>
      </c>
      <c r="N88" t="str">
        <f>IFERROR(IF(VLOOKUP($C88,PPRO!$A:$P,N$1,FALSE)=0,"",VLOOKUP($C88,PPRO!$A:$P,N$1,FALSE)),"")</f>
        <v/>
      </c>
      <c r="O88" t="str">
        <f>IFERROR(IF(VLOOKUP($C88,PPRO!$A:$P,O$1,FALSE)=0,"",VLOOKUP($C88,PPRO!$A:$P,O$1,FALSE)),"")</f>
        <v/>
      </c>
    </row>
    <row r="89" spans="1:15" hidden="1">
      <c r="A89" s="15" t="s">
        <v>5</v>
      </c>
      <c r="B89" s="5" t="s">
        <v>5</v>
      </c>
      <c r="C89" s="5" t="str">
        <f t="shared" si="4"/>
        <v>89642</v>
      </c>
      <c r="D89" s="3" t="s">
        <v>91</v>
      </c>
      <c r="E89" s="12">
        <v>40041.870000000126</v>
      </c>
      <c r="F89">
        <v>6629</v>
      </c>
      <c r="G89">
        <f>IFERROR(VLOOKUP($C89,PPRO!$A:$P,16,FALSE),0)</f>
        <v>0</v>
      </c>
      <c r="H89" t="str">
        <f t="shared" si="5"/>
        <v xml:space="preserve">      </v>
      </c>
      <c r="I89" t="str">
        <f>IFERROR(IF(VLOOKUP($C89,PPRO!$A:$P,I$1,FALSE)=0,"",VLOOKUP($C89,PPRO!$A:$P,I$1,FALSE)),"")</f>
        <v/>
      </c>
      <c r="J89" t="str">
        <f>IFERROR(IF(VLOOKUP($C89,PPRO!$A:$P,J$1,FALSE)=0,"",VLOOKUP($C89,PPRO!$A:$P,J$1,FALSE)),"")</f>
        <v/>
      </c>
      <c r="K89" t="str">
        <f>IFERROR(IF(VLOOKUP($C89,PPRO!$A:$P,K$1,FALSE)=0,"",VLOOKUP($C89,PPRO!$A:$P,K$1,FALSE)),"")</f>
        <v/>
      </c>
      <c r="L89" t="str">
        <f>IFERROR(IF(VLOOKUP($C89,PPRO!$A:$P,L$1,FALSE)=0,"",VLOOKUP($C89,PPRO!$A:$P,L$1,FALSE)),"")</f>
        <v/>
      </c>
      <c r="M89" t="str">
        <f>IFERROR(IF(VLOOKUP($C89,PPRO!$A:$P,M$1,FALSE)=0,"",VLOOKUP($C89,PPRO!$A:$P,M$1,FALSE)),"")</f>
        <v/>
      </c>
      <c r="N89" t="str">
        <f>IFERROR(IF(VLOOKUP($C89,PPRO!$A:$P,N$1,FALSE)=0,"",VLOOKUP($C89,PPRO!$A:$P,N$1,FALSE)),"")</f>
        <v/>
      </c>
      <c r="O89" t="str">
        <f>IFERROR(IF(VLOOKUP($C89,PPRO!$A:$P,O$1,FALSE)=0,"",VLOOKUP($C89,PPRO!$A:$P,O$1,FALSE)),"")</f>
        <v/>
      </c>
    </row>
    <row r="90" spans="1:15" hidden="1">
      <c r="A90" s="15" t="s">
        <v>5</v>
      </c>
      <c r="B90" s="5" t="s">
        <v>5</v>
      </c>
      <c r="C90" s="5" t="str">
        <f t="shared" si="4"/>
        <v>89649</v>
      </c>
      <c r="D90" s="3" t="s">
        <v>92</v>
      </c>
      <c r="E90" s="12">
        <v>7926.4399999999869</v>
      </c>
      <c r="F90">
        <v>2150</v>
      </c>
      <c r="G90">
        <f>IFERROR(VLOOKUP($C90,PPRO!$A:$P,16,FALSE),0)</f>
        <v>0</v>
      </c>
      <c r="H90" t="str">
        <f t="shared" si="5"/>
        <v xml:space="preserve">      </v>
      </c>
      <c r="I90" t="str">
        <f>IFERROR(IF(VLOOKUP($C90,PPRO!$A:$P,I$1,FALSE)=0,"",VLOOKUP($C90,PPRO!$A:$P,I$1,FALSE)),"")</f>
        <v/>
      </c>
      <c r="J90" t="str">
        <f>IFERROR(IF(VLOOKUP($C90,PPRO!$A:$P,J$1,FALSE)=0,"",VLOOKUP($C90,PPRO!$A:$P,J$1,FALSE)),"")</f>
        <v/>
      </c>
      <c r="K90" t="str">
        <f>IFERROR(IF(VLOOKUP($C90,PPRO!$A:$P,K$1,FALSE)=0,"",VLOOKUP($C90,PPRO!$A:$P,K$1,FALSE)),"")</f>
        <v/>
      </c>
      <c r="L90" t="str">
        <f>IFERROR(IF(VLOOKUP($C90,PPRO!$A:$P,L$1,FALSE)=0,"",VLOOKUP($C90,PPRO!$A:$P,L$1,FALSE)),"")</f>
        <v/>
      </c>
      <c r="M90" t="str">
        <f>IFERROR(IF(VLOOKUP($C90,PPRO!$A:$P,M$1,FALSE)=0,"",VLOOKUP($C90,PPRO!$A:$P,M$1,FALSE)),"")</f>
        <v/>
      </c>
      <c r="N90" t="str">
        <f>IFERROR(IF(VLOOKUP($C90,PPRO!$A:$P,N$1,FALSE)=0,"",VLOOKUP($C90,PPRO!$A:$P,N$1,FALSE)),"")</f>
        <v/>
      </c>
      <c r="O90" t="str">
        <f>IFERROR(IF(VLOOKUP($C90,PPRO!$A:$P,O$1,FALSE)=0,"",VLOOKUP($C90,PPRO!$A:$P,O$1,FALSE)),"")</f>
        <v/>
      </c>
    </row>
    <row r="91" spans="1:15" hidden="1">
      <c r="A91" s="15" t="s">
        <v>93</v>
      </c>
      <c r="B91" s="5"/>
      <c r="C91" s="5"/>
      <c r="D91" s="4" t="s">
        <v>22975</v>
      </c>
      <c r="E91" s="11">
        <f>SUMIFS(E$4:E$1323,$B$4:$B$1323,$B91,$G$4:$G$1323,"&gt;0")</f>
        <v>0</v>
      </c>
      <c r="F91" s="1">
        <f>SUMIFS(F$4:F$1323,$B$4:$B$1323,$B91,$G$4:$G$1323,"&gt;0")</f>
        <v>0</v>
      </c>
      <c r="G91">
        <f>IFERROR(VLOOKUP($C91,PPRO!$A:$P,16,FALSE),0)</f>
        <v>0</v>
      </c>
      <c r="H91" t="str">
        <f t="shared" si="5"/>
        <v xml:space="preserve">      </v>
      </c>
      <c r="I91" t="str">
        <f>IFERROR(IF(VLOOKUP($C91,PPRO!$A:$P,I$1,FALSE)=0,"",VLOOKUP($C91,PPRO!$A:$P,I$1,FALSE)),"")</f>
        <v/>
      </c>
      <c r="J91" t="str">
        <f>IFERROR(IF(VLOOKUP($C91,PPRO!$A:$P,J$1,FALSE)=0,"",VLOOKUP($C91,PPRO!$A:$P,J$1,FALSE)),"")</f>
        <v/>
      </c>
      <c r="K91" t="str">
        <f>IFERROR(IF(VLOOKUP($C91,PPRO!$A:$P,K$1,FALSE)=0,"",VLOOKUP($C91,PPRO!$A:$P,K$1,FALSE)),"")</f>
        <v/>
      </c>
      <c r="L91" t="str">
        <f>IFERROR(IF(VLOOKUP($C91,PPRO!$A:$P,L$1,FALSE)=0,"",VLOOKUP($C91,PPRO!$A:$P,L$1,FALSE)),"")</f>
        <v/>
      </c>
      <c r="M91" t="str">
        <f>IFERROR(IF(VLOOKUP($C91,PPRO!$A:$P,M$1,FALSE)=0,"",VLOOKUP($C91,PPRO!$A:$P,M$1,FALSE)),"")</f>
        <v/>
      </c>
      <c r="N91" t="str">
        <f>IFERROR(IF(VLOOKUP($C91,PPRO!$A:$P,N$1,FALSE)=0,"",VLOOKUP($C91,PPRO!$A:$P,N$1,FALSE)),"")</f>
        <v/>
      </c>
      <c r="O91" t="str">
        <f>IFERROR(IF(VLOOKUP($C91,PPRO!$A:$P,O$1,FALSE)=0,"",VLOOKUP($C91,PPRO!$A:$P,O$1,FALSE)),"")</f>
        <v/>
      </c>
    </row>
    <row r="92" spans="1:15" hidden="1">
      <c r="A92" s="15" t="s">
        <v>93</v>
      </c>
      <c r="B92" s="5" t="s">
        <v>93</v>
      </c>
      <c r="C92" s="5" t="str">
        <f t="shared" si="4"/>
        <v>79614</v>
      </c>
      <c r="D92" s="3" t="s">
        <v>94</v>
      </c>
      <c r="E92" s="12">
        <v>1880.2599999999998</v>
      </c>
      <c r="F92">
        <v>69</v>
      </c>
      <c r="G92">
        <f>IFERROR(VLOOKUP($C92,PPRO!$A:$P,16,FALSE),0)</f>
        <v>0</v>
      </c>
      <c r="H92" t="str">
        <f t="shared" si="5"/>
        <v xml:space="preserve">      </v>
      </c>
      <c r="I92" t="str">
        <f>IFERROR(IF(VLOOKUP($C92,PPRO!$A:$P,I$1,FALSE)=0,"",VLOOKUP($C92,PPRO!$A:$P,I$1,FALSE)),"")</f>
        <v/>
      </c>
      <c r="J92" t="str">
        <f>IFERROR(IF(VLOOKUP($C92,PPRO!$A:$P,J$1,FALSE)=0,"",VLOOKUP($C92,PPRO!$A:$P,J$1,FALSE)),"")</f>
        <v/>
      </c>
      <c r="K92" t="str">
        <f>IFERROR(IF(VLOOKUP($C92,PPRO!$A:$P,K$1,FALSE)=0,"",VLOOKUP($C92,PPRO!$A:$P,K$1,FALSE)),"")</f>
        <v/>
      </c>
      <c r="L92" t="str">
        <f>IFERROR(IF(VLOOKUP($C92,PPRO!$A:$P,L$1,FALSE)=0,"",VLOOKUP($C92,PPRO!$A:$P,L$1,FALSE)),"")</f>
        <v/>
      </c>
      <c r="M92" t="str">
        <f>IFERROR(IF(VLOOKUP($C92,PPRO!$A:$P,M$1,FALSE)=0,"",VLOOKUP($C92,PPRO!$A:$P,M$1,FALSE)),"")</f>
        <v/>
      </c>
      <c r="N92" t="str">
        <f>IFERROR(IF(VLOOKUP($C92,PPRO!$A:$P,N$1,FALSE)=0,"",VLOOKUP($C92,PPRO!$A:$P,N$1,FALSE)),"")</f>
        <v/>
      </c>
      <c r="O92" t="str">
        <f>IFERROR(IF(VLOOKUP($C92,PPRO!$A:$P,O$1,FALSE)=0,"",VLOOKUP($C92,PPRO!$A:$P,O$1,FALSE)),"")</f>
        <v/>
      </c>
    </row>
    <row r="93" spans="1:15">
      <c r="A93" s="15" t="s">
        <v>93</v>
      </c>
      <c r="B93" s="5" t="s">
        <v>93</v>
      </c>
      <c r="C93" s="5" t="str">
        <f t="shared" si="4"/>
        <v>80002</v>
      </c>
      <c r="D93" s="3" t="s">
        <v>95</v>
      </c>
      <c r="E93" s="12">
        <v>61858.560000000005</v>
      </c>
      <c r="F93">
        <v>356</v>
      </c>
      <c r="G93">
        <f>IFERROR(VLOOKUP($C93,PPRO!$A:$P,16,FALSE),0)</f>
        <v>2</v>
      </c>
      <c r="H93" t="str">
        <f t="shared" si="5"/>
        <v xml:space="preserve">WHEAT SESAME     </v>
      </c>
      <c r="I93" t="str">
        <f>IFERROR(IF(VLOOKUP($C93,PPRO!$A:$P,I$1,FALSE)=0,"",VLOOKUP($C93,PPRO!$A:$P,I$1,FALSE)),"")</f>
        <v>WHEAT</v>
      </c>
      <c r="J93" t="str">
        <f>IFERROR(IF(VLOOKUP($C93,PPRO!$A:$P,J$1,FALSE)=0,"",VLOOKUP($C93,PPRO!$A:$P,J$1,FALSE)),"")</f>
        <v>SESAME</v>
      </c>
      <c r="K93" t="str">
        <f>IFERROR(IF(VLOOKUP($C93,PPRO!$A:$P,K$1,FALSE)=0,"",VLOOKUP($C93,PPRO!$A:$P,K$1,FALSE)),"")</f>
        <v/>
      </c>
      <c r="L93" t="str">
        <f>IFERROR(IF(VLOOKUP($C93,PPRO!$A:$P,L$1,FALSE)=0,"",VLOOKUP($C93,PPRO!$A:$P,L$1,FALSE)),"")</f>
        <v/>
      </c>
      <c r="M93" t="str">
        <f>IFERROR(IF(VLOOKUP($C93,PPRO!$A:$P,M$1,FALSE)=0,"",VLOOKUP($C93,PPRO!$A:$P,M$1,FALSE)),"")</f>
        <v/>
      </c>
      <c r="N93" t="str">
        <f>IFERROR(IF(VLOOKUP($C93,PPRO!$A:$P,N$1,FALSE)=0,"",VLOOKUP($C93,PPRO!$A:$P,N$1,FALSE)),"")</f>
        <v/>
      </c>
      <c r="O93" t="str">
        <f>IFERROR(IF(VLOOKUP($C93,PPRO!$A:$P,O$1,FALSE)=0,"",VLOOKUP($C93,PPRO!$A:$P,O$1,FALSE)),"")</f>
        <v/>
      </c>
    </row>
    <row r="94" spans="1:15">
      <c r="A94" s="15" t="s">
        <v>93</v>
      </c>
      <c r="B94" s="5" t="s">
        <v>93</v>
      </c>
      <c r="C94" s="5" t="str">
        <f t="shared" si="4"/>
        <v>80003</v>
      </c>
      <c r="D94" s="3" t="s">
        <v>96</v>
      </c>
      <c r="E94" s="12">
        <v>14493.960000000001</v>
      </c>
      <c r="F94">
        <v>163</v>
      </c>
      <c r="G94">
        <f>IFERROR(VLOOKUP($C94,PPRO!$A:$P,16,FALSE),0)</f>
        <v>2</v>
      </c>
      <c r="H94" t="str">
        <f t="shared" si="5"/>
        <v xml:space="preserve">WHEAT SESAME     </v>
      </c>
      <c r="I94" t="str">
        <f>IFERROR(IF(VLOOKUP($C94,PPRO!$A:$P,I$1,FALSE)=0,"",VLOOKUP($C94,PPRO!$A:$P,I$1,FALSE)),"")</f>
        <v>WHEAT</v>
      </c>
      <c r="J94" t="str">
        <f>IFERROR(IF(VLOOKUP($C94,PPRO!$A:$P,J$1,FALSE)=0,"",VLOOKUP($C94,PPRO!$A:$P,J$1,FALSE)),"")</f>
        <v>SESAME</v>
      </c>
      <c r="K94" t="str">
        <f>IFERROR(IF(VLOOKUP($C94,PPRO!$A:$P,K$1,FALSE)=0,"",VLOOKUP($C94,PPRO!$A:$P,K$1,FALSE)),"")</f>
        <v/>
      </c>
      <c r="L94" t="str">
        <f>IFERROR(IF(VLOOKUP($C94,PPRO!$A:$P,L$1,FALSE)=0,"",VLOOKUP($C94,PPRO!$A:$P,L$1,FALSE)),"")</f>
        <v/>
      </c>
      <c r="M94" t="str">
        <f>IFERROR(IF(VLOOKUP($C94,PPRO!$A:$P,M$1,FALSE)=0,"",VLOOKUP($C94,PPRO!$A:$P,M$1,FALSE)),"")</f>
        <v/>
      </c>
      <c r="N94" t="str">
        <f>IFERROR(IF(VLOOKUP($C94,PPRO!$A:$P,N$1,FALSE)=0,"",VLOOKUP($C94,PPRO!$A:$P,N$1,FALSE)),"")</f>
        <v/>
      </c>
      <c r="O94" t="str">
        <f>IFERROR(IF(VLOOKUP($C94,PPRO!$A:$P,O$1,FALSE)=0,"",VLOOKUP($C94,PPRO!$A:$P,O$1,FALSE)),"")</f>
        <v/>
      </c>
    </row>
    <row r="95" spans="1:15">
      <c r="A95" s="15" t="s">
        <v>93</v>
      </c>
      <c r="B95" s="5" t="s">
        <v>93</v>
      </c>
      <c r="C95" s="5" t="str">
        <f t="shared" si="4"/>
        <v>80347</v>
      </c>
      <c r="D95" s="3" t="s">
        <v>97</v>
      </c>
      <c r="E95" s="12">
        <v>0</v>
      </c>
      <c r="F95">
        <v>0</v>
      </c>
      <c r="G95">
        <f>IFERROR(VLOOKUP($C95,PPRO!$A:$P,16,FALSE),0)</f>
        <v>1</v>
      </c>
      <c r="H95" t="str">
        <f t="shared" si="5"/>
        <v xml:space="preserve">MILK      </v>
      </c>
      <c r="I95" t="str">
        <f>IFERROR(IF(VLOOKUP($C95,PPRO!$A:$P,I$1,FALSE)=0,"",VLOOKUP($C95,PPRO!$A:$P,I$1,FALSE)),"")</f>
        <v>MILK</v>
      </c>
      <c r="J95" t="str">
        <f>IFERROR(IF(VLOOKUP($C95,PPRO!$A:$P,J$1,FALSE)=0,"",VLOOKUP($C95,PPRO!$A:$P,J$1,FALSE)),"")</f>
        <v/>
      </c>
      <c r="K95" t="str">
        <f>IFERROR(IF(VLOOKUP($C95,PPRO!$A:$P,K$1,FALSE)=0,"",VLOOKUP($C95,PPRO!$A:$P,K$1,FALSE)),"")</f>
        <v/>
      </c>
      <c r="L95" t="str">
        <f>IFERROR(IF(VLOOKUP($C95,PPRO!$A:$P,L$1,FALSE)=0,"",VLOOKUP($C95,PPRO!$A:$P,L$1,FALSE)),"")</f>
        <v/>
      </c>
      <c r="M95" t="str">
        <f>IFERROR(IF(VLOOKUP($C95,PPRO!$A:$P,M$1,FALSE)=0,"",VLOOKUP($C95,PPRO!$A:$P,M$1,FALSE)),"")</f>
        <v/>
      </c>
      <c r="N95" t="str">
        <f>IFERROR(IF(VLOOKUP($C95,PPRO!$A:$P,N$1,FALSE)=0,"",VLOOKUP($C95,PPRO!$A:$P,N$1,FALSE)),"")</f>
        <v/>
      </c>
      <c r="O95" t="str">
        <f>IFERROR(IF(VLOOKUP($C95,PPRO!$A:$P,O$1,FALSE)=0,"",VLOOKUP($C95,PPRO!$A:$P,O$1,FALSE)),"")</f>
        <v/>
      </c>
    </row>
    <row r="96" spans="1:15">
      <c r="A96" s="15" t="s">
        <v>93</v>
      </c>
      <c r="B96" s="5" t="s">
        <v>93</v>
      </c>
      <c r="C96" s="5" t="str">
        <f t="shared" si="4"/>
        <v>80460</v>
      </c>
      <c r="D96" s="3" t="s">
        <v>98</v>
      </c>
      <c r="E96" s="12">
        <v>23090.510000000009</v>
      </c>
      <c r="F96">
        <v>5039</v>
      </c>
      <c r="G96">
        <f>IFERROR(VLOOKUP($C96,PPRO!$A:$P,16,FALSE),0)</f>
        <v>4</v>
      </c>
      <c r="H96" t="str">
        <f t="shared" si="5"/>
        <v xml:space="preserve">MILK EGGS WHEAT SOYBEAN   </v>
      </c>
      <c r="I96" t="str">
        <f>IFERROR(IF(VLOOKUP($C96,PPRO!$A:$P,I$1,FALSE)=0,"",VLOOKUP($C96,PPRO!$A:$P,I$1,FALSE)),"")</f>
        <v>MILK</v>
      </c>
      <c r="J96" t="str">
        <f>IFERROR(IF(VLOOKUP($C96,PPRO!$A:$P,J$1,FALSE)=0,"",VLOOKUP($C96,PPRO!$A:$P,J$1,FALSE)),"")</f>
        <v>EGGS</v>
      </c>
      <c r="K96" t="str">
        <f>IFERROR(IF(VLOOKUP($C96,PPRO!$A:$P,K$1,FALSE)=0,"",VLOOKUP($C96,PPRO!$A:$P,K$1,FALSE)),"")</f>
        <v>WHEAT</v>
      </c>
      <c r="L96" t="str">
        <f>IFERROR(IF(VLOOKUP($C96,PPRO!$A:$P,L$1,FALSE)=0,"",VLOOKUP($C96,PPRO!$A:$P,L$1,FALSE)),"")</f>
        <v>SOYBEAN</v>
      </c>
      <c r="M96" t="str">
        <f>IFERROR(IF(VLOOKUP($C96,PPRO!$A:$P,M$1,FALSE)=0,"",VLOOKUP($C96,PPRO!$A:$P,M$1,FALSE)),"")</f>
        <v/>
      </c>
      <c r="N96" t="str">
        <f>IFERROR(IF(VLOOKUP($C96,PPRO!$A:$P,N$1,FALSE)=0,"",VLOOKUP($C96,PPRO!$A:$P,N$1,FALSE)),"")</f>
        <v/>
      </c>
      <c r="O96" t="str">
        <f>IFERROR(IF(VLOOKUP($C96,PPRO!$A:$P,O$1,FALSE)=0,"",VLOOKUP($C96,PPRO!$A:$P,O$1,FALSE)),"")</f>
        <v/>
      </c>
    </row>
    <row r="97" spans="1:15">
      <c r="A97" s="15" t="s">
        <v>93</v>
      </c>
      <c r="B97" s="5" t="s">
        <v>93</v>
      </c>
      <c r="C97" s="5" t="str">
        <f t="shared" si="4"/>
        <v>80461</v>
      </c>
      <c r="D97" s="3" t="s">
        <v>99</v>
      </c>
      <c r="E97" s="12">
        <v>95061.819999999774</v>
      </c>
      <c r="F97">
        <v>22314</v>
      </c>
      <c r="G97">
        <f>IFERROR(VLOOKUP($C97,PPRO!$A:$P,16,FALSE),0)</f>
        <v>4</v>
      </c>
      <c r="H97" t="str">
        <f t="shared" si="5"/>
        <v xml:space="preserve">MILK EGGS WHEAT SOYBEAN   </v>
      </c>
      <c r="I97" t="str">
        <f>IFERROR(IF(VLOOKUP($C97,PPRO!$A:$P,I$1,FALSE)=0,"",VLOOKUP($C97,PPRO!$A:$P,I$1,FALSE)),"")</f>
        <v>MILK</v>
      </c>
      <c r="J97" t="str">
        <f>IFERROR(IF(VLOOKUP($C97,PPRO!$A:$P,J$1,FALSE)=0,"",VLOOKUP($C97,PPRO!$A:$P,J$1,FALSE)),"")</f>
        <v>EGGS</v>
      </c>
      <c r="K97" t="str">
        <f>IFERROR(IF(VLOOKUP($C97,PPRO!$A:$P,K$1,FALSE)=0,"",VLOOKUP($C97,PPRO!$A:$P,K$1,FALSE)),"")</f>
        <v>WHEAT</v>
      </c>
      <c r="L97" t="str">
        <f>IFERROR(IF(VLOOKUP($C97,PPRO!$A:$P,L$1,FALSE)=0,"",VLOOKUP($C97,PPRO!$A:$P,L$1,FALSE)),"")</f>
        <v>SOYBEAN</v>
      </c>
      <c r="M97" t="str">
        <f>IFERROR(IF(VLOOKUP($C97,PPRO!$A:$P,M$1,FALSE)=0,"",VLOOKUP($C97,PPRO!$A:$P,M$1,FALSE)),"")</f>
        <v/>
      </c>
      <c r="N97" t="str">
        <f>IFERROR(IF(VLOOKUP($C97,PPRO!$A:$P,N$1,FALSE)=0,"",VLOOKUP($C97,PPRO!$A:$P,N$1,FALSE)),"")</f>
        <v/>
      </c>
      <c r="O97" t="str">
        <f>IFERROR(IF(VLOOKUP($C97,PPRO!$A:$P,O$1,FALSE)=0,"",VLOOKUP($C97,PPRO!$A:$P,O$1,FALSE)),"")</f>
        <v/>
      </c>
    </row>
    <row r="98" spans="1:15">
      <c r="A98" s="15" t="s">
        <v>93</v>
      </c>
      <c r="B98" s="5" t="s">
        <v>93</v>
      </c>
      <c r="C98" s="5" t="str">
        <f t="shared" si="4"/>
        <v>80462</v>
      </c>
      <c r="D98" s="3" t="s">
        <v>100</v>
      </c>
      <c r="E98" s="12">
        <v>86711.379999999874</v>
      </c>
      <c r="F98">
        <v>19772</v>
      </c>
      <c r="G98">
        <f>IFERROR(VLOOKUP($C98,PPRO!$A:$P,16,FALSE),0)</f>
        <v>2</v>
      </c>
      <c r="H98" t="str">
        <f t="shared" si="5"/>
        <v xml:space="preserve">MILK WHEAT     </v>
      </c>
      <c r="I98" t="str">
        <f>IFERROR(IF(VLOOKUP($C98,PPRO!$A:$P,I$1,FALSE)=0,"",VLOOKUP($C98,PPRO!$A:$P,I$1,FALSE)),"")</f>
        <v>MILK</v>
      </c>
      <c r="J98" t="str">
        <f>IFERROR(IF(VLOOKUP($C98,PPRO!$A:$P,J$1,FALSE)=0,"",VLOOKUP($C98,PPRO!$A:$P,J$1,FALSE)),"")</f>
        <v>WHEAT</v>
      </c>
      <c r="K98" t="str">
        <f>IFERROR(IF(VLOOKUP($C98,PPRO!$A:$P,K$1,FALSE)=0,"",VLOOKUP($C98,PPRO!$A:$P,K$1,FALSE)),"")</f>
        <v/>
      </c>
      <c r="L98" t="str">
        <f>IFERROR(IF(VLOOKUP($C98,PPRO!$A:$P,L$1,FALSE)=0,"",VLOOKUP($C98,PPRO!$A:$P,L$1,FALSE)),"")</f>
        <v/>
      </c>
      <c r="M98" t="str">
        <f>IFERROR(IF(VLOOKUP($C98,PPRO!$A:$P,M$1,FALSE)=0,"",VLOOKUP($C98,PPRO!$A:$P,M$1,FALSE)),"")</f>
        <v/>
      </c>
      <c r="N98" t="str">
        <f>IFERROR(IF(VLOOKUP($C98,PPRO!$A:$P,N$1,FALSE)=0,"",VLOOKUP($C98,PPRO!$A:$P,N$1,FALSE)),"")</f>
        <v/>
      </c>
      <c r="O98" t="str">
        <f>IFERROR(IF(VLOOKUP($C98,PPRO!$A:$P,O$1,FALSE)=0,"",VLOOKUP($C98,PPRO!$A:$P,O$1,FALSE)),"")</f>
        <v/>
      </c>
    </row>
    <row r="99" spans="1:15">
      <c r="A99" s="15" t="s">
        <v>93</v>
      </c>
      <c r="B99" s="5" t="s">
        <v>93</v>
      </c>
      <c r="C99" s="5" t="str">
        <f t="shared" si="4"/>
        <v>80498</v>
      </c>
      <c r="D99" s="3" t="s">
        <v>101</v>
      </c>
      <c r="E99" s="12">
        <v>0</v>
      </c>
      <c r="F99">
        <v>0</v>
      </c>
      <c r="G99">
        <f>IFERROR(VLOOKUP($C99,PPRO!$A:$P,16,FALSE),0)</f>
        <v>1</v>
      </c>
      <c r="H99" t="str">
        <f t="shared" si="5"/>
        <v xml:space="preserve">WHEAT      </v>
      </c>
      <c r="I99" t="str">
        <f>IFERROR(IF(VLOOKUP($C99,PPRO!$A:$P,I$1,FALSE)=0,"",VLOOKUP($C99,PPRO!$A:$P,I$1,FALSE)),"")</f>
        <v>WHEAT</v>
      </c>
      <c r="J99" t="str">
        <f>IFERROR(IF(VLOOKUP($C99,PPRO!$A:$P,J$1,FALSE)=0,"",VLOOKUP($C99,PPRO!$A:$P,J$1,FALSE)),"")</f>
        <v/>
      </c>
      <c r="K99" t="str">
        <f>IFERROR(IF(VLOOKUP($C99,PPRO!$A:$P,K$1,FALSE)=0,"",VLOOKUP($C99,PPRO!$A:$P,K$1,FALSE)),"")</f>
        <v/>
      </c>
      <c r="L99" t="str">
        <f>IFERROR(IF(VLOOKUP($C99,PPRO!$A:$P,L$1,FALSE)=0,"",VLOOKUP($C99,PPRO!$A:$P,L$1,FALSE)),"")</f>
        <v/>
      </c>
      <c r="M99" t="str">
        <f>IFERROR(IF(VLOOKUP($C99,PPRO!$A:$P,M$1,FALSE)=0,"",VLOOKUP($C99,PPRO!$A:$P,M$1,FALSE)),"")</f>
        <v/>
      </c>
      <c r="N99" t="str">
        <f>IFERROR(IF(VLOOKUP($C99,PPRO!$A:$P,N$1,FALSE)=0,"",VLOOKUP($C99,PPRO!$A:$P,N$1,FALSE)),"")</f>
        <v/>
      </c>
      <c r="O99" t="str">
        <f>IFERROR(IF(VLOOKUP($C99,PPRO!$A:$P,O$1,FALSE)=0,"",VLOOKUP($C99,PPRO!$A:$P,O$1,FALSE)),"")</f>
        <v/>
      </c>
    </row>
    <row r="100" spans="1:15">
      <c r="A100" s="15" t="s">
        <v>93</v>
      </c>
      <c r="B100" s="5" t="s">
        <v>93</v>
      </c>
      <c r="C100" s="5" t="str">
        <f t="shared" si="4"/>
        <v>80499</v>
      </c>
      <c r="D100" s="3" t="s">
        <v>102</v>
      </c>
      <c r="E100" s="12">
        <v>21735.739999999962</v>
      </c>
      <c r="F100">
        <v>5378</v>
      </c>
      <c r="G100">
        <f>IFERROR(VLOOKUP($C100,PPRO!$A:$P,16,FALSE),0)</f>
        <v>2</v>
      </c>
      <c r="H100" t="str">
        <f t="shared" si="5"/>
        <v xml:space="preserve">SOYBEAN WHEAT     </v>
      </c>
      <c r="I100" t="str">
        <f>IFERROR(IF(VLOOKUP($C100,PPRO!$A:$P,I$1,FALSE)=0,"",VLOOKUP($C100,PPRO!$A:$P,I$1,FALSE)),"")</f>
        <v>SOYBEAN</v>
      </c>
      <c r="J100" t="str">
        <f>IFERROR(IF(VLOOKUP($C100,PPRO!$A:$P,J$1,FALSE)=0,"",VLOOKUP($C100,PPRO!$A:$P,J$1,FALSE)),"")</f>
        <v>WHEAT</v>
      </c>
      <c r="K100" t="str">
        <f>IFERROR(IF(VLOOKUP($C100,PPRO!$A:$P,K$1,FALSE)=0,"",VLOOKUP($C100,PPRO!$A:$P,K$1,FALSE)),"")</f>
        <v/>
      </c>
      <c r="L100" t="str">
        <f>IFERROR(IF(VLOOKUP($C100,PPRO!$A:$P,L$1,FALSE)=0,"",VLOOKUP($C100,PPRO!$A:$P,L$1,FALSE)),"")</f>
        <v/>
      </c>
      <c r="M100" t="str">
        <f>IFERROR(IF(VLOOKUP($C100,PPRO!$A:$P,M$1,FALSE)=0,"",VLOOKUP($C100,PPRO!$A:$P,M$1,FALSE)),"")</f>
        <v/>
      </c>
      <c r="N100" t="str">
        <f>IFERROR(IF(VLOOKUP($C100,PPRO!$A:$P,N$1,FALSE)=0,"",VLOOKUP($C100,PPRO!$A:$P,N$1,FALSE)),"")</f>
        <v/>
      </c>
      <c r="O100" t="str">
        <f>IFERROR(IF(VLOOKUP($C100,PPRO!$A:$P,O$1,FALSE)=0,"",VLOOKUP($C100,PPRO!$A:$P,O$1,FALSE)),"")</f>
        <v/>
      </c>
    </row>
    <row r="101" spans="1:15" hidden="1">
      <c r="A101" s="15" t="s">
        <v>93</v>
      </c>
      <c r="B101" s="5" t="s">
        <v>93</v>
      </c>
      <c r="C101" s="5" t="str">
        <f t="shared" si="4"/>
        <v>80503</v>
      </c>
      <c r="D101" s="3" t="s">
        <v>103</v>
      </c>
      <c r="E101" s="12">
        <v>0</v>
      </c>
      <c r="F101">
        <v>0</v>
      </c>
      <c r="G101">
        <f>IFERROR(VLOOKUP($C101,PPRO!$A:$P,16,FALSE),0)</f>
        <v>0</v>
      </c>
      <c r="H101" t="str">
        <f t="shared" si="5"/>
        <v xml:space="preserve">      </v>
      </c>
      <c r="I101" t="str">
        <f>IFERROR(IF(VLOOKUP($C101,PPRO!$A:$P,I$1,FALSE)=0,"",VLOOKUP($C101,PPRO!$A:$P,I$1,FALSE)),"")</f>
        <v/>
      </c>
      <c r="J101" t="str">
        <f>IFERROR(IF(VLOOKUP($C101,PPRO!$A:$P,J$1,FALSE)=0,"",VLOOKUP($C101,PPRO!$A:$P,J$1,FALSE)),"")</f>
        <v/>
      </c>
      <c r="K101" t="str">
        <f>IFERROR(IF(VLOOKUP($C101,PPRO!$A:$P,K$1,FALSE)=0,"",VLOOKUP($C101,PPRO!$A:$P,K$1,FALSE)),"")</f>
        <v/>
      </c>
      <c r="L101" t="str">
        <f>IFERROR(IF(VLOOKUP($C101,PPRO!$A:$P,L$1,FALSE)=0,"",VLOOKUP($C101,PPRO!$A:$P,L$1,FALSE)),"")</f>
        <v/>
      </c>
      <c r="M101" t="str">
        <f>IFERROR(IF(VLOOKUP($C101,PPRO!$A:$P,M$1,FALSE)=0,"",VLOOKUP($C101,PPRO!$A:$P,M$1,FALSE)),"")</f>
        <v/>
      </c>
      <c r="N101" t="str">
        <f>IFERROR(IF(VLOOKUP($C101,PPRO!$A:$P,N$1,FALSE)=0,"",VLOOKUP($C101,PPRO!$A:$P,N$1,FALSE)),"")</f>
        <v/>
      </c>
      <c r="O101" t="str">
        <f>IFERROR(IF(VLOOKUP($C101,PPRO!$A:$P,O$1,FALSE)=0,"",VLOOKUP($C101,PPRO!$A:$P,O$1,FALSE)),"")</f>
        <v/>
      </c>
    </row>
    <row r="102" spans="1:15">
      <c r="A102" s="15" t="s">
        <v>93</v>
      </c>
      <c r="B102" s="5" t="s">
        <v>93</v>
      </c>
      <c r="C102" s="5" t="str">
        <f t="shared" si="4"/>
        <v>80506</v>
      </c>
      <c r="D102" s="3" t="s">
        <v>104</v>
      </c>
      <c r="E102" s="12">
        <v>21246.139999999992</v>
      </c>
      <c r="F102">
        <v>5692</v>
      </c>
      <c r="G102">
        <f>IFERROR(VLOOKUP($C102,PPRO!$A:$P,16,FALSE),0)</f>
        <v>2</v>
      </c>
      <c r="H102" t="str">
        <f t="shared" si="5"/>
        <v xml:space="preserve">MILK WHEAT     </v>
      </c>
      <c r="I102" t="str">
        <f>IFERROR(IF(VLOOKUP($C102,PPRO!$A:$P,I$1,FALSE)=0,"",VLOOKUP($C102,PPRO!$A:$P,I$1,FALSE)),"")</f>
        <v>MILK</v>
      </c>
      <c r="J102" t="str">
        <f>IFERROR(IF(VLOOKUP($C102,PPRO!$A:$P,J$1,FALSE)=0,"",VLOOKUP($C102,PPRO!$A:$P,J$1,FALSE)),"")</f>
        <v>WHEAT</v>
      </c>
      <c r="K102" t="str">
        <f>IFERROR(IF(VLOOKUP($C102,PPRO!$A:$P,K$1,FALSE)=0,"",VLOOKUP($C102,PPRO!$A:$P,K$1,FALSE)),"")</f>
        <v/>
      </c>
      <c r="L102" t="str">
        <f>IFERROR(IF(VLOOKUP($C102,PPRO!$A:$P,L$1,FALSE)=0,"",VLOOKUP($C102,PPRO!$A:$P,L$1,FALSE)),"")</f>
        <v/>
      </c>
      <c r="M102" t="str">
        <f>IFERROR(IF(VLOOKUP($C102,PPRO!$A:$P,M$1,FALSE)=0,"",VLOOKUP($C102,PPRO!$A:$P,M$1,FALSE)),"")</f>
        <v/>
      </c>
      <c r="N102" t="str">
        <f>IFERROR(IF(VLOOKUP($C102,PPRO!$A:$P,N$1,FALSE)=0,"",VLOOKUP($C102,PPRO!$A:$P,N$1,FALSE)),"")</f>
        <v/>
      </c>
      <c r="O102" t="str">
        <f>IFERROR(IF(VLOOKUP($C102,PPRO!$A:$P,O$1,FALSE)=0,"",VLOOKUP($C102,PPRO!$A:$P,O$1,FALSE)),"")</f>
        <v/>
      </c>
    </row>
    <row r="103" spans="1:15">
      <c r="A103" s="15" t="s">
        <v>93</v>
      </c>
      <c r="B103" s="5" t="s">
        <v>93</v>
      </c>
      <c r="C103" s="5" t="str">
        <f t="shared" si="4"/>
        <v>80507</v>
      </c>
      <c r="D103" s="3" t="s">
        <v>105</v>
      </c>
      <c r="E103" s="12">
        <v>51738.329999999834</v>
      </c>
      <c r="F103">
        <v>13741</v>
      </c>
      <c r="G103">
        <f>IFERROR(VLOOKUP($C103,PPRO!$A:$P,16,FALSE),0)</f>
        <v>2</v>
      </c>
      <c r="H103" t="str">
        <f t="shared" si="5"/>
        <v xml:space="preserve">MILK WHEAT     </v>
      </c>
      <c r="I103" t="str">
        <f>IFERROR(IF(VLOOKUP($C103,PPRO!$A:$P,I$1,FALSE)=0,"",VLOOKUP($C103,PPRO!$A:$P,I$1,FALSE)),"")</f>
        <v>MILK</v>
      </c>
      <c r="J103" t="str">
        <f>IFERROR(IF(VLOOKUP($C103,PPRO!$A:$P,J$1,FALSE)=0,"",VLOOKUP($C103,PPRO!$A:$P,J$1,FALSE)),"")</f>
        <v>WHEAT</v>
      </c>
      <c r="K103" t="str">
        <f>IFERROR(IF(VLOOKUP($C103,PPRO!$A:$P,K$1,FALSE)=0,"",VLOOKUP($C103,PPRO!$A:$P,K$1,FALSE)),"")</f>
        <v/>
      </c>
      <c r="L103" t="str">
        <f>IFERROR(IF(VLOOKUP($C103,PPRO!$A:$P,L$1,FALSE)=0,"",VLOOKUP($C103,PPRO!$A:$P,L$1,FALSE)),"")</f>
        <v/>
      </c>
      <c r="M103" t="str">
        <f>IFERROR(IF(VLOOKUP($C103,PPRO!$A:$P,M$1,FALSE)=0,"",VLOOKUP($C103,PPRO!$A:$P,M$1,FALSE)),"")</f>
        <v/>
      </c>
      <c r="N103" t="str">
        <f>IFERROR(IF(VLOOKUP($C103,PPRO!$A:$P,N$1,FALSE)=0,"",VLOOKUP($C103,PPRO!$A:$P,N$1,FALSE)),"")</f>
        <v/>
      </c>
      <c r="O103" t="str">
        <f>IFERROR(IF(VLOOKUP($C103,PPRO!$A:$P,O$1,FALSE)=0,"",VLOOKUP($C103,PPRO!$A:$P,O$1,FALSE)),"")</f>
        <v/>
      </c>
    </row>
    <row r="104" spans="1:15">
      <c r="A104" s="15" t="s">
        <v>93</v>
      </c>
      <c r="B104" s="5" t="s">
        <v>93</v>
      </c>
      <c r="C104" s="5" t="str">
        <f t="shared" si="4"/>
        <v>80508</v>
      </c>
      <c r="D104" s="3" t="s">
        <v>106</v>
      </c>
      <c r="E104" s="12">
        <v>42191.760000000038</v>
      </c>
      <c r="F104">
        <v>8197</v>
      </c>
      <c r="G104">
        <f>IFERROR(VLOOKUP($C104,PPRO!$A:$P,16,FALSE),0)</f>
        <v>3</v>
      </c>
      <c r="H104" t="str">
        <f t="shared" si="5"/>
        <v xml:space="preserve">MILK EGGS WHEAT    </v>
      </c>
      <c r="I104" t="str">
        <f>IFERROR(IF(VLOOKUP($C104,PPRO!$A:$P,I$1,FALSE)=0,"",VLOOKUP($C104,PPRO!$A:$P,I$1,FALSE)),"")</f>
        <v>MILK</v>
      </c>
      <c r="J104" t="str">
        <f>IFERROR(IF(VLOOKUP($C104,PPRO!$A:$P,J$1,FALSE)=0,"",VLOOKUP($C104,PPRO!$A:$P,J$1,FALSE)),"")</f>
        <v>EGGS</v>
      </c>
      <c r="K104" t="str">
        <f>IFERROR(IF(VLOOKUP($C104,PPRO!$A:$P,K$1,FALSE)=0,"",VLOOKUP($C104,PPRO!$A:$P,K$1,FALSE)),"")</f>
        <v>WHEAT</v>
      </c>
      <c r="L104" t="str">
        <f>IFERROR(IF(VLOOKUP($C104,PPRO!$A:$P,L$1,FALSE)=0,"",VLOOKUP($C104,PPRO!$A:$P,L$1,FALSE)),"")</f>
        <v/>
      </c>
      <c r="M104" t="str">
        <f>IFERROR(IF(VLOOKUP($C104,PPRO!$A:$P,M$1,FALSE)=0,"",VLOOKUP($C104,PPRO!$A:$P,M$1,FALSE)),"")</f>
        <v/>
      </c>
      <c r="N104" t="str">
        <f>IFERROR(IF(VLOOKUP($C104,PPRO!$A:$P,N$1,FALSE)=0,"",VLOOKUP($C104,PPRO!$A:$P,N$1,FALSE)),"")</f>
        <v/>
      </c>
      <c r="O104" t="str">
        <f>IFERROR(IF(VLOOKUP($C104,PPRO!$A:$P,O$1,FALSE)=0,"",VLOOKUP($C104,PPRO!$A:$P,O$1,FALSE)),"")</f>
        <v/>
      </c>
    </row>
    <row r="105" spans="1:15">
      <c r="A105" s="15" t="s">
        <v>93</v>
      </c>
      <c r="B105" s="5" t="s">
        <v>93</v>
      </c>
      <c r="C105" s="5" t="str">
        <f t="shared" si="4"/>
        <v>80509</v>
      </c>
      <c r="D105" s="3" t="s">
        <v>107</v>
      </c>
      <c r="E105" s="12">
        <v>71679.409999999873</v>
      </c>
      <c r="F105">
        <v>13930</v>
      </c>
      <c r="G105">
        <f>IFERROR(VLOOKUP($C105,PPRO!$A:$P,16,FALSE),0)</f>
        <v>2</v>
      </c>
      <c r="H105" t="str">
        <f t="shared" si="5"/>
        <v xml:space="preserve">MILK WHEAT     </v>
      </c>
      <c r="I105" t="str">
        <f>IFERROR(IF(VLOOKUP($C105,PPRO!$A:$P,I$1,FALSE)=0,"",VLOOKUP($C105,PPRO!$A:$P,I$1,FALSE)),"")</f>
        <v>MILK</v>
      </c>
      <c r="J105" t="str">
        <f>IFERROR(IF(VLOOKUP($C105,PPRO!$A:$P,J$1,FALSE)=0,"",VLOOKUP($C105,PPRO!$A:$P,J$1,FALSE)),"")</f>
        <v>WHEAT</v>
      </c>
      <c r="K105" t="str">
        <f>IFERROR(IF(VLOOKUP($C105,PPRO!$A:$P,K$1,FALSE)=0,"",VLOOKUP($C105,PPRO!$A:$P,K$1,FALSE)),"")</f>
        <v/>
      </c>
      <c r="L105" t="str">
        <f>IFERROR(IF(VLOOKUP($C105,PPRO!$A:$P,L$1,FALSE)=0,"",VLOOKUP($C105,PPRO!$A:$P,L$1,FALSE)),"")</f>
        <v/>
      </c>
      <c r="M105" t="str">
        <f>IFERROR(IF(VLOOKUP($C105,PPRO!$A:$P,M$1,FALSE)=0,"",VLOOKUP($C105,PPRO!$A:$P,M$1,FALSE)),"")</f>
        <v/>
      </c>
      <c r="N105" t="str">
        <f>IFERROR(IF(VLOOKUP($C105,PPRO!$A:$P,N$1,FALSE)=0,"",VLOOKUP($C105,PPRO!$A:$P,N$1,FALSE)),"")</f>
        <v/>
      </c>
      <c r="O105" t="str">
        <f>IFERROR(IF(VLOOKUP($C105,PPRO!$A:$P,O$1,FALSE)=0,"",VLOOKUP($C105,PPRO!$A:$P,O$1,FALSE)),"")</f>
        <v/>
      </c>
    </row>
    <row r="106" spans="1:15">
      <c r="A106" s="15" t="s">
        <v>93</v>
      </c>
      <c r="B106" s="5" t="s">
        <v>93</v>
      </c>
      <c r="C106" s="5" t="str">
        <f t="shared" si="4"/>
        <v>80512</v>
      </c>
      <c r="D106" s="3" t="s">
        <v>108</v>
      </c>
      <c r="E106" s="12">
        <v>112228.34000000039</v>
      </c>
      <c r="F106">
        <v>29186</v>
      </c>
      <c r="G106">
        <f>IFERROR(VLOOKUP($C106,PPRO!$A:$P,16,FALSE),0)</f>
        <v>3</v>
      </c>
      <c r="H106" t="str">
        <f t="shared" si="5"/>
        <v xml:space="preserve">MILK EGGS WHEAT    </v>
      </c>
      <c r="I106" t="str">
        <f>IFERROR(IF(VLOOKUP($C106,PPRO!$A:$P,I$1,FALSE)=0,"",VLOOKUP($C106,PPRO!$A:$P,I$1,FALSE)),"")</f>
        <v>MILK</v>
      </c>
      <c r="J106" t="str">
        <f>IFERROR(IF(VLOOKUP($C106,PPRO!$A:$P,J$1,FALSE)=0,"",VLOOKUP($C106,PPRO!$A:$P,J$1,FALSE)),"")</f>
        <v>EGGS</v>
      </c>
      <c r="K106" t="str">
        <f>IFERROR(IF(VLOOKUP($C106,PPRO!$A:$P,K$1,FALSE)=0,"",VLOOKUP($C106,PPRO!$A:$P,K$1,FALSE)),"")</f>
        <v>WHEAT</v>
      </c>
      <c r="L106" t="str">
        <f>IFERROR(IF(VLOOKUP($C106,PPRO!$A:$P,L$1,FALSE)=0,"",VLOOKUP($C106,PPRO!$A:$P,L$1,FALSE)),"")</f>
        <v/>
      </c>
      <c r="M106" t="str">
        <f>IFERROR(IF(VLOOKUP($C106,PPRO!$A:$P,M$1,FALSE)=0,"",VLOOKUP($C106,PPRO!$A:$P,M$1,FALSE)),"")</f>
        <v/>
      </c>
      <c r="N106" t="str">
        <f>IFERROR(IF(VLOOKUP($C106,PPRO!$A:$P,N$1,FALSE)=0,"",VLOOKUP($C106,PPRO!$A:$P,N$1,FALSE)),"")</f>
        <v/>
      </c>
      <c r="O106" t="str">
        <f>IFERROR(IF(VLOOKUP($C106,PPRO!$A:$P,O$1,FALSE)=0,"",VLOOKUP($C106,PPRO!$A:$P,O$1,FALSE)),"")</f>
        <v/>
      </c>
    </row>
    <row r="107" spans="1:15" hidden="1">
      <c r="A107" s="15" t="s">
        <v>93</v>
      </c>
      <c r="B107" s="5" t="s">
        <v>93</v>
      </c>
      <c r="C107" s="5" t="str">
        <f t="shared" si="4"/>
        <v>80529</v>
      </c>
      <c r="D107" s="3" t="s">
        <v>109</v>
      </c>
      <c r="E107" s="12">
        <v>13539.739999999987</v>
      </c>
      <c r="F107">
        <v>3011</v>
      </c>
      <c r="G107">
        <f>IFERROR(VLOOKUP($C107,PPRO!$A:$P,16,FALSE),0)</f>
        <v>0</v>
      </c>
      <c r="H107" t="str">
        <f t="shared" si="5"/>
        <v xml:space="preserve">      </v>
      </c>
      <c r="I107" t="str">
        <f>IFERROR(IF(VLOOKUP($C107,PPRO!$A:$P,I$1,FALSE)=0,"",VLOOKUP($C107,PPRO!$A:$P,I$1,FALSE)),"")</f>
        <v/>
      </c>
      <c r="J107" t="str">
        <f>IFERROR(IF(VLOOKUP($C107,PPRO!$A:$P,J$1,FALSE)=0,"",VLOOKUP($C107,PPRO!$A:$P,J$1,FALSE)),"")</f>
        <v/>
      </c>
      <c r="K107" t="str">
        <f>IFERROR(IF(VLOOKUP($C107,PPRO!$A:$P,K$1,FALSE)=0,"",VLOOKUP($C107,PPRO!$A:$P,K$1,FALSE)),"")</f>
        <v/>
      </c>
      <c r="L107" t="str">
        <f>IFERROR(IF(VLOOKUP($C107,PPRO!$A:$P,L$1,FALSE)=0,"",VLOOKUP($C107,PPRO!$A:$P,L$1,FALSE)),"")</f>
        <v/>
      </c>
      <c r="M107" t="str">
        <f>IFERROR(IF(VLOOKUP($C107,PPRO!$A:$P,M$1,FALSE)=0,"",VLOOKUP($C107,PPRO!$A:$P,M$1,FALSE)),"")</f>
        <v/>
      </c>
      <c r="N107" t="str">
        <f>IFERROR(IF(VLOOKUP($C107,PPRO!$A:$P,N$1,FALSE)=0,"",VLOOKUP($C107,PPRO!$A:$P,N$1,FALSE)),"")</f>
        <v/>
      </c>
      <c r="O107" t="str">
        <f>IFERROR(IF(VLOOKUP($C107,PPRO!$A:$P,O$1,FALSE)=0,"",VLOOKUP($C107,PPRO!$A:$P,O$1,FALSE)),"")</f>
        <v/>
      </c>
    </row>
    <row r="108" spans="1:15">
      <c r="A108" s="15" t="s">
        <v>93</v>
      </c>
      <c r="B108" s="5" t="s">
        <v>93</v>
      </c>
      <c r="C108" s="5" t="str">
        <f t="shared" si="4"/>
        <v>80533</v>
      </c>
      <c r="D108" s="3" t="s">
        <v>110</v>
      </c>
      <c r="E108" s="12">
        <v>48744.750000000029</v>
      </c>
      <c r="F108">
        <v>15394</v>
      </c>
      <c r="G108">
        <f>IFERROR(VLOOKUP($C108,PPRO!$A:$P,16,FALSE),0)</f>
        <v>3</v>
      </c>
      <c r="H108" t="str">
        <f t="shared" si="5"/>
        <v xml:space="preserve">MILK EGGS WHEAT    </v>
      </c>
      <c r="I108" t="str">
        <f>IFERROR(IF(VLOOKUP($C108,PPRO!$A:$P,I$1,FALSE)=0,"",VLOOKUP($C108,PPRO!$A:$P,I$1,FALSE)),"")</f>
        <v>MILK</v>
      </c>
      <c r="J108" t="str">
        <f>IFERROR(IF(VLOOKUP($C108,PPRO!$A:$P,J$1,FALSE)=0,"",VLOOKUP($C108,PPRO!$A:$P,J$1,FALSE)),"")</f>
        <v>EGGS</v>
      </c>
      <c r="K108" t="str">
        <f>IFERROR(IF(VLOOKUP($C108,PPRO!$A:$P,K$1,FALSE)=0,"",VLOOKUP($C108,PPRO!$A:$P,K$1,FALSE)),"")</f>
        <v>WHEAT</v>
      </c>
      <c r="L108" t="str">
        <f>IFERROR(IF(VLOOKUP($C108,PPRO!$A:$P,L$1,FALSE)=0,"",VLOOKUP($C108,PPRO!$A:$P,L$1,FALSE)),"")</f>
        <v/>
      </c>
      <c r="M108" t="str">
        <f>IFERROR(IF(VLOOKUP($C108,PPRO!$A:$P,M$1,FALSE)=0,"",VLOOKUP($C108,PPRO!$A:$P,M$1,FALSE)),"")</f>
        <v/>
      </c>
      <c r="N108" t="str">
        <f>IFERROR(IF(VLOOKUP($C108,PPRO!$A:$P,N$1,FALSE)=0,"",VLOOKUP($C108,PPRO!$A:$P,N$1,FALSE)),"")</f>
        <v/>
      </c>
      <c r="O108" t="str">
        <f>IFERROR(IF(VLOOKUP($C108,PPRO!$A:$P,O$1,FALSE)=0,"",VLOOKUP($C108,PPRO!$A:$P,O$1,FALSE)),"")</f>
        <v/>
      </c>
    </row>
    <row r="109" spans="1:15">
      <c r="A109" s="15" t="s">
        <v>93</v>
      </c>
      <c r="B109" s="5" t="s">
        <v>93</v>
      </c>
      <c r="C109" s="5" t="str">
        <f t="shared" si="4"/>
        <v>80539</v>
      </c>
      <c r="D109" s="3" t="s">
        <v>111</v>
      </c>
      <c r="E109" s="12">
        <v>2545.7400000000002</v>
      </c>
      <c r="F109">
        <v>1051</v>
      </c>
      <c r="G109">
        <f>IFERROR(VLOOKUP($C109,PPRO!$A:$P,16,FALSE),0)</f>
        <v>3</v>
      </c>
      <c r="H109" t="str">
        <f t="shared" si="5"/>
        <v xml:space="preserve">WHEAT PEANUT SOYBEAN    </v>
      </c>
      <c r="I109" t="str">
        <f>IFERROR(IF(VLOOKUP($C109,PPRO!$A:$P,I$1,FALSE)=0,"",VLOOKUP($C109,PPRO!$A:$P,I$1,FALSE)),"")</f>
        <v>WHEAT</v>
      </c>
      <c r="J109" t="str">
        <f>IFERROR(IF(VLOOKUP($C109,PPRO!$A:$P,J$1,FALSE)=0,"",VLOOKUP($C109,PPRO!$A:$P,J$1,FALSE)),"")</f>
        <v>PEANUT</v>
      </c>
      <c r="K109" t="str">
        <f>IFERROR(IF(VLOOKUP($C109,PPRO!$A:$P,K$1,FALSE)=0,"",VLOOKUP($C109,PPRO!$A:$P,K$1,FALSE)),"")</f>
        <v>SOYBEAN</v>
      </c>
      <c r="L109" t="str">
        <f>IFERROR(IF(VLOOKUP($C109,PPRO!$A:$P,L$1,FALSE)=0,"",VLOOKUP($C109,PPRO!$A:$P,L$1,FALSE)),"")</f>
        <v/>
      </c>
      <c r="M109" t="str">
        <f>IFERROR(IF(VLOOKUP($C109,PPRO!$A:$P,M$1,FALSE)=0,"",VLOOKUP($C109,PPRO!$A:$P,M$1,FALSE)),"")</f>
        <v/>
      </c>
      <c r="N109" t="str">
        <f>IFERROR(IF(VLOOKUP($C109,PPRO!$A:$P,N$1,FALSE)=0,"",VLOOKUP($C109,PPRO!$A:$P,N$1,FALSE)),"")</f>
        <v/>
      </c>
      <c r="O109" t="str">
        <f>IFERROR(IF(VLOOKUP($C109,PPRO!$A:$P,O$1,FALSE)=0,"",VLOOKUP($C109,PPRO!$A:$P,O$1,FALSE)),"")</f>
        <v/>
      </c>
    </row>
    <row r="110" spans="1:15">
      <c r="A110" s="15" t="s">
        <v>93</v>
      </c>
      <c r="B110" s="5" t="s">
        <v>93</v>
      </c>
      <c r="C110" s="5" t="str">
        <f t="shared" si="4"/>
        <v>80545</v>
      </c>
      <c r="D110" s="3" t="s">
        <v>112</v>
      </c>
      <c r="E110" s="12">
        <v>13520.569999999991</v>
      </c>
      <c r="F110">
        <v>3215</v>
      </c>
      <c r="G110">
        <f>IFERROR(VLOOKUP($C110,PPRO!$A:$P,16,FALSE),0)</f>
        <v>4</v>
      </c>
      <c r="H110" t="str">
        <f t="shared" si="5"/>
        <v xml:space="preserve">MILK FISH EGGS WHEAT   </v>
      </c>
      <c r="I110" t="str">
        <f>IFERROR(IF(VLOOKUP($C110,PPRO!$A:$P,I$1,FALSE)=0,"",VLOOKUP($C110,PPRO!$A:$P,I$1,FALSE)),"")</f>
        <v>MILK</v>
      </c>
      <c r="J110" t="str">
        <f>IFERROR(IF(VLOOKUP($C110,PPRO!$A:$P,J$1,FALSE)=0,"",VLOOKUP($C110,PPRO!$A:$P,J$1,FALSE)),"")</f>
        <v>FISH</v>
      </c>
      <c r="K110" t="str">
        <f>IFERROR(IF(VLOOKUP($C110,PPRO!$A:$P,K$1,FALSE)=0,"",VLOOKUP($C110,PPRO!$A:$P,K$1,FALSE)),"")</f>
        <v>EGGS</v>
      </c>
      <c r="L110" t="str">
        <f>IFERROR(IF(VLOOKUP($C110,PPRO!$A:$P,L$1,FALSE)=0,"",VLOOKUP($C110,PPRO!$A:$P,L$1,FALSE)),"")</f>
        <v>WHEAT</v>
      </c>
      <c r="M110" t="str">
        <f>IFERROR(IF(VLOOKUP($C110,PPRO!$A:$P,M$1,FALSE)=0,"",VLOOKUP($C110,PPRO!$A:$P,M$1,FALSE)),"")</f>
        <v/>
      </c>
      <c r="N110" t="str">
        <f>IFERROR(IF(VLOOKUP($C110,PPRO!$A:$P,N$1,FALSE)=0,"",VLOOKUP($C110,PPRO!$A:$P,N$1,FALSE)),"")</f>
        <v/>
      </c>
      <c r="O110" t="str">
        <f>IFERROR(IF(VLOOKUP($C110,PPRO!$A:$P,O$1,FALSE)=0,"",VLOOKUP($C110,PPRO!$A:$P,O$1,FALSE)),"")</f>
        <v/>
      </c>
    </row>
    <row r="111" spans="1:15">
      <c r="A111" s="15" t="s">
        <v>93</v>
      </c>
      <c r="B111" s="5" t="s">
        <v>93</v>
      </c>
      <c r="C111" s="5" t="str">
        <f t="shared" si="4"/>
        <v>80557</v>
      </c>
      <c r="D111" s="3" t="s">
        <v>113</v>
      </c>
      <c r="E111" s="12">
        <v>20224.870000000017</v>
      </c>
      <c r="F111">
        <v>4586</v>
      </c>
      <c r="G111">
        <f>IFERROR(VLOOKUP($C111,PPRO!$A:$P,16,FALSE),0)</f>
        <v>3</v>
      </c>
      <c r="H111" t="str">
        <f t="shared" si="5"/>
        <v xml:space="preserve">WHEAT SOYBEAN MILK    </v>
      </c>
      <c r="I111" t="str">
        <f>IFERROR(IF(VLOOKUP($C111,PPRO!$A:$P,I$1,FALSE)=0,"",VLOOKUP($C111,PPRO!$A:$P,I$1,FALSE)),"")</f>
        <v>WHEAT</v>
      </c>
      <c r="J111" t="str">
        <f>IFERROR(IF(VLOOKUP($C111,PPRO!$A:$P,J$1,FALSE)=0,"",VLOOKUP($C111,PPRO!$A:$P,J$1,FALSE)),"")</f>
        <v>SOYBEAN</v>
      </c>
      <c r="K111" t="str">
        <f>IFERROR(IF(VLOOKUP($C111,PPRO!$A:$P,K$1,FALSE)=0,"",VLOOKUP($C111,PPRO!$A:$P,K$1,FALSE)),"")</f>
        <v>MILK</v>
      </c>
      <c r="L111" t="str">
        <f>IFERROR(IF(VLOOKUP($C111,PPRO!$A:$P,L$1,FALSE)=0,"",VLOOKUP($C111,PPRO!$A:$P,L$1,FALSE)),"")</f>
        <v/>
      </c>
      <c r="M111" t="str">
        <f>IFERROR(IF(VLOOKUP($C111,PPRO!$A:$P,M$1,FALSE)=0,"",VLOOKUP($C111,PPRO!$A:$P,M$1,FALSE)),"")</f>
        <v/>
      </c>
      <c r="N111" t="str">
        <f>IFERROR(IF(VLOOKUP($C111,PPRO!$A:$P,N$1,FALSE)=0,"",VLOOKUP($C111,PPRO!$A:$P,N$1,FALSE)),"")</f>
        <v/>
      </c>
      <c r="O111" t="str">
        <f>IFERROR(IF(VLOOKUP($C111,PPRO!$A:$P,O$1,FALSE)=0,"",VLOOKUP($C111,PPRO!$A:$P,O$1,FALSE)),"")</f>
        <v/>
      </c>
    </row>
    <row r="112" spans="1:15">
      <c r="A112" s="15" t="s">
        <v>93</v>
      </c>
      <c r="B112" s="5" t="s">
        <v>93</v>
      </c>
      <c r="C112" s="5" t="str">
        <f t="shared" si="4"/>
        <v>80558</v>
      </c>
      <c r="D112" s="3" t="s">
        <v>114</v>
      </c>
      <c r="E112" s="12">
        <v>15706.219999999994</v>
      </c>
      <c r="F112">
        <v>3767</v>
      </c>
      <c r="G112">
        <f>IFERROR(VLOOKUP($C112,PPRO!$A:$P,16,FALSE),0)</f>
        <v>4</v>
      </c>
      <c r="H112" t="str">
        <f t="shared" si="5"/>
        <v xml:space="preserve">MILK PEANUT WHEAT SOYBEAN   </v>
      </c>
      <c r="I112" t="str">
        <f>IFERROR(IF(VLOOKUP($C112,PPRO!$A:$P,I$1,FALSE)=0,"",VLOOKUP($C112,PPRO!$A:$P,I$1,FALSE)),"")</f>
        <v>MILK</v>
      </c>
      <c r="J112" t="str">
        <f>IFERROR(IF(VLOOKUP($C112,PPRO!$A:$P,J$1,FALSE)=0,"",VLOOKUP($C112,PPRO!$A:$P,J$1,FALSE)),"")</f>
        <v>PEANUT</v>
      </c>
      <c r="K112" t="str">
        <f>IFERROR(IF(VLOOKUP($C112,PPRO!$A:$P,K$1,FALSE)=0,"",VLOOKUP($C112,PPRO!$A:$P,K$1,FALSE)),"")</f>
        <v>WHEAT</v>
      </c>
      <c r="L112" t="str">
        <f>IFERROR(IF(VLOOKUP($C112,PPRO!$A:$P,L$1,FALSE)=0,"",VLOOKUP($C112,PPRO!$A:$P,L$1,FALSE)),"")</f>
        <v>SOYBEAN</v>
      </c>
      <c r="M112" t="str">
        <f>IFERROR(IF(VLOOKUP($C112,PPRO!$A:$P,M$1,FALSE)=0,"",VLOOKUP($C112,PPRO!$A:$P,M$1,FALSE)),"")</f>
        <v/>
      </c>
      <c r="N112" t="str">
        <f>IFERROR(IF(VLOOKUP($C112,PPRO!$A:$P,N$1,FALSE)=0,"",VLOOKUP($C112,PPRO!$A:$P,N$1,FALSE)),"")</f>
        <v/>
      </c>
      <c r="O112" t="str">
        <f>IFERROR(IF(VLOOKUP($C112,PPRO!$A:$P,O$1,FALSE)=0,"",VLOOKUP($C112,PPRO!$A:$P,O$1,FALSE)),"")</f>
        <v/>
      </c>
    </row>
    <row r="113" spans="1:15">
      <c r="A113" s="15" t="s">
        <v>93</v>
      </c>
      <c r="B113" s="5" t="s">
        <v>93</v>
      </c>
      <c r="C113" s="5" t="str">
        <f t="shared" si="4"/>
        <v>80559</v>
      </c>
      <c r="D113" s="3" t="s">
        <v>115</v>
      </c>
      <c r="E113" s="12">
        <v>21012.079999999987</v>
      </c>
      <c r="F113">
        <v>6070</v>
      </c>
      <c r="G113">
        <f>IFERROR(VLOOKUP($C113,PPRO!$A:$P,16,FALSE),0)</f>
        <v>3</v>
      </c>
      <c r="H113" t="str">
        <f t="shared" si="5"/>
        <v xml:space="preserve">EGGS TREENUT MILK    </v>
      </c>
      <c r="I113" t="str">
        <f>IFERROR(IF(VLOOKUP($C113,PPRO!$A:$P,I$1,FALSE)=0,"",VLOOKUP($C113,PPRO!$A:$P,I$1,FALSE)),"")</f>
        <v>EGGS</v>
      </c>
      <c r="J113" t="str">
        <f>IFERROR(IF(VLOOKUP($C113,PPRO!$A:$P,J$1,FALSE)=0,"",VLOOKUP($C113,PPRO!$A:$P,J$1,FALSE)),"")</f>
        <v>TREENUT</v>
      </c>
      <c r="K113" t="str">
        <f>IFERROR(IF(VLOOKUP($C113,PPRO!$A:$P,K$1,FALSE)=0,"",VLOOKUP($C113,PPRO!$A:$P,K$1,FALSE)),"")</f>
        <v>MILK</v>
      </c>
      <c r="L113" t="str">
        <f>IFERROR(IF(VLOOKUP($C113,PPRO!$A:$P,L$1,FALSE)=0,"",VLOOKUP($C113,PPRO!$A:$P,L$1,FALSE)),"")</f>
        <v/>
      </c>
      <c r="M113" t="str">
        <f>IFERROR(IF(VLOOKUP($C113,PPRO!$A:$P,M$1,FALSE)=0,"",VLOOKUP($C113,PPRO!$A:$P,M$1,FALSE)),"")</f>
        <v/>
      </c>
      <c r="N113" t="str">
        <f>IFERROR(IF(VLOOKUP($C113,PPRO!$A:$P,N$1,FALSE)=0,"",VLOOKUP($C113,PPRO!$A:$P,N$1,FALSE)),"")</f>
        <v/>
      </c>
      <c r="O113" t="str">
        <f>IFERROR(IF(VLOOKUP($C113,PPRO!$A:$P,O$1,FALSE)=0,"",VLOOKUP($C113,PPRO!$A:$P,O$1,FALSE)),"")</f>
        <v/>
      </c>
    </row>
    <row r="114" spans="1:15">
      <c r="A114" s="15" t="s">
        <v>93</v>
      </c>
      <c r="B114" s="5" t="s">
        <v>93</v>
      </c>
      <c r="C114" s="5" t="str">
        <f t="shared" si="4"/>
        <v>80621</v>
      </c>
      <c r="D114" s="3" t="s">
        <v>116</v>
      </c>
      <c r="E114" s="12">
        <v>11165.529999999995</v>
      </c>
      <c r="F114">
        <v>4203</v>
      </c>
      <c r="G114">
        <f>IFERROR(VLOOKUP($C114,PPRO!$A:$P,16,FALSE),0)</f>
        <v>1</v>
      </c>
      <c r="H114" t="str">
        <f t="shared" si="5"/>
        <v xml:space="preserve">MILK      </v>
      </c>
      <c r="I114" t="str">
        <f>IFERROR(IF(VLOOKUP($C114,PPRO!$A:$P,I$1,FALSE)=0,"",VLOOKUP($C114,PPRO!$A:$P,I$1,FALSE)),"")</f>
        <v>MILK</v>
      </c>
      <c r="J114" t="str">
        <f>IFERROR(IF(VLOOKUP($C114,PPRO!$A:$P,J$1,FALSE)=0,"",VLOOKUP($C114,PPRO!$A:$P,J$1,FALSE)),"")</f>
        <v/>
      </c>
      <c r="K114" t="str">
        <f>IFERROR(IF(VLOOKUP($C114,PPRO!$A:$P,K$1,FALSE)=0,"",VLOOKUP($C114,PPRO!$A:$P,K$1,FALSE)),"")</f>
        <v/>
      </c>
      <c r="L114" t="str">
        <f>IFERROR(IF(VLOOKUP($C114,PPRO!$A:$P,L$1,FALSE)=0,"",VLOOKUP($C114,PPRO!$A:$P,L$1,FALSE)),"")</f>
        <v/>
      </c>
      <c r="M114" t="str">
        <f>IFERROR(IF(VLOOKUP($C114,PPRO!$A:$P,M$1,FALSE)=0,"",VLOOKUP($C114,PPRO!$A:$P,M$1,FALSE)),"")</f>
        <v/>
      </c>
      <c r="N114" t="str">
        <f>IFERROR(IF(VLOOKUP($C114,PPRO!$A:$P,N$1,FALSE)=0,"",VLOOKUP($C114,PPRO!$A:$P,N$1,FALSE)),"")</f>
        <v/>
      </c>
      <c r="O114" t="str">
        <f>IFERROR(IF(VLOOKUP($C114,PPRO!$A:$P,O$1,FALSE)=0,"",VLOOKUP($C114,PPRO!$A:$P,O$1,FALSE)),"")</f>
        <v/>
      </c>
    </row>
    <row r="115" spans="1:15">
      <c r="A115" s="15" t="s">
        <v>93</v>
      </c>
      <c r="B115" s="5" t="s">
        <v>93</v>
      </c>
      <c r="C115" s="5" t="str">
        <f t="shared" si="4"/>
        <v>80622</v>
      </c>
      <c r="D115" s="3" t="s">
        <v>117</v>
      </c>
      <c r="E115" s="12">
        <v>13260.859999999995</v>
      </c>
      <c r="F115">
        <v>3872</v>
      </c>
      <c r="G115">
        <f>IFERROR(VLOOKUP($C115,PPRO!$A:$P,16,FALSE),0)</f>
        <v>1</v>
      </c>
      <c r="H115" t="str">
        <f t="shared" si="5"/>
        <v xml:space="preserve">MILK      </v>
      </c>
      <c r="I115" t="str">
        <f>IFERROR(IF(VLOOKUP($C115,PPRO!$A:$P,I$1,FALSE)=0,"",VLOOKUP($C115,PPRO!$A:$P,I$1,FALSE)),"")</f>
        <v>MILK</v>
      </c>
      <c r="J115" t="str">
        <f>IFERROR(IF(VLOOKUP($C115,PPRO!$A:$P,J$1,FALSE)=0,"",VLOOKUP($C115,PPRO!$A:$P,J$1,FALSE)),"")</f>
        <v/>
      </c>
      <c r="K115" t="str">
        <f>IFERROR(IF(VLOOKUP($C115,PPRO!$A:$P,K$1,FALSE)=0,"",VLOOKUP($C115,PPRO!$A:$P,K$1,FALSE)),"")</f>
        <v/>
      </c>
      <c r="L115" t="str">
        <f>IFERROR(IF(VLOOKUP($C115,PPRO!$A:$P,L$1,FALSE)=0,"",VLOOKUP($C115,PPRO!$A:$P,L$1,FALSE)),"")</f>
        <v/>
      </c>
      <c r="M115" t="str">
        <f>IFERROR(IF(VLOOKUP($C115,PPRO!$A:$P,M$1,FALSE)=0,"",VLOOKUP($C115,PPRO!$A:$P,M$1,FALSE)),"")</f>
        <v/>
      </c>
      <c r="N115" t="str">
        <f>IFERROR(IF(VLOOKUP($C115,PPRO!$A:$P,N$1,FALSE)=0,"",VLOOKUP($C115,PPRO!$A:$P,N$1,FALSE)),"")</f>
        <v/>
      </c>
      <c r="O115" t="str">
        <f>IFERROR(IF(VLOOKUP($C115,PPRO!$A:$P,O$1,FALSE)=0,"",VLOOKUP($C115,PPRO!$A:$P,O$1,FALSE)),"")</f>
        <v/>
      </c>
    </row>
    <row r="116" spans="1:15">
      <c r="A116" s="15" t="s">
        <v>93</v>
      </c>
      <c r="B116" s="5" t="s">
        <v>93</v>
      </c>
      <c r="C116" s="5" t="str">
        <f t="shared" si="4"/>
        <v>80626</v>
      </c>
      <c r="D116" s="3" t="s">
        <v>118</v>
      </c>
      <c r="E116" s="12">
        <v>8165.3200000000024</v>
      </c>
      <c r="F116">
        <v>1685</v>
      </c>
      <c r="G116">
        <f>IFERROR(VLOOKUP($C116,PPRO!$A:$P,16,FALSE),0)</f>
        <v>2</v>
      </c>
      <c r="H116" t="str">
        <f t="shared" si="5"/>
        <v xml:space="preserve">EGGS MILK     </v>
      </c>
      <c r="I116" t="str">
        <f>IFERROR(IF(VLOOKUP($C116,PPRO!$A:$P,I$1,FALSE)=0,"",VLOOKUP($C116,PPRO!$A:$P,I$1,FALSE)),"")</f>
        <v>EGGS</v>
      </c>
      <c r="J116" t="str">
        <f>IFERROR(IF(VLOOKUP($C116,PPRO!$A:$P,J$1,FALSE)=0,"",VLOOKUP($C116,PPRO!$A:$P,J$1,FALSE)),"")</f>
        <v>MILK</v>
      </c>
      <c r="K116" t="str">
        <f>IFERROR(IF(VLOOKUP($C116,PPRO!$A:$P,K$1,FALSE)=0,"",VLOOKUP($C116,PPRO!$A:$P,K$1,FALSE)),"")</f>
        <v/>
      </c>
      <c r="L116" t="str">
        <f>IFERROR(IF(VLOOKUP($C116,PPRO!$A:$P,L$1,FALSE)=0,"",VLOOKUP($C116,PPRO!$A:$P,L$1,FALSE)),"")</f>
        <v/>
      </c>
      <c r="M116" t="str">
        <f>IFERROR(IF(VLOOKUP($C116,PPRO!$A:$P,M$1,FALSE)=0,"",VLOOKUP($C116,PPRO!$A:$P,M$1,FALSE)),"")</f>
        <v/>
      </c>
      <c r="N116" t="str">
        <f>IFERROR(IF(VLOOKUP($C116,PPRO!$A:$P,N$1,FALSE)=0,"",VLOOKUP($C116,PPRO!$A:$P,N$1,FALSE)),"")</f>
        <v/>
      </c>
      <c r="O116" t="str">
        <f>IFERROR(IF(VLOOKUP($C116,PPRO!$A:$P,O$1,FALSE)=0,"",VLOOKUP($C116,PPRO!$A:$P,O$1,FALSE)),"")</f>
        <v/>
      </c>
    </row>
    <row r="117" spans="1:15">
      <c r="A117" s="15" t="s">
        <v>93</v>
      </c>
      <c r="B117" s="5" t="s">
        <v>93</v>
      </c>
      <c r="C117" s="5" t="str">
        <f t="shared" si="4"/>
        <v>80632</v>
      </c>
      <c r="D117" s="3" t="s">
        <v>119</v>
      </c>
      <c r="E117" s="12">
        <v>10234.209999999999</v>
      </c>
      <c r="F117">
        <v>2476</v>
      </c>
      <c r="G117">
        <f>IFERROR(VLOOKUP($C117,PPRO!$A:$P,16,FALSE),0)</f>
        <v>2</v>
      </c>
      <c r="H117" t="str">
        <f t="shared" si="5"/>
        <v xml:space="preserve">MILK EGGS     </v>
      </c>
      <c r="I117" t="str">
        <f>IFERROR(IF(VLOOKUP($C117,PPRO!$A:$P,I$1,FALSE)=0,"",VLOOKUP($C117,PPRO!$A:$P,I$1,FALSE)),"")</f>
        <v>MILK</v>
      </c>
      <c r="J117" t="str">
        <f>IFERROR(IF(VLOOKUP($C117,PPRO!$A:$P,J$1,FALSE)=0,"",VLOOKUP($C117,PPRO!$A:$P,J$1,FALSE)),"")</f>
        <v>EGGS</v>
      </c>
      <c r="K117" t="str">
        <f>IFERROR(IF(VLOOKUP($C117,PPRO!$A:$P,K$1,FALSE)=0,"",VLOOKUP($C117,PPRO!$A:$P,K$1,FALSE)),"")</f>
        <v/>
      </c>
      <c r="L117" t="str">
        <f>IFERROR(IF(VLOOKUP($C117,PPRO!$A:$P,L$1,FALSE)=0,"",VLOOKUP($C117,PPRO!$A:$P,L$1,FALSE)),"")</f>
        <v/>
      </c>
      <c r="M117" t="str">
        <f>IFERROR(IF(VLOOKUP($C117,PPRO!$A:$P,M$1,FALSE)=0,"",VLOOKUP($C117,PPRO!$A:$P,M$1,FALSE)),"")</f>
        <v/>
      </c>
      <c r="N117" t="str">
        <f>IFERROR(IF(VLOOKUP($C117,PPRO!$A:$P,N$1,FALSE)=0,"",VLOOKUP($C117,PPRO!$A:$P,N$1,FALSE)),"")</f>
        <v/>
      </c>
      <c r="O117" t="str">
        <f>IFERROR(IF(VLOOKUP($C117,PPRO!$A:$P,O$1,FALSE)=0,"",VLOOKUP($C117,PPRO!$A:$P,O$1,FALSE)),"")</f>
        <v/>
      </c>
    </row>
    <row r="118" spans="1:15">
      <c r="A118" s="15" t="s">
        <v>93</v>
      </c>
      <c r="B118" s="5" t="s">
        <v>93</v>
      </c>
      <c r="C118" s="5" t="str">
        <f t="shared" si="4"/>
        <v>80634</v>
      </c>
      <c r="D118" s="3" t="s">
        <v>120</v>
      </c>
      <c r="E118" s="12">
        <v>13918.35</v>
      </c>
      <c r="F118">
        <v>2555</v>
      </c>
      <c r="G118">
        <f>IFERROR(VLOOKUP($C118,PPRO!$A:$P,16,FALSE),0)</f>
        <v>4</v>
      </c>
      <c r="H118" t="str">
        <f t="shared" si="5"/>
        <v xml:space="preserve">EGGS MILK WHEAT SOYBEAN   </v>
      </c>
      <c r="I118" t="str">
        <f>IFERROR(IF(VLOOKUP($C118,PPRO!$A:$P,I$1,FALSE)=0,"",VLOOKUP($C118,PPRO!$A:$P,I$1,FALSE)),"")</f>
        <v>EGGS</v>
      </c>
      <c r="J118" t="str">
        <f>IFERROR(IF(VLOOKUP($C118,PPRO!$A:$P,J$1,FALSE)=0,"",VLOOKUP($C118,PPRO!$A:$P,J$1,FALSE)),"")</f>
        <v>MILK</v>
      </c>
      <c r="K118" t="str">
        <f>IFERROR(IF(VLOOKUP($C118,PPRO!$A:$P,K$1,FALSE)=0,"",VLOOKUP($C118,PPRO!$A:$P,K$1,FALSE)),"")</f>
        <v>WHEAT</v>
      </c>
      <c r="L118" t="str">
        <f>IFERROR(IF(VLOOKUP($C118,PPRO!$A:$P,L$1,FALSE)=0,"",VLOOKUP($C118,PPRO!$A:$P,L$1,FALSE)),"")</f>
        <v>SOYBEAN</v>
      </c>
      <c r="M118" t="str">
        <f>IFERROR(IF(VLOOKUP($C118,PPRO!$A:$P,M$1,FALSE)=0,"",VLOOKUP($C118,PPRO!$A:$P,M$1,FALSE)),"")</f>
        <v/>
      </c>
      <c r="N118" t="str">
        <f>IFERROR(IF(VLOOKUP($C118,PPRO!$A:$P,N$1,FALSE)=0,"",VLOOKUP($C118,PPRO!$A:$P,N$1,FALSE)),"")</f>
        <v/>
      </c>
      <c r="O118" t="str">
        <f>IFERROR(IF(VLOOKUP($C118,PPRO!$A:$P,O$1,FALSE)=0,"",VLOOKUP($C118,PPRO!$A:$P,O$1,FALSE)),"")</f>
        <v/>
      </c>
    </row>
    <row r="119" spans="1:15">
      <c r="A119" s="15" t="s">
        <v>93</v>
      </c>
      <c r="B119" s="5" t="s">
        <v>93</v>
      </c>
      <c r="C119" s="5" t="str">
        <f t="shared" si="4"/>
        <v>80635</v>
      </c>
      <c r="D119" s="3" t="s">
        <v>121</v>
      </c>
      <c r="E119" s="12">
        <v>11886.45</v>
      </c>
      <c r="F119">
        <v>2187</v>
      </c>
      <c r="G119">
        <f>IFERROR(VLOOKUP($C119,PPRO!$A:$P,16,FALSE),0)</f>
        <v>5</v>
      </c>
      <c r="H119" t="str">
        <f t="shared" si="5"/>
        <v xml:space="preserve">FISH EGGS MILK WHEAT SOYBEAN  </v>
      </c>
      <c r="I119" t="str">
        <f>IFERROR(IF(VLOOKUP($C119,PPRO!$A:$P,I$1,FALSE)=0,"",VLOOKUP($C119,PPRO!$A:$P,I$1,FALSE)),"")</f>
        <v>FISH</v>
      </c>
      <c r="J119" t="str">
        <f>IFERROR(IF(VLOOKUP($C119,PPRO!$A:$P,J$1,FALSE)=0,"",VLOOKUP($C119,PPRO!$A:$P,J$1,FALSE)),"")</f>
        <v>EGGS</v>
      </c>
      <c r="K119" t="str">
        <f>IFERROR(IF(VLOOKUP($C119,PPRO!$A:$P,K$1,FALSE)=0,"",VLOOKUP($C119,PPRO!$A:$P,K$1,FALSE)),"")</f>
        <v>MILK</v>
      </c>
      <c r="L119" t="str">
        <f>IFERROR(IF(VLOOKUP($C119,PPRO!$A:$P,L$1,FALSE)=0,"",VLOOKUP($C119,PPRO!$A:$P,L$1,FALSE)),"")</f>
        <v>WHEAT</v>
      </c>
      <c r="M119" t="str">
        <f>IFERROR(IF(VLOOKUP($C119,PPRO!$A:$P,M$1,FALSE)=0,"",VLOOKUP($C119,PPRO!$A:$P,M$1,FALSE)),"")</f>
        <v>SOYBEAN</v>
      </c>
      <c r="N119" t="str">
        <f>IFERROR(IF(VLOOKUP($C119,PPRO!$A:$P,N$1,FALSE)=0,"",VLOOKUP($C119,PPRO!$A:$P,N$1,FALSE)),"")</f>
        <v/>
      </c>
      <c r="O119" t="str">
        <f>IFERROR(IF(VLOOKUP($C119,PPRO!$A:$P,O$1,FALSE)=0,"",VLOOKUP($C119,PPRO!$A:$P,O$1,FALSE)),"")</f>
        <v/>
      </c>
    </row>
    <row r="120" spans="1:15">
      <c r="A120" s="15" t="s">
        <v>93</v>
      </c>
      <c r="B120" s="5" t="s">
        <v>93</v>
      </c>
      <c r="C120" s="5" t="str">
        <f t="shared" si="4"/>
        <v>80636</v>
      </c>
      <c r="D120" s="3" t="s">
        <v>122</v>
      </c>
      <c r="E120" s="12">
        <v>9955.4699999999993</v>
      </c>
      <c r="F120">
        <v>1936</v>
      </c>
      <c r="G120">
        <f>IFERROR(VLOOKUP($C120,PPRO!$A:$P,16,FALSE),0)</f>
        <v>2</v>
      </c>
      <c r="H120" t="str">
        <f t="shared" si="5"/>
        <v xml:space="preserve">WHEAT MILK     </v>
      </c>
      <c r="I120" t="str">
        <f>IFERROR(IF(VLOOKUP($C120,PPRO!$A:$P,I$1,FALSE)=0,"",VLOOKUP($C120,PPRO!$A:$P,I$1,FALSE)),"")</f>
        <v>WHEAT</v>
      </c>
      <c r="J120" t="str">
        <f>IFERROR(IF(VLOOKUP($C120,PPRO!$A:$P,J$1,FALSE)=0,"",VLOOKUP($C120,PPRO!$A:$P,J$1,FALSE)),"")</f>
        <v>MILK</v>
      </c>
      <c r="K120" t="str">
        <f>IFERROR(IF(VLOOKUP($C120,PPRO!$A:$P,K$1,FALSE)=0,"",VLOOKUP($C120,PPRO!$A:$P,K$1,FALSE)),"")</f>
        <v/>
      </c>
      <c r="L120" t="str">
        <f>IFERROR(IF(VLOOKUP($C120,PPRO!$A:$P,L$1,FALSE)=0,"",VLOOKUP($C120,PPRO!$A:$P,L$1,FALSE)),"")</f>
        <v/>
      </c>
      <c r="M120" t="str">
        <f>IFERROR(IF(VLOOKUP($C120,PPRO!$A:$P,M$1,FALSE)=0,"",VLOOKUP($C120,PPRO!$A:$P,M$1,FALSE)),"")</f>
        <v/>
      </c>
      <c r="N120" t="str">
        <f>IFERROR(IF(VLOOKUP($C120,PPRO!$A:$P,N$1,FALSE)=0,"",VLOOKUP($C120,PPRO!$A:$P,N$1,FALSE)),"")</f>
        <v/>
      </c>
      <c r="O120" t="str">
        <f>IFERROR(IF(VLOOKUP($C120,PPRO!$A:$P,O$1,FALSE)=0,"",VLOOKUP($C120,PPRO!$A:$P,O$1,FALSE)),"")</f>
        <v/>
      </c>
    </row>
    <row r="121" spans="1:15">
      <c r="A121" s="15" t="s">
        <v>93</v>
      </c>
      <c r="B121" s="5" t="s">
        <v>93</v>
      </c>
      <c r="C121" s="5" t="str">
        <f t="shared" si="4"/>
        <v>80637</v>
      </c>
      <c r="D121" s="3" t="s">
        <v>123</v>
      </c>
      <c r="E121" s="12">
        <v>7859.8200000000015</v>
      </c>
      <c r="F121">
        <v>1583</v>
      </c>
      <c r="G121">
        <f>IFERROR(VLOOKUP($C121,PPRO!$A:$P,16,FALSE),0)</f>
        <v>1</v>
      </c>
      <c r="H121" t="str">
        <f t="shared" si="5"/>
        <v xml:space="preserve">MILK      </v>
      </c>
      <c r="I121" t="str">
        <f>IFERROR(IF(VLOOKUP($C121,PPRO!$A:$P,I$1,FALSE)=0,"",VLOOKUP($C121,PPRO!$A:$P,I$1,FALSE)),"")</f>
        <v>MILK</v>
      </c>
      <c r="J121" t="str">
        <f>IFERROR(IF(VLOOKUP($C121,PPRO!$A:$P,J$1,FALSE)=0,"",VLOOKUP($C121,PPRO!$A:$P,J$1,FALSE)),"")</f>
        <v/>
      </c>
      <c r="K121" t="str">
        <f>IFERROR(IF(VLOOKUP($C121,PPRO!$A:$P,K$1,FALSE)=0,"",VLOOKUP($C121,PPRO!$A:$P,K$1,FALSE)),"")</f>
        <v/>
      </c>
      <c r="L121" t="str">
        <f>IFERROR(IF(VLOOKUP($C121,PPRO!$A:$P,L$1,FALSE)=0,"",VLOOKUP($C121,PPRO!$A:$P,L$1,FALSE)),"")</f>
        <v/>
      </c>
      <c r="M121" t="str">
        <f>IFERROR(IF(VLOOKUP($C121,PPRO!$A:$P,M$1,FALSE)=0,"",VLOOKUP($C121,PPRO!$A:$P,M$1,FALSE)),"")</f>
        <v/>
      </c>
      <c r="N121" t="str">
        <f>IFERROR(IF(VLOOKUP($C121,PPRO!$A:$P,N$1,FALSE)=0,"",VLOOKUP($C121,PPRO!$A:$P,N$1,FALSE)),"")</f>
        <v/>
      </c>
      <c r="O121" t="str">
        <f>IFERROR(IF(VLOOKUP($C121,PPRO!$A:$P,O$1,FALSE)=0,"",VLOOKUP($C121,PPRO!$A:$P,O$1,FALSE)),"")</f>
        <v/>
      </c>
    </row>
    <row r="122" spans="1:15">
      <c r="A122" s="15" t="s">
        <v>93</v>
      </c>
      <c r="B122" s="5" t="s">
        <v>93</v>
      </c>
      <c r="C122" s="5" t="str">
        <f t="shared" si="4"/>
        <v>80678</v>
      </c>
      <c r="D122" s="3" t="s">
        <v>124</v>
      </c>
      <c r="E122" s="12">
        <v>119581.21000000025</v>
      </c>
      <c r="F122">
        <v>31060</v>
      </c>
      <c r="G122">
        <f>IFERROR(VLOOKUP($C122,PPRO!$A:$P,16,FALSE),0)</f>
        <v>3</v>
      </c>
      <c r="H122" t="str">
        <f t="shared" si="5"/>
        <v xml:space="preserve">MILK EGGS WHEAT    </v>
      </c>
      <c r="I122" t="str">
        <f>IFERROR(IF(VLOOKUP($C122,PPRO!$A:$P,I$1,FALSE)=0,"",VLOOKUP($C122,PPRO!$A:$P,I$1,FALSE)),"")</f>
        <v>MILK</v>
      </c>
      <c r="J122" t="str">
        <f>IFERROR(IF(VLOOKUP($C122,PPRO!$A:$P,J$1,FALSE)=0,"",VLOOKUP($C122,PPRO!$A:$P,J$1,FALSE)),"")</f>
        <v>EGGS</v>
      </c>
      <c r="K122" t="str">
        <f>IFERROR(IF(VLOOKUP($C122,PPRO!$A:$P,K$1,FALSE)=0,"",VLOOKUP($C122,PPRO!$A:$P,K$1,FALSE)),"")</f>
        <v>WHEAT</v>
      </c>
      <c r="L122" t="str">
        <f>IFERROR(IF(VLOOKUP($C122,PPRO!$A:$P,L$1,FALSE)=0,"",VLOOKUP($C122,PPRO!$A:$P,L$1,FALSE)),"")</f>
        <v/>
      </c>
      <c r="M122" t="str">
        <f>IFERROR(IF(VLOOKUP($C122,PPRO!$A:$P,M$1,FALSE)=0,"",VLOOKUP($C122,PPRO!$A:$P,M$1,FALSE)),"")</f>
        <v/>
      </c>
      <c r="N122" t="str">
        <f>IFERROR(IF(VLOOKUP($C122,PPRO!$A:$P,N$1,FALSE)=0,"",VLOOKUP($C122,PPRO!$A:$P,N$1,FALSE)),"")</f>
        <v/>
      </c>
      <c r="O122" t="str">
        <f>IFERROR(IF(VLOOKUP($C122,PPRO!$A:$P,O$1,FALSE)=0,"",VLOOKUP($C122,PPRO!$A:$P,O$1,FALSE)),"")</f>
        <v/>
      </c>
    </row>
    <row r="123" spans="1:15">
      <c r="A123" s="15" t="s">
        <v>93</v>
      </c>
      <c r="B123" s="5" t="s">
        <v>93</v>
      </c>
      <c r="C123" s="5" t="str">
        <f t="shared" si="4"/>
        <v>80703</v>
      </c>
      <c r="D123" s="3" t="s">
        <v>125</v>
      </c>
      <c r="E123" s="12">
        <v>0</v>
      </c>
      <c r="F123">
        <v>0</v>
      </c>
      <c r="G123">
        <f>IFERROR(VLOOKUP($C123,PPRO!$A:$P,16,FALSE),0)</f>
        <v>3</v>
      </c>
      <c r="H123" t="str">
        <f t="shared" si="5"/>
        <v xml:space="preserve">MILK EGGS WHEAT    </v>
      </c>
      <c r="I123" t="str">
        <f>IFERROR(IF(VLOOKUP($C123,PPRO!$A:$P,I$1,FALSE)=0,"",VLOOKUP($C123,PPRO!$A:$P,I$1,FALSE)),"")</f>
        <v>MILK</v>
      </c>
      <c r="J123" t="str">
        <f>IFERROR(IF(VLOOKUP($C123,PPRO!$A:$P,J$1,FALSE)=0,"",VLOOKUP($C123,PPRO!$A:$P,J$1,FALSE)),"")</f>
        <v>EGGS</v>
      </c>
      <c r="K123" t="str">
        <f>IFERROR(IF(VLOOKUP($C123,PPRO!$A:$P,K$1,FALSE)=0,"",VLOOKUP($C123,PPRO!$A:$P,K$1,FALSE)),"")</f>
        <v>WHEAT</v>
      </c>
      <c r="L123" t="str">
        <f>IFERROR(IF(VLOOKUP($C123,PPRO!$A:$P,L$1,FALSE)=0,"",VLOOKUP($C123,PPRO!$A:$P,L$1,FALSE)),"")</f>
        <v/>
      </c>
      <c r="M123" t="str">
        <f>IFERROR(IF(VLOOKUP($C123,PPRO!$A:$P,M$1,FALSE)=0,"",VLOOKUP($C123,PPRO!$A:$P,M$1,FALSE)),"")</f>
        <v/>
      </c>
      <c r="N123" t="str">
        <f>IFERROR(IF(VLOOKUP($C123,PPRO!$A:$P,N$1,FALSE)=0,"",VLOOKUP($C123,PPRO!$A:$P,N$1,FALSE)),"")</f>
        <v/>
      </c>
      <c r="O123" t="str">
        <f>IFERROR(IF(VLOOKUP($C123,PPRO!$A:$P,O$1,FALSE)=0,"",VLOOKUP($C123,PPRO!$A:$P,O$1,FALSE)),"")</f>
        <v/>
      </c>
    </row>
    <row r="124" spans="1:15">
      <c r="A124" s="15" t="s">
        <v>93</v>
      </c>
      <c r="B124" s="5" t="s">
        <v>93</v>
      </c>
      <c r="C124" s="5" t="str">
        <f t="shared" si="4"/>
        <v>80715</v>
      </c>
      <c r="D124" s="3" t="s">
        <v>126</v>
      </c>
      <c r="E124" s="12">
        <v>6644.08</v>
      </c>
      <c r="F124">
        <v>1192</v>
      </c>
      <c r="G124">
        <f>IFERROR(VLOOKUP($C124,PPRO!$A:$P,16,FALSE),0)</f>
        <v>2</v>
      </c>
      <c r="H124" t="str">
        <f t="shared" si="5"/>
        <v xml:space="preserve">WHEAT MILK     </v>
      </c>
      <c r="I124" t="str">
        <f>IFERROR(IF(VLOOKUP($C124,PPRO!$A:$P,I$1,FALSE)=0,"",VLOOKUP($C124,PPRO!$A:$P,I$1,FALSE)),"")</f>
        <v>WHEAT</v>
      </c>
      <c r="J124" t="str">
        <f>IFERROR(IF(VLOOKUP($C124,PPRO!$A:$P,J$1,FALSE)=0,"",VLOOKUP($C124,PPRO!$A:$P,J$1,FALSE)),"")</f>
        <v>MILK</v>
      </c>
      <c r="K124" t="str">
        <f>IFERROR(IF(VLOOKUP($C124,PPRO!$A:$P,K$1,FALSE)=0,"",VLOOKUP($C124,PPRO!$A:$P,K$1,FALSE)),"")</f>
        <v/>
      </c>
      <c r="L124" t="str">
        <f>IFERROR(IF(VLOOKUP($C124,PPRO!$A:$P,L$1,FALSE)=0,"",VLOOKUP($C124,PPRO!$A:$P,L$1,FALSE)),"")</f>
        <v/>
      </c>
      <c r="M124" t="str">
        <f>IFERROR(IF(VLOOKUP($C124,PPRO!$A:$P,M$1,FALSE)=0,"",VLOOKUP($C124,PPRO!$A:$P,M$1,FALSE)),"")</f>
        <v/>
      </c>
      <c r="N124" t="str">
        <f>IFERROR(IF(VLOOKUP($C124,PPRO!$A:$P,N$1,FALSE)=0,"",VLOOKUP($C124,PPRO!$A:$P,N$1,FALSE)),"")</f>
        <v/>
      </c>
      <c r="O124" t="str">
        <f>IFERROR(IF(VLOOKUP($C124,PPRO!$A:$P,O$1,FALSE)=0,"",VLOOKUP($C124,PPRO!$A:$P,O$1,FALSE)),"")</f>
        <v/>
      </c>
    </row>
    <row r="125" spans="1:15">
      <c r="A125" s="15" t="s">
        <v>93</v>
      </c>
      <c r="B125" s="5" t="s">
        <v>93</v>
      </c>
      <c r="C125" s="5" t="str">
        <f t="shared" si="4"/>
        <v>80716</v>
      </c>
      <c r="D125" s="3" t="s">
        <v>127</v>
      </c>
      <c r="E125" s="12">
        <v>6394.9900000000071</v>
      </c>
      <c r="F125">
        <v>1670</v>
      </c>
      <c r="G125">
        <f>IFERROR(VLOOKUP($C125,PPRO!$A:$P,16,FALSE),0)</f>
        <v>4</v>
      </c>
      <c r="H125" t="str">
        <f t="shared" si="5"/>
        <v xml:space="preserve">EGGS MILK SOYBEAN WHEAT   </v>
      </c>
      <c r="I125" t="str">
        <f>IFERROR(IF(VLOOKUP($C125,PPRO!$A:$P,I$1,FALSE)=0,"",VLOOKUP($C125,PPRO!$A:$P,I$1,FALSE)),"")</f>
        <v>EGGS</v>
      </c>
      <c r="J125" t="str">
        <f>IFERROR(IF(VLOOKUP($C125,PPRO!$A:$P,J$1,FALSE)=0,"",VLOOKUP($C125,PPRO!$A:$P,J$1,FALSE)),"")</f>
        <v>MILK</v>
      </c>
      <c r="K125" t="str">
        <f>IFERROR(IF(VLOOKUP($C125,PPRO!$A:$P,K$1,FALSE)=0,"",VLOOKUP($C125,PPRO!$A:$P,K$1,FALSE)),"")</f>
        <v>SOYBEAN</v>
      </c>
      <c r="L125" t="str">
        <f>IFERROR(IF(VLOOKUP($C125,PPRO!$A:$P,L$1,FALSE)=0,"",VLOOKUP($C125,PPRO!$A:$P,L$1,FALSE)),"")</f>
        <v>WHEAT</v>
      </c>
      <c r="M125" t="str">
        <f>IFERROR(IF(VLOOKUP($C125,PPRO!$A:$P,M$1,FALSE)=0,"",VLOOKUP($C125,PPRO!$A:$P,M$1,FALSE)),"")</f>
        <v/>
      </c>
      <c r="N125" t="str">
        <f>IFERROR(IF(VLOOKUP($C125,PPRO!$A:$P,N$1,FALSE)=0,"",VLOOKUP($C125,PPRO!$A:$P,N$1,FALSE)),"")</f>
        <v/>
      </c>
      <c r="O125" t="str">
        <f>IFERROR(IF(VLOOKUP($C125,PPRO!$A:$P,O$1,FALSE)=0,"",VLOOKUP($C125,PPRO!$A:$P,O$1,FALSE)),"")</f>
        <v/>
      </c>
    </row>
    <row r="126" spans="1:15">
      <c r="A126" s="15" t="s">
        <v>93</v>
      </c>
      <c r="B126" s="5" t="s">
        <v>93</v>
      </c>
      <c r="C126" s="5" t="str">
        <f t="shared" si="4"/>
        <v>80717</v>
      </c>
      <c r="D126" s="3" t="s">
        <v>128</v>
      </c>
      <c r="E126" s="12">
        <v>11922.6</v>
      </c>
      <c r="F126">
        <v>2567</v>
      </c>
      <c r="G126">
        <f>IFERROR(VLOOKUP($C126,PPRO!$A:$P,16,FALSE),0)</f>
        <v>2</v>
      </c>
      <c r="H126" t="str">
        <f t="shared" si="5"/>
        <v xml:space="preserve">WHEAT MILK     </v>
      </c>
      <c r="I126" t="str">
        <f>IFERROR(IF(VLOOKUP($C126,PPRO!$A:$P,I$1,FALSE)=0,"",VLOOKUP($C126,PPRO!$A:$P,I$1,FALSE)),"")</f>
        <v>WHEAT</v>
      </c>
      <c r="J126" t="str">
        <f>IFERROR(IF(VLOOKUP($C126,PPRO!$A:$P,J$1,FALSE)=0,"",VLOOKUP($C126,PPRO!$A:$P,J$1,FALSE)),"")</f>
        <v>MILK</v>
      </c>
      <c r="K126" t="str">
        <f>IFERROR(IF(VLOOKUP($C126,PPRO!$A:$P,K$1,FALSE)=0,"",VLOOKUP($C126,PPRO!$A:$P,K$1,FALSE)),"")</f>
        <v/>
      </c>
      <c r="L126" t="str">
        <f>IFERROR(IF(VLOOKUP($C126,PPRO!$A:$P,L$1,FALSE)=0,"",VLOOKUP($C126,PPRO!$A:$P,L$1,FALSE)),"")</f>
        <v/>
      </c>
      <c r="M126" t="str">
        <f>IFERROR(IF(VLOOKUP($C126,PPRO!$A:$P,M$1,FALSE)=0,"",VLOOKUP($C126,PPRO!$A:$P,M$1,FALSE)),"")</f>
        <v/>
      </c>
      <c r="N126" t="str">
        <f>IFERROR(IF(VLOOKUP($C126,PPRO!$A:$P,N$1,FALSE)=0,"",VLOOKUP($C126,PPRO!$A:$P,N$1,FALSE)),"")</f>
        <v/>
      </c>
      <c r="O126" t="str">
        <f>IFERROR(IF(VLOOKUP($C126,PPRO!$A:$P,O$1,FALSE)=0,"",VLOOKUP($C126,PPRO!$A:$P,O$1,FALSE)),"")</f>
        <v/>
      </c>
    </row>
    <row r="127" spans="1:15">
      <c r="A127" s="15" t="s">
        <v>93</v>
      </c>
      <c r="B127" s="5" t="s">
        <v>93</v>
      </c>
      <c r="C127" s="5" t="str">
        <f t="shared" si="4"/>
        <v>80718</v>
      </c>
      <c r="D127" s="3" t="s">
        <v>129</v>
      </c>
      <c r="E127" s="12">
        <v>4345.03</v>
      </c>
      <c r="F127">
        <v>983</v>
      </c>
      <c r="G127">
        <f>IFERROR(VLOOKUP($C127,PPRO!$A:$P,16,FALSE),0)</f>
        <v>2</v>
      </c>
      <c r="H127" t="str">
        <f t="shared" si="5"/>
        <v xml:space="preserve">WHEAT MILK     </v>
      </c>
      <c r="I127" t="str">
        <f>IFERROR(IF(VLOOKUP($C127,PPRO!$A:$P,I$1,FALSE)=0,"",VLOOKUP($C127,PPRO!$A:$P,I$1,FALSE)),"")</f>
        <v>WHEAT</v>
      </c>
      <c r="J127" t="str">
        <f>IFERROR(IF(VLOOKUP($C127,PPRO!$A:$P,J$1,FALSE)=0,"",VLOOKUP($C127,PPRO!$A:$P,J$1,FALSE)),"")</f>
        <v>MILK</v>
      </c>
      <c r="K127" t="str">
        <f>IFERROR(IF(VLOOKUP($C127,PPRO!$A:$P,K$1,FALSE)=0,"",VLOOKUP($C127,PPRO!$A:$P,K$1,FALSE)),"")</f>
        <v/>
      </c>
      <c r="L127" t="str">
        <f>IFERROR(IF(VLOOKUP($C127,PPRO!$A:$P,L$1,FALSE)=0,"",VLOOKUP($C127,PPRO!$A:$P,L$1,FALSE)),"")</f>
        <v/>
      </c>
      <c r="M127" t="str">
        <f>IFERROR(IF(VLOOKUP($C127,PPRO!$A:$P,M$1,FALSE)=0,"",VLOOKUP($C127,PPRO!$A:$P,M$1,FALSE)),"")</f>
        <v/>
      </c>
      <c r="N127" t="str">
        <f>IFERROR(IF(VLOOKUP($C127,PPRO!$A:$P,N$1,FALSE)=0,"",VLOOKUP($C127,PPRO!$A:$P,N$1,FALSE)),"")</f>
        <v/>
      </c>
      <c r="O127" t="str">
        <f>IFERROR(IF(VLOOKUP($C127,PPRO!$A:$P,O$1,FALSE)=0,"",VLOOKUP($C127,PPRO!$A:$P,O$1,FALSE)),"")</f>
        <v/>
      </c>
    </row>
    <row r="128" spans="1:15">
      <c r="A128" s="15" t="s">
        <v>93</v>
      </c>
      <c r="B128" s="5" t="s">
        <v>93</v>
      </c>
      <c r="C128" s="5" t="str">
        <f t="shared" si="4"/>
        <v>80719</v>
      </c>
      <c r="D128" s="3" t="s">
        <v>130</v>
      </c>
      <c r="E128" s="12">
        <v>5216.07</v>
      </c>
      <c r="F128">
        <v>904</v>
      </c>
      <c r="G128">
        <f>IFERROR(VLOOKUP($C128,PPRO!$A:$P,16,FALSE),0)</f>
        <v>3</v>
      </c>
      <c r="H128" t="str">
        <f t="shared" si="5"/>
        <v xml:space="preserve">WHEAT EGGS MILK    </v>
      </c>
      <c r="I128" t="str">
        <f>IFERROR(IF(VLOOKUP($C128,PPRO!$A:$P,I$1,FALSE)=0,"",VLOOKUP($C128,PPRO!$A:$P,I$1,FALSE)),"")</f>
        <v>WHEAT</v>
      </c>
      <c r="J128" t="str">
        <f>IFERROR(IF(VLOOKUP($C128,PPRO!$A:$P,J$1,FALSE)=0,"",VLOOKUP($C128,PPRO!$A:$P,J$1,FALSE)),"")</f>
        <v>EGGS</v>
      </c>
      <c r="K128" t="str">
        <f>IFERROR(IF(VLOOKUP($C128,PPRO!$A:$P,K$1,FALSE)=0,"",VLOOKUP($C128,PPRO!$A:$P,K$1,FALSE)),"")</f>
        <v>MILK</v>
      </c>
      <c r="L128" t="str">
        <f>IFERROR(IF(VLOOKUP($C128,PPRO!$A:$P,L$1,FALSE)=0,"",VLOOKUP($C128,PPRO!$A:$P,L$1,FALSE)),"")</f>
        <v/>
      </c>
      <c r="M128" t="str">
        <f>IFERROR(IF(VLOOKUP($C128,PPRO!$A:$P,M$1,FALSE)=0,"",VLOOKUP($C128,PPRO!$A:$P,M$1,FALSE)),"")</f>
        <v/>
      </c>
      <c r="N128" t="str">
        <f>IFERROR(IF(VLOOKUP($C128,PPRO!$A:$P,N$1,FALSE)=0,"",VLOOKUP($C128,PPRO!$A:$P,N$1,FALSE)),"")</f>
        <v/>
      </c>
      <c r="O128" t="str">
        <f>IFERROR(IF(VLOOKUP($C128,PPRO!$A:$P,O$1,FALSE)=0,"",VLOOKUP($C128,PPRO!$A:$P,O$1,FALSE)),"")</f>
        <v/>
      </c>
    </row>
    <row r="129" spans="1:15">
      <c r="A129" s="15" t="s">
        <v>93</v>
      </c>
      <c r="B129" s="5" t="s">
        <v>93</v>
      </c>
      <c r="C129" s="5" t="str">
        <f t="shared" si="4"/>
        <v>80720</v>
      </c>
      <c r="D129" s="3" t="s">
        <v>131</v>
      </c>
      <c r="E129" s="12">
        <v>15935.630000000001</v>
      </c>
      <c r="F129">
        <v>3298</v>
      </c>
      <c r="G129">
        <f>IFERROR(VLOOKUP($C129,PPRO!$A:$P,16,FALSE),0)</f>
        <v>4</v>
      </c>
      <c r="H129" t="str">
        <f t="shared" si="5"/>
        <v xml:space="preserve">WHEAT MILK FISH EGGS   </v>
      </c>
      <c r="I129" t="str">
        <f>IFERROR(IF(VLOOKUP($C129,PPRO!$A:$P,I$1,FALSE)=0,"",VLOOKUP($C129,PPRO!$A:$P,I$1,FALSE)),"")</f>
        <v>WHEAT</v>
      </c>
      <c r="J129" t="str">
        <f>IFERROR(IF(VLOOKUP($C129,PPRO!$A:$P,J$1,FALSE)=0,"",VLOOKUP($C129,PPRO!$A:$P,J$1,FALSE)),"")</f>
        <v>MILK</v>
      </c>
      <c r="K129" t="str">
        <f>IFERROR(IF(VLOOKUP($C129,PPRO!$A:$P,K$1,FALSE)=0,"",VLOOKUP($C129,PPRO!$A:$P,K$1,FALSE)),"")</f>
        <v>FISH</v>
      </c>
      <c r="L129" t="str">
        <f>IFERROR(IF(VLOOKUP($C129,PPRO!$A:$P,L$1,FALSE)=0,"",VLOOKUP($C129,PPRO!$A:$P,L$1,FALSE)),"")</f>
        <v>EGGS</v>
      </c>
      <c r="M129" t="str">
        <f>IFERROR(IF(VLOOKUP($C129,PPRO!$A:$P,M$1,FALSE)=0,"",VLOOKUP($C129,PPRO!$A:$P,M$1,FALSE)),"")</f>
        <v/>
      </c>
      <c r="N129" t="str">
        <f>IFERROR(IF(VLOOKUP($C129,PPRO!$A:$P,N$1,FALSE)=0,"",VLOOKUP($C129,PPRO!$A:$P,N$1,FALSE)),"")</f>
        <v/>
      </c>
      <c r="O129" t="str">
        <f>IFERROR(IF(VLOOKUP($C129,PPRO!$A:$P,O$1,FALSE)=0,"",VLOOKUP($C129,PPRO!$A:$P,O$1,FALSE)),"")</f>
        <v/>
      </c>
    </row>
    <row r="130" spans="1:15">
      <c r="A130" s="15" t="s">
        <v>93</v>
      </c>
      <c r="B130" s="5" t="s">
        <v>93</v>
      </c>
      <c r="C130" s="5" t="str">
        <f t="shared" si="4"/>
        <v>80721</v>
      </c>
      <c r="D130" s="3" t="s">
        <v>132</v>
      </c>
      <c r="E130" s="12">
        <v>20160.189999999991</v>
      </c>
      <c r="F130">
        <v>3428.88</v>
      </c>
      <c r="G130">
        <f>IFERROR(VLOOKUP($C130,PPRO!$A:$P,16,FALSE),0)</f>
        <v>3</v>
      </c>
      <c r="H130" t="str">
        <f t="shared" si="5"/>
        <v xml:space="preserve">WHEAT MILK SOYBEAN    </v>
      </c>
      <c r="I130" t="str">
        <f>IFERROR(IF(VLOOKUP($C130,PPRO!$A:$P,I$1,FALSE)=0,"",VLOOKUP($C130,PPRO!$A:$P,I$1,FALSE)),"")</f>
        <v>WHEAT</v>
      </c>
      <c r="J130" t="str">
        <f>IFERROR(IF(VLOOKUP($C130,PPRO!$A:$P,J$1,FALSE)=0,"",VLOOKUP($C130,PPRO!$A:$P,J$1,FALSE)),"")</f>
        <v>MILK</v>
      </c>
      <c r="K130" t="str">
        <f>IFERROR(IF(VLOOKUP($C130,PPRO!$A:$P,K$1,FALSE)=0,"",VLOOKUP($C130,PPRO!$A:$P,K$1,FALSE)),"")</f>
        <v>SOYBEAN</v>
      </c>
      <c r="L130" t="str">
        <f>IFERROR(IF(VLOOKUP($C130,PPRO!$A:$P,L$1,FALSE)=0,"",VLOOKUP($C130,PPRO!$A:$P,L$1,FALSE)),"")</f>
        <v/>
      </c>
      <c r="M130" t="str">
        <f>IFERROR(IF(VLOOKUP($C130,PPRO!$A:$P,M$1,FALSE)=0,"",VLOOKUP($C130,PPRO!$A:$P,M$1,FALSE)),"")</f>
        <v/>
      </c>
      <c r="N130" t="str">
        <f>IFERROR(IF(VLOOKUP($C130,PPRO!$A:$P,N$1,FALSE)=0,"",VLOOKUP($C130,PPRO!$A:$P,N$1,FALSE)),"")</f>
        <v/>
      </c>
      <c r="O130" t="str">
        <f>IFERROR(IF(VLOOKUP($C130,PPRO!$A:$P,O$1,FALSE)=0,"",VLOOKUP($C130,PPRO!$A:$P,O$1,FALSE)),"")</f>
        <v/>
      </c>
    </row>
    <row r="131" spans="1:15">
      <c r="A131" s="15" t="s">
        <v>93</v>
      </c>
      <c r="B131" s="5" t="s">
        <v>93</v>
      </c>
      <c r="C131" s="5" t="str">
        <f t="shared" si="4"/>
        <v>80749</v>
      </c>
      <c r="D131" s="3" t="s">
        <v>133</v>
      </c>
      <c r="E131" s="12">
        <v>30150.720000000001</v>
      </c>
      <c r="F131">
        <v>261</v>
      </c>
      <c r="G131">
        <f>IFERROR(VLOOKUP($C131,PPRO!$A:$P,16,FALSE),0)</f>
        <v>1</v>
      </c>
      <c r="H131" t="str">
        <f t="shared" si="5"/>
        <v xml:space="preserve">SULFIT      </v>
      </c>
      <c r="I131" t="str">
        <f>IFERROR(IF(VLOOKUP($C131,PPRO!$A:$P,I$1,FALSE)=0,"",VLOOKUP($C131,PPRO!$A:$P,I$1,FALSE)),"")</f>
        <v>SULFIT</v>
      </c>
      <c r="J131" t="str">
        <f>IFERROR(IF(VLOOKUP($C131,PPRO!$A:$P,J$1,FALSE)=0,"",VLOOKUP($C131,PPRO!$A:$P,J$1,FALSE)),"")</f>
        <v/>
      </c>
      <c r="K131" t="str">
        <f>IFERROR(IF(VLOOKUP($C131,PPRO!$A:$P,K$1,FALSE)=0,"",VLOOKUP($C131,PPRO!$A:$P,K$1,FALSE)),"")</f>
        <v/>
      </c>
      <c r="L131" t="str">
        <f>IFERROR(IF(VLOOKUP($C131,PPRO!$A:$P,L$1,FALSE)=0,"",VLOOKUP($C131,PPRO!$A:$P,L$1,FALSE)),"")</f>
        <v/>
      </c>
      <c r="M131" t="str">
        <f>IFERROR(IF(VLOOKUP($C131,PPRO!$A:$P,M$1,FALSE)=0,"",VLOOKUP($C131,PPRO!$A:$P,M$1,FALSE)),"")</f>
        <v/>
      </c>
      <c r="N131" t="str">
        <f>IFERROR(IF(VLOOKUP($C131,PPRO!$A:$P,N$1,FALSE)=0,"",VLOOKUP($C131,PPRO!$A:$P,N$1,FALSE)),"")</f>
        <v/>
      </c>
      <c r="O131" t="str">
        <f>IFERROR(IF(VLOOKUP($C131,PPRO!$A:$P,O$1,FALSE)=0,"",VLOOKUP($C131,PPRO!$A:$P,O$1,FALSE)),"")</f>
        <v/>
      </c>
    </row>
    <row r="132" spans="1:15">
      <c r="A132" s="15" t="s">
        <v>93</v>
      </c>
      <c r="B132" s="5" t="s">
        <v>93</v>
      </c>
      <c r="C132" s="5" t="str">
        <f t="shared" si="4"/>
        <v>80764</v>
      </c>
      <c r="D132" s="3" t="s">
        <v>134</v>
      </c>
      <c r="E132" s="12">
        <v>800.28</v>
      </c>
      <c r="F132">
        <v>9</v>
      </c>
      <c r="G132">
        <f>IFERROR(VLOOKUP($C132,PPRO!$A:$P,16,FALSE),0)</f>
        <v>2</v>
      </c>
      <c r="H132" t="str">
        <f t="shared" si="5"/>
        <v xml:space="preserve">WHEAT SESAME     </v>
      </c>
      <c r="I132" t="str">
        <f>IFERROR(IF(VLOOKUP($C132,PPRO!$A:$P,I$1,FALSE)=0,"",VLOOKUP($C132,PPRO!$A:$P,I$1,FALSE)),"")</f>
        <v>WHEAT</v>
      </c>
      <c r="J132" t="str">
        <f>IFERROR(IF(VLOOKUP($C132,PPRO!$A:$P,J$1,FALSE)=0,"",VLOOKUP($C132,PPRO!$A:$P,J$1,FALSE)),"")</f>
        <v>SESAME</v>
      </c>
      <c r="K132" t="str">
        <f>IFERROR(IF(VLOOKUP($C132,PPRO!$A:$P,K$1,FALSE)=0,"",VLOOKUP($C132,PPRO!$A:$P,K$1,FALSE)),"")</f>
        <v/>
      </c>
      <c r="L132" t="str">
        <f>IFERROR(IF(VLOOKUP($C132,PPRO!$A:$P,L$1,FALSE)=0,"",VLOOKUP($C132,PPRO!$A:$P,L$1,FALSE)),"")</f>
        <v/>
      </c>
      <c r="M132" t="str">
        <f>IFERROR(IF(VLOOKUP($C132,PPRO!$A:$P,M$1,FALSE)=0,"",VLOOKUP($C132,PPRO!$A:$P,M$1,FALSE)),"")</f>
        <v/>
      </c>
      <c r="N132" t="str">
        <f>IFERROR(IF(VLOOKUP($C132,PPRO!$A:$P,N$1,FALSE)=0,"",VLOOKUP($C132,PPRO!$A:$P,N$1,FALSE)),"")</f>
        <v/>
      </c>
      <c r="O132" t="str">
        <f>IFERROR(IF(VLOOKUP($C132,PPRO!$A:$P,O$1,FALSE)=0,"",VLOOKUP($C132,PPRO!$A:$P,O$1,FALSE)),"")</f>
        <v/>
      </c>
    </row>
    <row r="133" spans="1:15">
      <c r="A133" s="15" t="s">
        <v>93</v>
      </c>
      <c r="B133" s="5" t="s">
        <v>93</v>
      </c>
      <c r="C133" s="5" t="str">
        <f t="shared" ref="C133:C196" si="6">LEFT(D133,5)</f>
        <v>80769</v>
      </c>
      <c r="D133" s="3" t="s">
        <v>135</v>
      </c>
      <c r="E133" s="12">
        <v>3648.96</v>
      </c>
      <c r="F133">
        <v>21</v>
      </c>
      <c r="G133">
        <f>IFERROR(VLOOKUP($C133,PPRO!$A:$P,16,FALSE),0)</f>
        <v>2</v>
      </c>
      <c r="H133" t="str">
        <f t="shared" si="5"/>
        <v xml:space="preserve">WHEAT SESAME     </v>
      </c>
      <c r="I133" t="str">
        <f>IFERROR(IF(VLOOKUP($C133,PPRO!$A:$P,I$1,FALSE)=0,"",VLOOKUP($C133,PPRO!$A:$P,I$1,FALSE)),"")</f>
        <v>WHEAT</v>
      </c>
      <c r="J133" t="str">
        <f>IFERROR(IF(VLOOKUP($C133,PPRO!$A:$P,J$1,FALSE)=0,"",VLOOKUP($C133,PPRO!$A:$P,J$1,FALSE)),"")</f>
        <v>SESAME</v>
      </c>
      <c r="K133" t="str">
        <f>IFERROR(IF(VLOOKUP($C133,PPRO!$A:$P,K$1,FALSE)=0,"",VLOOKUP($C133,PPRO!$A:$P,K$1,FALSE)),"")</f>
        <v/>
      </c>
      <c r="L133" t="str">
        <f>IFERROR(IF(VLOOKUP($C133,PPRO!$A:$P,L$1,FALSE)=0,"",VLOOKUP($C133,PPRO!$A:$P,L$1,FALSE)),"")</f>
        <v/>
      </c>
      <c r="M133" t="str">
        <f>IFERROR(IF(VLOOKUP($C133,PPRO!$A:$P,M$1,FALSE)=0,"",VLOOKUP($C133,PPRO!$A:$P,M$1,FALSE)),"")</f>
        <v/>
      </c>
      <c r="N133" t="str">
        <f>IFERROR(IF(VLOOKUP($C133,PPRO!$A:$P,N$1,FALSE)=0,"",VLOOKUP($C133,PPRO!$A:$P,N$1,FALSE)),"")</f>
        <v/>
      </c>
      <c r="O133" t="str">
        <f>IFERROR(IF(VLOOKUP($C133,PPRO!$A:$P,O$1,FALSE)=0,"",VLOOKUP($C133,PPRO!$A:$P,O$1,FALSE)),"")</f>
        <v/>
      </c>
    </row>
    <row r="134" spans="1:15">
      <c r="A134" s="15" t="s">
        <v>93</v>
      </c>
      <c r="B134" s="5" t="s">
        <v>93</v>
      </c>
      <c r="C134" s="5" t="str">
        <f t="shared" si="6"/>
        <v>80781</v>
      </c>
      <c r="D134" s="3" t="s">
        <v>136</v>
      </c>
      <c r="E134" s="12">
        <v>355.68</v>
      </c>
      <c r="F134">
        <v>4</v>
      </c>
      <c r="G134">
        <f>IFERROR(VLOOKUP($C134,PPRO!$A:$P,16,FALSE),0)</f>
        <v>2</v>
      </c>
      <c r="H134" t="str">
        <f t="shared" si="5"/>
        <v xml:space="preserve">WHEAT SESAME     </v>
      </c>
      <c r="I134" t="str">
        <f>IFERROR(IF(VLOOKUP($C134,PPRO!$A:$P,I$1,FALSE)=0,"",VLOOKUP($C134,PPRO!$A:$P,I$1,FALSE)),"")</f>
        <v>WHEAT</v>
      </c>
      <c r="J134" t="str">
        <f>IFERROR(IF(VLOOKUP($C134,PPRO!$A:$P,J$1,FALSE)=0,"",VLOOKUP($C134,PPRO!$A:$P,J$1,FALSE)),"")</f>
        <v>SESAME</v>
      </c>
      <c r="K134" t="str">
        <f>IFERROR(IF(VLOOKUP($C134,PPRO!$A:$P,K$1,FALSE)=0,"",VLOOKUP($C134,PPRO!$A:$P,K$1,FALSE)),"")</f>
        <v/>
      </c>
      <c r="L134" t="str">
        <f>IFERROR(IF(VLOOKUP($C134,PPRO!$A:$P,L$1,FALSE)=0,"",VLOOKUP($C134,PPRO!$A:$P,L$1,FALSE)),"")</f>
        <v/>
      </c>
      <c r="M134" t="str">
        <f>IFERROR(IF(VLOOKUP($C134,PPRO!$A:$P,M$1,FALSE)=0,"",VLOOKUP($C134,PPRO!$A:$P,M$1,FALSE)),"")</f>
        <v/>
      </c>
      <c r="N134" t="str">
        <f>IFERROR(IF(VLOOKUP($C134,PPRO!$A:$P,N$1,FALSE)=0,"",VLOOKUP($C134,PPRO!$A:$P,N$1,FALSE)),"")</f>
        <v/>
      </c>
      <c r="O134" t="str">
        <f>IFERROR(IF(VLOOKUP($C134,PPRO!$A:$P,O$1,FALSE)=0,"",VLOOKUP($C134,PPRO!$A:$P,O$1,FALSE)),"")</f>
        <v/>
      </c>
    </row>
    <row r="135" spans="1:15">
      <c r="A135" s="15" t="s">
        <v>93</v>
      </c>
      <c r="B135" s="5" t="s">
        <v>93</v>
      </c>
      <c r="C135" s="5" t="str">
        <f t="shared" si="6"/>
        <v>80792</v>
      </c>
      <c r="D135" s="3" t="s">
        <v>137</v>
      </c>
      <c r="E135" s="12">
        <v>15958.800000000001</v>
      </c>
      <c r="F135">
        <v>124</v>
      </c>
      <c r="G135">
        <f>IFERROR(VLOOKUP($C135,PPRO!$A:$P,16,FALSE),0)</f>
        <v>1</v>
      </c>
      <c r="H135" t="str">
        <f t="shared" si="5"/>
        <v xml:space="preserve">MILK      </v>
      </c>
      <c r="I135" t="str">
        <f>IFERROR(IF(VLOOKUP($C135,PPRO!$A:$P,I$1,FALSE)=0,"",VLOOKUP($C135,PPRO!$A:$P,I$1,FALSE)),"")</f>
        <v>MILK</v>
      </c>
      <c r="J135" t="str">
        <f>IFERROR(IF(VLOOKUP($C135,PPRO!$A:$P,J$1,FALSE)=0,"",VLOOKUP($C135,PPRO!$A:$P,J$1,FALSE)),"")</f>
        <v/>
      </c>
      <c r="K135" t="str">
        <f>IFERROR(IF(VLOOKUP($C135,PPRO!$A:$P,K$1,FALSE)=0,"",VLOOKUP($C135,PPRO!$A:$P,K$1,FALSE)),"")</f>
        <v/>
      </c>
      <c r="L135" t="str">
        <f>IFERROR(IF(VLOOKUP($C135,PPRO!$A:$P,L$1,FALSE)=0,"",VLOOKUP($C135,PPRO!$A:$P,L$1,FALSE)),"")</f>
        <v/>
      </c>
      <c r="M135" t="str">
        <f>IFERROR(IF(VLOOKUP($C135,PPRO!$A:$P,M$1,FALSE)=0,"",VLOOKUP($C135,PPRO!$A:$P,M$1,FALSE)),"")</f>
        <v/>
      </c>
      <c r="N135" t="str">
        <f>IFERROR(IF(VLOOKUP($C135,PPRO!$A:$P,N$1,FALSE)=0,"",VLOOKUP($C135,PPRO!$A:$P,N$1,FALSE)),"")</f>
        <v/>
      </c>
      <c r="O135" t="str">
        <f>IFERROR(IF(VLOOKUP($C135,PPRO!$A:$P,O$1,FALSE)=0,"",VLOOKUP($C135,PPRO!$A:$P,O$1,FALSE)),"")</f>
        <v/>
      </c>
    </row>
    <row r="136" spans="1:15">
      <c r="A136" s="15" t="s">
        <v>93</v>
      </c>
      <c r="B136" s="5" t="s">
        <v>93</v>
      </c>
      <c r="C136" s="5" t="str">
        <f t="shared" si="6"/>
        <v>80979</v>
      </c>
      <c r="D136" s="3" t="s">
        <v>138</v>
      </c>
      <c r="E136" s="12">
        <v>20211.25</v>
      </c>
      <c r="F136">
        <v>175.75</v>
      </c>
      <c r="G136">
        <f>IFERROR(VLOOKUP($C136,PPRO!$A:$P,16,FALSE),0)</f>
        <v>2</v>
      </c>
      <c r="H136" t="str">
        <f t="shared" ref="H136:H199" si="7">_xlfn.CONCAT(I136," ", J136," ",K136," ",L136," ",M136," ",N136," ",O136)</f>
        <v xml:space="preserve">EGGS MILK     </v>
      </c>
      <c r="I136" t="str">
        <f>IFERROR(IF(VLOOKUP($C136,PPRO!$A:$P,I$1,FALSE)=0,"",VLOOKUP($C136,PPRO!$A:$P,I$1,FALSE)),"")</f>
        <v>EGGS</v>
      </c>
      <c r="J136" t="str">
        <f>IFERROR(IF(VLOOKUP($C136,PPRO!$A:$P,J$1,FALSE)=0,"",VLOOKUP($C136,PPRO!$A:$P,J$1,FALSE)),"")</f>
        <v>MILK</v>
      </c>
      <c r="K136" t="str">
        <f>IFERROR(IF(VLOOKUP($C136,PPRO!$A:$P,K$1,FALSE)=0,"",VLOOKUP($C136,PPRO!$A:$P,K$1,FALSE)),"")</f>
        <v/>
      </c>
      <c r="L136" t="str">
        <f>IFERROR(IF(VLOOKUP($C136,PPRO!$A:$P,L$1,FALSE)=0,"",VLOOKUP($C136,PPRO!$A:$P,L$1,FALSE)),"")</f>
        <v/>
      </c>
      <c r="M136" t="str">
        <f>IFERROR(IF(VLOOKUP($C136,PPRO!$A:$P,M$1,FALSE)=0,"",VLOOKUP($C136,PPRO!$A:$P,M$1,FALSE)),"")</f>
        <v/>
      </c>
      <c r="N136" t="str">
        <f>IFERROR(IF(VLOOKUP($C136,PPRO!$A:$P,N$1,FALSE)=0,"",VLOOKUP($C136,PPRO!$A:$P,N$1,FALSE)),"")</f>
        <v/>
      </c>
      <c r="O136" t="str">
        <f>IFERROR(IF(VLOOKUP($C136,PPRO!$A:$P,O$1,FALSE)=0,"",VLOOKUP($C136,PPRO!$A:$P,O$1,FALSE)),"")</f>
        <v/>
      </c>
    </row>
    <row r="137" spans="1:15">
      <c r="A137" s="15" t="s">
        <v>93</v>
      </c>
      <c r="B137" s="5" t="s">
        <v>93</v>
      </c>
      <c r="C137" s="5" t="str">
        <f t="shared" si="6"/>
        <v>81010</v>
      </c>
      <c r="D137" s="3" t="s">
        <v>139</v>
      </c>
      <c r="E137" s="12">
        <v>37710.920000000042</v>
      </c>
      <c r="F137">
        <v>8048</v>
      </c>
      <c r="G137">
        <f>IFERROR(VLOOKUP($C137,PPRO!$A:$P,16,FALSE),0)</f>
        <v>1</v>
      </c>
      <c r="H137" t="str">
        <f t="shared" si="7"/>
        <v xml:space="preserve">SOYBEAN      </v>
      </c>
      <c r="I137" t="str">
        <f>IFERROR(IF(VLOOKUP($C137,PPRO!$A:$P,I$1,FALSE)=0,"",VLOOKUP($C137,PPRO!$A:$P,I$1,FALSE)),"")</f>
        <v>SOYBEAN</v>
      </c>
      <c r="J137" t="str">
        <f>IFERROR(IF(VLOOKUP($C137,PPRO!$A:$P,J$1,FALSE)=0,"",VLOOKUP($C137,PPRO!$A:$P,J$1,FALSE)),"")</f>
        <v/>
      </c>
      <c r="K137" t="str">
        <f>IFERROR(IF(VLOOKUP($C137,PPRO!$A:$P,K$1,FALSE)=0,"",VLOOKUP($C137,PPRO!$A:$P,K$1,FALSE)),"")</f>
        <v/>
      </c>
      <c r="L137" t="str">
        <f>IFERROR(IF(VLOOKUP($C137,PPRO!$A:$P,L$1,FALSE)=0,"",VLOOKUP($C137,PPRO!$A:$P,L$1,FALSE)),"")</f>
        <v/>
      </c>
      <c r="M137" t="str">
        <f>IFERROR(IF(VLOOKUP($C137,PPRO!$A:$P,M$1,FALSE)=0,"",VLOOKUP($C137,PPRO!$A:$P,M$1,FALSE)),"")</f>
        <v/>
      </c>
      <c r="N137" t="str">
        <f>IFERROR(IF(VLOOKUP($C137,PPRO!$A:$P,N$1,FALSE)=0,"",VLOOKUP($C137,PPRO!$A:$P,N$1,FALSE)),"")</f>
        <v/>
      </c>
      <c r="O137" t="str">
        <f>IFERROR(IF(VLOOKUP($C137,PPRO!$A:$P,O$1,FALSE)=0,"",VLOOKUP($C137,PPRO!$A:$P,O$1,FALSE)),"")</f>
        <v/>
      </c>
    </row>
    <row r="138" spans="1:15">
      <c r="A138" s="15" t="s">
        <v>93</v>
      </c>
      <c r="B138" s="5" t="s">
        <v>93</v>
      </c>
      <c r="C138" s="5" t="str">
        <f t="shared" si="6"/>
        <v>81023</v>
      </c>
      <c r="D138" s="3" t="s">
        <v>140</v>
      </c>
      <c r="E138" s="12">
        <v>509199.53000000142</v>
      </c>
      <c r="F138">
        <v>124400</v>
      </c>
      <c r="G138">
        <f>IFERROR(VLOOKUP($C138,PPRO!$A:$P,16,FALSE),0)</f>
        <v>3</v>
      </c>
      <c r="H138" t="str">
        <f t="shared" si="7"/>
        <v xml:space="preserve">MILK EGGS WHEAT    </v>
      </c>
      <c r="I138" t="str">
        <f>IFERROR(IF(VLOOKUP($C138,PPRO!$A:$P,I$1,FALSE)=0,"",VLOOKUP($C138,PPRO!$A:$P,I$1,FALSE)),"")</f>
        <v>MILK</v>
      </c>
      <c r="J138" t="str">
        <f>IFERROR(IF(VLOOKUP($C138,PPRO!$A:$P,J$1,FALSE)=0,"",VLOOKUP($C138,PPRO!$A:$P,J$1,FALSE)),"")</f>
        <v>EGGS</v>
      </c>
      <c r="K138" t="str">
        <f>IFERROR(IF(VLOOKUP($C138,PPRO!$A:$P,K$1,FALSE)=0,"",VLOOKUP($C138,PPRO!$A:$P,K$1,FALSE)),"")</f>
        <v>WHEAT</v>
      </c>
      <c r="L138" t="str">
        <f>IFERROR(IF(VLOOKUP($C138,PPRO!$A:$P,L$1,FALSE)=0,"",VLOOKUP($C138,PPRO!$A:$P,L$1,FALSE)),"")</f>
        <v/>
      </c>
      <c r="M138" t="str">
        <f>IFERROR(IF(VLOOKUP($C138,PPRO!$A:$P,M$1,FALSE)=0,"",VLOOKUP($C138,PPRO!$A:$P,M$1,FALSE)),"")</f>
        <v/>
      </c>
      <c r="N138" t="str">
        <f>IFERROR(IF(VLOOKUP($C138,PPRO!$A:$P,N$1,FALSE)=0,"",VLOOKUP($C138,PPRO!$A:$P,N$1,FALSE)),"")</f>
        <v/>
      </c>
      <c r="O138" t="str">
        <f>IFERROR(IF(VLOOKUP($C138,PPRO!$A:$P,O$1,FALSE)=0,"",VLOOKUP($C138,PPRO!$A:$P,O$1,FALSE)),"")</f>
        <v/>
      </c>
    </row>
    <row r="139" spans="1:15">
      <c r="A139" s="15" t="s">
        <v>93</v>
      </c>
      <c r="B139" s="5" t="s">
        <v>93</v>
      </c>
      <c r="C139" s="5" t="str">
        <f t="shared" si="6"/>
        <v>81025</v>
      </c>
      <c r="D139" s="3" t="s">
        <v>141</v>
      </c>
      <c r="E139" s="12">
        <v>14378.819999999989</v>
      </c>
      <c r="F139">
        <v>3255</v>
      </c>
      <c r="G139">
        <f>IFERROR(VLOOKUP($C139,PPRO!$A:$P,16,FALSE),0)</f>
        <v>3</v>
      </c>
      <c r="H139" t="str">
        <f t="shared" si="7"/>
        <v xml:space="preserve">SOYBEAN WHEAT MILK    </v>
      </c>
      <c r="I139" t="str">
        <f>IFERROR(IF(VLOOKUP($C139,PPRO!$A:$P,I$1,FALSE)=0,"",VLOOKUP($C139,PPRO!$A:$P,I$1,FALSE)),"")</f>
        <v>SOYBEAN</v>
      </c>
      <c r="J139" t="str">
        <f>IFERROR(IF(VLOOKUP($C139,PPRO!$A:$P,J$1,FALSE)=0,"",VLOOKUP($C139,PPRO!$A:$P,J$1,FALSE)),"")</f>
        <v>WHEAT</v>
      </c>
      <c r="K139" t="str">
        <f>IFERROR(IF(VLOOKUP($C139,PPRO!$A:$P,K$1,FALSE)=0,"",VLOOKUP($C139,PPRO!$A:$P,K$1,FALSE)),"")</f>
        <v>MILK</v>
      </c>
      <c r="L139" t="str">
        <f>IFERROR(IF(VLOOKUP($C139,PPRO!$A:$P,L$1,FALSE)=0,"",VLOOKUP($C139,PPRO!$A:$P,L$1,FALSE)),"")</f>
        <v/>
      </c>
      <c r="M139" t="str">
        <f>IFERROR(IF(VLOOKUP($C139,PPRO!$A:$P,M$1,FALSE)=0,"",VLOOKUP($C139,PPRO!$A:$P,M$1,FALSE)),"")</f>
        <v/>
      </c>
      <c r="N139" t="str">
        <f>IFERROR(IF(VLOOKUP($C139,PPRO!$A:$P,N$1,FALSE)=0,"",VLOOKUP($C139,PPRO!$A:$P,N$1,FALSE)),"")</f>
        <v/>
      </c>
      <c r="O139" t="str">
        <f>IFERROR(IF(VLOOKUP($C139,PPRO!$A:$P,O$1,FALSE)=0,"",VLOOKUP($C139,PPRO!$A:$P,O$1,FALSE)),"")</f>
        <v/>
      </c>
    </row>
    <row r="140" spans="1:15">
      <c r="A140" s="15" t="s">
        <v>93</v>
      </c>
      <c r="B140" s="5" t="s">
        <v>93</v>
      </c>
      <c r="C140" s="5" t="str">
        <f t="shared" si="6"/>
        <v>81037</v>
      </c>
      <c r="D140" s="3" t="s">
        <v>142</v>
      </c>
      <c r="E140" s="12">
        <v>61040.19</v>
      </c>
      <c r="F140">
        <v>11713</v>
      </c>
      <c r="G140">
        <f>IFERROR(VLOOKUP($C140,PPRO!$A:$P,16,FALSE),0)</f>
        <v>3</v>
      </c>
      <c r="H140" t="str">
        <f t="shared" si="7"/>
        <v xml:space="preserve">SOYBEAN WHEAT MILK    </v>
      </c>
      <c r="I140" t="str">
        <f>IFERROR(IF(VLOOKUP($C140,PPRO!$A:$P,I$1,FALSE)=0,"",VLOOKUP($C140,PPRO!$A:$P,I$1,FALSE)),"")</f>
        <v>SOYBEAN</v>
      </c>
      <c r="J140" t="str">
        <f>IFERROR(IF(VLOOKUP($C140,PPRO!$A:$P,J$1,FALSE)=0,"",VLOOKUP($C140,PPRO!$A:$P,J$1,FALSE)),"")</f>
        <v>WHEAT</v>
      </c>
      <c r="K140" t="str">
        <f>IFERROR(IF(VLOOKUP($C140,PPRO!$A:$P,K$1,FALSE)=0,"",VLOOKUP($C140,PPRO!$A:$P,K$1,FALSE)),"")</f>
        <v>MILK</v>
      </c>
      <c r="L140" t="str">
        <f>IFERROR(IF(VLOOKUP($C140,PPRO!$A:$P,L$1,FALSE)=0,"",VLOOKUP($C140,PPRO!$A:$P,L$1,FALSE)),"")</f>
        <v/>
      </c>
      <c r="M140" t="str">
        <f>IFERROR(IF(VLOOKUP($C140,PPRO!$A:$P,M$1,FALSE)=0,"",VLOOKUP($C140,PPRO!$A:$P,M$1,FALSE)),"")</f>
        <v/>
      </c>
      <c r="N140" t="str">
        <f>IFERROR(IF(VLOOKUP($C140,PPRO!$A:$P,N$1,FALSE)=0,"",VLOOKUP($C140,PPRO!$A:$P,N$1,FALSE)),"")</f>
        <v/>
      </c>
      <c r="O140" t="str">
        <f>IFERROR(IF(VLOOKUP($C140,PPRO!$A:$P,O$1,FALSE)=0,"",VLOOKUP($C140,PPRO!$A:$P,O$1,FALSE)),"")</f>
        <v/>
      </c>
    </row>
    <row r="141" spans="1:15">
      <c r="A141" s="15" t="s">
        <v>93</v>
      </c>
      <c r="B141" s="5" t="s">
        <v>93</v>
      </c>
      <c r="C141" s="5" t="str">
        <f t="shared" si="6"/>
        <v>81041</v>
      </c>
      <c r="D141" s="3" t="s">
        <v>143</v>
      </c>
      <c r="E141" s="12">
        <v>127577.59000000058</v>
      </c>
      <c r="F141">
        <v>35110</v>
      </c>
      <c r="G141">
        <f>IFERROR(VLOOKUP($C141,PPRO!$A:$P,16,FALSE),0)</f>
        <v>3</v>
      </c>
      <c r="H141" t="str">
        <f t="shared" si="7"/>
        <v xml:space="preserve">WHEAT MILK EGGS    </v>
      </c>
      <c r="I141" t="str">
        <f>IFERROR(IF(VLOOKUP($C141,PPRO!$A:$P,I$1,FALSE)=0,"",VLOOKUP($C141,PPRO!$A:$P,I$1,FALSE)),"")</f>
        <v>WHEAT</v>
      </c>
      <c r="J141" t="str">
        <f>IFERROR(IF(VLOOKUP($C141,PPRO!$A:$P,J$1,FALSE)=0,"",VLOOKUP($C141,PPRO!$A:$P,J$1,FALSE)),"")</f>
        <v>MILK</v>
      </c>
      <c r="K141" t="str">
        <f>IFERROR(IF(VLOOKUP($C141,PPRO!$A:$P,K$1,FALSE)=0,"",VLOOKUP($C141,PPRO!$A:$P,K$1,FALSE)),"")</f>
        <v>EGGS</v>
      </c>
      <c r="L141" t="str">
        <f>IFERROR(IF(VLOOKUP($C141,PPRO!$A:$P,L$1,FALSE)=0,"",VLOOKUP($C141,PPRO!$A:$P,L$1,FALSE)),"")</f>
        <v/>
      </c>
      <c r="M141" t="str">
        <f>IFERROR(IF(VLOOKUP($C141,PPRO!$A:$P,M$1,FALSE)=0,"",VLOOKUP($C141,PPRO!$A:$P,M$1,FALSE)),"")</f>
        <v/>
      </c>
      <c r="N141" t="str">
        <f>IFERROR(IF(VLOOKUP($C141,PPRO!$A:$P,N$1,FALSE)=0,"",VLOOKUP($C141,PPRO!$A:$P,N$1,FALSE)),"")</f>
        <v/>
      </c>
      <c r="O141" t="str">
        <f>IFERROR(IF(VLOOKUP($C141,PPRO!$A:$P,O$1,FALSE)=0,"",VLOOKUP($C141,PPRO!$A:$P,O$1,FALSE)),"")</f>
        <v/>
      </c>
    </row>
    <row r="142" spans="1:15">
      <c r="A142" s="15" t="s">
        <v>93</v>
      </c>
      <c r="B142" s="5" t="s">
        <v>93</v>
      </c>
      <c r="C142" s="5" t="str">
        <f t="shared" si="6"/>
        <v>81042</v>
      </c>
      <c r="D142" s="3" t="s">
        <v>144</v>
      </c>
      <c r="E142" s="12">
        <v>110082.68000000049</v>
      </c>
      <c r="F142">
        <v>30202</v>
      </c>
      <c r="G142">
        <f>IFERROR(VLOOKUP($C142,PPRO!$A:$P,16,FALSE),0)</f>
        <v>4</v>
      </c>
      <c r="H142" t="str">
        <f t="shared" si="7"/>
        <v xml:space="preserve">WHEAT FISH MILK EGGS   </v>
      </c>
      <c r="I142" t="str">
        <f>IFERROR(IF(VLOOKUP($C142,PPRO!$A:$P,I$1,FALSE)=0,"",VLOOKUP($C142,PPRO!$A:$P,I$1,FALSE)),"")</f>
        <v>WHEAT</v>
      </c>
      <c r="J142" t="str">
        <f>IFERROR(IF(VLOOKUP($C142,PPRO!$A:$P,J$1,FALSE)=0,"",VLOOKUP($C142,PPRO!$A:$P,J$1,FALSE)),"")</f>
        <v>FISH</v>
      </c>
      <c r="K142" t="str">
        <f>IFERROR(IF(VLOOKUP($C142,PPRO!$A:$P,K$1,FALSE)=0,"",VLOOKUP($C142,PPRO!$A:$P,K$1,FALSE)),"")</f>
        <v>MILK</v>
      </c>
      <c r="L142" t="str">
        <f>IFERROR(IF(VLOOKUP($C142,PPRO!$A:$P,L$1,FALSE)=0,"",VLOOKUP($C142,PPRO!$A:$P,L$1,FALSE)),"")</f>
        <v>EGGS</v>
      </c>
      <c r="M142" t="str">
        <f>IFERROR(IF(VLOOKUP($C142,PPRO!$A:$P,M$1,FALSE)=0,"",VLOOKUP($C142,PPRO!$A:$P,M$1,FALSE)),"")</f>
        <v/>
      </c>
      <c r="N142" t="str">
        <f>IFERROR(IF(VLOOKUP($C142,PPRO!$A:$P,N$1,FALSE)=0,"",VLOOKUP($C142,PPRO!$A:$P,N$1,FALSE)),"")</f>
        <v/>
      </c>
      <c r="O142" t="str">
        <f>IFERROR(IF(VLOOKUP($C142,PPRO!$A:$P,O$1,FALSE)=0,"",VLOOKUP($C142,PPRO!$A:$P,O$1,FALSE)),"")</f>
        <v/>
      </c>
    </row>
    <row r="143" spans="1:15">
      <c r="A143" s="15" t="s">
        <v>93</v>
      </c>
      <c r="B143" s="5" t="s">
        <v>93</v>
      </c>
      <c r="C143" s="5" t="str">
        <f t="shared" si="6"/>
        <v>81043</v>
      </c>
      <c r="D143" s="3" t="s">
        <v>145</v>
      </c>
      <c r="E143" s="12">
        <v>73277.590000000026</v>
      </c>
      <c r="F143">
        <v>21295</v>
      </c>
      <c r="G143">
        <f>IFERROR(VLOOKUP($C143,PPRO!$A:$P,16,FALSE),0)</f>
        <v>3</v>
      </c>
      <c r="H143" t="str">
        <f t="shared" si="7"/>
        <v xml:space="preserve">WHEAT MILK EGGS    </v>
      </c>
      <c r="I143" t="str">
        <f>IFERROR(IF(VLOOKUP($C143,PPRO!$A:$P,I$1,FALSE)=0,"",VLOOKUP($C143,PPRO!$A:$P,I$1,FALSE)),"")</f>
        <v>WHEAT</v>
      </c>
      <c r="J143" t="str">
        <f>IFERROR(IF(VLOOKUP($C143,PPRO!$A:$P,J$1,FALSE)=0,"",VLOOKUP($C143,PPRO!$A:$P,J$1,FALSE)),"")</f>
        <v>MILK</v>
      </c>
      <c r="K143" t="str">
        <f>IFERROR(IF(VLOOKUP($C143,PPRO!$A:$P,K$1,FALSE)=0,"",VLOOKUP($C143,PPRO!$A:$P,K$1,FALSE)),"")</f>
        <v>EGGS</v>
      </c>
      <c r="L143" t="str">
        <f>IFERROR(IF(VLOOKUP($C143,PPRO!$A:$P,L$1,FALSE)=0,"",VLOOKUP($C143,PPRO!$A:$P,L$1,FALSE)),"")</f>
        <v/>
      </c>
      <c r="M143" t="str">
        <f>IFERROR(IF(VLOOKUP($C143,PPRO!$A:$P,M$1,FALSE)=0,"",VLOOKUP($C143,PPRO!$A:$P,M$1,FALSE)),"")</f>
        <v/>
      </c>
      <c r="N143" t="str">
        <f>IFERROR(IF(VLOOKUP($C143,PPRO!$A:$P,N$1,FALSE)=0,"",VLOOKUP($C143,PPRO!$A:$P,N$1,FALSE)),"")</f>
        <v/>
      </c>
      <c r="O143" t="str">
        <f>IFERROR(IF(VLOOKUP($C143,PPRO!$A:$P,O$1,FALSE)=0,"",VLOOKUP($C143,PPRO!$A:$P,O$1,FALSE)),"")</f>
        <v/>
      </c>
    </row>
    <row r="144" spans="1:15">
      <c r="A144" s="15" t="s">
        <v>93</v>
      </c>
      <c r="B144" s="5" t="s">
        <v>93</v>
      </c>
      <c r="C144" s="5" t="str">
        <f t="shared" si="6"/>
        <v>81045</v>
      </c>
      <c r="D144" s="3" t="s">
        <v>146</v>
      </c>
      <c r="E144" s="12">
        <v>73545.500000000087</v>
      </c>
      <c r="F144">
        <v>14151</v>
      </c>
      <c r="G144">
        <f>IFERROR(VLOOKUP($C144,PPRO!$A:$P,16,FALSE),0)</f>
        <v>3</v>
      </c>
      <c r="H144" t="str">
        <f t="shared" si="7"/>
        <v xml:space="preserve">MILK WHEAT SOYBEAN    </v>
      </c>
      <c r="I144" t="str">
        <f>IFERROR(IF(VLOOKUP($C144,PPRO!$A:$P,I$1,FALSE)=0,"",VLOOKUP($C144,PPRO!$A:$P,I$1,FALSE)),"")</f>
        <v>MILK</v>
      </c>
      <c r="J144" t="str">
        <f>IFERROR(IF(VLOOKUP($C144,PPRO!$A:$P,J$1,FALSE)=0,"",VLOOKUP($C144,PPRO!$A:$P,J$1,FALSE)),"")</f>
        <v>WHEAT</v>
      </c>
      <c r="K144" t="str">
        <f>IFERROR(IF(VLOOKUP($C144,PPRO!$A:$P,K$1,FALSE)=0,"",VLOOKUP($C144,PPRO!$A:$P,K$1,FALSE)),"")</f>
        <v>SOYBEAN</v>
      </c>
      <c r="L144" t="str">
        <f>IFERROR(IF(VLOOKUP($C144,PPRO!$A:$P,L$1,FALSE)=0,"",VLOOKUP($C144,PPRO!$A:$P,L$1,FALSE)),"")</f>
        <v/>
      </c>
      <c r="M144" t="str">
        <f>IFERROR(IF(VLOOKUP($C144,PPRO!$A:$P,M$1,FALSE)=0,"",VLOOKUP($C144,PPRO!$A:$P,M$1,FALSE)),"")</f>
        <v/>
      </c>
      <c r="N144" t="str">
        <f>IFERROR(IF(VLOOKUP($C144,PPRO!$A:$P,N$1,FALSE)=0,"",VLOOKUP($C144,PPRO!$A:$P,N$1,FALSE)),"")</f>
        <v/>
      </c>
      <c r="O144" t="str">
        <f>IFERROR(IF(VLOOKUP($C144,PPRO!$A:$P,O$1,FALSE)=0,"",VLOOKUP($C144,PPRO!$A:$P,O$1,FALSE)),"")</f>
        <v/>
      </c>
    </row>
    <row r="145" spans="1:15">
      <c r="A145" s="15" t="s">
        <v>93</v>
      </c>
      <c r="B145" s="5" t="s">
        <v>93</v>
      </c>
      <c r="C145" s="5" t="str">
        <f t="shared" si="6"/>
        <v>81060</v>
      </c>
      <c r="D145" s="3" t="s">
        <v>147</v>
      </c>
      <c r="E145" s="12">
        <v>54341.210000000021</v>
      </c>
      <c r="F145">
        <v>16185</v>
      </c>
      <c r="G145">
        <f>IFERROR(VLOOKUP($C145,PPRO!$A:$P,16,FALSE),0)</f>
        <v>2</v>
      </c>
      <c r="H145" t="str">
        <f t="shared" si="7"/>
        <v xml:space="preserve">MILK EGGS     </v>
      </c>
      <c r="I145" t="str">
        <f>IFERROR(IF(VLOOKUP($C145,PPRO!$A:$P,I$1,FALSE)=0,"",VLOOKUP($C145,PPRO!$A:$P,I$1,FALSE)),"")</f>
        <v>MILK</v>
      </c>
      <c r="J145" t="str">
        <f>IFERROR(IF(VLOOKUP($C145,PPRO!$A:$P,J$1,FALSE)=0,"",VLOOKUP($C145,PPRO!$A:$P,J$1,FALSE)),"")</f>
        <v>EGGS</v>
      </c>
      <c r="K145" t="str">
        <f>IFERROR(IF(VLOOKUP($C145,PPRO!$A:$P,K$1,FALSE)=0,"",VLOOKUP($C145,PPRO!$A:$P,K$1,FALSE)),"")</f>
        <v/>
      </c>
      <c r="L145" t="str">
        <f>IFERROR(IF(VLOOKUP($C145,PPRO!$A:$P,L$1,FALSE)=0,"",VLOOKUP($C145,PPRO!$A:$P,L$1,FALSE)),"")</f>
        <v/>
      </c>
      <c r="M145" t="str">
        <f>IFERROR(IF(VLOOKUP($C145,PPRO!$A:$P,M$1,FALSE)=0,"",VLOOKUP($C145,PPRO!$A:$P,M$1,FALSE)),"")</f>
        <v/>
      </c>
      <c r="N145" t="str">
        <f>IFERROR(IF(VLOOKUP($C145,PPRO!$A:$P,N$1,FALSE)=0,"",VLOOKUP($C145,PPRO!$A:$P,N$1,FALSE)),"")</f>
        <v/>
      </c>
      <c r="O145" t="str">
        <f>IFERROR(IF(VLOOKUP($C145,PPRO!$A:$P,O$1,FALSE)=0,"",VLOOKUP($C145,PPRO!$A:$P,O$1,FALSE)),"")</f>
        <v/>
      </c>
    </row>
    <row r="146" spans="1:15">
      <c r="A146" s="15" t="s">
        <v>93</v>
      </c>
      <c r="B146" s="5" t="s">
        <v>93</v>
      </c>
      <c r="C146" s="5" t="str">
        <f t="shared" si="6"/>
        <v>81061</v>
      </c>
      <c r="D146" s="3" t="s">
        <v>148</v>
      </c>
      <c r="E146" s="12">
        <v>81944.470000000088</v>
      </c>
      <c r="F146">
        <v>22001.559999999998</v>
      </c>
      <c r="G146">
        <f>IFERROR(VLOOKUP($C146,PPRO!$A:$P,16,FALSE),0)</f>
        <v>7</v>
      </c>
      <c r="H146" t="str">
        <f t="shared" si="7"/>
        <v>MILK EGGS TREENUT PEANUT TREENUT TREENUT TREENUT</v>
      </c>
      <c r="I146" t="str">
        <f>IFERROR(IF(VLOOKUP($C146,PPRO!$A:$P,I$1,FALSE)=0,"",VLOOKUP($C146,PPRO!$A:$P,I$1,FALSE)),"")</f>
        <v>MILK</v>
      </c>
      <c r="J146" t="str">
        <f>IFERROR(IF(VLOOKUP($C146,PPRO!$A:$P,J$1,FALSE)=0,"",VLOOKUP($C146,PPRO!$A:$P,J$1,FALSE)),"")</f>
        <v>EGGS</v>
      </c>
      <c r="K146" t="str">
        <f>IFERROR(IF(VLOOKUP($C146,PPRO!$A:$P,K$1,FALSE)=0,"",VLOOKUP($C146,PPRO!$A:$P,K$1,FALSE)),"")</f>
        <v>TREENUT</v>
      </c>
      <c r="L146" t="str">
        <f>IFERROR(IF(VLOOKUP($C146,PPRO!$A:$P,L$1,FALSE)=0,"",VLOOKUP($C146,PPRO!$A:$P,L$1,FALSE)),"")</f>
        <v>PEANUT</v>
      </c>
      <c r="M146" t="str">
        <f>IFERROR(IF(VLOOKUP($C146,PPRO!$A:$P,M$1,FALSE)=0,"",VLOOKUP($C146,PPRO!$A:$P,M$1,FALSE)),"")</f>
        <v>TREENUT</v>
      </c>
      <c r="N146" t="str">
        <f>IFERROR(IF(VLOOKUP($C146,PPRO!$A:$P,N$1,FALSE)=0,"",VLOOKUP($C146,PPRO!$A:$P,N$1,FALSE)),"")</f>
        <v>TREENUT</v>
      </c>
      <c r="O146" s="13" t="s">
        <v>23278</v>
      </c>
    </row>
    <row r="147" spans="1:15">
      <c r="A147" s="15" t="s">
        <v>93</v>
      </c>
      <c r="B147" s="5" t="s">
        <v>93</v>
      </c>
      <c r="C147" s="5" t="str">
        <f t="shared" si="6"/>
        <v>81062</v>
      </c>
      <c r="D147" s="3" t="s">
        <v>149</v>
      </c>
      <c r="E147" s="12">
        <v>81774.400000000212</v>
      </c>
      <c r="F147">
        <v>21748</v>
      </c>
      <c r="G147">
        <f>IFERROR(VLOOKUP($C147,PPRO!$A:$P,16,FALSE),0)</f>
        <v>3</v>
      </c>
      <c r="H147" t="str">
        <f t="shared" si="7"/>
        <v xml:space="preserve">MILK WHEAT SOYBEAN    </v>
      </c>
      <c r="I147" t="str">
        <f>IFERROR(IF(VLOOKUP($C147,PPRO!$A:$P,I$1,FALSE)=0,"",VLOOKUP($C147,PPRO!$A:$P,I$1,FALSE)),"")</f>
        <v>MILK</v>
      </c>
      <c r="J147" t="str">
        <f>IFERROR(IF(VLOOKUP($C147,PPRO!$A:$P,J$1,FALSE)=0,"",VLOOKUP($C147,PPRO!$A:$P,J$1,FALSE)),"")</f>
        <v>WHEAT</v>
      </c>
      <c r="K147" t="str">
        <f>IFERROR(IF(VLOOKUP($C147,PPRO!$A:$P,K$1,FALSE)=0,"",VLOOKUP($C147,PPRO!$A:$P,K$1,FALSE)),"")</f>
        <v>SOYBEAN</v>
      </c>
      <c r="L147" t="str">
        <f>IFERROR(IF(VLOOKUP($C147,PPRO!$A:$P,L$1,FALSE)=0,"",VLOOKUP($C147,PPRO!$A:$P,L$1,FALSE)),"")</f>
        <v/>
      </c>
      <c r="M147" t="str">
        <f>IFERROR(IF(VLOOKUP($C147,PPRO!$A:$P,M$1,FALSE)=0,"",VLOOKUP($C147,PPRO!$A:$P,M$1,FALSE)),"")</f>
        <v/>
      </c>
      <c r="N147" t="str">
        <f>IFERROR(IF(VLOOKUP($C147,PPRO!$A:$P,N$1,FALSE)=0,"",VLOOKUP($C147,PPRO!$A:$P,N$1,FALSE)),"")</f>
        <v/>
      </c>
      <c r="O147" t="str">
        <f>IFERROR(IF(VLOOKUP($C147,PPRO!$A:$P,O$1,FALSE)=0,"",VLOOKUP($C147,PPRO!$A:$P,O$1,FALSE)),"")</f>
        <v/>
      </c>
    </row>
    <row r="148" spans="1:15">
      <c r="A148" s="15" t="s">
        <v>93</v>
      </c>
      <c r="B148" s="5" t="s">
        <v>93</v>
      </c>
      <c r="C148" s="5" t="str">
        <f t="shared" si="6"/>
        <v>81063</v>
      </c>
      <c r="D148" s="3" t="s">
        <v>150</v>
      </c>
      <c r="E148" s="12">
        <v>18003.469999999983</v>
      </c>
      <c r="F148">
        <v>4043</v>
      </c>
      <c r="G148">
        <f>IFERROR(VLOOKUP($C148,PPRO!$A:$P,16,FALSE),0)</f>
        <v>3</v>
      </c>
      <c r="H148" t="str">
        <f t="shared" si="7"/>
        <v xml:space="preserve">MILK WHEAT SOYBEAN    </v>
      </c>
      <c r="I148" t="str">
        <f>IFERROR(IF(VLOOKUP($C148,PPRO!$A:$P,I$1,FALSE)=0,"",VLOOKUP($C148,PPRO!$A:$P,I$1,FALSE)),"")</f>
        <v>MILK</v>
      </c>
      <c r="J148" t="str">
        <f>IFERROR(IF(VLOOKUP($C148,PPRO!$A:$P,J$1,FALSE)=0,"",VLOOKUP($C148,PPRO!$A:$P,J$1,FALSE)),"")</f>
        <v>WHEAT</v>
      </c>
      <c r="K148" t="str">
        <f>IFERROR(IF(VLOOKUP($C148,PPRO!$A:$P,K$1,FALSE)=0,"",VLOOKUP($C148,PPRO!$A:$P,K$1,FALSE)),"")</f>
        <v>SOYBEAN</v>
      </c>
      <c r="L148" t="str">
        <f>IFERROR(IF(VLOOKUP($C148,PPRO!$A:$P,L$1,FALSE)=0,"",VLOOKUP($C148,PPRO!$A:$P,L$1,FALSE)),"")</f>
        <v/>
      </c>
      <c r="M148" t="str">
        <f>IFERROR(IF(VLOOKUP($C148,PPRO!$A:$P,M$1,FALSE)=0,"",VLOOKUP($C148,PPRO!$A:$P,M$1,FALSE)),"")</f>
        <v/>
      </c>
      <c r="N148" t="str">
        <f>IFERROR(IF(VLOOKUP($C148,PPRO!$A:$P,N$1,FALSE)=0,"",VLOOKUP($C148,PPRO!$A:$P,N$1,FALSE)),"")</f>
        <v/>
      </c>
      <c r="O148" t="str">
        <f>IFERROR(IF(VLOOKUP($C148,PPRO!$A:$P,O$1,FALSE)=0,"",VLOOKUP($C148,PPRO!$A:$P,O$1,FALSE)),"")</f>
        <v/>
      </c>
    </row>
    <row r="149" spans="1:15">
      <c r="A149" s="15" t="s">
        <v>93</v>
      </c>
      <c r="B149" s="5" t="s">
        <v>93</v>
      </c>
      <c r="C149" s="5" t="str">
        <f t="shared" si="6"/>
        <v>81064</v>
      </c>
      <c r="D149" s="3" t="s">
        <v>151</v>
      </c>
      <c r="E149" s="12">
        <v>18190.429999999978</v>
      </c>
      <c r="F149">
        <v>5350</v>
      </c>
      <c r="G149">
        <f>IFERROR(VLOOKUP($C149,PPRO!$A:$P,16,FALSE),0)</f>
        <v>2</v>
      </c>
      <c r="H149" t="str">
        <f t="shared" si="7"/>
        <v xml:space="preserve">PEANUT EGGS     </v>
      </c>
      <c r="I149" t="str">
        <f>IFERROR(IF(VLOOKUP($C149,PPRO!$A:$P,I$1,FALSE)=0,"",VLOOKUP($C149,PPRO!$A:$P,I$1,FALSE)),"")</f>
        <v>PEANUT</v>
      </c>
      <c r="J149" t="str">
        <f>IFERROR(IF(VLOOKUP($C149,PPRO!$A:$P,J$1,FALSE)=0,"",VLOOKUP($C149,PPRO!$A:$P,J$1,FALSE)),"")</f>
        <v>EGGS</v>
      </c>
      <c r="K149" t="str">
        <f>IFERROR(IF(VLOOKUP($C149,PPRO!$A:$P,K$1,FALSE)=0,"",VLOOKUP($C149,PPRO!$A:$P,K$1,FALSE)),"")</f>
        <v/>
      </c>
      <c r="L149" t="str">
        <f>IFERROR(IF(VLOOKUP($C149,PPRO!$A:$P,L$1,FALSE)=0,"",VLOOKUP($C149,PPRO!$A:$P,L$1,FALSE)),"")</f>
        <v/>
      </c>
      <c r="M149" t="str">
        <f>IFERROR(IF(VLOOKUP($C149,PPRO!$A:$P,M$1,FALSE)=0,"",VLOOKUP($C149,PPRO!$A:$P,M$1,FALSE)),"")</f>
        <v/>
      </c>
      <c r="N149" t="str">
        <f>IFERROR(IF(VLOOKUP($C149,PPRO!$A:$P,N$1,FALSE)=0,"",VLOOKUP($C149,PPRO!$A:$P,N$1,FALSE)),"")</f>
        <v/>
      </c>
      <c r="O149" t="str">
        <f>IFERROR(IF(VLOOKUP($C149,PPRO!$A:$P,O$1,FALSE)=0,"",VLOOKUP($C149,PPRO!$A:$P,O$1,FALSE)),"")</f>
        <v/>
      </c>
    </row>
    <row r="150" spans="1:15">
      <c r="A150" s="15" t="s">
        <v>93</v>
      </c>
      <c r="B150" s="5" t="s">
        <v>93</v>
      </c>
      <c r="C150" s="5" t="str">
        <f t="shared" si="6"/>
        <v>81065</v>
      </c>
      <c r="D150" s="3" t="s">
        <v>152</v>
      </c>
      <c r="E150" s="12">
        <v>14810.279999999993</v>
      </c>
      <c r="F150">
        <v>5139</v>
      </c>
      <c r="G150">
        <f>IFERROR(VLOOKUP($C150,PPRO!$A:$P,16,FALSE),0)</f>
        <v>1</v>
      </c>
      <c r="H150" t="str">
        <f t="shared" si="7"/>
        <v xml:space="preserve">PEANUT      </v>
      </c>
      <c r="I150" t="str">
        <f>IFERROR(IF(VLOOKUP($C150,PPRO!$A:$P,I$1,FALSE)=0,"",VLOOKUP($C150,PPRO!$A:$P,I$1,FALSE)),"")</f>
        <v>PEANUT</v>
      </c>
      <c r="J150" t="str">
        <f>IFERROR(IF(VLOOKUP($C150,PPRO!$A:$P,J$1,FALSE)=0,"",VLOOKUP($C150,PPRO!$A:$P,J$1,FALSE)),"")</f>
        <v/>
      </c>
      <c r="K150" t="str">
        <f>IFERROR(IF(VLOOKUP($C150,PPRO!$A:$P,K$1,FALSE)=0,"",VLOOKUP($C150,PPRO!$A:$P,K$1,FALSE)),"")</f>
        <v/>
      </c>
      <c r="L150" t="str">
        <f>IFERROR(IF(VLOOKUP($C150,PPRO!$A:$P,L$1,FALSE)=0,"",VLOOKUP($C150,PPRO!$A:$P,L$1,FALSE)),"")</f>
        <v/>
      </c>
      <c r="M150" t="str">
        <f>IFERROR(IF(VLOOKUP($C150,PPRO!$A:$P,M$1,FALSE)=0,"",VLOOKUP($C150,PPRO!$A:$P,M$1,FALSE)),"")</f>
        <v/>
      </c>
      <c r="N150" t="str">
        <f>IFERROR(IF(VLOOKUP($C150,PPRO!$A:$P,N$1,FALSE)=0,"",VLOOKUP($C150,PPRO!$A:$P,N$1,FALSE)),"")</f>
        <v/>
      </c>
      <c r="O150" t="str">
        <f>IFERROR(IF(VLOOKUP($C150,PPRO!$A:$P,O$1,FALSE)=0,"",VLOOKUP($C150,PPRO!$A:$P,O$1,FALSE)),"")</f>
        <v/>
      </c>
    </row>
    <row r="151" spans="1:15" hidden="1">
      <c r="A151" s="15" t="s">
        <v>93</v>
      </c>
      <c r="B151" s="5" t="s">
        <v>93</v>
      </c>
      <c r="C151" s="5" t="str">
        <f t="shared" si="6"/>
        <v>81079</v>
      </c>
      <c r="D151" s="3" t="s">
        <v>153</v>
      </c>
      <c r="E151" s="12">
        <v>911</v>
      </c>
      <c r="F151">
        <v>911</v>
      </c>
      <c r="G151">
        <f>IFERROR(VLOOKUP($C151,PPRO!$A:$P,16,FALSE),0)</f>
        <v>0</v>
      </c>
      <c r="H151" t="str">
        <f t="shared" si="7"/>
        <v xml:space="preserve">      </v>
      </c>
      <c r="I151" t="str">
        <f>IFERROR(IF(VLOOKUP($C151,PPRO!$A:$P,I$1,FALSE)=0,"",VLOOKUP($C151,PPRO!$A:$P,I$1,FALSE)),"")</f>
        <v/>
      </c>
      <c r="J151" t="str">
        <f>IFERROR(IF(VLOOKUP($C151,PPRO!$A:$P,J$1,FALSE)=0,"",VLOOKUP($C151,PPRO!$A:$P,J$1,FALSE)),"")</f>
        <v/>
      </c>
      <c r="K151" t="str">
        <f>IFERROR(IF(VLOOKUP($C151,PPRO!$A:$P,K$1,FALSE)=0,"",VLOOKUP($C151,PPRO!$A:$P,K$1,FALSE)),"")</f>
        <v/>
      </c>
      <c r="L151" t="str">
        <f>IFERROR(IF(VLOOKUP($C151,PPRO!$A:$P,L$1,FALSE)=0,"",VLOOKUP($C151,PPRO!$A:$P,L$1,FALSE)),"")</f>
        <v/>
      </c>
      <c r="M151" t="str">
        <f>IFERROR(IF(VLOOKUP($C151,PPRO!$A:$P,M$1,FALSE)=0,"",VLOOKUP($C151,PPRO!$A:$P,M$1,FALSE)),"")</f>
        <v/>
      </c>
      <c r="N151" t="str">
        <f>IFERROR(IF(VLOOKUP($C151,PPRO!$A:$P,N$1,FALSE)=0,"",VLOOKUP($C151,PPRO!$A:$P,N$1,FALSE)),"")</f>
        <v/>
      </c>
      <c r="O151" t="str">
        <f>IFERROR(IF(VLOOKUP($C151,PPRO!$A:$P,O$1,FALSE)=0,"",VLOOKUP($C151,PPRO!$A:$P,O$1,FALSE)),"")</f>
        <v/>
      </c>
    </row>
    <row r="152" spans="1:15">
      <c r="A152" s="15" t="s">
        <v>93</v>
      </c>
      <c r="B152" s="5" t="s">
        <v>93</v>
      </c>
      <c r="C152" s="5" t="str">
        <f t="shared" si="6"/>
        <v>81124</v>
      </c>
      <c r="D152" s="3" t="s">
        <v>154</v>
      </c>
      <c r="E152" s="12">
        <v>59406.130000000114</v>
      </c>
      <c r="F152">
        <v>9199</v>
      </c>
      <c r="G152">
        <f>IFERROR(VLOOKUP($C152,PPRO!$A:$P,16,FALSE),0)</f>
        <v>4</v>
      </c>
      <c r="H152" t="str">
        <f t="shared" si="7"/>
        <v xml:space="preserve">MILK EGGS SOYBEAN WHEAT   </v>
      </c>
      <c r="I152" t="str">
        <f>IFERROR(IF(VLOOKUP($C152,PPRO!$A:$P,I$1,FALSE)=0,"",VLOOKUP($C152,PPRO!$A:$P,I$1,FALSE)),"")</f>
        <v>MILK</v>
      </c>
      <c r="J152" t="str">
        <f>IFERROR(IF(VLOOKUP($C152,PPRO!$A:$P,J$1,FALSE)=0,"",VLOOKUP($C152,PPRO!$A:$P,J$1,FALSE)),"")</f>
        <v>EGGS</v>
      </c>
      <c r="K152" t="str">
        <f>IFERROR(IF(VLOOKUP($C152,PPRO!$A:$P,K$1,FALSE)=0,"",VLOOKUP($C152,PPRO!$A:$P,K$1,FALSE)),"")</f>
        <v>SOYBEAN</v>
      </c>
      <c r="L152" t="str">
        <f>IFERROR(IF(VLOOKUP($C152,PPRO!$A:$P,L$1,FALSE)=0,"",VLOOKUP($C152,PPRO!$A:$P,L$1,FALSE)),"")</f>
        <v>WHEAT</v>
      </c>
      <c r="M152" t="str">
        <f>IFERROR(IF(VLOOKUP($C152,PPRO!$A:$P,M$1,FALSE)=0,"",VLOOKUP($C152,PPRO!$A:$P,M$1,FALSE)),"")</f>
        <v/>
      </c>
      <c r="N152" t="str">
        <f>IFERROR(IF(VLOOKUP($C152,PPRO!$A:$P,N$1,FALSE)=0,"",VLOOKUP($C152,PPRO!$A:$P,N$1,FALSE)),"")</f>
        <v/>
      </c>
      <c r="O152" t="str">
        <f>IFERROR(IF(VLOOKUP($C152,PPRO!$A:$P,O$1,FALSE)=0,"",VLOOKUP($C152,PPRO!$A:$P,O$1,FALSE)),"")</f>
        <v/>
      </c>
    </row>
    <row r="153" spans="1:15">
      <c r="A153" s="15" t="s">
        <v>93</v>
      </c>
      <c r="B153" s="5" t="s">
        <v>93</v>
      </c>
      <c r="C153" s="5" t="str">
        <f t="shared" si="6"/>
        <v>81131</v>
      </c>
      <c r="D153" s="3" t="s">
        <v>155</v>
      </c>
      <c r="E153" s="12">
        <v>10156.330000000005</v>
      </c>
      <c r="F153">
        <v>3196</v>
      </c>
      <c r="G153">
        <f>IFERROR(VLOOKUP($C153,PPRO!$A:$P,16,FALSE),0)</f>
        <v>3</v>
      </c>
      <c r="H153" t="str">
        <f t="shared" si="7"/>
        <v xml:space="preserve">MILK EGGS WHEAT    </v>
      </c>
      <c r="I153" t="str">
        <f>IFERROR(IF(VLOOKUP($C153,PPRO!$A:$P,I$1,FALSE)=0,"",VLOOKUP($C153,PPRO!$A:$P,I$1,FALSE)),"")</f>
        <v>MILK</v>
      </c>
      <c r="J153" t="str">
        <f>IFERROR(IF(VLOOKUP($C153,PPRO!$A:$P,J$1,FALSE)=0,"",VLOOKUP($C153,PPRO!$A:$P,J$1,FALSE)),"")</f>
        <v>EGGS</v>
      </c>
      <c r="K153" t="str">
        <f>IFERROR(IF(VLOOKUP($C153,PPRO!$A:$P,K$1,FALSE)=0,"",VLOOKUP($C153,PPRO!$A:$P,K$1,FALSE)),"")</f>
        <v>WHEAT</v>
      </c>
      <c r="L153" t="str">
        <f>IFERROR(IF(VLOOKUP($C153,PPRO!$A:$P,L$1,FALSE)=0,"",VLOOKUP($C153,PPRO!$A:$P,L$1,FALSE)),"")</f>
        <v/>
      </c>
      <c r="M153" t="str">
        <f>IFERROR(IF(VLOOKUP($C153,PPRO!$A:$P,M$1,FALSE)=0,"",VLOOKUP($C153,PPRO!$A:$P,M$1,FALSE)),"")</f>
        <v/>
      </c>
      <c r="N153" t="str">
        <f>IFERROR(IF(VLOOKUP($C153,PPRO!$A:$P,N$1,FALSE)=0,"",VLOOKUP($C153,PPRO!$A:$P,N$1,FALSE)),"")</f>
        <v/>
      </c>
      <c r="O153" t="str">
        <f>IFERROR(IF(VLOOKUP($C153,PPRO!$A:$P,O$1,FALSE)=0,"",VLOOKUP($C153,PPRO!$A:$P,O$1,FALSE)),"")</f>
        <v/>
      </c>
    </row>
    <row r="154" spans="1:15">
      <c r="A154" s="15" t="s">
        <v>93</v>
      </c>
      <c r="B154" s="5" t="s">
        <v>93</v>
      </c>
      <c r="C154" s="5" t="str">
        <f t="shared" si="6"/>
        <v>81153</v>
      </c>
      <c r="D154" s="3" t="s">
        <v>156</v>
      </c>
      <c r="E154" s="12">
        <v>31894.699999999993</v>
      </c>
      <c r="F154">
        <v>7576</v>
      </c>
      <c r="G154">
        <f>IFERROR(VLOOKUP($C154,PPRO!$A:$P,16,FALSE),0)</f>
        <v>2</v>
      </c>
      <c r="H154" t="str">
        <f t="shared" si="7"/>
        <v xml:space="preserve">MILK WHEAT     </v>
      </c>
      <c r="I154" t="str">
        <f>IFERROR(IF(VLOOKUP($C154,PPRO!$A:$P,I$1,FALSE)=0,"",VLOOKUP($C154,PPRO!$A:$P,I$1,FALSE)),"")</f>
        <v>MILK</v>
      </c>
      <c r="J154" t="str">
        <f>IFERROR(IF(VLOOKUP($C154,PPRO!$A:$P,J$1,FALSE)=0,"",VLOOKUP($C154,PPRO!$A:$P,J$1,FALSE)),"")</f>
        <v>WHEAT</v>
      </c>
      <c r="K154" t="str">
        <f>IFERROR(IF(VLOOKUP($C154,PPRO!$A:$P,K$1,FALSE)=0,"",VLOOKUP($C154,PPRO!$A:$P,K$1,FALSE)),"")</f>
        <v/>
      </c>
      <c r="L154" t="str">
        <f>IFERROR(IF(VLOOKUP($C154,PPRO!$A:$P,L$1,FALSE)=0,"",VLOOKUP($C154,PPRO!$A:$P,L$1,FALSE)),"")</f>
        <v/>
      </c>
      <c r="M154" t="str">
        <f>IFERROR(IF(VLOOKUP($C154,PPRO!$A:$P,M$1,FALSE)=0,"",VLOOKUP($C154,PPRO!$A:$P,M$1,FALSE)),"")</f>
        <v/>
      </c>
      <c r="N154" t="str">
        <f>IFERROR(IF(VLOOKUP($C154,PPRO!$A:$P,N$1,FALSE)=0,"",VLOOKUP($C154,PPRO!$A:$P,N$1,FALSE)),"")</f>
        <v/>
      </c>
      <c r="O154" t="str">
        <f>IFERROR(IF(VLOOKUP($C154,PPRO!$A:$P,O$1,FALSE)=0,"",VLOOKUP($C154,PPRO!$A:$P,O$1,FALSE)),"")</f>
        <v/>
      </c>
    </row>
    <row r="155" spans="1:15">
      <c r="A155" s="15" t="s">
        <v>93</v>
      </c>
      <c r="B155" s="5" t="s">
        <v>93</v>
      </c>
      <c r="C155" s="5" t="str">
        <f t="shared" si="6"/>
        <v>81158</v>
      </c>
      <c r="D155" s="3" t="s">
        <v>157</v>
      </c>
      <c r="E155" s="12">
        <v>128576.65999999971</v>
      </c>
      <c r="F155">
        <v>33144</v>
      </c>
      <c r="G155">
        <f>IFERROR(VLOOKUP($C155,PPRO!$A:$P,16,FALSE),0)</f>
        <v>4</v>
      </c>
      <c r="H155" t="str">
        <f t="shared" si="7"/>
        <v xml:space="preserve">MILK EGGS WHEAT SOYBEAN   </v>
      </c>
      <c r="I155" t="str">
        <f>IFERROR(IF(VLOOKUP($C155,PPRO!$A:$P,I$1,FALSE)=0,"",VLOOKUP($C155,PPRO!$A:$P,I$1,FALSE)),"")</f>
        <v>MILK</v>
      </c>
      <c r="J155" t="str">
        <f>IFERROR(IF(VLOOKUP($C155,PPRO!$A:$P,J$1,FALSE)=0,"",VLOOKUP($C155,PPRO!$A:$P,J$1,FALSE)),"")</f>
        <v>EGGS</v>
      </c>
      <c r="K155" t="str">
        <f>IFERROR(IF(VLOOKUP($C155,PPRO!$A:$P,K$1,FALSE)=0,"",VLOOKUP($C155,PPRO!$A:$P,K$1,FALSE)),"")</f>
        <v>WHEAT</v>
      </c>
      <c r="L155" t="str">
        <f>IFERROR(IF(VLOOKUP($C155,PPRO!$A:$P,L$1,FALSE)=0,"",VLOOKUP($C155,PPRO!$A:$P,L$1,FALSE)),"")</f>
        <v>SOYBEAN</v>
      </c>
      <c r="M155" t="str">
        <f>IFERROR(IF(VLOOKUP($C155,PPRO!$A:$P,M$1,FALSE)=0,"",VLOOKUP($C155,PPRO!$A:$P,M$1,FALSE)),"")</f>
        <v/>
      </c>
      <c r="N155" t="str">
        <f>IFERROR(IF(VLOOKUP($C155,PPRO!$A:$P,N$1,FALSE)=0,"",VLOOKUP($C155,PPRO!$A:$P,N$1,FALSE)),"")</f>
        <v/>
      </c>
      <c r="O155" t="str">
        <f>IFERROR(IF(VLOOKUP($C155,PPRO!$A:$P,O$1,FALSE)=0,"",VLOOKUP($C155,PPRO!$A:$P,O$1,FALSE)),"")</f>
        <v/>
      </c>
    </row>
    <row r="156" spans="1:15">
      <c r="A156" s="15" t="s">
        <v>93</v>
      </c>
      <c r="B156" s="5" t="s">
        <v>93</v>
      </c>
      <c r="C156" s="5" t="str">
        <f t="shared" si="6"/>
        <v>81159</v>
      </c>
      <c r="D156" s="3" t="s">
        <v>158</v>
      </c>
      <c r="E156" s="12">
        <v>121020.29999999971</v>
      </c>
      <c r="F156">
        <v>28997.97</v>
      </c>
      <c r="G156">
        <f>IFERROR(VLOOKUP($C156,PPRO!$A:$P,16,FALSE),0)</f>
        <v>4</v>
      </c>
      <c r="H156" t="str">
        <f t="shared" si="7"/>
        <v xml:space="preserve">MILK EGGS WHEAT SOYBEAN   </v>
      </c>
      <c r="I156" t="str">
        <f>IFERROR(IF(VLOOKUP($C156,PPRO!$A:$P,I$1,FALSE)=0,"",VLOOKUP($C156,PPRO!$A:$P,I$1,FALSE)),"")</f>
        <v>MILK</v>
      </c>
      <c r="J156" t="str">
        <f>IFERROR(IF(VLOOKUP($C156,PPRO!$A:$P,J$1,FALSE)=0,"",VLOOKUP($C156,PPRO!$A:$P,J$1,FALSE)),"")</f>
        <v>EGGS</v>
      </c>
      <c r="K156" t="str">
        <f>IFERROR(IF(VLOOKUP($C156,PPRO!$A:$P,K$1,FALSE)=0,"",VLOOKUP($C156,PPRO!$A:$P,K$1,FALSE)),"")</f>
        <v>WHEAT</v>
      </c>
      <c r="L156" t="str">
        <f>IFERROR(IF(VLOOKUP($C156,PPRO!$A:$P,L$1,FALSE)=0,"",VLOOKUP($C156,PPRO!$A:$P,L$1,FALSE)),"")</f>
        <v>SOYBEAN</v>
      </c>
      <c r="M156" t="str">
        <f>IFERROR(IF(VLOOKUP($C156,PPRO!$A:$P,M$1,FALSE)=0,"",VLOOKUP($C156,PPRO!$A:$P,M$1,FALSE)),"")</f>
        <v/>
      </c>
      <c r="N156" t="str">
        <f>IFERROR(IF(VLOOKUP($C156,PPRO!$A:$P,N$1,FALSE)=0,"",VLOOKUP($C156,PPRO!$A:$P,N$1,FALSE)),"")</f>
        <v/>
      </c>
      <c r="O156" t="str">
        <f>IFERROR(IF(VLOOKUP($C156,PPRO!$A:$P,O$1,FALSE)=0,"",VLOOKUP($C156,PPRO!$A:$P,O$1,FALSE)),"")</f>
        <v/>
      </c>
    </row>
    <row r="157" spans="1:15">
      <c r="A157" s="15" t="s">
        <v>93</v>
      </c>
      <c r="B157" s="5" t="s">
        <v>93</v>
      </c>
      <c r="C157" s="5" t="str">
        <f t="shared" si="6"/>
        <v>81160</v>
      </c>
      <c r="D157" s="3" t="s">
        <v>159</v>
      </c>
      <c r="E157" s="12">
        <v>76168.47999999985</v>
      </c>
      <c r="F157">
        <v>19818</v>
      </c>
      <c r="G157">
        <f>IFERROR(VLOOKUP($C157,PPRO!$A:$P,16,FALSE),0)</f>
        <v>4</v>
      </c>
      <c r="H157" t="str">
        <f t="shared" si="7"/>
        <v xml:space="preserve">MILK EGGS WHEAT SOYBEAN   </v>
      </c>
      <c r="I157" t="str">
        <f>IFERROR(IF(VLOOKUP($C157,PPRO!$A:$P,I$1,FALSE)=0,"",VLOOKUP($C157,PPRO!$A:$P,I$1,FALSE)),"")</f>
        <v>MILK</v>
      </c>
      <c r="J157" t="str">
        <f>IFERROR(IF(VLOOKUP($C157,PPRO!$A:$P,J$1,FALSE)=0,"",VLOOKUP($C157,PPRO!$A:$P,J$1,FALSE)),"")</f>
        <v>EGGS</v>
      </c>
      <c r="K157" t="str">
        <f>IFERROR(IF(VLOOKUP($C157,PPRO!$A:$P,K$1,FALSE)=0,"",VLOOKUP($C157,PPRO!$A:$P,K$1,FALSE)),"")</f>
        <v>WHEAT</v>
      </c>
      <c r="L157" t="str">
        <f>IFERROR(IF(VLOOKUP($C157,PPRO!$A:$P,L$1,FALSE)=0,"",VLOOKUP($C157,PPRO!$A:$P,L$1,FALSE)),"")</f>
        <v>SOYBEAN</v>
      </c>
      <c r="M157" t="str">
        <f>IFERROR(IF(VLOOKUP($C157,PPRO!$A:$P,M$1,FALSE)=0,"",VLOOKUP($C157,PPRO!$A:$P,M$1,FALSE)),"")</f>
        <v/>
      </c>
      <c r="N157" t="str">
        <f>IFERROR(IF(VLOOKUP($C157,PPRO!$A:$P,N$1,FALSE)=0,"",VLOOKUP($C157,PPRO!$A:$P,N$1,FALSE)),"")</f>
        <v/>
      </c>
      <c r="O157" t="str">
        <f>IFERROR(IF(VLOOKUP($C157,PPRO!$A:$P,O$1,FALSE)=0,"",VLOOKUP($C157,PPRO!$A:$P,O$1,FALSE)),"")</f>
        <v/>
      </c>
    </row>
    <row r="158" spans="1:15">
      <c r="A158" s="15" t="s">
        <v>93</v>
      </c>
      <c r="B158" s="5" t="s">
        <v>93</v>
      </c>
      <c r="C158" s="5" t="str">
        <f t="shared" si="6"/>
        <v>81174</v>
      </c>
      <c r="D158" s="3" t="s">
        <v>160</v>
      </c>
      <c r="E158" s="12">
        <v>55861.240000000013</v>
      </c>
      <c r="F158">
        <v>14653.2</v>
      </c>
      <c r="G158">
        <f>IFERROR(VLOOKUP($C158,PPRO!$A:$P,16,FALSE),0)</f>
        <v>2</v>
      </c>
      <c r="H158" t="str">
        <f t="shared" si="7"/>
        <v xml:space="preserve">MILK WHEAT     </v>
      </c>
      <c r="I158" t="str">
        <f>IFERROR(IF(VLOOKUP($C158,PPRO!$A:$P,I$1,FALSE)=0,"",VLOOKUP($C158,PPRO!$A:$P,I$1,FALSE)),"")</f>
        <v>MILK</v>
      </c>
      <c r="J158" t="str">
        <f>IFERROR(IF(VLOOKUP($C158,PPRO!$A:$P,J$1,FALSE)=0,"",VLOOKUP($C158,PPRO!$A:$P,J$1,FALSE)),"")</f>
        <v>WHEAT</v>
      </c>
      <c r="K158" t="str">
        <f>IFERROR(IF(VLOOKUP($C158,PPRO!$A:$P,K$1,FALSE)=0,"",VLOOKUP($C158,PPRO!$A:$P,K$1,FALSE)),"")</f>
        <v/>
      </c>
      <c r="L158" t="str">
        <f>IFERROR(IF(VLOOKUP($C158,PPRO!$A:$P,L$1,FALSE)=0,"",VLOOKUP($C158,PPRO!$A:$P,L$1,FALSE)),"")</f>
        <v/>
      </c>
      <c r="M158" t="str">
        <f>IFERROR(IF(VLOOKUP($C158,PPRO!$A:$P,M$1,FALSE)=0,"",VLOOKUP($C158,PPRO!$A:$P,M$1,FALSE)),"")</f>
        <v/>
      </c>
      <c r="N158" t="str">
        <f>IFERROR(IF(VLOOKUP($C158,PPRO!$A:$P,N$1,FALSE)=0,"",VLOOKUP($C158,PPRO!$A:$P,N$1,FALSE)),"")</f>
        <v/>
      </c>
      <c r="O158" t="str">
        <f>IFERROR(IF(VLOOKUP($C158,PPRO!$A:$P,O$1,FALSE)=0,"",VLOOKUP($C158,PPRO!$A:$P,O$1,FALSE)),"")</f>
        <v/>
      </c>
    </row>
    <row r="159" spans="1:15">
      <c r="A159" s="15" t="s">
        <v>93</v>
      </c>
      <c r="B159" s="5" t="s">
        <v>93</v>
      </c>
      <c r="C159" s="5" t="str">
        <f t="shared" si="6"/>
        <v>81188</v>
      </c>
      <c r="D159" s="3" t="s">
        <v>161</v>
      </c>
      <c r="E159" s="12">
        <v>3900</v>
      </c>
      <c r="F159">
        <v>150</v>
      </c>
      <c r="G159">
        <f>IFERROR(VLOOKUP($C159,PPRO!$A:$P,16,FALSE),0)</f>
        <v>2</v>
      </c>
      <c r="H159" t="str">
        <f t="shared" si="7"/>
        <v xml:space="preserve">MILK EGGS     </v>
      </c>
      <c r="I159" t="str">
        <f>IFERROR(IF(VLOOKUP($C159,PPRO!$A:$P,I$1,FALSE)=0,"",VLOOKUP($C159,PPRO!$A:$P,I$1,FALSE)),"")</f>
        <v>MILK</v>
      </c>
      <c r="J159" t="str">
        <f>IFERROR(IF(VLOOKUP($C159,PPRO!$A:$P,J$1,FALSE)=0,"",VLOOKUP($C159,PPRO!$A:$P,J$1,FALSE)),"")</f>
        <v>EGGS</v>
      </c>
      <c r="K159" t="str">
        <f>IFERROR(IF(VLOOKUP($C159,PPRO!$A:$P,K$1,FALSE)=0,"",VLOOKUP($C159,PPRO!$A:$P,K$1,FALSE)),"")</f>
        <v/>
      </c>
      <c r="L159" t="str">
        <f>IFERROR(IF(VLOOKUP($C159,PPRO!$A:$P,L$1,FALSE)=0,"",VLOOKUP($C159,PPRO!$A:$P,L$1,FALSE)),"")</f>
        <v/>
      </c>
      <c r="M159" t="str">
        <f>IFERROR(IF(VLOOKUP($C159,PPRO!$A:$P,M$1,FALSE)=0,"",VLOOKUP($C159,PPRO!$A:$P,M$1,FALSE)),"")</f>
        <v/>
      </c>
      <c r="N159" t="str">
        <f>IFERROR(IF(VLOOKUP($C159,PPRO!$A:$P,N$1,FALSE)=0,"",VLOOKUP($C159,PPRO!$A:$P,N$1,FALSE)),"")</f>
        <v/>
      </c>
      <c r="O159" t="str">
        <f>IFERROR(IF(VLOOKUP($C159,PPRO!$A:$P,O$1,FALSE)=0,"",VLOOKUP($C159,PPRO!$A:$P,O$1,FALSE)),"")</f>
        <v/>
      </c>
    </row>
    <row r="160" spans="1:15">
      <c r="A160" s="15" t="s">
        <v>93</v>
      </c>
      <c r="B160" s="5" t="s">
        <v>93</v>
      </c>
      <c r="C160" s="5" t="str">
        <f t="shared" si="6"/>
        <v>81189</v>
      </c>
      <c r="D160" s="3" t="s">
        <v>162</v>
      </c>
      <c r="E160" s="12">
        <v>2120</v>
      </c>
      <c r="F160">
        <v>150</v>
      </c>
      <c r="G160">
        <f>IFERROR(VLOOKUP($C160,PPRO!$A:$P,16,FALSE),0)</f>
        <v>2</v>
      </c>
      <c r="H160" t="str">
        <f t="shared" si="7"/>
        <v xml:space="preserve">MILK EGGS     </v>
      </c>
      <c r="I160" t="str">
        <f>IFERROR(IF(VLOOKUP($C160,PPRO!$A:$P,I$1,FALSE)=0,"",VLOOKUP($C160,PPRO!$A:$P,I$1,FALSE)),"")</f>
        <v>MILK</v>
      </c>
      <c r="J160" t="str">
        <f>IFERROR(IF(VLOOKUP($C160,PPRO!$A:$P,J$1,FALSE)=0,"",VLOOKUP($C160,PPRO!$A:$P,J$1,FALSE)),"")</f>
        <v>EGGS</v>
      </c>
      <c r="K160" t="str">
        <f>IFERROR(IF(VLOOKUP($C160,PPRO!$A:$P,K$1,FALSE)=0,"",VLOOKUP($C160,PPRO!$A:$P,K$1,FALSE)),"")</f>
        <v/>
      </c>
      <c r="L160" t="str">
        <f>IFERROR(IF(VLOOKUP($C160,PPRO!$A:$P,L$1,FALSE)=0,"",VLOOKUP($C160,PPRO!$A:$P,L$1,FALSE)),"")</f>
        <v/>
      </c>
      <c r="M160" t="str">
        <f>IFERROR(IF(VLOOKUP($C160,PPRO!$A:$P,M$1,FALSE)=0,"",VLOOKUP($C160,PPRO!$A:$P,M$1,FALSE)),"")</f>
        <v/>
      </c>
      <c r="N160" t="str">
        <f>IFERROR(IF(VLOOKUP($C160,PPRO!$A:$P,N$1,FALSE)=0,"",VLOOKUP($C160,PPRO!$A:$P,N$1,FALSE)),"")</f>
        <v/>
      </c>
      <c r="O160" t="str">
        <f>IFERROR(IF(VLOOKUP($C160,PPRO!$A:$P,O$1,FALSE)=0,"",VLOOKUP($C160,PPRO!$A:$P,O$1,FALSE)),"")</f>
        <v/>
      </c>
    </row>
    <row r="161" spans="1:15">
      <c r="A161" s="15" t="s">
        <v>93</v>
      </c>
      <c r="B161" s="5" t="s">
        <v>93</v>
      </c>
      <c r="C161" s="5" t="str">
        <f t="shared" si="6"/>
        <v>81201</v>
      </c>
      <c r="D161" s="3" t="s">
        <v>163</v>
      </c>
      <c r="E161" s="12">
        <v>24664.079999999987</v>
      </c>
      <c r="F161">
        <v>5715</v>
      </c>
      <c r="G161">
        <f>IFERROR(VLOOKUP($C161,PPRO!$A:$P,16,FALSE),0)</f>
        <v>1</v>
      </c>
      <c r="H161" t="str">
        <f t="shared" si="7"/>
        <v xml:space="preserve">MILK      </v>
      </c>
      <c r="I161" t="str">
        <f>IFERROR(IF(VLOOKUP($C161,PPRO!$A:$P,I$1,FALSE)=0,"",VLOOKUP($C161,PPRO!$A:$P,I$1,FALSE)),"")</f>
        <v>MILK</v>
      </c>
      <c r="J161" t="str">
        <f>IFERROR(IF(VLOOKUP($C161,PPRO!$A:$P,J$1,FALSE)=0,"",VLOOKUP($C161,PPRO!$A:$P,J$1,FALSE)),"")</f>
        <v/>
      </c>
      <c r="K161" t="str">
        <f>IFERROR(IF(VLOOKUP($C161,PPRO!$A:$P,K$1,FALSE)=0,"",VLOOKUP($C161,PPRO!$A:$P,K$1,FALSE)),"")</f>
        <v/>
      </c>
      <c r="L161" t="str">
        <f>IFERROR(IF(VLOOKUP($C161,PPRO!$A:$P,L$1,FALSE)=0,"",VLOOKUP($C161,PPRO!$A:$P,L$1,FALSE)),"")</f>
        <v/>
      </c>
      <c r="M161" t="str">
        <f>IFERROR(IF(VLOOKUP($C161,PPRO!$A:$P,M$1,FALSE)=0,"",VLOOKUP($C161,PPRO!$A:$P,M$1,FALSE)),"")</f>
        <v/>
      </c>
      <c r="N161" t="str">
        <f>IFERROR(IF(VLOOKUP($C161,PPRO!$A:$P,N$1,FALSE)=0,"",VLOOKUP($C161,PPRO!$A:$P,N$1,FALSE)),"")</f>
        <v/>
      </c>
      <c r="O161" t="str">
        <f>IFERROR(IF(VLOOKUP($C161,PPRO!$A:$P,O$1,FALSE)=0,"",VLOOKUP($C161,PPRO!$A:$P,O$1,FALSE)),"")</f>
        <v/>
      </c>
    </row>
    <row r="162" spans="1:15">
      <c r="A162" s="15" t="s">
        <v>93</v>
      </c>
      <c r="B162" s="5" t="s">
        <v>93</v>
      </c>
      <c r="C162" s="5" t="str">
        <f t="shared" si="6"/>
        <v>81203</v>
      </c>
      <c r="D162" s="3" t="s">
        <v>164</v>
      </c>
      <c r="E162" s="12">
        <v>17242.369999999984</v>
      </c>
      <c r="F162">
        <v>4256</v>
      </c>
      <c r="G162">
        <f>IFERROR(VLOOKUP($C162,PPRO!$A:$P,16,FALSE),0)</f>
        <v>2</v>
      </c>
      <c r="H162" t="str">
        <f t="shared" si="7"/>
        <v xml:space="preserve">SHELLFISH EGGS     </v>
      </c>
      <c r="I162" t="str">
        <f>IFERROR(IF(VLOOKUP($C162,PPRO!$A:$P,I$1,FALSE)=0,"",VLOOKUP($C162,PPRO!$A:$P,I$1,FALSE)),"")</f>
        <v>SHELLFISH</v>
      </c>
      <c r="J162" t="str">
        <f>IFERROR(IF(VLOOKUP($C162,PPRO!$A:$P,J$1,FALSE)=0,"",VLOOKUP($C162,PPRO!$A:$P,J$1,FALSE)),"")</f>
        <v>EGGS</v>
      </c>
      <c r="K162" t="str">
        <f>IFERROR(IF(VLOOKUP($C162,PPRO!$A:$P,K$1,FALSE)=0,"",VLOOKUP($C162,PPRO!$A:$P,K$1,FALSE)),"")</f>
        <v/>
      </c>
      <c r="L162" t="str">
        <f>IFERROR(IF(VLOOKUP($C162,PPRO!$A:$P,L$1,FALSE)=0,"",VLOOKUP($C162,PPRO!$A:$P,L$1,FALSE)),"")</f>
        <v/>
      </c>
      <c r="M162" t="str">
        <f>IFERROR(IF(VLOOKUP($C162,PPRO!$A:$P,M$1,FALSE)=0,"",VLOOKUP($C162,PPRO!$A:$P,M$1,FALSE)),"")</f>
        <v/>
      </c>
      <c r="N162" t="str">
        <f>IFERROR(IF(VLOOKUP($C162,PPRO!$A:$P,N$1,FALSE)=0,"",VLOOKUP($C162,PPRO!$A:$P,N$1,FALSE)),"")</f>
        <v/>
      </c>
      <c r="O162" t="str">
        <f>IFERROR(IF(VLOOKUP($C162,PPRO!$A:$P,O$1,FALSE)=0,"",VLOOKUP($C162,PPRO!$A:$P,O$1,FALSE)),"")</f>
        <v/>
      </c>
    </row>
    <row r="163" spans="1:15" hidden="1">
      <c r="A163" s="15" t="s">
        <v>93</v>
      </c>
      <c r="B163" s="5" t="s">
        <v>93</v>
      </c>
      <c r="C163" s="5" t="str">
        <f t="shared" si="6"/>
        <v>81211</v>
      </c>
      <c r="D163" s="3" t="s">
        <v>165</v>
      </c>
      <c r="E163" s="12">
        <v>0</v>
      </c>
      <c r="F163">
        <v>1</v>
      </c>
      <c r="G163">
        <f>IFERROR(VLOOKUP($C163,PPRO!$A:$P,16,FALSE),0)</f>
        <v>0</v>
      </c>
      <c r="H163" t="str">
        <f t="shared" si="7"/>
        <v xml:space="preserve">      </v>
      </c>
      <c r="I163" t="str">
        <f>IFERROR(IF(VLOOKUP($C163,PPRO!$A:$P,I$1,FALSE)=0,"",VLOOKUP($C163,PPRO!$A:$P,I$1,FALSE)),"")</f>
        <v/>
      </c>
      <c r="J163" t="str">
        <f>IFERROR(IF(VLOOKUP($C163,PPRO!$A:$P,J$1,FALSE)=0,"",VLOOKUP($C163,PPRO!$A:$P,J$1,FALSE)),"")</f>
        <v/>
      </c>
      <c r="K163" t="str">
        <f>IFERROR(IF(VLOOKUP($C163,PPRO!$A:$P,K$1,FALSE)=0,"",VLOOKUP($C163,PPRO!$A:$P,K$1,FALSE)),"")</f>
        <v/>
      </c>
      <c r="L163" t="str">
        <f>IFERROR(IF(VLOOKUP($C163,PPRO!$A:$P,L$1,FALSE)=0,"",VLOOKUP($C163,PPRO!$A:$P,L$1,FALSE)),"")</f>
        <v/>
      </c>
      <c r="M163" t="str">
        <f>IFERROR(IF(VLOOKUP($C163,PPRO!$A:$P,M$1,FALSE)=0,"",VLOOKUP($C163,PPRO!$A:$P,M$1,FALSE)),"")</f>
        <v/>
      </c>
      <c r="N163" t="str">
        <f>IFERROR(IF(VLOOKUP($C163,PPRO!$A:$P,N$1,FALSE)=0,"",VLOOKUP($C163,PPRO!$A:$P,N$1,FALSE)),"")</f>
        <v/>
      </c>
      <c r="O163" t="str">
        <f>IFERROR(IF(VLOOKUP($C163,PPRO!$A:$P,O$1,FALSE)=0,"",VLOOKUP($C163,PPRO!$A:$P,O$1,FALSE)),"")</f>
        <v/>
      </c>
    </row>
    <row r="164" spans="1:15">
      <c r="A164" s="15" t="s">
        <v>93</v>
      </c>
      <c r="B164" s="5" t="s">
        <v>93</v>
      </c>
      <c r="C164" s="5" t="str">
        <f t="shared" si="6"/>
        <v>81338</v>
      </c>
      <c r="D164" s="3" t="s">
        <v>166</v>
      </c>
      <c r="E164" s="12">
        <v>19716.810000000009</v>
      </c>
      <c r="F164">
        <v>3496</v>
      </c>
      <c r="G164">
        <f>IFERROR(VLOOKUP($C164,PPRO!$A:$P,16,FALSE),0)</f>
        <v>1</v>
      </c>
      <c r="H164" t="str">
        <f t="shared" si="7"/>
        <v xml:space="preserve">SOYBEAN      </v>
      </c>
      <c r="I164" t="str">
        <f>IFERROR(IF(VLOOKUP($C164,PPRO!$A:$P,I$1,FALSE)=0,"",VLOOKUP($C164,PPRO!$A:$P,I$1,FALSE)),"")</f>
        <v>SOYBEAN</v>
      </c>
      <c r="J164" t="str">
        <f>IFERROR(IF(VLOOKUP($C164,PPRO!$A:$P,J$1,FALSE)=0,"",VLOOKUP($C164,PPRO!$A:$P,J$1,FALSE)),"")</f>
        <v/>
      </c>
      <c r="K164" t="str">
        <f>IFERROR(IF(VLOOKUP($C164,PPRO!$A:$P,K$1,FALSE)=0,"",VLOOKUP($C164,PPRO!$A:$P,K$1,FALSE)),"")</f>
        <v/>
      </c>
      <c r="L164" t="str">
        <f>IFERROR(IF(VLOOKUP($C164,PPRO!$A:$P,L$1,FALSE)=0,"",VLOOKUP($C164,PPRO!$A:$P,L$1,FALSE)),"")</f>
        <v/>
      </c>
      <c r="M164" t="str">
        <f>IFERROR(IF(VLOOKUP($C164,PPRO!$A:$P,M$1,FALSE)=0,"",VLOOKUP($C164,PPRO!$A:$P,M$1,FALSE)),"")</f>
        <v/>
      </c>
      <c r="N164" t="str">
        <f>IFERROR(IF(VLOOKUP($C164,PPRO!$A:$P,N$1,FALSE)=0,"",VLOOKUP($C164,PPRO!$A:$P,N$1,FALSE)),"")</f>
        <v/>
      </c>
      <c r="O164" t="str">
        <f>IFERROR(IF(VLOOKUP($C164,PPRO!$A:$P,O$1,FALSE)=0,"",VLOOKUP($C164,PPRO!$A:$P,O$1,FALSE)),"")</f>
        <v/>
      </c>
    </row>
    <row r="165" spans="1:15">
      <c r="A165" s="15" t="s">
        <v>93</v>
      </c>
      <c r="B165" s="5" t="s">
        <v>93</v>
      </c>
      <c r="C165" s="5" t="str">
        <f t="shared" si="6"/>
        <v>81339</v>
      </c>
      <c r="D165" s="3" t="s">
        <v>167</v>
      </c>
      <c r="E165" s="12">
        <v>15590.399999999996</v>
      </c>
      <c r="F165">
        <v>2746</v>
      </c>
      <c r="G165">
        <f>IFERROR(VLOOKUP($C165,PPRO!$A:$P,16,FALSE),0)</f>
        <v>2</v>
      </c>
      <c r="H165" t="str">
        <f t="shared" si="7"/>
        <v xml:space="preserve">WHEAT SOYBEAN     </v>
      </c>
      <c r="I165" t="str">
        <f>IFERROR(IF(VLOOKUP($C165,PPRO!$A:$P,I$1,FALSE)=0,"",VLOOKUP($C165,PPRO!$A:$P,I$1,FALSE)),"")</f>
        <v>WHEAT</v>
      </c>
      <c r="J165" t="str">
        <f>IFERROR(IF(VLOOKUP($C165,PPRO!$A:$P,J$1,FALSE)=0,"",VLOOKUP($C165,PPRO!$A:$P,J$1,FALSE)),"")</f>
        <v>SOYBEAN</v>
      </c>
      <c r="K165" t="str">
        <f>IFERROR(IF(VLOOKUP($C165,PPRO!$A:$P,K$1,FALSE)=0,"",VLOOKUP($C165,PPRO!$A:$P,K$1,FALSE)),"")</f>
        <v/>
      </c>
      <c r="L165" t="str">
        <f>IFERROR(IF(VLOOKUP($C165,PPRO!$A:$P,L$1,FALSE)=0,"",VLOOKUP($C165,PPRO!$A:$P,L$1,FALSE)),"")</f>
        <v/>
      </c>
      <c r="M165" t="str">
        <f>IFERROR(IF(VLOOKUP($C165,PPRO!$A:$P,M$1,FALSE)=0,"",VLOOKUP($C165,PPRO!$A:$P,M$1,FALSE)),"")</f>
        <v/>
      </c>
      <c r="N165" t="str">
        <f>IFERROR(IF(VLOOKUP($C165,PPRO!$A:$P,N$1,FALSE)=0,"",VLOOKUP($C165,PPRO!$A:$P,N$1,FALSE)),"")</f>
        <v/>
      </c>
      <c r="O165" t="str">
        <f>IFERROR(IF(VLOOKUP($C165,PPRO!$A:$P,O$1,FALSE)=0,"",VLOOKUP($C165,PPRO!$A:$P,O$1,FALSE)),"")</f>
        <v/>
      </c>
    </row>
    <row r="166" spans="1:15" hidden="1">
      <c r="A166" s="15" t="s">
        <v>93</v>
      </c>
      <c r="B166" s="5" t="s">
        <v>93</v>
      </c>
      <c r="C166" s="5" t="str">
        <f t="shared" si="6"/>
        <v>82847</v>
      </c>
      <c r="D166" s="3" t="s">
        <v>168</v>
      </c>
      <c r="E166" s="12">
        <v>38666.229999999996</v>
      </c>
      <c r="F166">
        <v>1113</v>
      </c>
      <c r="G166">
        <f>IFERROR(VLOOKUP($C166,PPRO!$A:$P,16,FALSE),0)</f>
        <v>0</v>
      </c>
      <c r="H166" t="str">
        <f t="shared" si="7"/>
        <v xml:space="preserve">      </v>
      </c>
      <c r="I166" t="str">
        <f>IFERROR(IF(VLOOKUP($C166,PPRO!$A:$P,I$1,FALSE)=0,"",VLOOKUP($C166,PPRO!$A:$P,I$1,FALSE)),"")</f>
        <v/>
      </c>
      <c r="J166" t="str">
        <f>IFERROR(IF(VLOOKUP($C166,PPRO!$A:$P,J$1,FALSE)=0,"",VLOOKUP($C166,PPRO!$A:$P,J$1,FALSE)),"")</f>
        <v/>
      </c>
      <c r="K166" t="str">
        <f>IFERROR(IF(VLOOKUP($C166,PPRO!$A:$P,K$1,FALSE)=0,"",VLOOKUP($C166,PPRO!$A:$P,K$1,FALSE)),"")</f>
        <v/>
      </c>
      <c r="L166" t="str">
        <f>IFERROR(IF(VLOOKUP($C166,PPRO!$A:$P,L$1,FALSE)=0,"",VLOOKUP($C166,PPRO!$A:$P,L$1,FALSE)),"")</f>
        <v/>
      </c>
      <c r="M166" t="str">
        <f>IFERROR(IF(VLOOKUP($C166,PPRO!$A:$P,M$1,FALSE)=0,"",VLOOKUP($C166,PPRO!$A:$P,M$1,FALSE)),"")</f>
        <v/>
      </c>
      <c r="N166" t="str">
        <f>IFERROR(IF(VLOOKUP($C166,PPRO!$A:$P,N$1,FALSE)=0,"",VLOOKUP($C166,PPRO!$A:$P,N$1,FALSE)),"")</f>
        <v/>
      </c>
      <c r="O166" t="str">
        <f>IFERROR(IF(VLOOKUP($C166,PPRO!$A:$P,O$1,FALSE)=0,"",VLOOKUP($C166,PPRO!$A:$P,O$1,FALSE)),"")</f>
        <v/>
      </c>
    </row>
    <row r="167" spans="1:15" hidden="1">
      <c r="A167" s="15" t="s">
        <v>93</v>
      </c>
      <c r="B167" s="5" t="s">
        <v>93</v>
      </c>
      <c r="C167" s="5" t="str">
        <f t="shared" si="6"/>
        <v>82855</v>
      </c>
      <c r="D167" s="3" t="s">
        <v>169</v>
      </c>
      <c r="E167" s="12">
        <v>486.03000000000003</v>
      </c>
      <c r="F167">
        <v>42</v>
      </c>
      <c r="G167">
        <f>IFERROR(VLOOKUP($C167,PPRO!$A:$P,16,FALSE),0)</f>
        <v>0</v>
      </c>
      <c r="H167" t="str">
        <f t="shared" si="7"/>
        <v xml:space="preserve">      </v>
      </c>
      <c r="I167" t="str">
        <f>IFERROR(IF(VLOOKUP($C167,PPRO!$A:$P,I$1,FALSE)=0,"",VLOOKUP($C167,PPRO!$A:$P,I$1,FALSE)),"")</f>
        <v/>
      </c>
      <c r="J167" t="str">
        <f>IFERROR(IF(VLOOKUP($C167,PPRO!$A:$P,J$1,FALSE)=0,"",VLOOKUP($C167,PPRO!$A:$P,J$1,FALSE)),"")</f>
        <v/>
      </c>
      <c r="K167" t="str">
        <f>IFERROR(IF(VLOOKUP($C167,PPRO!$A:$P,K$1,FALSE)=0,"",VLOOKUP($C167,PPRO!$A:$P,K$1,FALSE)),"")</f>
        <v/>
      </c>
      <c r="L167" t="str">
        <f>IFERROR(IF(VLOOKUP($C167,PPRO!$A:$P,L$1,FALSE)=0,"",VLOOKUP($C167,PPRO!$A:$P,L$1,FALSE)),"")</f>
        <v/>
      </c>
      <c r="M167" t="str">
        <f>IFERROR(IF(VLOOKUP($C167,PPRO!$A:$P,M$1,FALSE)=0,"",VLOOKUP($C167,PPRO!$A:$P,M$1,FALSE)),"")</f>
        <v/>
      </c>
      <c r="N167" t="str">
        <f>IFERROR(IF(VLOOKUP($C167,PPRO!$A:$P,N$1,FALSE)=0,"",VLOOKUP($C167,PPRO!$A:$P,N$1,FALSE)),"")</f>
        <v/>
      </c>
      <c r="O167" t="str">
        <f>IFERROR(IF(VLOOKUP($C167,PPRO!$A:$P,O$1,FALSE)=0,"",VLOOKUP($C167,PPRO!$A:$P,O$1,FALSE)),"")</f>
        <v/>
      </c>
    </row>
    <row r="168" spans="1:15" hidden="1">
      <c r="A168" s="15" t="s">
        <v>93</v>
      </c>
      <c r="B168" s="5" t="s">
        <v>93</v>
      </c>
      <c r="C168" s="5" t="str">
        <f t="shared" si="6"/>
        <v>82867</v>
      </c>
      <c r="D168" s="3" t="s">
        <v>170</v>
      </c>
      <c r="E168" s="12">
        <v>32.68</v>
      </c>
      <c r="F168">
        <v>2</v>
      </c>
      <c r="G168">
        <f>IFERROR(VLOOKUP($C168,PPRO!$A:$P,16,FALSE),0)</f>
        <v>0</v>
      </c>
      <c r="H168" t="str">
        <f t="shared" si="7"/>
        <v xml:space="preserve">      </v>
      </c>
      <c r="I168" t="str">
        <f>IFERROR(IF(VLOOKUP($C168,PPRO!$A:$P,I$1,FALSE)=0,"",VLOOKUP($C168,PPRO!$A:$P,I$1,FALSE)),"")</f>
        <v/>
      </c>
      <c r="J168" t="str">
        <f>IFERROR(IF(VLOOKUP($C168,PPRO!$A:$P,J$1,FALSE)=0,"",VLOOKUP($C168,PPRO!$A:$P,J$1,FALSE)),"")</f>
        <v/>
      </c>
      <c r="K168" t="str">
        <f>IFERROR(IF(VLOOKUP($C168,PPRO!$A:$P,K$1,FALSE)=0,"",VLOOKUP($C168,PPRO!$A:$P,K$1,FALSE)),"")</f>
        <v/>
      </c>
      <c r="L168" t="str">
        <f>IFERROR(IF(VLOOKUP($C168,PPRO!$A:$P,L$1,FALSE)=0,"",VLOOKUP($C168,PPRO!$A:$P,L$1,FALSE)),"")</f>
        <v/>
      </c>
      <c r="M168" t="str">
        <f>IFERROR(IF(VLOOKUP($C168,PPRO!$A:$P,M$1,FALSE)=0,"",VLOOKUP($C168,PPRO!$A:$P,M$1,FALSE)),"")</f>
        <v/>
      </c>
      <c r="N168" t="str">
        <f>IFERROR(IF(VLOOKUP($C168,PPRO!$A:$P,N$1,FALSE)=0,"",VLOOKUP($C168,PPRO!$A:$P,N$1,FALSE)),"")</f>
        <v/>
      </c>
      <c r="O168" t="str">
        <f>IFERROR(IF(VLOOKUP($C168,PPRO!$A:$P,O$1,FALSE)=0,"",VLOOKUP($C168,PPRO!$A:$P,O$1,FALSE)),"")</f>
        <v/>
      </c>
    </row>
    <row r="169" spans="1:15" hidden="1">
      <c r="A169" s="15" t="s">
        <v>93</v>
      </c>
      <c r="B169" s="5" t="s">
        <v>93</v>
      </c>
      <c r="C169" s="5" t="str">
        <f t="shared" si="6"/>
        <v>83085</v>
      </c>
      <c r="D169" s="3" t="s">
        <v>171</v>
      </c>
      <c r="E169" s="12">
        <v>1437.2900000000002</v>
      </c>
      <c r="F169">
        <v>62</v>
      </c>
      <c r="G169">
        <f>IFERROR(VLOOKUP($C169,PPRO!$A:$P,16,FALSE),0)</f>
        <v>0</v>
      </c>
      <c r="H169" t="str">
        <f t="shared" si="7"/>
        <v xml:space="preserve">      </v>
      </c>
      <c r="I169" t="str">
        <f>IFERROR(IF(VLOOKUP($C169,PPRO!$A:$P,I$1,FALSE)=0,"",VLOOKUP($C169,PPRO!$A:$P,I$1,FALSE)),"")</f>
        <v/>
      </c>
      <c r="J169" t="str">
        <f>IFERROR(IF(VLOOKUP($C169,PPRO!$A:$P,J$1,FALSE)=0,"",VLOOKUP($C169,PPRO!$A:$P,J$1,FALSE)),"")</f>
        <v/>
      </c>
      <c r="K169" t="str">
        <f>IFERROR(IF(VLOOKUP($C169,PPRO!$A:$P,K$1,FALSE)=0,"",VLOOKUP($C169,PPRO!$A:$P,K$1,FALSE)),"")</f>
        <v/>
      </c>
      <c r="L169" t="str">
        <f>IFERROR(IF(VLOOKUP($C169,PPRO!$A:$P,L$1,FALSE)=0,"",VLOOKUP($C169,PPRO!$A:$P,L$1,FALSE)),"")</f>
        <v/>
      </c>
      <c r="M169" t="str">
        <f>IFERROR(IF(VLOOKUP($C169,PPRO!$A:$P,M$1,FALSE)=0,"",VLOOKUP($C169,PPRO!$A:$P,M$1,FALSE)),"")</f>
        <v/>
      </c>
      <c r="N169" t="str">
        <f>IFERROR(IF(VLOOKUP($C169,PPRO!$A:$P,N$1,FALSE)=0,"",VLOOKUP($C169,PPRO!$A:$P,N$1,FALSE)),"")</f>
        <v/>
      </c>
      <c r="O169" t="str">
        <f>IFERROR(IF(VLOOKUP($C169,PPRO!$A:$P,O$1,FALSE)=0,"",VLOOKUP($C169,PPRO!$A:$P,O$1,FALSE)),"")</f>
        <v/>
      </c>
    </row>
    <row r="170" spans="1:15" hidden="1">
      <c r="A170" s="15" t="s">
        <v>93</v>
      </c>
      <c r="B170" s="5" t="s">
        <v>93</v>
      </c>
      <c r="C170" s="5" t="str">
        <f t="shared" si="6"/>
        <v>84007</v>
      </c>
      <c r="D170" s="3" t="s">
        <v>172</v>
      </c>
      <c r="E170" s="12">
        <v>0</v>
      </c>
      <c r="F170">
        <v>7</v>
      </c>
      <c r="G170">
        <f>IFERROR(VLOOKUP($C170,PPRO!$A:$P,16,FALSE),0)</f>
        <v>0</v>
      </c>
      <c r="H170" t="str">
        <f t="shared" si="7"/>
        <v xml:space="preserve">      </v>
      </c>
      <c r="I170" t="str">
        <f>IFERROR(IF(VLOOKUP($C170,PPRO!$A:$P,I$1,FALSE)=0,"",VLOOKUP($C170,PPRO!$A:$P,I$1,FALSE)),"")</f>
        <v/>
      </c>
      <c r="J170" t="str">
        <f>IFERROR(IF(VLOOKUP($C170,PPRO!$A:$P,J$1,FALSE)=0,"",VLOOKUP($C170,PPRO!$A:$P,J$1,FALSE)),"")</f>
        <v/>
      </c>
      <c r="K170" t="str">
        <f>IFERROR(IF(VLOOKUP($C170,PPRO!$A:$P,K$1,FALSE)=0,"",VLOOKUP($C170,PPRO!$A:$P,K$1,FALSE)),"")</f>
        <v/>
      </c>
      <c r="L170" t="str">
        <f>IFERROR(IF(VLOOKUP($C170,PPRO!$A:$P,L$1,FALSE)=0,"",VLOOKUP($C170,PPRO!$A:$P,L$1,FALSE)),"")</f>
        <v/>
      </c>
      <c r="M170" t="str">
        <f>IFERROR(IF(VLOOKUP($C170,PPRO!$A:$P,M$1,FALSE)=0,"",VLOOKUP($C170,PPRO!$A:$P,M$1,FALSE)),"")</f>
        <v/>
      </c>
      <c r="N170" t="str">
        <f>IFERROR(IF(VLOOKUP($C170,PPRO!$A:$P,N$1,FALSE)=0,"",VLOOKUP($C170,PPRO!$A:$P,N$1,FALSE)),"")</f>
        <v/>
      </c>
      <c r="O170" t="str">
        <f>IFERROR(IF(VLOOKUP($C170,PPRO!$A:$P,O$1,FALSE)=0,"",VLOOKUP($C170,PPRO!$A:$P,O$1,FALSE)),"")</f>
        <v/>
      </c>
    </row>
    <row r="171" spans="1:15">
      <c r="A171" s="15" t="s">
        <v>93</v>
      </c>
      <c r="B171" s="5" t="s">
        <v>93</v>
      </c>
      <c r="C171" s="5" t="str">
        <f t="shared" si="6"/>
        <v>84101</v>
      </c>
      <c r="D171" s="3" t="s">
        <v>173</v>
      </c>
      <c r="E171" s="12">
        <v>47772.969999999943</v>
      </c>
      <c r="F171">
        <v>13527</v>
      </c>
      <c r="G171">
        <f>IFERROR(VLOOKUP($C171,PPRO!$A:$P,16,FALSE),0)</f>
        <v>4</v>
      </c>
      <c r="H171" t="str">
        <f t="shared" si="7"/>
        <v xml:space="preserve">EGGS MILK WHEAT SOYBEAN   </v>
      </c>
      <c r="I171" t="str">
        <f>IFERROR(IF(VLOOKUP($C171,PPRO!$A:$P,I$1,FALSE)=0,"",VLOOKUP($C171,PPRO!$A:$P,I$1,FALSE)),"")</f>
        <v>EGGS</v>
      </c>
      <c r="J171" t="str">
        <f>IFERROR(IF(VLOOKUP($C171,PPRO!$A:$P,J$1,FALSE)=0,"",VLOOKUP($C171,PPRO!$A:$P,J$1,FALSE)),"")</f>
        <v>MILK</v>
      </c>
      <c r="K171" t="str">
        <f>IFERROR(IF(VLOOKUP($C171,PPRO!$A:$P,K$1,FALSE)=0,"",VLOOKUP($C171,PPRO!$A:$P,K$1,FALSE)),"")</f>
        <v>WHEAT</v>
      </c>
      <c r="L171" t="str">
        <f>IFERROR(IF(VLOOKUP($C171,PPRO!$A:$P,L$1,FALSE)=0,"",VLOOKUP($C171,PPRO!$A:$P,L$1,FALSE)),"")</f>
        <v>SOYBEAN</v>
      </c>
      <c r="M171" t="str">
        <f>IFERROR(IF(VLOOKUP($C171,PPRO!$A:$P,M$1,FALSE)=0,"",VLOOKUP($C171,PPRO!$A:$P,M$1,FALSE)),"")</f>
        <v/>
      </c>
      <c r="N171" t="str">
        <f>IFERROR(IF(VLOOKUP($C171,PPRO!$A:$P,N$1,FALSE)=0,"",VLOOKUP($C171,PPRO!$A:$P,N$1,FALSE)),"")</f>
        <v/>
      </c>
      <c r="O171" t="str">
        <f>IFERROR(IF(VLOOKUP($C171,PPRO!$A:$P,O$1,FALSE)=0,"",VLOOKUP($C171,PPRO!$A:$P,O$1,FALSE)),"")</f>
        <v/>
      </c>
    </row>
    <row r="172" spans="1:15">
      <c r="A172" s="15" t="s">
        <v>93</v>
      </c>
      <c r="B172" s="5" t="s">
        <v>93</v>
      </c>
      <c r="C172" s="5" t="str">
        <f t="shared" si="6"/>
        <v>84107</v>
      </c>
      <c r="D172" s="3" t="s">
        <v>174</v>
      </c>
      <c r="E172" s="12">
        <v>166987.33999999997</v>
      </c>
      <c r="F172">
        <v>43095</v>
      </c>
      <c r="G172">
        <f>IFERROR(VLOOKUP($C172,PPRO!$A:$P,16,FALSE),0)</f>
        <v>3</v>
      </c>
      <c r="H172" t="str">
        <f t="shared" si="7"/>
        <v xml:space="preserve">MILK EGGS WHEAT    </v>
      </c>
      <c r="I172" t="str">
        <f>IFERROR(IF(VLOOKUP($C172,PPRO!$A:$P,I$1,FALSE)=0,"",VLOOKUP($C172,PPRO!$A:$P,I$1,FALSE)),"")</f>
        <v>MILK</v>
      </c>
      <c r="J172" t="str">
        <f>IFERROR(IF(VLOOKUP($C172,PPRO!$A:$P,J$1,FALSE)=0,"",VLOOKUP($C172,PPRO!$A:$P,J$1,FALSE)),"")</f>
        <v>EGGS</v>
      </c>
      <c r="K172" t="str">
        <f>IFERROR(IF(VLOOKUP($C172,PPRO!$A:$P,K$1,FALSE)=0,"",VLOOKUP($C172,PPRO!$A:$P,K$1,FALSE)),"")</f>
        <v>WHEAT</v>
      </c>
      <c r="L172" t="str">
        <f>IFERROR(IF(VLOOKUP($C172,PPRO!$A:$P,L$1,FALSE)=0,"",VLOOKUP($C172,PPRO!$A:$P,L$1,FALSE)),"")</f>
        <v/>
      </c>
      <c r="M172" t="str">
        <f>IFERROR(IF(VLOOKUP($C172,PPRO!$A:$P,M$1,FALSE)=0,"",VLOOKUP($C172,PPRO!$A:$P,M$1,FALSE)),"")</f>
        <v/>
      </c>
      <c r="N172" t="str">
        <f>IFERROR(IF(VLOOKUP($C172,PPRO!$A:$P,N$1,FALSE)=0,"",VLOOKUP($C172,PPRO!$A:$P,N$1,FALSE)),"")</f>
        <v/>
      </c>
      <c r="O172" t="str">
        <f>IFERROR(IF(VLOOKUP($C172,PPRO!$A:$P,O$1,FALSE)=0,"",VLOOKUP($C172,PPRO!$A:$P,O$1,FALSE)),"")</f>
        <v/>
      </c>
    </row>
    <row r="173" spans="1:15">
      <c r="A173" s="15" t="s">
        <v>93</v>
      </c>
      <c r="B173" s="5" t="s">
        <v>93</v>
      </c>
      <c r="C173" s="5" t="str">
        <f t="shared" si="6"/>
        <v>84109</v>
      </c>
      <c r="D173" s="3" t="s">
        <v>175</v>
      </c>
      <c r="E173" s="12">
        <v>168772.16999999995</v>
      </c>
      <c r="F173">
        <v>43114</v>
      </c>
      <c r="G173">
        <f>IFERROR(VLOOKUP($C173,PPRO!$A:$P,16,FALSE),0)</f>
        <v>3</v>
      </c>
      <c r="H173" t="str">
        <f t="shared" si="7"/>
        <v xml:space="preserve">MILK EGGS WHEAT    </v>
      </c>
      <c r="I173" t="str">
        <f>IFERROR(IF(VLOOKUP($C173,PPRO!$A:$P,I$1,FALSE)=0,"",VLOOKUP($C173,PPRO!$A:$P,I$1,FALSE)),"")</f>
        <v>MILK</v>
      </c>
      <c r="J173" t="str">
        <f>IFERROR(IF(VLOOKUP($C173,PPRO!$A:$P,J$1,FALSE)=0,"",VLOOKUP($C173,PPRO!$A:$P,J$1,FALSE)),"")</f>
        <v>EGGS</v>
      </c>
      <c r="K173" t="str">
        <f>IFERROR(IF(VLOOKUP($C173,PPRO!$A:$P,K$1,FALSE)=0,"",VLOOKUP($C173,PPRO!$A:$P,K$1,FALSE)),"")</f>
        <v>WHEAT</v>
      </c>
      <c r="L173" t="str">
        <f>IFERROR(IF(VLOOKUP($C173,PPRO!$A:$P,L$1,FALSE)=0,"",VLOOKUP($C173,PPRO!$A:$P,L$1,FALSE)),"")</f>
        <v/>
      </c>
      <c r="M173" t="str">
        <f>IFERROR(IF(VLOOKUP($C173,PPRO!$A:$P,M$1,FALSE)=0,"",VLOOKUP($C173,PPRO!$A:$P,M$1,FALSE)),"")</f>
        <v/>
      </c>
      <c r="N173" t="str">
        <f>IFERROR(IF(VLOOKUP($C173,PPRO!$A:$P,N$1,FALSE)=0,"",VLOOKUP($C173,PPRO!$A:$P,N$1,FALSE)),"")</f>
        <v/>
      </c>
      <c r="O173" t="str">
        <f>IFERROR(IF(VLOOKUP($C173,PPRO!$A:$P,O$1,FALSE)=0,"",VLOOKUP($C173,PPRO!$A:$P,O$1,FALSE)),"")</f>
        <v/>
      </c>
    </row>
    <row r="174" spans="1:15" hidden="1">
      <c r="A174" s="15" t="s">
        <v>93</v>
      </c>
      <c r="B174" s="5" t="s">
        <v>93</v>
      </c>
      <c r="C174" s="5" t="str">
        <f t="shared" si="6"/>
        <v>84112</v>
      </c>
      <c r="D174" s="3" t="s">
        <v>176</v>
      </c>
      <c r="E174" s="12">
        <v>175.1</v>
      </c>
      <c r="F174">
        <v>17</v>
      </c>
      <c r="G174">
        <f>IFERROR(VLOOKUP($C174,PPRO!$A:$P,16,FALSE),0)</f>
        <v>0</v>
      </c>
      <c r="H174" t="str">
        <f t="shared" si="7"/>
        <v xml:space="preserve">      </v>
      </c>
      <c r="I174" t="str">
        <f>IFERROR(IF(VLOOKUP($C174,PPRO!$A:$P,I$1,FALSE)=0,"",VLOOKUP($C174,PPRO!$A:$P,I$1,FALSE)),"")</f>
        <v/>
      </c>
      <c r="J174" t="str">
        <f>IFERROR(IF(VLOOKUP($C174,PPRO!$A:$P,J$1,FALSE)=0,"",VLOOKUP($C174,PPRO!$A:$P,J$1,FALSE)),"")</f>
        <v/>
      </c>
      <c r="K174" t="str">
        <f>IFERROR(IF(VLOOKUP($C174,PPRO!$A:$P,K$1,FALSE)=0,"",VLOOKUP($C174,PPRO!$A:$P,K$1,FALSE)),"")</f>
        <v/>
      </c>
      <c r="L174" t="str">
        <f>IFERROR(IF(VLOOKUP($C174,PPRO!$A:$P,L$1,FALSE)=0,"",VLOOKUP($C174,PPRO!$A:$P,L$1,FALSE)),"")</f>
        <v/>
      </c>
      <c r="M174" t="str">
        <f>IFERROR(IF(VLOOKUP($C174,PPRO!$A:$P,M$1,FALSE)=0,"",VLOOKUP($C174,PPRO!$A:$P,M$1,FALSE)),"")</f>
        <v/>
      </c>
      <c r="N174" t="str">
        <f>IFERROR(IF(VLOOKUP($C174,PPRO!$A:$P,N$1,FALSE)=0,"",VLOOKUP($C174,PPRO!$A:$P,N$1,FALSE)),"")</f>
        <v/>
      </c>
      <c r="O174" t="str">
        <f>IFERROR(IF(VLOOKUP($C174,PPRO!$A:$P,O$1,FALSE)=0,"",VLOOKUP($C174,PPRO!$A:$P,O$1,FALSE)),"")</f>
        <v/>
      </c>
    </row>
    <row r="175" spans="1:15" hidden="1">
      <c r="A175" s="15" t="s">
        <v>93</v>
      </c>
      <c r="B175" s="5" t="s">
        <v>93</v>
      </c>
      <c r="C175" s="5" t="str">
        <f t="shared" si="6"/>
        <v>84233</v>
      </c>
      <c r="D175" s="3" t="s">
        <v>177</v>
      </c>
      <c r="E175" s="12">
        <v>903.39999999999964</v>
      </c>
      <c r="F175">
        <v>231</v>
      </c>
      <c r="G175">
        <f>IFERROR(VLOOKUP($C175,PPRO!$A:$P,16,FALSE),0)</f>
        <v>0</v>
      </c>
      <c r="H175" t="str">
        <f t="shared" si="7"/>
        <v xml:space="preserve">      </v>
      </c>
      <c r="I175" t="str">
        <f>IFERROR(IF(VLOOKUP($C175,PPRO!$A:$P,I$1,FALSE)=0,"",VLOOKUP($C175,PPRO!$A:$P,I$1,FALSE)),"")</f>
        <v/>
      </c>
      <c r="J175" t="str">
        <f>IFERROR(IF(VLOOKUP($C175,PPRO!$A:$P,J$1,FALSE)=0,"",VLOOKUP($C175,PPRO!$A:$P,J$1,FALSE)),"")</f>
        <v/>
      </c>
      <c r="K175" t="str">
        <f>IFERROR(IF(VLOOKUP($C175,PPRO!$A:$P,K$1,FALSE)=0,"",VLOOKUP($C175,PPRO!$A:$P,K$1,FALSE)),"")</f>
        <v/>
      </c>
      <c r="L175" t="str">
        <f>IFERROR(IF(VLOOKUP($C175,PPRO!$A:$P,L$1,FALSE)=0,"",VLOOKUP($C175,PPRO!$A:$P,L$1,FALSE)),"")</f>
        <v/>
      </c>
      <c r="M175" t="str">
        <f>IFERROR(IF(VLOOKUP($C175,PPRO!$A:$P,M$1,FALSE)=0,"",VLOOKUP($C175,PPRO!$A:$P,M$1,FALSE)),"")</f>
        <v/>
      </c>
      <c r="N175" t="str">
        <f>IFERROR(IF(VLOOKUP($C175,PPRO!$A:$P,N$1,FALSE)=0,"",VLOOKUP($C175,PPRO!$A:$P,N$1,FALSE)),"")</f>
        <v/>
      </c>
      <c r="O175" t="str">
        <f>IFERROR(IF(VLOOKUP($C175,PPRO!$A:$P,O$1,FALSE)=0,"",VLOOKUP($C175,PPRO!$A:$P,O$1,FALSE)),"")</f>
        <v/>
      </c>
    </row>
    <row r="176" spans="1:15" hidden="1">
      <c r="A176" s="15" t="s">
        <v>93</v>
      </c>
      <c r="B176" s="5" t="s">
        <v>93</v>
      </c>
      <c r="C176" s="5" t="str">
        <f t="shared" si="6"/>
        <v>84234</v>
      </c>
      <c r="D176" s="3" t="s">
        <v>178</v>
      </c>
      <c r="E176" s="12">
        <v>994.36999999999978</v>
      </c>
      <c r="F176">
        <v>290</v>
      </c>
      <c r="G176">
        <f>IFERROR(VLOOKUP($C176,PPRO!$A:$P,16,FALSE),0)</f>
        <v>0</v>
      </c>
      <c r="H176" t="str">
        <f t="shared" si="7"/>
        <v xml:space="preserve">      </v>
      </c>
      <c r="I176" t="str">
        <f>IFERROR(IF(VLOOKUP($C176,PPRO!$A:$P,I$1,FALSE)=0,"",VLOOKUP($C176,PPRO!$A:$P,I$1,FALSE)),"")</f>
        <v/>
      </c>
      <c r="J176" t="str">
        <f>IFERROR(IF(VLOOKUP($C176,PPRO!$A:$P,J$1,FALSE)=0,"",VLOOKUP($C176,PPRO!$A:$P,J$1,FALSE)),"")</f>
        <v/>
      </c>
      <c r="K176" t="str">
        <f>IFERROR(IF(VLOOKUP($C176,PPRO!$A:$P,K$1,FALSE)=0,"",VLOOKUP($C176,PPRO!$A:$P,K$1,FALSE)),"")</f>
        <v/>
      </c>
      <c r="L176" t="str">
        <f>IFERROR(IF(VLOOKUP($C176,PPRO!$A:$P,L$1,FALSE)=0,"",VLOOKUP($C176,PPRO!$A:$P,L$1,FALSE)),"")</f>
        <v/>
      </c>
      <c r="M176" t="str">
        <f>IFERROR(IF(VLOOKUP($C176,PPRO!$A:$P,M$1,FALSE)=0,"",VLOOKUP($C176,PPRO!$A:$P,M$1,FALSE)),"")</f>
        <v/>
      </c>
      <c r="N176" t="str">
        <f>IFERROR(IF(VLOOKUP($C176,PPRO!$A:$P,N$1,FALSE)=0,"",VLOOKUP($C176,PPRO!$A:$P,N$1,FALSE)),"")</f>
        <v/>
      </c>
      <c r="O176" t="str">
        <f>IFERROR(IF(VLOOKUP($C176,PPRO!$A:$P,O$1,FALSE)=0,"",VLOOKUP($C176,PPRO!$A:$P,O$1,FALSE)),"")</f>
        <v/>
      </c>
    </row>
    <row r="177" spans="1:15" hidden="1">
      <c r="A177" s="15" t="s">
        <v>93</v>
      </c>
      <c r="B177" s="5" t="s">
        <v>93</v>
      </c>
      <c r="C177" s="5" t="str">
        <f t="shared" si="6"/>
        <v>84627</v>
      </c>
      <c r="D177" s="3" t="s">
        <v>179</v>
      </c>
      <c r="E177" s="12">
        <v>295.2</v>
      </c>
      <c r="F177">
        <v>8</v>
      </c>
      <c r="G177">
        <f>IFERROR(VLOOKUP($C177,PPRO!$A:$P,16,FALSE),0)</f>
        <v>0</v>
      </c>
      <c r="H177" t="str">
        <f t="shared" si="7"/>
        <v xml:space="preserve">      </v>
      </c>
      <c r="I177" t="str">
        <f>IFERROR(IF(VLOOKUP($C177,PPRO!$A:$P,I$1,FALSE)=0,"",VLOOKUP($C177,PPRO!$A:$P,I$1,FALSE)),"")</f>
        <v/>
      </c>
      <c r="J177" t="str">
        <f>IFERROR(IF(VLOOKUP($C177,PPRO!$A:$P,J$1,FALSE)=0,"",VLOOKUP($C177,PPRO!$A:$P,J$1,FALSE)),"")</f>
        <v/>
      </c>
      <c r="K177" t="str">
        <f>IFERROR(IF(VLOOKUP($C177,PPRO!$A:$P,K$1,FALSE)=0,"",VLOOKUP($C177,PPRO!$A:$P,K$1,FALSE)),"")</f>
        <v/>
      </c>
      <c r="L177" t="str">
        <f>IFERROR(IF(VLOOKUP($C177,PPRO!$A:$P,L$1,FALSE)=0,"",VLOOKUP($C177,PPRO!$A:$P,L$1,FALSE)),"")</f>
        <v/>
      </c>
      <c r="M177" t="str">
        <f>IFERROR(IF(VLOOKUP($C177,PPRO!$A:$P,M$1,FALSE)=0,"",VLOOKUP($C177,PPRO!$A:$P,M$1,FALSE)),"")</f>
        <v/>
      </c>
      <c r="N177" t="str">
        <f>IFERROR(IF(VLOOKUP($C177,PPRO!$A:$P,N$1,FALSE)=0,"",VLOOKUP($C177,PPRO!$A:$P,N$1,FALSE)),"")</f>
        <v/>
      </c>
      <c r="O177" t="str">
        <f>IFERROR(IF(VLOOKUP($C177,PPRO!$A:$P,O$1,FALSE)=0,"",VLOOKUP($C177,PPRO!$A:$P,O$1,FALSE)),"")</f>
        <v/>
      </c>
    </row>
    <row r="178" spans="1:15">
      <c r="A178" s="15" t="s">
        <v>93</v>
      </c>
      <c r="B178" s="5" t="s">
        <v>93</v>
      </c>
      <c r="C178" s="5" t="str">
        <f t="shared" si="6"/>
        <v>84990</v>
      </c>
      <c r="D178" s="3" t="s">
        <v>180</v>
      </c>
      <c r="E178" s="12">
        <v>35037.27000000004</v>
      </c>
      <c r="F178">
        <v>6823</v>
      </c>
      <c r="G178">
        <f>IFERROR(VLOOKUP($C178,PPRO!$A:$P,16,FALSE),0)</f>
        <v>2</v>
      </c>
      <c r="H178" t="str">
        <f t="shared" si="7"/>
        <v xml:space="preserve">MILK EGGS     </v>
      </c>
      <c r="I178" t="str">
        <f>IFERROR(IF(VLOOKUP($C178,PPRO!$A:$P,I$1,FALSE)=0,"",VLOOKUP($C178,PPRO!$A:$P,I$1,FALSE)),"")</f>
        <v>MILK</v>
      </c>
      <c r="J178" t="str">
        <f>IFERROR(IF(VLOOKUP($C178,PPRO!$A:$P,J$1,FALSE)=0,"",VLOOKUP($C178,PPRO!$A:$P,J$1,FALSE)),"")</f>
        <v>EGGS</v>
      </c>
      <c r="K178" t="str">
        <f>IFERROR(IF(VLOOKUP($C178,PPRO!$A:$P,K$1,FALSE)=0,"",VLOOKUP($C178,PPRO!$A:$P,K$1,FALSE)),"")</f>
        <v/>
      </c>
      <c r="L178" t="str">
        <f>IFERROR(IF(VLOOKUP($C178,PPRO!$A:$P,L$1,FALSE)=0,"",VLOOKUP($C178,PPRO!$A:$P,L$1,FALSE)),"")</f>
        <v/>
      </c>
      <c r="M178" t="str">
        <f>IFERROR(IF(VLOOKUP($C178,PPRO!$A:$P,M$1,FALSE)=0,"",VLOOKUP($C178,PPRO!$A:$P,M$1,FALSE)),"")</f>
        <v/>
      </c>
      <c r="N178" t="str">
        <f>IFERROR(IF(VLOOKUP($C178,PPRO!$A:$P,N$1,FALSE)=0,"",VLOOKUP($C178,PPRO!$A:$P,N$1,FALSE)),"")</f>
        <v/>
      </c>
      <c r="O178" t="str">
        <f>IFERROR(IF(VLOOKUP($C178,PPRO!$A:$P,O$1,FALSE)=0,"",VLOOKUP($C178,PPRO!$A:$P,O$1,FALSE)),"")</f>
        <v/>
      </c>
    </row>
    <row r="179" spans="1:15">
      <c r="A179" s="15" t="s">
        <v>93</v>
      </c>
      <c r="B179" s="5" t="s">
        <v>93</v>
      </c>
      <c r="C179" s="5" t="str">
        <f t="shared" si="6"/>
        <v>84991</v>
      </c>
      <c r="D179" s="3" t="s">
        <v>181</v>
      </c>
      <c r="E179" s="12">
        <v>41487.939999999959</v>
      </c>
      <c r="F179">
        <v>6632</v>
      </c>
      <c r="G179">
        <f>IFERROR(VLOOKUP($C179,PPRO!$A:$P,16,FALSE),0)</f>
        <v>4</v>
      </c>
      <c r="H179" t="str">
        <f t="shared" si="7"/>
        <v xml:space="preserve">MILK EGGS WHEAT FISH   </v>
      </c>
      <c r="I179" t="str">
        <f>IFERROR(IF(VLOOKUP($C179,PPRO!$A:$P,I$1,FALSE)=0,"",VLOOKUP($C179,PPRO!$A:$P,I$1,FALSE)),"")</f>
        <v>MILK</v>
      </c>
      <c r="J179" t="str">
        <f>IFERROR(IF(VLOOKUP($C179,PPRO!$A:$P,J$1,FALSE)=0,"",VLOOKUP($C179,PPRO!$A:$P,J$1,FALSE)),"")</f>
        <v>EGGS</v>
      </c>
      <c r="K179" t="str">
        <f>IFERROR(IF(VLOOKUP($C179,PPRO!$A:$P,K$1,FALSE)=0,"",VLOOKUP($C179,PPRO!$A:$P,K$1,FALSE)),"")</f>
        <v>WHEAT</v>
      </c>
      <c r="L179" t="str">
        <f>IFERROR(IF(VLOOKUP($C179,PPRO!$A:$P,L$1,FALSE)=0,"",VLOOKUP($C179,PPRO!$A:$P,L$1,FALSE)),"")</f>
        <v>FISH</v>
      </c>
      <c r="M179" t="str">
        <f>IFERROR(IF(VLOOKUP($C179,PPRO!$A:$P,M$1,FALSE)=0,"",VLOOKUP($C179,PPRO!$A:$P,M$1,FALSE)),"")</f>
        <v/>
      </c>
      <c r="N179" t="str">
        <f>IFERROR(IF(VLOOKUP($C179,PPRO!$A:$P,N$1,FALSE)=0,"",VLOOKUP($C179,PPRO!$A:$P,N$1,FALSE)),"")</f>
        <v/>
      </c>
      <c r="O179" t="str">
        <f>IFERROR(IF(VLOOKUP($C179,PPRO!$A:$P,O$1,FALSE)=0,"",VLOOKUP($C179,PPRO!$A:$P,O$1,FALSE)),"")</f>
        <v/>
      </c>
    </row>
    <row r="180" spans="1:15">
      <c r="A180" s="15" t="s">
        <v>93</v>
      </c>
      <c r="B180" s="5" t="s">
        <v>93</v>
      </c>
      <c r="C180" s="5" t="str">
        <f t="shared" si="6"/>
        <v>84992</v>
      </c>
      <c r="D180" s="3" t="s">
        <v>182</v>
      </c>
      <c r="E180" s="12">
        <v>11686.550000000003</v>
      </c>
      <c r="F180">
        <v>4746</v>
      </c>
      <c r="G180">
        <f>IFERROR(VLOOKUP($C180,PPRO!$A:$P,16,FALSE),0)</f>
        <v>2</v>
      </c>
      <c r="H180" t="str">
        <f t="shared" si="7"/>
        <v xml:space="preserve">MILK EGGS     </v>
      </c>
      <c r="I180" t="str">
        <f>IFERROR(IF(VLOOKUP($C180,PPRO!$A:$P,I$1,FALSE)=0,"",VLOOKUP($C180,PPRO!$A:$P,I$1,FALSE)),"")</f>
        <v>MILK</v>
      </c>
      <c r="J180" t="str">
        <f>IFERROR(IF(VLOOKUP($C180,PPRO!$A:$P,J$1,FALSE)=0,"",VLOOKUP($C180,PPRO!$A:$P,J$1,FALSE)),"")</f>
        <v>EGGS</v>
      </c>
      <c r="K180" t="str">
        <f>IFERROR(IF(VLOOKUP($C180,PPRO!$A:$P,K$1,FALSE)=0,"",VLOOKUP($C180,PPRO!$A:$P,K$1,FALSE)),"")</f>
        <v/>
      </c>
      <c r="L180" t="str">
        <f>IFERROR(IF(VLOOKUP($C180,PPRO!$A:$P,L$1,FALSE)=0,"",VLOOKUP($C180,PPRO!$A:$P,L$1,FALSE)),"")</f>
        <v/>
      </c>
      <c r="M180" t="str">
        <f>IFERROR(IF(VLOOKUP($C180,PPRO!$A:$P,M$1,FALSE)=0,"",VLOOKUP($C180,PPRO!$A:$P,M$1,FALSE)),"")</f>
        <v/>
      </c>
      <c r="N180" t="str">
        <f>IFERROR(IF(VLOOKUP($C180,PPRO!$A:$P,N$1,FALSE)=0,"",VLOOKUP($C180,PPRO!$A:$P,N$1,FALSE)),"")</f>
        <v/>
      </c>
      <c r="O180" t="str">
        <f>IFERROR(IF(VLOOKUP($C180,PPRO!$A:$P,O$1,FALSE)=0,"",VLOOKUP($C180,PPRO!$A:$P,O$1,FALSE)),"")</f>
        <v/>
      </c>
    </row>
    <row r="181" spans="1:15">
      <c r="A181" s="15" t="s">
        <v>93</v>
      </c>
      <c r="B181" s="5" t="s">
        <v>93</v>
      </c>
      <c r="C181" s="5" t="str">
        <f t="shared" si="6"/>
        <v>85097</v>
      </c>
      <c r="D181" s="3" t="s">
        <v>183</v>
      </c>
      <c r="E181" s="12">
        <v>7477.6700000000046</v>
      </c>
      <c r="F181">
        <v>2185</v>
      </c>
      <c r="G181">
        <f>IFERROR(VLOOKUP($C181,PPRO!$A:$P,16,FALSE),0)</f>
        <v>2</v>
      </c>
      <c r="H181" t="str">
        <f t="shared" si="7"/>
        <v xml:space="preserve">MILK EGGS     </v>
      </c>
      <c r="I181" t="str">
        <f>IFERROR(IF(VLOOKUP($C181,PPRO!$A:$P,I$1,FALSE)=0,"",VLOOKUP($C181,PPRO!$A:$P,I$1,FALSE)),"")</f>
        <v>MILK</v>
      </c>
      <c r="J181" t="str">
        <f>IFERROR(IF(VLOOKUP($C181,PPRO!$A:$P,J$1,FALSE)=0,"",VLOOKUP($C181,PPRO!$A:$P,J$1,FALSE)),"")</f>
        <v>EGGS</v>
      </c>
      <c r="K181" t="str">
        <f>IFERROR(IF(VLOOKUP($C181,PPRO!$A:$P,K$1,FALSE)=0,"",VLOOKUP($C181,PPRO!$A:$P,K$1,FALSE)),"")</f>
        <v/>
      </c>
      <c r="L181" t="str">
        <f>IFERROR(IF(VLOOKUP($C181,PPRO!$A:$P,L$1,FALSE)=0,"",VLOOKUP($C181,PPRO!$A:$P,L$1,FALSE)),"")</f>
        <v/>
      </c>
      <c r="M181" t="str">
        <f>IFERROR(IF(VLOOKUP($C181,PPRO!$A:$P,M$1,FALSE)=0,"",VLOOKUP($C181,PPRO!$A:$P,M$1,FALSE)),"")</f>
        <v/>
      </c>
      <c r="N181" t="str">
        <f>IFERROR(IF(VLOOKUP($C181,PPRO!$A:$P,N$1,FALSE)=0,"",VLOOKUP($C181,PPRO!$A:$P,N$1,FALSE)),"")</f>
        <v/>
      </c>
      <c r="O181" t="str">
        <f>IFERROR(IF(VLOOKUP($C181,PPRO!$A:$P,O$1,FALSE)=0,"",VLOOKUP($C181,PPRO!$A:$P,O$1,FALSE)),"")</f>
        <v/>
      </c>
    </row>
    <row r="182" spans="1:15">
      <c r="A182" s="15" t="s">
        <v>93</v>
      </c>
      <c r="B182" s="5" t="s">
        <v>93</v>
      </c>
      <c r="C182" s="5" t="str">
        <f t="shared" si="6"/>
        <v>85098</v>
      </c>
      <c r="D182" s="3" t="s">
        <v>184</v>
      </c>
      <c r="E182" s="12">
        <v>70.509999999999991</v>
      </c>
      <c r="F182">
        <v>5</v>
      </c>
      <c r="G182">
        <f>IFERROR(VLOOKUP($C182,PPRO!$A:$P,16,FALSE),0)</f>
        <v>2</v>
      </c>
      <c r="H182" t="str">
        <f t="shared" si="7"/>
        <v xml:space="preserve">MILK EGGS     </v>
      </c>
      <c r="I182" t="str">
        <f>IFERROR(IF(VLOOKUP($C182,PPRO!$A:$P,I$1,FALSE)=0,"",VLOOKUP($C182,PPRO!$A:$P,I$1,FALSE)),"")</f>
        <v>MILK</v>
      </c>
      <c r="J182" t="str">
        <f>IFERROR(IF(VLOOKUP($C182,PPRO!$A:$P,J$1,FALSE)=0,"",VLOOKUP($C182,PPRO!$A:$P,J$1,FALSE)),"")</f>
        <v>EGGS</v>
      </c>
      <c r="K182" t="str">
        <f>IFERROR(IF(VLOOKUP($C182,PPRO!$A:$P,K$1,FALSE)=0,"",VLOOKUP($C182,PPRO!$A:$P,K$1,FALSE)),"")</f>
        <v/>
      </c>
      <c r="L182" t="str">
        <f>IFERROR(IF(VLOOKUP($C182,PPRO!$A:$P,L$1,FALSE)=0,"",VLOOKUP($C182,PPRO!$A:$P,L$1,FALSE)),"")</f>
        <v/>
      </c>
      <c r="M182" t="str">
        <f>IFERROR(IF(VLOOKUP($C182,PPRO!$A:$P,M$1,FALSE)=0,"",VLOOKUP($C182,PPRO!$A:$P,M$1,FALSE)),"")</f>
        <v/>
      </c>
      <c r="N182" t="str">
        <f>IFERROR(IF(VLOOKUP($C182,PPRO!$A:$P,N$1,FALSE)=0,"",VLOOKUP($C182,PPRO!$A:$P,N$1,FALSE)),"")</f>
        <v/>
      </c>
      <c r="O182" t="str">
        <f>IFERROR(IF(VLOOKUP($C182,PPRO!$A:$P,O$1,FALSE)=0,"",VLOOKUP($C182,PPRO!$A:$P,O$1,FALSE)),"")</f>
        <v/>
      </c>
    </row>
    <row r="183" spans="1:15" hidden="1">
      <c r="A183" s="15" t="s">
        <v>93</v>
      </c>
      <c r="B183" s="5" t="s">
        <v>93</v>
      </c>
      <c r="C183" s="5" t="str">
        <f t="shared" si="6"/>
        <v>85107</v>
      </c>
      <c r="D183" s="3" t="s">
        <v>185</v>
      </c>
      <c r="E183" s="12">
        <v>7460.25</v>
      </c>
      <c r="F183">
        <v>1032</v>
      </c>
      <c r="G183">
        <f>IFERROR(VLOOKUP($C183,PPRO!$A:$P,16,FALSE),0)</f>
        <v>0</v>
      </c>
      <c r="H183" t="str">
        <f t="shared" si="7"/>
        <v xml:space="preserve">      </v>
      </c>
      <c r="I183" t="str">
        <f>IFERROR(IF(VLOOKUP($C183,PPRO!$A:$P,I$1,FALSE)=0,"",VLOOKUP($C183,PPRO!$A:$P,I$1,FALSE)),"")</f>
        <v/>
      </c>
      <c r="J183" t="str">
        <f>IFERROR(IF(VLOOKUP($C183,PPRO!$A:$P,J$1,FALSE)=0,"",VLOOKUP($C183,PPRO!$A:$P,J$1,FALSE)),"")</f>
        <v/>
      </c>
      <c r="K183" t="str">
        <f>IFERROR(IF(VLOOKUP($C183,PPRO!$A:$P,K$1,FALSE)=0,"",VLOOKUP($C183,PPRO!$A:$P,K$1,FALSE)),"")</f>
        <v/>
      </c>
      <c r="L183" t="str">
        <f>IFERROR(IF(VLOOKUP($C183,PPRO!$A:$P,L$1,FALSE)=0,"",VLOOKUP($C183,PPRO!$A:$P,L$1,FALSE)),"")</f>
        <v/>
      </c>
      <c r="M183" t="str">
        <f>IFERROR(IF(VLOOKUP($C183,PPRO!$A:$P,M$1,FALSE)=0,"",VLOOKUP($C183,PPRO!$A:$P,M$1,FALSE)),"")</f>
        <v/>
      </c>
      <c r="N183" t="str">
        <f>IFERROR(IF(VLOOKUP($C183,PPRO!$A:$P,N$1,FALSE)=0,"",VLOOKUP($C183,PPRO!$A:$P,N$1,FALSE)),"")</f>
        <v/>
      </c>
      <c r="O183" t="str">
        <f>IFERROR(IF(VLOOKUP($C183,PPRO!$A:$P,O$1,FALSE)=0,"",VLOOKUP($C183,PPRO!$A:$P,O$1,FALSE)),"")</f>
        <v/>
      </c>
    </row>
    <row r="184" spans="1:15" hidden="1">
      <c r="A184" s="15" t="s">
        <v>93</v>
      </c>
      <c r="B184" s="5" t="s">
        <v>93</v>
      </c>
      <c r="C184" s="5" t="str">
        <f t="shared" si="6"/>
        <v>85671</v>
      </c>
      <c r="D184" s="3" t="s">
        <v>186</v>
      </c>
      <c r="E184" s="12">
        <v>5615.2000000000025</v>
      </c>
      <c r="F184">
        <v>2474</v>
      </c>
      <c r="G184">
        <f>IFERROR(VLOOKUP($C184,PPRO!$A:$P,16,FALSE),0)</f>
        <v>0</v>
      </c>
      <c r="H184" t="str">
        <f t="shared" si="7"/>
        <v xml:space="preserve">      </v>
      </c>
      <c r="I184" t="str">
        <f>IFERROR(IF(VLOOKUP($C184,PPRO!$A:$P,I$1,FALSE)=0,"",VLOOKUP($C184,PPRO!$A:$P,I$1,FALSE)),"")</f>
        <v/>
      </c>
      <c r="J184" t="str">
        <f>IFERROR(IF(VLOOKUP($C184,PPRO!$A:$P,J$1,FALSE)=0,"",VLOOKUP($C184,PPRO!$A:$P,J$1,FALSE)),"")</f>
        <v/>
      </c>
      <c r="K184" t="str">
        <f>IFERROR(IF(VLOOKUP($C184,PPRO!$A:$P,K$1,FALSE)=0,"",VLOOKUP($C184,PPRO!$A:$P,K$1,FALSE)),"")</f>
        <v/>
      </c>
      <c r="L184" t="str">
        <f>IFERROR(IF(VLOOKUP($C184,PPRO!$A:$P,L$1,FALSE)=0,"",VLOOKUP($C184,PPRO!$A:$P,L$1,FALSE)),"")</f>
        <v/>
      </c>
      <c r="M184" t="str">
        <f>IFERROR(IF(VLOOKUP($C184,PPRO!$A:$P,M$1,FALSE)=0,"",VLOOKUP($C184,PPRO!$A:$P,M$1,FALSE)),"")</f>
        <v/>
      </c>
      <c r="N184" t="str">
        <f>IFERROR(IF(VLOOKUP($C184,PPRO!$A:$P,N$1,FALSE)=0,"",VLOOKUP($C184,PPRO!$A:$P,N$1,FALSE)),"")</f>
        <v/>
      </c>
      <c r="O184" t="str">
        <f>IFERROR(IF(VLOOKUP($C184,PPRO!$A:$P,O$1,FALSE)=0,"",VLOOKUP($C184,PPRO!$A:$P,O$1,FALSE)),"")</f>
        <v/>
      </c>
    </row>
    <row r="185" spans="1:15">
      <c r="A185" s="15" t="s">
        <v>93</v>
      </c>
      <c r="B185" s="5" t="s">
        <v>93</v>
      </c>
      <c r="C185" s="5" t="str">
        <f t="shared" si="6"/>
        <v>85673</v>
      </c>
      <c r="D185" s="3" t="s">
        <v>187</v>
      </c>
      <c r="E185" s="12">
        <v>5083.1200000000026</v>
      </c>
      <c r="F185">
        <v>2296</v>
      </c>
      <c r="G185">
        <f>IFERROR(VLOOKUP($C185,PPRO!$A:$P,16,FALSE),0)</f>
        <v>1</v>
      </c>
      <c r="H185" t="str">
        <f t="shared" si="7"/>
        <v xml:space="preserve">SOYBEAN      </v>
      </c>
      <c r="I185" t="str">
        <f>IFERROR(IF(VLOOKUP($C185,PPRO!$A:$P,I$1,FALSE)=0,"",VLOOKUP($C185,PPRO!$A:$P,I$1,FALSE)),"")</f>
        <v>SOYBEAN</v>
      </c>
      <c r="J185" t="str">
        <f>IFERROR(IF(VLOOKUP($C185,PPRO!$A:$P,J$1,FALSE)=0,"",VLOOKUP($C185,PPRO!$A:$P,J$1,FALSE)),"")</f>
        <v/>
      </c>
      <c r="K185" t="str">
        <f>IFERROR(IF(VLOOKUP($C185,PPRO!$A:$P,K$1,FALSE)=0,"",VLOOKUP($C185,PPRO!$A:$P,K$1,FALSE)),"")</f>
        <v/>
      </c>
      <c r="L185" t="str">
        <f>IFERROR(IF(VLOOKUP($C185,PPRO!$A:$P,L$1,FALSE)=0,"",VLOOKUP($C185,PPRO!$A:$P,L$1,FALSE)),"")</f>
        <v/>
      </c>
      <c r="M185" t="str">
        <f>IFERROR(IF(VLOOKUP($C185,PPRO!$A:$P,M$1,FALSE)=0,"",VLOOKUP($C185,PPRO!$A:$P,M$1,FALSE)),"")</f>
        <v/>
      </c>
      <c r="N185" t="str">
        <f>IFERROR(IF(VLOOKUP($C185,PPRO!$A:$P,N$1,FALSE)=0,"",VLOOKUP($C185,PPRO!$A:$P,N$1,FALSE)),"")</f>
        <v/>
      </c>
      <c r="O185" t="str">
        <f>IFERROR(IF(VLOOKUP($C185,PPRO!$A:$P,O$1,FALSE)=0,"",VLOOKUP($C185,PPRO!$A:$P,O$1,FALSE)),"")</f>
        <v/>
      </c>
    </row>
    <row r="186" spans="1:15">
      <c r="A186" s="15" t="s">
        <v>93</v>
      </c>
      <c r="B186" s="5" t="s">
        <v>93</v>
      </c>
      <c r="C186" s="5" t="str">
        <f t="shared" si="6"/>
        <v>85675</v>
      </c>
      <c r="D186" s="3" t="s">
        <v>188</v>
      </c>
      <c r="E186" s="12">
        <v>114470.60999999955</v>
      </c>
      <c r="F186">
        <v>34542</v>
      </c>
      <c r="G186">
        <f>IFERROR(VLOOKUP($C186,PPRO!$A:$P,16,FALSE),0)</f>
        <v>2</v>
      </c>
      <c r="H186" t="str">
        <f t="shared" si="7"/>
        <v xml:space="preserve">MILK EGGS     </v>
      </c>
      <c r="I186" t="str">
        <f>IFERROR(IF(VLOOKUP($C186,PPRO!$A:$P,I$1,FALSE)=0,"",VLOOKUP($C186,PPRO!$A:$P,I$1,FALSE)),"")</f>
        <v>MILK</v>
      </c>
      <c r="J186" t="str">
        <f>IFERROR(IF(VLOOKUP($C186,PPRO!$A:$P,J$1,FALSE)=0,"",VLOOKUP($C186,PPRO!$A:$P,J$1,FALSE)),"")</f>
        <v>EGGS</v>
      </c>
      <c r="K186" t="str">
        <f>IFERROR(IF(VLOOKUP($C186,PPRO!$A:$P,K$1,FALSE)=0,"",VLOOKUP($C186,PPRO!$A:$P,K$1,FALSE)),"")</f>
        <v/>
      </c>
      <c r="L186" t="str">
        <f>IFERROR(IF(VLOOKUP($C186,PPRO!$A:$P,L$1,FALSE)=0,"",VLOOKUP($C186,PPRO!$A:$P,L$1,FALSE)),"")</f>
        <v/>
      </c>
      <c r="M186" t="str">
        <f>IFERROR(IF(VLOOKUP($C186,PPRO!$A:$P,M$1,FALSE)=0,"",VLOOKUP($C186,PPRO!$A:$P,M$1,FALSE)),"")</f>
        <v/>
      </c>
      <c r="N186" t="str">
        <f>IFERROR(IF(VLOOKUP($C186,PPRO!$A:$P,N$1,FALSE)=0,"",VLOOKUP($C186,PPRO!$A:$P,N$1,FALSE)),"")</f>
        <v/>
      </c>
      <c r="O186" t="str">
        <f>IFERROR(IF(VLOOKUP($C186,PPRO!$A:$P,O$1,FALSE)=0,"",VLOOKUP($C186,PPRO!$A:$P,O$1,FALSE)),"")</f>
        <v/>
      </c>
    </row>
    <row r="187" spans="1:15">
      <c r="A187" s="15" t="s">
        <v>93</v>
      </c>
      <c r="B187" s="5" t="s">
        <v>93</v>
      </c>
      <c r="C187" s="5" t="str">
        <f t="shared" si="6"/>
        <v>85676</v>
      </c>
      <c r="D187" s="3" t="s">
        <v>189</v>
      </c>
      <c r="E187" s="12">
        <v>5051.1499999999996</v>
      </c>
      <c r="F187">
        <v>838</v>
      </c>
      <c r="G187">
        <f>IFERROR(VLOOKUP($C187,PPRO!$A:$P,16,FALSE),0)</f>
        <v>1</v>
      </c>
      <c r="H187" t="str">
        <f t="shared" si="7"/>
        <v xml:space="preserve">MILK      </v>
      </c>
      <c r="I187" t="str">
        <f>IFERROR(IF(VLOOKUP($C187,PPRO!$A:$P,I$1,FALSE)=0,"",VLOOKUP($C187,PPRO!$A:$P,I$1,FALSE)),"")</f>
        <v>MILK</v>
      </c>
      <c r="J187" t="str">
        <f>IFERROR(IF(VLOOKUP($C187,PPRO!$A:$P,J$1,FALSE)=0,"",VLOOKUP($C187,PPRO!$A:$P,J$1,FALSE)),"")</f>
        <v/>
      </c>
      <c r="K187" t="str">
        <f>IFERROR(IF(VLOOKUP($C187,PPRO!$A:$P,K$1,FALSE)=0,"",VLOOKUP($C187,PPRO!$A:$P,K$1,FALSE)),"")</f>
        <v/>
      </c>
      <c r="L187" t="str">
        <f>IFERROR(IF(VLOOKUP($C187,PPRO!$A:$P,L$1,FALSE)=0,"",VLOOKUP($C187,PPRO!$A:$P,L$1,FALSE)),"")</f>
        <v/>
      </c>
      <c r="M187" t="str">
        <f>IFERROR(IF(VLOOKUP($C187,PPRO!$A:$P,M$1,FALSE)=0,"",VLOOKUP($C187,PPRO!$A:$P,M$1,FALSE)),"")</f>
        <v/>
      </c>
      <c r="N187" t="str">
        <f>IFERROR(IF(VLOOKUP($C187,PPRO!$A:$P,N$1,FALSE)=0,"",VLOOKUP($C187,PPRO!$A:$P,N$1,FALSE)),"")</f>
        <v/>
      </c>
      <c r="O187" t="str">
        <f>IFERROR(IF(VLOOKUP($C187,PPRO!$A:$P,O$1,FALSE)=0,"",VLOOKUP($C187,PPRO!$A:$P,O$1,FALSE)),"")</f>
        <v/>
      </c>
    </row>
    <row r="188" spans="1:15" hidden="1">
      <c r="A188" s="15" t="s">
        <v>93</v>
      </c>
      <c r="B188" s="5" t="s">
        <v>93</v>
      </c>
      <c r="C188" s="5" t="str">
        <f t="shared" si="6"/>
        <v>85773</v>
      </c>
      <c r="D188" s="3" t="s">
        <v>190</v>
      </c>
      <c r="E188" s="12">
        <v>4233.1499999999996</v>
      </c>
      <c r="F188">
        <v>1227</v>
      </c>
      <c r="G188">
        <f>IFERROR(VLOOKUP($C188,PPRO!$A:$P,16,FALSE),0)</f>
        <v>0</v>
      </c>
      <c r="H188" t="str">
        <f t="shared" si="7"/>
        <v xml:space="preserve">      </v>
      </c>
      <c r="I188" t="str">
        <f>IFERROR(IF(VLOOKUP($C188,PPRO!$A:$P,I$1,FALSE)=0,"",VLOOKUP($C188,PPRO!$A:$P,I$1,FALSE)),"")</f>
        <v/>
      </c>
      <c r="J188" t="str">
        <f>IFERROR(IF(VLOOKUP($C188,PPRO!$A:$P,J$1,FALSE)=0,"",VLOOKUP($C188,PPRO!$A:$P,J$1,FALSE)),"")</f>
        <v/>
      </c>
      <c r="K188" t="str">
        <f>IFERROR(IF(VLOOKUP($C188,PPRO!$A:$P,K$1,FALSE)=0,"",VLOOKUP($C188,PPRO!$A:$P,K$1,FALSE)),"")</f>
        <v/>
      </c>
      <c r="L188" t="str">
        <f>IFERROR(IF(VLOOKUP($C188,PPRO!$A:$P,L$1,FALSE)=0,"",VLOOKUP($C188,PPRO!$A:$P,L$1,FALSE)),"")</f>
        <v/>
      </c>
      <c r="M188" t="str">
        <f>IFERROR(IF(VLOOKUP($C188,PPRO!$A:$P,M$1,FALSE)=0,"",VLOOKUP($C188,PPRO!$A:$P,M$1,FALSE)),"")</f>
        <v/>
      </c>
      <c r="N188" t="str">
        <f>IFERROR(IF(VLOOKUP($C188,PPRO!$A:$P,N$1,FALSE)=0,"",VLOOKUP($C188,PPRO!$A:$P,N$1,FALSE)),"")</f>
        <v/>
      </c>
      <c r="O188" t="str">
        <f>IFERROR(IF(VLOOKUP($C188,PPRO!$A:$P,O$1,FALSE)=0,"",VLOOKUP($C188,PPRO!$A:$P,O$1,FALSE)),"")</f>
        <v/>
      </c>
    </row>
    <row r="189" spans="1:15" hidden="1">
      <c r="A189" s="15" t="s">
        <v>93</v>
      </c>
      <c r="B189" s="5" t="s">
        <v>93</v>
      </c>
      <c r="C189" s="5" t="str">
        <f t="shared" si="6"/>
        <v>85774</v>
      </c>
      <c r="D189" s="3" t="s">
        <v>191</v>
      </c>
      <c r="E189" s="12">
        <v>15906.240000000002</v>
      </c>
      <c r="F189">
        <v>3682</v>
      </c>
      <c r="G189">
        <f>IFERROR(VLOOKUP($C189,PPRO!$A:$P,16,FALSE),0)</f>
        <v>0</v>
      </c>
      <c r="H189" t="str">
        <f t="shared" si="7"/>
        <v xml:space="preserve">      </v>
      </c>
      <c r="I189" t="str">
        <f>IFERROR(IF(VLOOKUP($C189,PPRO!$A:$P,I$1,FALSE)=0,"",VLOOKUP($C189,PPRO!$A:$P,I$1,FALSE)),"")</f>
        <v/>
      </c>
      <c r="J189" t="str">
        <f>IFERROR(IF(VLOOKUP($C189,PPRO!$A:$P,J$1,FALSE)=0,"",VLOOKUP($C189,PPRO!$A:$P,J$1,FALSE)),"")</f>
        <v/>
      </c>
      <c r="K189" t="str">
        <f>IFERROR(IF(VLOOKUP($C189,PPRO!$A:$P,K$1,FALSE)=0,"",VLOOKUP($C189,PPRO!$A:$P,K$1,FALSE)),"")</f>
        <v/>
      </c>
      <c r="L189" t="str">
        <f>IFERROR(IF(VLOOKUP($C189,PPRO!$A:$P,L$1,FALSE)=0,"",VLOOKUP($C189,PPRO!$A:$P,L$1,FALSE)),"")</f>
        <v/>
      </c>
      <c r="M189" t="str">
        <f>IFERROR(IF(VLOOKUP($C189,PPRO!$A:$P,M$1,FALSE)=0,"",VLOOKUP($C189,PPRO!$A:$P,M$1,FALSE)),"")</f>
        <v/>
      </c>
      <c r="N189" t="str">
        <f>IFERROR(IF(VLOOKUP($C189,PPRO!$A:$P,N$1,FALSE)=0,"",VLOOKUP($C189,PPRO!$A:$P,N$1,FALSE)),"")</f>
        <v/>
      </c>
      <c r="O189" t="str">
        <f>IFERROR(IF(VLOOKUP($C189,PPRO!$A:$P,O$1,FALSE)=0,"",VLOOKUP($C189,PPRO!$A:$P,O$1,FALSE)),"")</f>
        <v/>
      </c>
    </row>
    <row r="190" spans="1:15" hidden="1">
      <c r="A190" s="15" t="s">
        <v>93</v>
      </c>
      <c r="B190" s="5" t="s">
        <v>93</v>
      </c>
      <c r="C190" s="5" t="str">
        <f t="shared" si="6"/>
        <v>85775</v>
      </c>
      <c r="D190" s="3" t="s">
        <v>192</v>
      </c>
      <c r="E190" s="12">
        <v>15306.939999999999</v>
      </c>
      <c r="F190">
        <v>3394</v>
      </c>
      <c r="G190">
        <f>IFERROR(VLOOKUP($C190,PPRO!$A:$P,16,FALSE),0)</f>
        <v>0</v>
      </c>
      <c r="H190" t="str">
        <f t="shared" si="7"/>
        <v xml:space="preserve">      </v>
      </c>
      <c r="I190" t="str">
        <f>IFERROR(IF(VLOOKUP($C190,PPRO!$A:$P,I$1,FALSE)=0,"",VLOOKUP($C190,PPRO!$A:$P,I$1,FALSE)),"")</f>
        <v/>
      </c>
      <c r="J190" t="str">
        <f>IFERROR(IF(VLOOKUP($C190,PPRO!$A:$P,J$1,FALSE)=0,"",VLOOKUP($C190,PPRO!$A:$P,J$1,FALSE)),"")</f>
        <v/>
      </c>
      <c r="K190" t="str">
        <f>IFERROR(IF(VLOOKUP($C190,PPRO!$A:$P,K$1,FALSE)=0,"",VLOOKUP($C190,PPRO!$A:$P,K$1,FALSE)),"")</f>
        <v/>
      </c>
      <c r="L190" t="str">
        <f>IFERROR(IF(VLOOKUP($C190,PPRO!$A:$P,L$1,FALSE)=0,"",VLOOKUP($C190,PPRO!$A:$P,L$1,FALSE)),"")</f>
        <v/>
      </c>
      <c r="M190" t="str">
        <f>IFERROR(IF(VLOOKUP($C190,PPRO!$A:$P,M$1,FALSE)=0,"",VLOOKUP($C190,PPRO!$A:$P,M$1,FALSE)),"")</f>
        <v/>
      </c>
      <c r="N190" t="str">
        <f>IFERROR(IF(VLOOKUP($C190,PPRO!$A:$P,N$1,FALSE)=0,"",VLOOKUP($C190,PPRO!$A:$P,N$1,FALSE)),"")</f>
        <v/>
      </c>
      <c r="O190" t="str">
        <f>IFERROR(IF(VLOOKUP($C190,PPRO!$A:$P,O$1,FALSE)=0,"",VLOOKUP($C190,PPRO!$A:$P,O$1,FALSE)),"")</f>
        <v/>
      </c>
    </row>
    <row r="191" spans="1:15" hidden="1">
      <c r="A191" s="15" t="s">
        <v>93</v>
      </c>
      <c r="B191" s="5" t="s">
        <v>93</v>
      </c>
      <c r="C191" s="5" t="str">
        <f t="shared" si="6"/>
        <v>85776</v>
      </c>
      <c r="D191" s="3" t="s">
        <v>193</v>
      </c>
      <c r="E191" s="12">
        <v>1863.4499999999996</v>
      </c>
      <c r="F191">
        <v>369</v>
      </c>
      <c r="G191">
        <f>IFERROR(VLOOKUP($C191,PPRO!$A:$P,16,FALSE),0)</f>
        <v>0</v>
      </c>
      <c r="H191" t="str">
        <f t="shared" si="7"/>
        <v xml:space="preserve">      </v>
      </c>
      <c r="I191" t="str">
        <f>IFERROR(IF(VLOOKUP($C191,PPRO!$A:$P,I$1,FALSE)=0,"",VLOOKUP($C191,PPRO!$A:$P,I$1,FALSE)),"")</f>
        <v/>
      </c>
      <c r="J191" t="str">
        <f>IFERROR(IF(VLOOKUP($C191,PPRO!$A:$P,J$1,FALSE)=0,"",VLOOKUP($C191,PPRO!$A:$P,J$1,FALSE)),"")</f>
        <v/>
      </c>
      <c r="K191" t="str">
        <f>IFERROR(IF(VLOOKUP($C191,PPRO!$A:$P,K$1,FALSE)=0,"",VLOOKUP($C191,PPRO!$A:$P,K$1,FALSE)),"")</f>
        <v/>
      </c>
      <c r="L191" t="str">
        <f>IFERROR(IF(VLOOKUP($C191,PPRO!$A:$P,L$1,FALSE)=0,"",VLOOKUP($C191,PPRO!$A:$P,L$1,FALSE)),"")</f>
        <v/>
      </c>
      <c r="M191" t="str">
        <f>IFERROR(IF(VLOOKUP($C191,PPRO!$A:$P,M$1,FALSE)=0,"",VLOOKUP($C191,PPRO!$A:$P,M$1,FALSE)),"")</f>
        <v/>
      </c>
      <c r="N191" t="str">
        <f>IFERROR(IF(VLOOKUP($C191,PPRO!$A:$P,N$1,FALSE)=0,"",VLOOKUP($C191,PPRO!$A:$P,N$1,FALSE)),"")</f>
        <v/>
      </c>
      <c r="O191" t="str">
        <f>IFERROR(IF(VLOOKUP($C191,PPRO!$A:$P,O$1,FALSE)=0,"",VLOOKUP($C191,PPRO!$A:$P,O$1,FALSE)),"")</f>
        <v/>
      </c>
    </row>
    <row r="192" spans="1:15" hidden="1">
      <c r="A192" s="15" t="s">
        <v>93</v>
      </c>
      <c r="B192" s="5" t="s">
        <v>93</v>
      </c>
      <c r="C192" s="5" t="str">
        <f t="shared" si="6"/>
        <v>85777</v>
      </c>
      <c r="D192" s="3" t="s">
        <v>194</v>
      </c>
      <c r="E192" s="12">
        <v>47903.280000000006</v>
      </c>
      <c r="F192">
        <v>6766</v>
      </c>
      <c r="G192">
        <f>IFERROR(VLOOKUP($C192,PPRO!$A:$P,16,FALSE),0)</f>
        <v>0</v>
      </c>
      <c r="H192" t="str">
        <f t="shared" si="7"/>
        <v xml:space="preserve">      </v>
      </c>
      <c r="I192" t="str">
        <f>IFERROR(IF(VLOOKUP($C192,PPRO!$A:$P,I$1,FALSE)=0,"",VLOOKUP($C192,PPRO!$A:$P,I$1,FALSE)),"")</f>
        <v/>
      </c>
      <c r="J192" t="str">
        <f>IFERROR(IF(VLOOKUP($C192,PPRO!$A:$P,J$1,FALSE)=0,"",VLOOKUP($C192,PPRO!$A:$P,J$1,FALSE)),"")</f>
        <v/>
      </c>
      <c r="K192" t="str">
        <f>IFERROR(IF(VLOOKUP($C192,PPRO!$A:$P,K$1,FALSE)=0,"",VLOOKUP($C192,PPRO!$A:$P,K$1,FALSE)),"")</f>
        <v/>
      </c>
      <c r="L192" t="str">
        <f>IFERROR(IF(VLOOKUP($C192,PPRO!$A:$P,L$1,FALSE)=0,"",VLOOKUP($C192,PPRO!$A:$P,L$1,FALSE)),"")</f>
        <v/>
      </c>
      <c r="M192" t="str">
        <f>IFERROR(IF(VLOOKUP($C192,PPRO!$A:$P,M$1,FALSE)=0,"",VLOOKUP($C192,PPRO!$A:$P,M$1,FALSE)),"")</f>
        <v/>
      </c>
      <c r="N192" t="str">
        <f>IFERROR(IF(VLOOKUP($C192,PPRO!$A:$P,N$1,FALSE)=0,"",VLOOKUP($C192,PPRO!$A:$P,N$1,FALSE)),"")</f>
        <v/>
      </c>
      <c r="O192" t="str">
        <f>IFERROR(IF(VLOOKUP($C192,PPRO!$A:$P,O$1,FALSE)=0,"",VLOOKUP($C192,PPRO!$A:$P,O$1,FALSE)),"")</f>
        <v/>
      </c>
    </row>
    <row r="193" spans="1:15" hidden="1">
      <c r="A193" s="15" t="s">
        <v>93</v>
      </c>
      <c r="B193" s="5" t="s">
        <v>93</v>
      </c>
      <c r="C193" s="5" t="str">
        <f t="shared" si="6"/>
        <v>85779</v>
      </c>
      <c r="D193" s="3" t="s">
        <v>195</v>
      </c>
      <c r="E193" s="12">
        <v>2356.1999999999998</v>
      </c>
      <c r="F193">
        <v>476</v>
      </c>
      <c r="G193">
        <f>IFERROR(VLOOKUP($C193,PPRO!$A:$P,16,FALSE),0)</f>
        <v>0</v>
      </c>
      <c r="H193" t="str">
        <f t="shared" si="7"/>
        <v xml:space="preserve">      </v>
      </c>
      <c r="I193" t="str">
        <f>IFERROR(IF(VLOOKUP($C193,PPRO!$A:$P,I$1,FALSE)=0,"",VLOOKUP($C193,PPRO!$A:$P,I$1,FALSE)),"")</f>
        <v/>
      </c>
      <c r="J193" t="str">
        <f>IFERROR(IF(VLOOKUP($C193,PPRO!$A:$P,J$1,FALSE)=0,"",VLOOKUP($C193,PPRO!$A:$P,J$1,FALSE)),"")</f>
        <v/>
      </c>
      <c r="K193" t="str">
        <f>IFERROR(IF(VLOOKUP($C193,PPRO!$A:$P,K$1,FALSE)=0,"",VLOOKUP($C193,PPRO!$A:$P,K$1,FALSE)),"")</f>
        <v/>
      </c>
      <c r="L193" t="str">
        <f>IFERROR(IF(VLOOKUP($C193,PPRO!$A:$P,L$1,FALSE)=0,"",VLOOKUP($C193,PPRO!$A:$P,L$1,FALSE)),"")</f>
        <v/>
      </c>
      <c r="M193" t="str">
        <f>IFERROR(IF(VLOOKUP($C193,PPRO!$A:$P,M$1,FALSE)=0,"",VLOOKUP($C193,PPRO!$A:$P,M$1,FALSE)),"")</f>
        <v/>
      </c>
      <c r="N193" t="str">
        <f>IFERROR(IF(VLOOKUP($C193,PPRO!$A:$P,N$1,FALSE)=0,"",VLOOKUP($C193,PPRO!$A:$P,N$1,FALSE)),"")</f>
        <v/>
      </c>
      <c r="O193" t="str">
        <f>IFERROR(IF(VLOOKUP($C193,PPRO!$A:$P,O$1,FALSE)=0,"",VLOOKUP($C193,PPRO!$A:$P,O$1,FALSE)),"")</f>
        <v/>
      </c>
    </row>
    <row r="194" spans="1:15">
      <c r="A194" s="15" t="s">
        <v>93</v>
      </c>
      <c r="B194" s="5" t="s">
        <v>93</v>
      </c>
      <c r="C194" s="5" t="str">
        <f t="shared" si="6"/>
        <v>85780</v>
      </c>
      <c r="D194" s="3" t="s">
        <v>196</v>
      </c>
      <c r="E194" s="12">
        <v>5975.4000000000005</v>
      </c>
      <c r="F194">
        <v>1732</v>
      </c>
      <c r="G194">
        <f>IFERROR(VLOOKUP($C194,PPRO!$A:$P,16,FALSE),0)</f>
        <v>1</v>
      </c>
      <c r="H194" t="str">
        <f t="shared" si="7"/>
        <v xml:space="preserve">MILK      </v>
      </c>
      <c r="I194" t="str">
        <f>IFERROR(IF(VLOOKUP($C194,PPRO!$A:$P,I$1,FALSE)=0,"",VLOOKUP($C194,PPRO!$A:$P,I$1,FALSE)),"")</f>
        <v>MILK</v>
      </c>
      <c r="J194" t="str">
        <f>IFERROR(IF(VLOOKUP($C194,PPRO!$A:$P,J$1,FALSE)=0,"",VLOOKUP($C194,PPRO!$A:$P,J$1,FALSE)),"")</f>
        <v/>
      </c>
      <c r="K194" t="str">
        <f>IFERROR(IF(VLOOKUP($C194,PPRO!$A:$P,K$1,FALSE)=0,"",VLOOKUP($C194,PPRO!$A:$P,K$1,FALSE)),"")</f>
        <v/>
      </c>
      <c r="L194" t="str">
        <f>IFERROR(IF(VLOOKUP($C194,PPRO!$A:$P,L$1,FALSE)=0,"",VLOOKUP($C194,PPRO!$A:$P,L$1,FALSE)),"")</f>
        <v/>
      </c>
      <c r="M194" t="str">
        <f>IFERROR(IF(VLOOKUP($C194,PPRO!$A:$P,M$1,FALSE)=0,"",VLOOKUP($C194,PPRO!$A:$P,M$1,FALSE)),"")</f>
        <v/>
      </c>
      <c r="N194" t="str">
        <f>IFERROR(IF(VLOOKUP($C194,PPRO!$A:$P,N$1,FALSE)=0,"",VLOOKUP($C194,PPRO!$A:$P,N$1,FALSE)),"")</f>
        <v/>
      </c>
      <c r="O194" t="str">
        <f>IFERROR(IF(VLOOKUP($C194,PPRO!$A:$P,O$1,FALSE)=0,"",VLOOKUP($C194,PPRO!$A:$P,O$1,FALSE)),"")</f>
        <v/>
      </c>
    </row>
    <row r="195" spans="1:15">
      <c r="A195" s="15" t="s">
        <v>93</v>
      </c>
      <c r="B195" s="5" t="s">
        <v>93</v>
      </c>
      <c r="C195" s="5" t="str">
        <f t="shared" si="6"/>
        <v>85781</v>
      </c>
      <c r="D195" s="3" t="s">
        <v>197</v>
      </c>
      <c r="E195" s="12">
        <v>5282.4</v>
      </c>
      <c r="F195">
        <v>1488</v>
      </c>
      <c r="G195">
        <f>IFERROR(VLOOKUP($C195,PPRO!$A:$P,16,FALSE),0)</f>
        <v>1</v>
      </c>
      <c r="H195" t="str">
        <f t="shared" si="7"/>
        <v xml:space="preserve">MILK      </v>
      </c>
      <c r="I195" t="str">
        <f>IFERROR(IF(VLOOKUP($C195,PPRO!$A:$P,I$1,FALSE)=0,"",VLOOKUP($C195,PPRO!$A:$P,I$1,FALSE)),"")</f>
        <v>MILK</v>
      </c>
      <c r="J195" t="str">
        <f>IFERROR(IF(VLOOKUP($C195,PPRO!$A:$P,J$1,FALSE)=0,"",VLOOKUP($C195,PPRO!$A:$P,J$1,FALSE)),"")</f>
        <v/>
      </c>
      <c r="K195" t="str">
        <f>IFERROR(IF(VLOOKUP($C195,PPRO!$A:$P,K$1,FALSE)=0,"",VLOOKUP($C195,PPRO!$A:$P,K$1,FALSE)),"")</f>
        <v/>
      </c>
      <c r="L195" t="str">
        <f>IFERROR(IF(VLOOKUP($C195,PPRO!$A:$P,L$1,FALSE)=0,"",VLOOKUP($C195,PPRO!$A:$P,L$1,FALSE)),"")</f>
        <v/>
      </c>
      <c r="M195" t="str">
        <f>IFERROR(IF(VLOOKUP($C195,PPRO!$A:$P,M$1,FALSE)=0,"",VLOOKUP($C195,PPRO!$A:$P,M$1,FALSE)),"")</f>
        <v/>
      </c>
      <c r="N195" t="str">
        <f>IFERROR(IF(VLOOKUP($C195,PPRO!$A:$P,N$1,FALSE)=0,"",VLOOKUP($C195,PPRO!$A:$P,N$1,FALSE)),"")</f>
        <v/>
      </c>
      <c r="O195" t="str">
        <f>IFERROR(IF(VLOOKUP($C195,PPRO!$A:$P,O$1,FALSE)=0,"",VLOOKUP($C195,PPRO!$A:$P,O$1,FALSE)),"")</f>
        <v/>
      </c>
    </row>
    <row r="196" spans="1:15">
      <c r="A196" s="15" t="s">
        <v>93</v>
      </c>
      <c r="B196" s="5" t="s">
        <v>93</v>
      </c>
      <c r="C196" s="5" t="str">
        <f t="shared" si="6"/>
        <v>85782</v>
      </c>
      <c r="D196" s="3" t="s">
        <v>198</v>
      </c>
      <c r="E196" s="12">
        <v>1936.0000000000005</v>
      </c>
      <c r="F196">
        <v>400</v>
      </c>
      <c r="G196">
        <f>IFERROR(VLOOKUP($C196,PPRO!$A:$P,16,FALSE),0)</f>
        <v>2</v>
      </c>
      <c r="H196" t="str">
        <f t="shared" si="7"/>
        <v xml:space="preserve">MILK EGGS     </v>
      </c>
      <c r="I196" t="str">
        <f>IFERROR(IF(VLOOKUP($C196,PPRO!$A:$P,I$1,FALSE)=0,"",VLOOKUP($C196,PPRO!$A:$P,I$1,FALSE)),"")</f>
        <v>MILK</v>
      </c>
      <c r="J196" t="str">
        <f>IFERROR(IF(VLOOKUP($C196,PPRO!$A:$P,J$1,FALSE)=0,"",VLOOKUP($C196,PPRO!$A:$P,J$1,FALSE)),"")</f>
        <v>EGGS</v>
      </c>
      <c r="K196" t="str">
        <f>IFERROR(IF(VLOOKUP($C196,PPRO!$A:$P,K$1,FALSE)=0,"",VLOOKUP($C196,PPRO!$A:$P,K$1,FALSE)),"")</f>
        <v/>
      </c>
      <c r="L196" t="str">
        <f>IFERROR(IF(VLOOKUP($C196,PPRO!$A:$P,L$1,FALSE)=0,"",VLOOKUP($C196,PPRO!$A:$P,L$1,FALSE)),"")</f>
        <v/>
      </c>
      <c r="M196" t="str">
        <f>IFERROR(IF(VLOOKUP($C196,PPRO!$A:$P,M$1,FALSE)=0,"",VLOOKUP($C196,PPRO!$A:$P,M$1,FALSE)),"")</f>
        <v/>
      </c>
      <c r="N196" t="str">
        <f>IFERROR(IF(VLOOKUP($C196,PPRO!$A:$P,N$1,FALSE)=0,"",VLOOKUP($C196,PPRO!$A:$P,N$1,FALSE)),"")</f>
        <v/>
      </c>
      <c r="O196" t="str">
        <f>IFERROR(IF(VLOOKUP($C196,PPRO!$A:$P,O$1,FALSE)=0,"",VLOOKUP($C196,PPRO!$A:$P,O$1,FALSE)),"")</f>
        <v/>
      </c>
    </row>
    <row r="197" spans="1:15">
      <c r="A197" s="15" t="s">
        <v>93</v>
      </c>
      <c r="B197" s="5" t="s">
        <v>93</v>
      </c>
      <c r="C197" s="5" t="str">
        <f t="shared" ref="C197:C260" si="8">LEFT(D197,5)</f>
        <v>85783</v>
      </c>
      <c r="D197" s="3" t="s">
        <v>199</v>
      </c>
      <c r="E197" s="12">
        <v>2124.329999999999</v>
      </c>
      <c r="F197">
        <v>419</v>
      </c>
      <c r="G197">
        <f>IFERROR(VLOOKUP($C197,PPRO!$A:$P,16,FALSE),0)</f>
        <v>2</v>
      </c>
      <c r="H197" t="str">
        <f t="shared" si="7"/>
        <v xml:space="preserve">MILK EGGS     </v>
      </c>
      <c r="I197" t="str">
        <f>IFERROR(IF(VLOOKUP($C197,PPRO!$A:$P,I$1,FALSE)=0,"",VLOOKUP($C197,PPRO!$A:$P,I$1,FALSE)),"")</f>
        <v>MILK</v>
      </c>
      <c r="J197" t="str">
        <f>IFERROR(IF(VLOOKUP($C197,PPRO!$A:$P,J$1,FALSE)=0,"",VLOOKUP($C197,PPRO!$A:$P,J$1,FALSE)),"")</f>
        <v>EGGS</v>
      </c>
      <c r="K197" t="str">
        <f>IFERROR(IF(VLOOKUP($C197,PPRO!$A:$P,K$1,FALSE)=0,"",VLOOKUP($C197,PPRO!$A:$P,K$1,FALSE)),"")</f>
        <v/>
      </c>
      <c r="L197" t="str">
        <f>IFERROR(IF(VLOOKUP($C197,PPRO!$A:$P,L$1,FALSE)=0,"",VLOOKUP($C197,PPRO!$A:$P,L$1,FALSE)),"")</f>
        <v/>
      </c>
      <c r="M197" t="str">
        <f>IFERROR(IF(VLOOKUP($C197,PPRO!$A:$P,M$1,FALSE)=0,"",VLOOKUP($C197,PPRO!$A:$P,M$1,FALSE)),"")</f>
        <v/>
      </c>
      <c r="N197" t="str">
        <f>IFERROR(IF(VLOOKUP($C197,PPRO!$A:$P,N$1,FALSE)=0,"",VLOOKUP($C197,PPRO!$A:$P,N$1,FALSE)),"")</f>
        <v/>
      </c>
      <c r="O197" t="str">
        <f>IFERROR(IF(VLOOKUP($C197,PPRO!$A:$P,O$1,FALSE)=0,"",VLOOKUP($C197,PPRO!$A:$P,O$1,FALSE)),"")</f>
        <v/>
      </c>
    </row>
    <row r="198" spans="1:15">
      <c r="A198" s="15" t="s">
        <v>93</v>
      </c>
      <c r="B198" s="5" t="s">
        <v>93</v>
      </c>
      <c r="C198" s="5" t="str">
        <f t="shared" si="8"/>
        <v>85786</v>
      </c>
      <c r="D198" s="3" t="s">
        <v>200</v>
      </c>
      <c r="E198" s="12">
        <v>1185.0299999999997</v>
      </c>
      <c r="F198">
        <v>297</v>
      </c>
      <c r="G198">
        <f>IFERROR(VLOOKUP($C198,PPRO!$A:$P,16,FALSE),0)</f>
        <v>2</v>
      </c>
      <c r="H198" t="str">
        <f t="shared" si="7"/>
        <v xml:space="preserve">MILK EGGS     </v>
      </c>
      <c r="I198" t="str">
        <f>IFERROR(IF(VLOOKUP($C198,PPRO!$A:$P,I$1,FALSE)=0,"",VLOOKUP($C198,PPRO!$A:$P,I$1,FALSE)),"")</f>
        <v>MILK</v>
      </c>
      <c r="J198" t="str">
        <f>IFERROR(IF(VLOOKUP($C198,PPRO!$A:$P,J$1,FALSE)=0,"",VLOOKUP($C198,PPRO!$A:$P,J$1,FALSE)),"")</f>
        <v>EGGS</v>
      </c>
      <c r="K198" t="str">
        <f>IFERROR(IF(VLOOKUP($C198,PPRO!$A:$P,K$1,FALSE)=0,"",VLOOKUP($C198,PPRO!$A:$P,K$1,FALSE)),"")</f>
        <v/>
      </c>
      <c r="L198" t="str">
        <f>IFERROR(IF(VLOOKUP($C198,PPRO!$A:$P,L$1,FALSE)=0,"",VLOOKUP($C198,PPRO!$A:$P,L$1,FALSE)),"")</f>
        <v/>
      </c>
      <c r="M198" t="str">
        <f>IFERROR(IF(VLOOKUP($C198,PPRO!$A:$P,M$1,FALSE)=0,"",VLOOKUP($C198,PPRO!$A:$P,M$1,FALSE)),"")</f>
        <v/>
      </c>
      <c r="N198" t="str">
        <f>IFERROR(IF(VLOOKUP($C198,PPRO!$A:$P,N$1,FALSE)=0,"",VLOOKUP($C198,PPRO!$A:$P,N$1,FALSE)),"")</f>
        <v/>
      </c>
      <c r="O198" t="str">
        <f>IFERROR(IF(VLOOKUP($C198,PPRO!$A:$P,O$1,FALSE)=0,"",VLOOKUP($C198,PPRO!$A:$P,O$1,FALSE)),"")</f>
        <v/>
      </c>
    </row>
    <row r="199" spans="1:15">
      <c r="A199" s="15" t="s">
        <v>93</v>
      </c>
      <c r="B199" s="5" t="s">
        <v>93</v>
      </c>
      <c r="C199" s="5" t="str">
        <f t="shared" si="8"/>
        <v>85787</v>
      </c>
      <c r="D199" s="3" t="s">
        <v>201</v>
      </c>
      <c r="E199" s="12">
        <v>25205.399999999998</v>
      </c>
      <c r="F199">
        <v>5092</v>
      </c>
      <c r="G199">
        <f>IFERROR(VLOOKUP($C199,PPRO!$A:$P,16,FALSE),0)</f>
        <v>4</v>
      </c>
      <c r="H199" t="str">
        <f t="shared" si="7"/>
        <v xml:space="preserve">EGGS MILK WHEAT SOYBEAN   </v>
      </c>
      <c r="I199" t="str">
        <f>IFERROR(IF(VLOOKUP($C199,PPRO!$A:$P,I$1,FALSE)=0,"",VLOOKUP($C199,PPRO!$A:$P,I$1,FALSE)),"")</f>
        <v>EGGS</v>
      </c>
      <c r="J199" t="str">
        <f>IFERROR(IF(VLOOKUP($C199,PPRO!$A:$P,J$1,FALSE)=0,"",VLOOKUP($C199,PPRO!$A:$P,J$1,FALSE)),"")</f>
        <v>MILK</v>
      </c>
      <c r="K199" t="str">
        <f>IFERROR(IF(VLOOKUP($C199,PPRO!$A:$P,K$1,FALSE)=0,"",VLOOKUP($C199,PPRO!$A:$P,K$1,FALSE)),"")</f>
        <v>WHEAT</v>
      </c>
      <c r="L199" t="str">
        <f>IFERROR(IF(VLOOKUP($C199,PPRO!$A:$P,L$1,FALSE)=0,"",VLOOKUP($C199,PPRO!$A:$P,L$1,FALSE)),"")</f>
        <v>SOYBEAN</v>
      </c>
      <c r="M199" t="str">
        <f>IFERROR(IF(VLOOKUP($C199,PPRO!$A:$P,M$1,FALSE)=0,"",VLOOKUP($C199,PPRO!$A:$P,M$1,FALSE)),"")</f>
        <v/>
      </c>
      <c r="N199" t="str">
        <f>IFERROR(IF(VLOOKUP($C199,PPRO!$A:$P,N$1,FALSE)=0,"",VLOOKUP($C199,PPRO!$A:$P,N$1,FALSE)),"")</f>
        <v/>
      </c>
      <c r="O199" t="str">
        <f>IFERROR(IF(VLOOKUP($C199,PPRO!$A:$P,O$1,FALSE)=0,"",VLOOKUP($C199,PPRO!$A:$P,O$1,FALSE)),"")</f>
        <v/>
      </c>
    </row>
    <row r="200" spans="1:15">
      <c r="A200" s="15" t="s">
        <v>93</v>
      </c>
      <c r="B200" s="5" t="s">
        <v>93</v>
      </c>
      <c r="C200" s="5" t="str">
        <f t="shared" si="8"/>
        <v>85788</v>
      </c>
      <c r="D200" s="3" t="s">
        <v>202</v>
      </c>
      <c r="E200" s="12">
        <v>18381.739999999998</v>
      </c>
      <c r="F200">
        <v>3721</v>
      </c>
      <c r="G200">
        <f>IFERROR(VLOOKUP($C200,PPRO!$A:$P,16,FALSE),0)</f>
        <v>5</v>
      </c>
      <c r="H200" t="str">
        <f t="shared" ref="H200:H263" si="9">_xlfn.CONCAT(I200," ", J200," ",K200," ",L200," ",M200," ",N200," ",O200)</f>
        <v xml:space="preserve">FISH EGGS MILK WHEAT SOYBEAN  </v>
      </c>
      <c r="I200" t="str">
        <f>IFERROR(IF(VLOOKUP($C200,PPRO!$A:$P,I$1,FALSE)=0,"",VLOOKUP($C200,PPRO!$A:$P,I$1,FALSE)),"")</f>
        <v>FISH</v>
      </c>
      <c r="J200" t="str">
        <f>IFERROR(IF(VLOOKUP($C200,PPRO!$A:$P,J$1,FALSE)=0,"",VLOOKUP($C200,PPRO!$A:$P,J$1,FALSE)),"")</f>
        <v>EGGS</v>
      </c>
      <c r="K200" t="str">
        <f>IFERROR(IF(VLOOKUP($C200,PPRO!$A:$P,K$1,FALSE)=0,"",VLOOKUP($C200,PPRO!$A:$P,K$1,FALSE)),"")</f>
        <v>MILK</v>
      </c>
      <c r="L200" t="str">
        <f>IFERROR(IF(VLOOKUP($C200,PPRO!$A:$P,L$1,FALSE)=0,"",VLOOKUP($C200,PPRO!$A:$P,L$1,FALSE)),"")</f>
        <v>WHEAT</v>
      </c>
      <c r="M200" t="str">
        <f>IFERROR(IF(VLOOKUP($C200,PPRO!$A:$P,M$1,FALSE)=0,"",VLOOKUP($C200,PPRO!$A:$P,M$1,FALSE)),"")</f>
        <v>SOYBEAN</v>
      </c>
      <c r="N200" t="str">
        <f>IFERROR(IF(VLOOKUP($C200,PPRO!$A:$P,N$1,FALSE)=0,"",VLOOKUP($C200,PPRO!$A:$P,N$1,FALSE)),"")</f>
        <v/>
      </c>
      <c r="O200" t="str">
        <f>IFERROR(IF(VLOOKUP($C200,PPRO!$A:$P,O$1,FALSE)=0,"",VLOOKUP($C200,PPRO!$A:$P,O$1,FALSE)),"")</f>
        <v/>
      </c>
    </row>
    <row r="201" spans="1:15">
      <c r="A201" s="15" t="s">
        <v>93</v>
      </c>
      <c r="B201" s="5" t="s">
        <v>93</v>
      </c>
      <c r="C201" s="5" t="str">
        <f t="shared" si="8"/>
        <v>85789</v>
      </c>
      <c r="D201" s="3" t="s">
        <v>203</v>
      </c>
      <c r="E201" s="12">
        <v>18687.61</v>
      </c>
      <c r="F201">
        <v>3019</v>
      </c>
      <c r="G201">
        <f>IFERROR(VLOOKUP($C201,PPRO!$A:$P,16,FALSE),0)</f>
        <v>1</v>
      </c>
      <c r="H201" t="str">
        <f t="shared" si="9"/>
        <v xml:space="preserve">WHEAT      </v>
      </c>
      <c r="I201" t="str">
        <f>IFERROR(IF(VLOOKUP($C201,PPRO!$A:$P,I$1,FALSE)=0,"",VLOOKUP($C201,PPRO!$A:$P,I$1,FALSE)),"")</f>
        <v>WHEAT</v>
      </c>
      <c r="J201" t="str">
        <f>IFERROR(IF(VLOOKUP($C201,PPRO!$A:$P,J$1,FALSE)=0,"",VLOOKUP($C201,PPRO!$A:$P,J$1,FALSE)),"")</f>
        <v/>
      </c>
      <c r="K201" t="str">
        <f>IFERROR(IF(VLOOKUP($C201,PPRO!$A:$P,K$1,FALSE)=0,"",VLOOKUP($C201,PPRO!$A:$P,K$1,FALSE)),"")</f>
        <v/>
      </c>
      <c r="L201" t="str">
        <f>IFERROR(IF(VLOOKUP($C201,PPRO!$A:$P,L$1,FALSE)=0,"",VLOOKUP($C201,PPRO!$A:$P,L$1,FALSE)),"")</f>
        <v/>
      </c>
      <c r="M201" t="str">
        <f>IFERROR(IF(VLOOKUP($C201,PPRO!$A:$P,M$1,FALSE)=0,"",VLOOKUP($C201,PPRO!$A:$P,M$1,FALSE)),"")</f>
        <v/>
      </c>
      <c r="N201" t="str">
        <f>IFERROR(IF(VLOOKUP($C201,PPRO!$A:$P,N$1,FALSE)=0,"",VLOOKUP($C201,PPRO!$A:$P,N$1,FALSE)),"")</f>
        <v/>
      </c>
      <c r="O201" t="str">
        <f>IFERROR(IF(VLOOKUP($C201,PPRO!$A:$P,O$1,FALSE)=0,"",VLOOKUP($C201,PPRO!$A:$P,O$1,FALSE)),"")</f>
        <v/>
      </c>
    </row>
    <row r="202" spans="1:15">
      <c r="A202" s="15" t="s">
        <v>93</v>
      </c>
      <c r="B202" s="5" t="s">
        <v>93</v>
      </c>
      <c r="C202" s="5" t="str">
        <f t="shared" si="8"/>
        <v>85790</v>
      </c>
      <c r="D202" s="3" t="s">
        <v>204</v>
      </c>
      <c r="E202" s="12">
        <v>16901.87</v>
      </c>
      <c r="F202">
        <v>2919</v>
      </c>
      <c r="G202">
        <f>IFERROR(VLOOKUP($C202,PPRO!$A:$P,16,FALSE),0)</f>
        <v>2</v>
      </c>
      <c r="H202" t="str">
        <f t="shared" si="9"/>
        <v xml:space="preserve">WHEAT MILK     </v>
      </c>
      <c r="I202" t="str">
        <f>IFERROR(IF(VLOOKUP($C202,PPRO!$A:$P,I$1,FALSE)=0,"",VLOOKUP($C202,PPRO!$A:$P,I$1,FALSE)),"")</f>
        <v>WHEAT</v>
      </c>
      <c r="J202" t="str">
        <f>IFERROR(IF(VLOOKUP($C202,PPRO!$A:$P,J$1,FALSE)=0,"",VLOOKUP($C202,PPRO!$A:$P,J$1,FALSE)),"")</f>
        <v>MILK</v>
      </c>
      <c r="K202" t="str">
        <f>IFERROR(IF(VLOOKUP($C202,PPRO!$A:$P,K$1,FALSE)=0,"",VLOOKUP($C202,PPRO!$A:$P,K$1,FALSE)),"")</f>
        <v/>
      </c>
      <c r="L202" t="str">
        <f>IFERROR(IF(VLOOKUP($C202,PPRO!$A:$P,L$1,FALSE)=0,"",VLOOKUP($C202,PPRO!$A:$P,L$1,FALSE)),"")</f>
        <v/>
      </c>
      <c r="M202" t="str">
        <f>IFERROR(IF(VLOOKUP($C202,PPRO!$A:$P,M$1,FALSE)=0,"",VLOOKUP($C202,PPRO!$A:$P,M$1,FALSE)),"")</f>
        <v/>
      </c>
      <c r="N202" t="str">
        <f>IFERROR(IF(VLOOKUP($C202,PPRO!$A:$P,N$1,FALSE)=0,"",VLOOKUP($C202,PPRO!$A:$P,N$1,FALSE)),"")</f>
        <v/>
      </c>
      <c r="O202" t="str">
        <f>IFERROR(IF(VLOOKUP($C202,PPRO!$A:$P,O$1,FALSE)=0,"",VLOOKUP($C202,PPRO!$A:$P,O$1,FALSE)),"")</f>
        <v/>
      </c>
    </row>
    <row r="203" spans="1:15">
      <c r="A203" s="15" t="s">
        <v>93</v>
      </c>
      <c r="B203" s="5" t="s">
        <v>93</v>
      </c>
      <c r="C203" s="5" t="str">
        <f t="shared" si="8"/>
        <v>85791</v>
      </c>
      <c r="D203" s="3" t="s">
        <v>205</v>
      </c>
      <c r="E203" s="12">
        <v>9355.68</v>
      </c>
      <c r="F203">
        <v>2136</v>
      </c>
      <c r="G203">
        <f>IFERROR(VLOOKUP($C203,PPRO!$A:$P,16,FALSE),0)</f>
        <v>4</v>
      </c>
      <c r="H203" t="str">
        <f t="shared" si="9"/>
        <v xml:space="preserve">EGGS MILK SOYBEAN WHEAT   </v>
      </c>
      <c r="I203" t="str">
        <f>IFERROR(IF(VLOOKUP($C203,PPRO!$A:$P,I$1,FALSE)=0,"",VLOOKUP($C203,PPRO!$A:$P,I$1,FALSE)),"")</f>
        <v>EGGS</v>
      </c>
      <c r="J203" t="str">
        <f>IFERROR(IF(VLOOKUP($C203,PPRO!$A:$P,J$1,FALSE)=0,"",VLOOKUP($C203,PPRO!$A:$P,J$1,FALSE)),"")</f>
        <v>MILK</v>
      </c>
      <c r="K203" t="str">
        <f>IFERROR(IF(VLOOKUP($C203,PPRO!$A:$P,K$1,FALSE)=0,"",VLOOKUP($C203,PPRO!$A:$P,K$1,FALSE)),"")</f>
        <v>SOYBEAN</v>
      </c>
      <c r="L203" t="str">
        <f>IFERROR(IF(VLOOKUP($C203,PPRO!$A:$P,L$1,FALSE)=0,"",VLOOKUP($C203,PPRO!$A:$P,L$1,FALSE)),"")</f>
        <v>WHEAT</v>
      </c>
      <c r="M203" t="str">
        <f>IFERROR(IF(VLOOKUP($C203,PPRO!$A:$P,M$1,FALSE)=0,"",VLOOKUP($C203,PPRO!$A:$P,M$1,FALSE)),"")</f>
        <v/>
      </c>
      <c r="N203" t="str">
        <f>IFERROR(IF(VLOOKUP($C203,PPRO!$A:$P,N$1,FALSE)=0,"",VLOOKUP($C203,PPRO!$A:$P,N$1,FALSE)),"")</f>
        <v/>
      </c>
      <c r="O203" t="str">
        <f>IFERROR(IF(VLOOKUP($C203,PPRO!$A:$P,O$1,FALSE)=0,"",VLOOKUP($C203,PPRO!$A:$P,O$1,FALSE)),"")</f>
        <v/>
      </c>
    </row>
    <row r="204" spans="1:15">
      <c r="A204" s="15" t="s">
        <v>93</v>
      </c>
      <c r="B204" s="5" t="s">
        <v>93</v>
      </c>
      <c r="C204" s="5" t="str">
        <f t="shared" si="8"/>
        <v>85792</v>
      </c>
      <c r="D204" s="3" t="s">
        <v>206</v>
      </c>
      <c r="E204" s="12">
        <v>8111.5199999999995</v>
      </c>
      <c r="F204">
        <v>1572</v>
      </c>
      <c r="G204">
        <f>IFERROR(VLOOKUP($C204,PPRO!$A:$P,16,FALSE),0)</f>
        <v>2</v>
      </c>
      <c r="H204" t="str">
        <f t="shared" si="9"/>
        <v xml:space="preserve">WHEAT MILK     </v>
      </c>
      <c r="I204" t="str">
        <f>IFERROR(IF(VLOOKUP($C204,PPRO!$A:$P,I$1,FALSE)=0,"",VLOOKUP($C204,PPRO!$A:$P,I$1,FALSE)),"")</f>
        <v>WHEAT</v>
      </c>
      <c r="J204" t="str">
        <f>IFERROR(IF(VLOOKUP($C204,PPRO!$A:$P,J$1,FALSE)=0,"",VLOOKUP($C204,PPRO!$A:$P,J$1,FALSE)),"")</f>
        <v>MILK</v>
      </c>
      <c r="K204" t="str">
        <f>IFERROR(IF(VLOOKUP($C204,PPRO!$A:$P,K$1,FALSE)=0,"",VLOOKUP($C204,PPRO!$A:$P,K$1,FALSE)),"")</f>
        <v/>
      </c>
      <c r="L204" t="str">
        <f>IFERROR(IF(VLOOKUP($C204,PPRO!$A:$P,L$1,FALSE)=0,"",VLOOKUP($C204,PPRO!$A:$P,L$1,FALSE)),"")</f>
        <v/>
      </c>
      <c r="M204" t="str">
        <f>IFERROR(IF(VLOOKUP($C204,PPRO!$A:$P,M$1,FALSE)=0,"",VLOOKUP($C204,PPRO!$A:$P,M$1,FALSE)),"")</f>
        <v/>
      </c>
      <c r="N204" t="str">
        <f>IFERROR(IF(VLOOKUP($C204,PPRO!$A:$P,N$1,FALSE)=0,"",VLOOKUP($C204,PPRO!$A:$P,N$1,FALSE)),"")</f>
        <v/>
      </c>
      <c r="O204" t="str">
        <f>IFERROR(IF(VLOOKUP($C204,PPRO!$A:$P,O$1,FALSE)=0,"",VLOOKUP($C204,PPRO!$A:$P,O$1,FALSE)),"")</f>
        <v/>
      </c>
    </row>
    <row r="205" spans="1:15">
      <c r="A205" s="15" t="s">
        <v>93</v>
      </c>
      <c r="B205" s="5" t="s">
        <v>93</v>
      </c>
      <c r="C205" s="5" t="str">
        <f t="shared" si="8"/>
        <v>85793</v>
      </c>
      <c r="D205" s="3" t="s">
        <v>207</v>
      </c>
      <c r="E205" s="12">
        <v>18244.689999999999</v>
      </c>
      <c r="F205">
        <v>2957</v>
      </c>
      <c r="G205">
        <f>IFERROR(VLOOKUP($C205,PPRO!$A:$P,16,FALSE),0)</f>
        <v>2</v>
      </c>
      <c r="H205" t="str">
        <f t="shared" si="9"/>
        <v xml:space="preserve">WHEAT MILK     </v>
      </c>
      <c r="I205" t="str">
        <f>IFERROR(IF(VLOOKUP($C205,PPRO!$A:$P,I$1,FALSE)=0,"",VLOOKUP($C205,PPRO!$A:$P,I$1,FALSE)),"")</f>
        <v>WHEAT</v>
      </c>
      <c r="J205" t="str">
        <f>IFERROR(IF(VLOOKUP($C205,PPRO!$A:$P,J$1,FALSE)=0,"",VLOOKUP($C205,PPRO!$A:$P,J$1,FALSE)),"")</f>
        <v>MILK</v>
      </c>
      <c r="K205" t="str">
        <f>IFERROR(IF(VLOOKUP($C205,PPRO!$A:$P,K$1,FALSE)=0,"",VLOOKUP($C205,PPRO!$A:$P,K$1,FALSE)),"")</f>
        <v/>
      </c>
      <c r="L205" t="str">
        <f>IFERROR(IF(VLOOKUP($C205,PPRO!$A:$P,L$1,FALSE)=0,"",VLOOKUP($C205,PPRO!$A:$P,L$1,FALSE)),"")</f>
        <v/>
      </c>
      <c r="M205" t="str">
        <f>IFERROR(IF(VLOOKUP($C205,PPRO!$A:$P,M$1,FALSE)=0,"",VLOOKUP($C205,PPRO!$A:$P,M$1,FALSE)),"")</f>
        <v/>
      </c>
      <c r="N205" t="str">
        <f>IFERROR(IF(VLOOKUP($C205,PPRO!$A:$P,N$1,FALSE)=0,"",VLOOKUP($C205,PPRO!$A:$P,N$1,FALSE)),"")</f>
        <v/>
      </c>
      <c r="O205" t="str">
        <f>IFERROR(IF(VLOOKUP($C205,PPRO!$A:$P,O$1,FALSE)=0,"",VLOOKUP($C205,PPRO!$A:$P,O$1,FALSE)),"")</f>
        <v/>
      </c>
    </row>
    <row r="206" spans="1:15">
      <c r="A206" s="15" t="s">
        <v>93</v>
      </c>
      <c r="B206" s="5" t="s">
        <v>93</v>
      </c>
      <c r="C206" s="5" t="str">
        <f t="shared" si="8"/>
        <v>85794</v>
      </c>
      <c r="D206" s="3" t="s">
        <v>208</v>
      </c>
      <c r="E206" s="12">
        <v>8058.24</v>
      </c>
      <c r="F206">
        <v>1399</v>
      </c>
      <c r="G206">
        <f>IFERROR(VLOOKUP($C206,PPRO!$A:$P,16,FALSE),0)</f>
        <v>3</v>
      </c>
      <c r="H206" t="str">
        <f t="shared" si="9"/>
        <v xml:space="preserve">WHEAT EGGS MILK    </v>
      </c>
      <c r="I206" t="str">
        <f>IFERROR(IF(VLOOKUP($C206,PPRO!$A:$P,I$1,FALSE)=0,"",VLOOKUP($C206,PPRO!$A:$P,I$1,FALSE)),"")</f>
        <v>WHEAT</v>
      </c>
      <c r="J206" t="str">
        <f>IFERROR(IF(VLOOKUP($C206,PPRO!$A:$P,J$1,FALSE)=0,"",VLOOKUP($C206,PPRO!$A:$P,J$1,FALSE)),"")</f>
        <v>EGGS</v>
      </c>
      <c r="K206" t="str">
        <f>IFERROR(IF(VLOOKUP($C206,PPRO!$A:$P,K$1,FALSE)=0,"",VLOOKUP($C206,PPRO!$A:$P,K$1,FALSE)),"")</f>
        <v>MILK</v>
      </c>
      <c r="L206" t="str">
        <f>IFERROR(IF(VLOOKUP($C206,PPRO!$A:$P,L$1,FALSE)=0,"",VLOOKUP($C206,PPRO!$A:$P,L$1,FALSE)),"")</f>
        <v/>
      </c>
      <c r="M206" t="str">
        <f>IFERROR(IF(VLOOKUP($C206,PPRO!$A:$P,M$1,FALSE)=0,"",VLOOKUP($C206,PPRO!$A:$P,M$1,FALSE)),"")</f>
        <v/>
      </c>
      <c r="N206" t="str">
        <f>IFERROR(IF(VLOOKUP($C206,PPRO!$A:$P,N$1,FALSE)=0,"",VLOOKUP($C206,PPRO!$A:$P,N$1,FALSE)),"")</f>
        <v/>
      </c>
      <c r="O206" t="str">
        <f>IFERROR(IF(VLOOKUP($C206,PPRO!$A:$P,O$1,FALSE)=0,"",VLOOKUP($C206,PPRO!$A:$P,O$1,FALSE)),"")</f>
        <v/>
      </c>
    </row>
    <row r="207" spans="1:15">
      <c r="A207" s="15" t="s">
        <v>93</v>
      </c>
      <c r="B207" s="5" t="s">
        <v>93</v>
      </c>
      <c r="C207" s="5" t="str">
        <f t="shared" si="8"/>
        <v>85795</v>
      </c>
      <c r="D207" s="3" t="s">
        <v>209</v>
      </c>
      <c r="E207" s="12">
        <v>20257.020000000004</v>
      </c>
      <c r="F207">
        <v>4194</v>
      </c>
      <c r="G207">
        <f>IFERROR(VLOOKUP($C207,PPRO!$A:$P,16,FALSE),0)</f>
        <v>3</v>
      </c>
      <c r="H207" t="str">
        <f t="shared" si="9"/>
        <v xml:space="preserve">WHEAT MILK FISH    </v>
      </c>
      <c r="I207" t="str">
        <f>IFERROR(IF(VLOOKUP($C207,PPRO!$A:$P,I$1,FALSE)=0,"",VLOOKUP($C207,PPRO!$A:$P,I$1,FALSE)),"")</f>
        <v>WHEAT</v>
      </c>
      <c r="J207" t="str">
        <f>IFERROR(IF(VLOOKUP($C207,PPRO!$A:$P,J$1,FALSE)=0,"",VLOOKUP($C207,PPRO!$A:$P,J$1,FALSE)),"")</f>
        <v>MILK</v>
      </c>
      <c r="K207" t="str">
        <f>IFERROR(IF(VLOOKUP($C207,PPRO!$A:$P,K$1,FALSE)=0,"",VLOOKUP($C207,PPRO!$A:$P,K$1,FALSE)),"")</f>
        <v>FISH</v>
      </c>
      <c r="L207" t="str">
        <f>IFERROR(IF(VLOOKUP($C207,PPRO!$A:$P,L$1,FALSE)=0,"",VLOOKUP($C207,PPRO!$A:$P,L$1,FALSE)),"")</f>
        <v/>
      </c>
      <c r="M207" t="str">
        <f>IFERROR(IF(VLOOKUP($C207,PPRO!$A:$P,M$1,FALSE)=0,"",VLOOKUP($C207,PPRO!$A:$P,M$1,FALSE)),"")</f>
        <v/>
      </c>
      <c r="N207" t="str">
        <f>IFERROR(IF(VLOOKUP($C207,PPRO!$A:$P,N$1,FALSE)=0,"",VLOOKUP($C207,PPRO!$A:$P,N$1,FALSE)),"")</f>
        <v/>
      </c>
      <c r="O207" t="str">
        <f>IFERROR(IF(VLOOKUP($C207,PPRO!$A:$P,O$1,FALSE)=0,"",VLOOKUP($C207,PPRO!$A:$P,O$1,FALSE)),"")</f>
        <v/>
      </c>
    </row>
    <row r="208" spans="1:15">
      <c r="A208" s="15" t="s">
        <v>93</v>
      </c>
      <c r="B208" s="5" t="s">
        <v>93</v>
      </c>
      <c r="C208" s="5" t="str">
        <f t="shared" si="8"/>
        <v>85796</v>
      </c>
      <c r="D208" s="3" t="s">
        <v>210</v>
      </c>
      <c r="E208" s="12">
        <v>28804.949999999997</v>
      </c>
      <c r="F208">
        <v>5615</v>
      </c>
      <c r="G208">
        <f>IFERROR(VLOOKUP($C208,PPRO!$A:$P,16,FALSE),0)</f>
        <v>2</v>
      </c>
      <c r="H208" t="str">
        <f t="shared" si="9"/>
        <v xml:space="preserve">WHEAT MILK     </v>
      </c>
      <c r="I208" t="str">
        <f>IFERROR(IF(VLOOKUP($C208,PPRO!$A:$P,I$1,FALSE)=0,"",VLOOKUP($C208,PPRO!$A:$P,I$1,FALSE)),"")</f>
        <v>WHEAT</v>
      </c>
      <c r="J208" t="str">
        <f>IFERROR(IF(VLOOKUP($C208,PPRO!$A:$P,J$1,FALSE)=0,"",VLOOKUP($C208,PPRO!$A:$P,J$1,FALSE)),"")</f>
        <v>MILK</v>
      </c>
      <c r="K208" t="str">
        <f>IFERROR(IF(VLOOKUP($C208,PPRO!$A:$P,K$1,FALSE)=0,"",VLOOKUP($C208,PPRO!$A:$P,K$1,FALSE)),"")</f>
        <v/>
      </c>
      <c r="L208" t="str">
        <f>IFERROR(IF(VLOOKUP($C208,PPRO!$A:$P,L$1,FALSE)=0,"",VLOOKUP($C208,PPRO!$A:$P,L$1,FALSE)),"")</f>
        <v/>
      </c>
      <c r="M208" t="str">
        <f>IFERROR(IF(VLOOKUP($C208,PPRO!$A:$P,M$1,FALSE)=0,"",VLOOKUP($C208,PPRO!$A:$P,M$1,FALSE)),"")</f>
        <v/>
      </c>
      <c r="N208" t="str">
        <f>IFERROR(IF(VLOOKUP($C208,PPRO!$A:$P,N$1,FALSE)=0,"",VLOOKUP($C208,PPRO!$A:$P,N$1,FALSE)),"")</f>
        <v/>
      </c>
      <c r="O208" t="str">
        <f>IFERROR(IF(VLOOKUP($C208,PPRO!$A:$P,O$1,FALSE)=0,"",VLOOKUP($C208,PPRO!$A:$P,O$1,FALSE)),"")</f>
        <v/>
      </c>
    </row>
    <row r="209" spans="1:15">
      <c r="A209" s="15" t="s">
        <v>93</v>
      </c>
      <c r="B209" s="5" t="s">
        <v>93</v>
      </c>
      <c r="C209" s="5" t="str">
        <f t="shared" si="8"/>
        <v>85797</v>
      </c>
      <c r="D209" s="3" t="s">
        <v>211</v>
      </c>
      <c r="E209" s="12">
        <v>11240.29</v>
      </c>
      <c r="F209">
        <v>3131</v>
      </c>
      <c r="G209">
        <f>IFERROR(VLOOKUP($C209,PPRO!$A:$P,16,FALSE),0)</f>
        <v>2</v>
      </c>
      <c r="H209" t="str">
        <f t="shared" si="9"/>
        <v xml:space="preserve">MILK WHEAT     </v>
      </c>
      <c r="I209" t="str">
        <f>IFERROR(IF(VLOOKUP($C209,PPRO!$A:$P,I$1,FALSE)=0,"",VLOOKUP($C209,PPRO!$A:$P,I$1,FALSE)),"")</f>
        <v>MILK</v>
      </c>
      <c r="J209" t="str">
        <f>IFERROR(IF(VLOOKUP($C209,PPRO!$A:$P,J$1,FALSE)=0,"",VLOOKUP($C209,PPRO!$A:$P,J$1,FALSE)),"")</f>
        <v>WHEAT</v>
      </c>
      <c r="K209" t="str">
        <f>IFERROR(IF(VLOOKUP($C209,PPRO!$A:$P,K$1,FALSE)=0,"",VLOOKUP($C209,PPRO!$A:$P,K$1,FALSE)),"")</f>
        <v/>
      </c>
      <c r="L209" t="str">
        <f>IFERROR(IF(VLOOKUP($C209,PPRO!$A:$P,L$1,FALSE)=0,"",VLOOKUP($C209,PPRO!$A:$P,L$1,FALSE)),"")</f>
        <v/>
      </c>
      <c r="M209" t="str">
        <f>IFERROR(IF(VLOOKUP($C209,PPRO!$A:$P,M$1,FALSE)=0,"",VLOOKUP($C209,PPRO!$A:$P,M$1,FALSE)),"")</f>
        <v/>
      </c>
      <c r="N209" t="str">
        <f>IFERROR(IF(VLOOKUP($C209,PPRO!$A:$P,N$1,FALSE)=0,"",VLOOKUP($C209,PPRO!$A:$P,N$1,FALSE)),"")</f>
        <v/>
      </c>
      <c r="O209" t="str">
        <f>IFERROR(IF(VLOOKUP($C209,PPRO!$A:$P,O$1,FALSE)=0,"",VLOOKUP($C209,PPRO!$A:$P,O$1,FALSE)),"")</f>
        <v/>
      </c>
    </row>
    <row r="210" spans="1:15">
      <c r="A210" s="15" t="s">
        <v>93</v>
      </c>
      <c r="B210" s="5" t="s">
        <v>93</v>
      </c>
      <c r="C210" s="5" t="str">
        <f t="shared" si="8"/>
        <v>85798</v>
      </c>
      <c r="D210" s="3" t="s">
        <v>212</v>
      </c>
      <c r="E210" s="12">
        <v>19536</v>
      </c>
      <c r="F210">
        <v>5280</v>
      </c>
      <c r="G210">
        <f>IFERROR(VLOOKUP($C210,PPRO!$A:$P,16,FALSE),0)</f>
        <v>2</v>
      </c>
      <c r="H210" t="str">
        <f t="shared" si="9"/>
        <v xml:space="preserve">MILK WHEAT     </v>
      </c>
      <c r="I210" t="str">
        <f>IFERROR(IF(VLOOKUP($C210,PPRO!$A:$P,I$1,FALSE)=0,"",VLOOKUP($C210,PPRO!$A:$P,I$1,FALSE)),"")</f>
        <v>MILK</v>
      </c>
      <c r="J210" t="str">
        <f>IFERROR(IF(VLOOKUP($C210,PPRO!$A:$P,J$1,FALSE)=0,"",VLOOKUP($C210,PPRO!$A:$P,J$1,FALSE)),"")</f>
        <v>WHEAT</v>
      </c>
      <c r="K210" t="str">
        <f>IFERROR(IF(VLOOKUP($C210,PPRO!$A:$P,K$1,FALSE)=0,"",VLOOKUP($C210,PPRO!$A:$P,K$1,FALSE)),"")</f>
        <v/>
      </c>
      <c r="L210" t="str">
        <f>IFERROR(IF(VLOOKUP($C210,PPRO!$A:$P,L$1,FALSE)=0,"",VLOOKUP($C210,PPRO!$A:$P,L$1,FALSE)),"")</f>
        <v/>
      </c>
      <c r="M210" t="str">
        <f>IFERROR(IF(VLOOKUP($C210,PPRO!$A:$P,M$1,FALSE)=0,"",VLOOKUP($C210,PPRO!$A:$P,M$1,FALSE)),"")</f>
        <v/>
      </c>
      <c r="N210" t="str">
        <f>IFERROR(IF(VLOOKUP($C210,PPRO!$A:$P,N$1,FALSE)=0,"",VLOOKUP($C210,PPRO!$A:$P,N$1,FALSE)),"")</f>
        <v/>
      </c>
      <c r="O210" t="str">
        <f>IFERROR(IF(VLOOKUP($C210,PPRO!$A:$P,O$1,FALSE)=0,"",VLOOKUP($C210,PPRO!$A:$P,O$1,FALSE)),"")</f>
        <v/>
      </c>
    </row>
    <row r="211" spans="1:15">
      <c r="A211" s="15" t="s">
        <v>93</v>
      </c>
      <c r="B211" s="5" t="s">
        <v>93</v>
      </c>
      <c r="C211" s="5" t="str">
        <f t="shared" si="8"/>
        <v>85799</v>
      </c>
      <c r="D211" s="3" t="s">
        <v>213</v>
      </c>
      <c r="E211" s="12">
        <v>2165.5800000000004</v>
      </c>
      <c r="F211">
        <v>954</v>
      </c>
      <c r="G211">
        <f>IFERROR(VLOOKUP($C211,PPRO!$A:$P,16,FALSE),0)</f>
        <v>1</v>
      </c>
      <c r="H211" t="str">
        <f t="shared" si="9"/>
        <v xml:space="preserve">EGGS      </v>
      </c>
      <c r="I211" t="str">
        <f>IFERROR(IF(VLOOKUP($C211,PPRO!$A:$P,I$1,FALSE)=0,"",VLOOKUP($C211,PPRO!$A:$P,I$1,FALSE)),"")</f>
        <v>EGGS</v>
      </c>
      <c r="J211" t="str">
        <f>IFERROR(IF(VLOOKUP($C211,PPRO!$A:$P,J$1,FALSE)=0,"",VLOOKUP($C211,PPRO!$A:$P,J$1,FALSE)),"")</f>
        <v/>
      </c>
      <c r="K211" t="str">
        <f>IFERROR(IF(VLOOKUP($C211,PPRO!$A:$P,K$1,FALSE)=0,"",VLOOKUP($C211,PPRO!$A:$P,K$1,FALSE)),"")</f>
        <v/>
      </c>
      <c r="L211" t="str">
        <f>IFERROR(IF(VLOOKUP($C211,PPRO!$A:$P,L$1,FALSE)=0,"",VLOOKUP($C211,PPRO!$A:$P,L$1,FALSE)),"")</f>
        <v/>
      </c>
      <c r="M211" t="str">
        <f>IFERROR(IF(VLOOKUP($C211,PPRO!$A:$P,M$1,FALSE)=0,"",VLOOKUP($C211,PPRO!$A:$P,M$1,FALSE)),"")</f>
        <v/>
      </c>
      <c r="N211" t="str">
        <f>IFERROR(IF(VLOOKUP($C211,PPRO!$A:$P,N$1,FALSE)=0,"",VLOOKUP($C211,PPRO!$A:$P,N$1,FALSE)),"")</f>
        <v/>
      </c>
      <c r="O211" t="str">
        <f>IFERROR(IF(VLOOKUP($C211,PPRO!$A:$P,O$1,FALSE)=0,"",VLOOKUP($C211,PPRO!$A:$P,O$1,FALSE)),"")</f>
        <v/>
      </c>
    </row>
    <row r="212" spans="1:15">
      <c r="A212" s="15" t="s">
        <v>93</v>
      </c>
      <c r="B212" s="5" t="s">
        <v>93</v>
      </c>
      <c r="C212" s="5" t="str">
        <f t="shared" si="8"/>
        <v>85800</v>
      </c>
      <c r="D212" s="3" t="s">
        <v>214</v>
      </c>
      <c r="E212" s="12">
        <v>99294.950000000026</v>
      </c>
      <c r="F212">
        <v>35953</v>
      </c>
      <c r="G212">
        <f>IFERROR(VLOOKUP($C212,PPRO!$A:$P,16,FALSE),0)</f>
        <v>1</v>
      </c>
      <c r="H212" t="str">
        <f t="shared" si="9"/>
        <v xml:space="preserve">MILK      </v>
      </c>
      <c r="I212" t="str">
        <f>IFERROR(IF(VLOOKUP($C212,PPRO!$A:$P,I$1,FALSE)=0,"",VLOOKUP($C212,PPRO!$A:$P,I$1,FALSE)),"")</f>
        <v>MILK</v>
      </c>
      <c r="J212" t="str">
        <f>IFERROR(IF(VLOOKUP($C212,PPRO!$A:$P,J$1,FALSE)=0,"",VLOOKUP($C212,PPRO!$A:$P,J$1,FALSE)),"")</f>
        <v/>
      </c>
      <c r="K212" t="str">
        <f>IFERROR(IF(VLOOKUP($C212,PPRO!$A:$P,K$1,FALSE)=0,"",VLOOKUP($C212,PPRO!$A:$P,K$1,FALSE)),"")</f>
        <v/>
      </c>
      <c r="L212" t="str">
        <f>IFERROR(IF(VLOOKUP($C212,PPRO!$A:$P,L$1,FALSE)=0,"",VLOOKUP($C212,PPRO!$A:$P,L$1,FALSE)),"")</f>
        <v/>
      </c>
      <c r="M212" t="str">
        <f>IFERROR(IF(VLOOKUP($C212,PPRO!$A:$P,M$1,FALSE)=0,"",VLOOKUP($C212,PPRO!$A:$P,M$1,FALSE)),"")</f>
        <v/>
      </c>
      <c r="N212" t="str">
        <f>IFERROR(IF(VLOOKUP($C212,PPRO!$A:$P,N$1,FALSE)=0,"",VLOOKUP($C212,PPRO!$A:$P,N$1,FALSE)),"")</f>
        <v/>
      </c>
      <c r="O212" t="str">
        <f>IFERROR(IF(VLOOKUP($C212,PPRO!$A:$P,O$1,FALSE)=0,"",VLOOKUP($C212,PPRO!$A:$P,O$1,FALSE)),"")</f>
        <v/>
      </c>
    </row>
    <row r="213" spans="1:15">
      <c r="A213" s="15" t="s">
        <v>93</v>
      </c>
      <c r="B213" s="5" t="s">
        <v>93</v>
      </c>
      <c r="C213" s="5" t="str">
        <f t="shared" si="8"/>
        <v>85801</v>
      </c>
      <c r="D213" s="3" t="s">
        <v>215</v>
      </c>
      <c r="E213" s="12">
        <v>69132.73999999986</v>
      </c>
      <c r="F213">
        <v>23920</v>
      </c>
      <c r="G213">
        <f>IFERROR(VLOOKUP($C213,PPRO!$A:$P,16,FALSE),0)</f>
        <v>2</v>
      </c>
      <c r="H213" t="str">
        <f t="shared" si="9"/>
        <v xml:space="preserve">MILK SOYBEAN     </v>
      </c>
      <c r="I213" t="str">
        <f>IFERROR(IF(VLOOKUP($C213,PPRO!$A:$P,I$1,FALSE)=0,"",VLOOKUP($C213,PPRO!$A:$P,I$1,FALSE)),"")</f>
        <v>MILK</v>
      </c>
      <c r="J213" t="str">
        <f>IFERROR(IF(VLOOKUP($C213,PPRO!$A:$P,J$1,FALSE)=0,"",VLOOKUP($C213,PPRO!$A:$P,J$1,FALSE)),"")</f>
        <v>SOYBEAN</v>
      </c>
      <c r="K213" t="str">
        <f>IFERROR(IF(VLOOKUP($C213,PPRO!$A:$P,K$1,FALSE)=0,"",VLOOKUP($C213,PPRO!$A:$P,K$1,FALSE)),"")</f>
        <v/>
      </c>
      <c r="L213" t="str">
        <f>IFERROR(IF(VLOOKUP($C213,PPRO!$A:$P,L$1,FALSE)=0,"",VLOOKUP($C213,PPRO!$A:$P,L$1,FALSE)),"")</f>
        <v/>
      </c>
      <c r="M213" t="str">
        <f>IFERROR(IF(VLOOKUP($C213,PPRO!$A:$P,M$1,FALSE)=0,"",VLOOKUP($C213,PPRO!$A:$P,M$1,FALSE)),"")</f>
        <v/>
      </c>
      <c r="N213" t="str">
        <f>IFERROR(IF(VLOOKUP($C213,PPRO!$A:$P,N$1,FALSE)=0,"",VLOOKUP($C213,PPRO!$A:$P,N$1,FALSE)),"")</f>
        <v/>
      </c>
      <c r="O213" t="str">
        <f>IFERROR(IF(VLOOKUP($C213,PPRO!$A:$P,O$1,FALSE)=0,"",VLOOKUP($C213,PPRO!$A:$P,O$1,FALSE)),"")</f>
        <v/>
      </c>
    </row>
    <row r="214" spans="1:15">
      <c r="A214" s="15" t="s">
        <v>93</v>
      </c>
      <c r="B214" s="5" t="s">
        <v>93</v>
      </c>
      <c r="C214" s="5" t="str">
        <f t="shared" si="8"/>
        <v>85806</v>
      </c>
      <c r="D214" s="3" t="s">
        <v>216</v>
      </c>
      <c r="E214" s="12">
        <v>184857.73999999993</v>
      </c>
      <c r="F214">
        <v>49808</v>
      </c>
      <c r="G214">
        <f>IFERROR(VLOOKUP($C214,PPRO!$A:$P,16,FALSE),0)</f>
        <v>4</v>
      </c>
      <c r="H214" t="str">
        <f t="shared" si="9"/>
        <v xml:space="preserve">MILK EGGS WHEAT SOYBEAN   </v>
      </c>
      <c r="I214" t="str">
        <f>IFERROR(IF(VLOOKUP($C214,PPRO!$A:$P,I$1,FALSE)=0,"",VLOOKUP($C214,PPRO!$A:$P,I$1,FALSE)),"")</f>
        <v>MILK</v>
      </c>
      <c r="J214" t="str">
        <f>IFERROR(IF(VLOOKUP($C214,PPRO!$A:$P,J$1,FALSE)=0,"",VLOOKUP($C214,PPRO!$A:$P,J$1,FALSE)),"")</f>
        <v>EGGS</v>
      </c>
      <c r="K214" t="str">
        <f>IFERROR(IF(VLOOKUP($C214,PPRO!$A:$P,K$1,FALSE)=0,"",VLOOKUP($C214,PPRO!$A:$P,K$1,FALSE)),"")</f>
        <v>WHEAT</v>
      </c>
      <c r="L214" t="str">
        <f>IFERROR(IF(VLOOKUP($C214,PPRO!$A:$P,L$1,FALSE)=0,"",VLOOKUP($C214,PPRO!$A:$P,L$1,FALSE)),"")</f>
        <v>SOYBEAN</v>
      </c>
      <c r="M214" t="str">
        <f>IFERROR(IF(VLOOKUP($C214,PPRO!$A:$P,M$1,FALSE)=0,"",VLOOKUP($C214,PPRO!$A:$P,M$1,FALSE)),"")</f>
        <v/>
      </c>
      <c r="N214" t="str">
        <f>IFERROR(IF(VLOOKUP($C214,PPRO!$A:$P,N$1,FALSE)=0,"",VLOOKUP($C214,PPRO!$A:$P,N$1,FALSE)),"")</f>
        <v/>
      </c>
      <c r="O214" t="str">
        <f>IFERROR(IF(VLOOKUP($C214,PPRO!$A:$P,O$1,FALSE)=0,"",VLOOKUP($C214,PPRO!$A:$P,O$1,FALSE)),"")</f>
        <v/>
      </c>
    </row>
    <row r="215" spans="1:15">
      <c r="A215" s="15" t="s">
        <v>93</v>
      </c>
      <c r="B215" s="5" t="s">
        <v>93</v>
      </c>
      <c r="C215" s="5" t="str">
        <f t="shared" si="8"/>
        <v>85810</v>
      </c>
      <c r="D215" s="3" t="s">
        <v>217</v>
      </c>
      <c r="E215" s="12">
        <v>54014.139999999978</v>
      </c>
      <c r="F215">
        <v>14071</v>
      </c>
      <c r="G215">
        <f>IFERROR(VLOOKUP($C215,PPRO!$A:$P,16,FALSE),0)</f>
        <v>3</v>
      </c>
      <c r="H215" t="str">
        <f t="shared" si="9"/>
        <v xml:space="preserve">MILK EGGS TREENUT    </v>
      </c>
      <c r="I215" t="str">
        <f>IFERROR(IF(VLOOKUP($C215,PPRO!$A:$P,I$1,FALSE)=0,"",VLOOKUP($C215,PPRO!$A:$P,I$1,FALSE)),"")</f>
        <v>MILK</v>
      </c>
      <c r="J215" t="str">
        <f>IFERROR(IF(VLOOKUP($C215,PPRO!$A:$P,J$1,FALSE)=0,"",VLOOKUP($C215,PPRO!$A:$P,J$1,FALSE)),"")</f>
        <v>EGGS</v>
      </c>
      <c r="K215" t="str">
        <f>IFERROR(IF(VLOOKUP($C215,PPRO!$A:$P,K$1,FALSE)=0,"",VLOOKUP($C215,PPRO!$A:$P,K$1,FALSE)),"")</f>
        <v>TREENUT</v>
      </c>
      <c r="L215" t="str">
        <f>IFERROR(IF(VLOOKUP($C215,PPRO!$A:$P,L$1,FALSE)=0,"",VLOOKUP($C215,PPRO!$A:$P,L$1,FALSE)),"")</f>
        <v/>
      </c>
      <c r="M215" t="str">
        <f>IFERROR(IF(VLOOKUP($C215,PPRO!$A:$P,M$1,FALSE)=0,"",VLOOKUP($C215,PPRO!$A:$P,M$1,FALSE)),"")</f>
        <v/>
      </c>
      <c r="N215" t="str">
        <f>IFERROR(IF(VLOOKUP($C215,PPRO!$A:$P,N$1,FALSE)=0,"",VLOOKUP($C215,PPRO!$A:$P,N$1,FALSE)),"")</f>
        <v/>
      </c>
      <c r="O215" t="str">
        <f>IFERROR(IF(VLOOKUP($C215,PPRO!$A:$P,O$1,FALSE)=0,"",VLOOKUP($C215,PPRO!$A:$P,O$1,FALSE)),"")</f>
        <v/>
      </c>
    </row>
    <row r="216" spans="1:15">
      <c r="A216" s="15" t="s">
        <v>93</v>
      </c>
      <c r="B216" s="5" t="s">
        <v>93</v>
      </c>
      <c r="C216" s="5" t="str">
        <f t="shared" si="8"/>
        <v>85811</v>
      </c>
      <c r="D216" s="3" t="s">
        <v>218</v>
      </c>
      <c r="E216" s="12">
        <v>23588.980000000018</v>
      </c>
      <c r="F216">
        <v>5638</v>
      </c>
      <c r="G216">
        <f>IFERROR(VLOOKUP($C216,PPRO!$A:$P,16,FALSE),0)</f>
        <v>2</v>
      </c>
      <c r="H216" t="str">
        <f t="shared" si="9"/>
        <v xml:space="preserve">MILK WHEAT     </v>
      </c>
      <c r="I216" t="str">
        <f>IFERROR(IF(VLOOKUP($C216,PPRO!$A:$P,I$1,FALSE)=0,"",VLOOKUP($C216,PPRO!$A:$P,I$1,FALSE)),"")</f>
        <v>MILK</v>
      </c>
      <c r="J216" t="str">
        <f>IFERROR(IF(VLOOKUP($C216,PPRO!$A:$P,J$1,FALSE)=0,"",VLOOKUP($C216,PPRO!$A:$P,J$1,FALSE)),"")</f>
        <v>WHEAT</v>
      </c>
      <c r="K216" t="str">
        <f>IFERROR(IF(VLOOKUP($C216,PPRO!$A:$P,K$1,FALSE)=0,"",VLOOKUP($C216,PPRO!$A:$P,K$1,FALSE)),"")</f>
        <v/>
      </c>
      <c r="L216" t="str">
        <f>IFERROR(IF(VLOOKUP($C216,PPRO!$A:$P,L$1,FALSE)=0,"",VLOOKUP($C216,PPRO!$A:$P,L$1,FALSE)),"")</f>
        <v/>
      </c>
      <c r="M216" t="str">
        <f>IFERROR(IF(VLOOKUP($C216,PPRO!$A:$P,M$1,FALSE)=0,"",VLOOKUP($C216,PPRO!$A:$P,M$1,FALSE)),"")</f>
        <v/>
      </c>
      <c r="N216" t="str">
        <f>IFERROR(IF(VLOOKUP($C216,PPRO!$A:$P,N$1,FALSE)=0,"",VLOOKUP($C216,PPRO!$A:$P,N$1,FALSE)),"")</f>
        <v/>
      </c>
      <c r="O216" t="str">
        <f>IFERROR(IF(VLOOKUP($C216,PPRO!$A:$P,O$1,FALSE)=0,"",VLOOKUP($C216,PPRO!$A:$P,O$1,FALSE)),"")</f>
        <v/>
      </c>
    </row>
    <row r="217" spans="1:15">
      <c r="A217" s="15" t="s">
        <v>93</v>
      </c>
      <c r="B217" s="5" t="s">
        <v>93</v>
      </c>
      <c r="C217" s="5" t="str">
        <f t="shared" si="8"/>
        <v>85812</v>
      </c>
      <c r="D217" s="3" t="s">
        <v>219</v>
      </c>
      <c r="E217" s="12">
        <v>29346.600000000028</v>
      </c>
      <c r="F217">
        <v>8187</v>
      </c>
      <c r="G217">
        <f>IFERROR(VLOOKUP($C217,PPRO!$A:$P,16,FALSE),0)</f>
        <v>2</v>
      </c>
      <c r="H217" t="str">
        <f t="shared" si="9"/>
        <v xml:space="preserve">MILK WHEAT     </v>
      </c>
      <c r="I217" t="str">
        <f>IFERROR(IF(VLOOKUP($C217,PPRO!$A:$P,I$1,FALSE)=0,"",VLOOKUP($C217,PPRO!$A:$P,I$1,FALSE)),"")</f>
        <v>MILK</v>
      </c>
      <c r="J217" t="str">
        <f>IFERROR(IF(VLOOKUP($C217,PPRO!$A:$P,J$1,FALSE)=0,"",VLOOKUP($C217,PPRO!$A:$P,J$1,FALSE)),"")</f>
        <v>WHEAT</v>
      </c>
      <c r="K217" t="str">
        <f>IFERROR(IF(VLOOKUP($C217,PPRO!$A:$P,K$1,FALSE)=0,"",VLOOKUP($C217,PPRO!$A:$P,K$1,FALSE)),"")</f>
        <v/>
      </c>
      <c r="L217" t="str">
        <f>IFERROR(IF(VLOOKUP($C217,PPRO!$A:$P,L$1,FALSE)=0,"",VLOOKUP($C217,PPRO!$A:$P,L$1,FALSE)),"")</f>
        <v/>
      </c>
      <c r="M217" t="str">
        <f>IFERROR(IF(VLOOKUP($C217,PPRO!$A:$P,M$1,FALSE)=0,"",VLOOKUP($C217,PPRO!$A:$P,M$1,FALSE)),"")</f>
        <v/>
      </c>
      <c r="N217" t="str">
        <f>IFERROR(IF(VLOOKUP($C217,PPRO!$A:$P,N$1,FALSE)=0,"",VLOOKUP($C217,PPRO!$A:$P,N$1,FALSE)),"")</f>
        <v/>
      </c>
      <c r="O217" t="str">
        <f>IFERROR(IF(VLOOKUP($C217,PPRO!$A:$P,O$1,FALSE)=0,"",VLOOKUP($C217,PPRO!$A:$P,O$1,FALSE)),"")</f>
        <v/>
      </c>
    </row>
    <row r="218" spans="1:15">
      <c r="A218" s="15" t="s">
        <v>93</v>
      </c>
      <c r="B218" s="5" t="s">
        <v>93</v>
      </c>
      <c r="C218" s="5" t="str">
        <f t="shared" si="8"/>
        <v>85816</v>
      </c>
      <c r="D218" s="3" t="s">
        <v>220</v>
      </c>
      <c r="E218" s="12">
        <v>21088.560000000009</v>
      </c>
      <c r="F218">
        <v>6865</v>
      </c>
      <c r="G218">
        <f>IFERROR(VLOOKUP($C218,PPRO!$A:$P,16,FALSE),0)</f>
        <v>1</v>
      </c>
      <c r="H218" t="str">
        <f t="shared" si="9"/>
        <v xml:space="preserve">MILK      </v>
      </c>
      <c r="I218" t="str">
        <f>IFERROR(IF(VLOOKUP($C218,PPRO!$A:$P,I$1,FALSE)=0,"",VLOOKUP($C218,PPRO!$A:$P,I$1,FALSE)),"")</f>
        <v>MILK</v>
      </c>
      <c r="J218" t="str">
        <f>IFERROR(IF(VLOOKUP($C218,PPRO!$A:$P,J$1,FALSE)=0,"",VLOOKUP($C218,PPRO!$A:$P,J$1,FALSE)),"")</f>
        <v/>
      </c>
      <c r="K218" t="str">
        <f>IFERROR(IF(VLOOKUP($C218,PPRO!$A:$P,K$1,FALSE)=0,"",VLOOKUP($C218,PPRO!$A:$P,K$1,FALSE)),"")</f>
        <v/>
      </c>
      <c r="L218" t="str">
        <f>IFERROR(IF(VLOOKUP($C218,PPRO!$A:$P,L$1,FALSE)=0,"",VLOOKUP($C218,PPRO!$A:$P,L$1,FALSE)),"")</f>
        <v/>
      </c>
      <c r="M218" t="str">
        <f>IFERROR(IF(VLOOKUP($C218,PPRO!$A:$P,M$1,FALSE)=0,"",VLOOKUP($C218,PPRO!$A:$P,M$1,FALSE)),"")</f>
        <v/>
      </c>
      <c r="N218" t="str">
        <f>IFERROR(IF(VLOOKUP($C218,PPRO!$A:$P,N$1,FALSE)=0,"",VLOOKUP($C218,PPRO!$A:$P,N$1,FALSE)),"")</f>
        <v/>
      </c>
      <c r="O218" t="str">
        <f>IFERROR(IF(VLOOKUP($C218,PPRO!$A:$P,O$1,FALSE)=0,"",VLOOKUP($C218,PPRO!$A:$P,O$1,FALSE)),"")</f>
        <v/>
      </c>
    </row>
    <row r="219" spans="1:15">
      <c r="A219" s="15" t="s">
        <v>93</v>
      </c>
      <c r="B219" s="5" t="s">
        <v>93</v>
      </c>
      <c r="C219" s="5" t="str">
        <f t="shared" si="8"/>
        <v>85819</v>
      </c>
      <c r="D219" s="3" t="s">
        <v>221</v>
      </c>
      <c r="E219" s="12">
        <v>16635.269999999997</v>
      </c>
      <c r="F219">
        <v>8435</v>
      </c>
      <c r="G219">
        <f>IFERROR(VLOOKUP($C219,PPRO!$A:$P,16,FALSE),0)</f>
        <v>1</v>
      </c>
      <c r="H219" t="str">
        <f t="shared" si="9"/>
        <v xml:space="preserve">EGGS      </v>
      </c>
      <c r="I219" t="str">
        <f>IFERROR(IF(VLOOKUP($C219,PPRO!$A:$P,I$1,FALSE)=0,"",VLOOKUP($C219,PPRO!$A:$P,I$1,FALSE)),"")</f>
        <v>EGGS</v>
      </c>
      <c r="J219" t="str">
        <f>IFERROR(IF(VLOOKUP($C219,PPRO!$A:$P,J$1,FALSE)=0,"",VLOOKUP($C219,PPRO!$A:$P,J$1,FALSE)),"")</f>
        <v/>
      </c>
      <c r="K219" t="str">
        <f>IFERROR(IF(VLOOKUP($C219,PPRO!$A:$P,K$1,FALSE)=0,"",VLOOKUP($C219,PPRO!$A:$P,K$1,FALSE)),"")</f>
        <v/>
      </c>
      <c r="L219" t="str">
        <f>IFERROR(IF(VLOOKUP($C219,PPRO!$A:$P,L$1,FALSE)=0,"",VLOOKUP($C219,PPRO!$A:$P,L$1,FALSE)),"")</f>
        <v/>
      </c>
      <c r="M219" t="str">
        <f>IFERROR(IF(VLOOKUP($C219,PPRO!$A:$P,M$1,FALSE)=0,"",VLOOKUP($C219,PPRO!$A:$P,M$1,FALSE)),"")</f>
        <v/>
      </c>
      <c r="N219" t="str">
        <f>IFERROR(IF(VLOOKUP($C219,PPRO!$A:$P,N$1,FALSE)=0,"",VLOOKUP($C219,PPRO!$A:$P,N$1,FALSE)),"")</f>
        <v/>
      </c>
      <c r="O219" t="str">
        <f>IFERROR(IF(VLOOKUP($C219,PPRO!$A:$P,O$1,FALSE)=0,"",VLOOKUP($C219,PPRO!$A:$P,O$1,FALSE)),"")</f>
        <v/>
      </c>
    </row>
    <row r="220" spans="1:15">
      <c r="A220" s="15" t="s">
        <v>93</v>
      </c>
      <c r="B220" s="5" t="s">
        <v>93</v>
      </c>
      <c r="C220" s="5" t="str">
        <f t="shared" si="8"/>
        <v>85824</v>
      </c>
      <c r="D220" s="3" t="s">
        <v>222</v>
      </c>
      <c r="E220" s="12">
        <v>61505.949999999895</v>
      </c>
      <c r="F220">
        <v>17113</v>
      </c>
      <c r="G220">
        <f>IFERROR(VLOOKUP($C220,PPRO!$A:$P,16,FALSE),0)</f>
        <v>2</v>
      </c>
      <c r="H220" t="str">
        <f t="shared" si="9"/>
        <v xml:space="preserve">EGGS WHEAT     </v>
      </c>
      <c r="I220" t="str">
        <f>IFERROR(IF(VLOOKUP($C220,PPRO!$A:$P,I$1,FALSE)=0,"",VLOOKUP($C220,PPRO!$A:$P,I$1,FALSE)),"")</f>
        <v>EGGS</v>
      </c>
      <c r="J220" t="str">
        <f>IFERROR(IF(VLOOKUP($C220,PPRO!$A:$P,J$1,FALSE)=0,"",VLOOKUP($C220,PPRO!$A:$P,J$1,FALSE)),"")</f>
        <v>WHEAT</v>
      </c>
      <c r="K220" t="str">
        <f>IFERROR(IF(VLOOKUP($C220,PPRO!$A:$P,K$1,FALSE)=0,"",VLOOKUP($C220,PPRO!$A:$P,K$1,FALSE)),"")</f>
        <v/>
      </c>
      <c r="L220" t="str">
        <f>IFERROR(IF(VLOOKUP($C220,PPRO!$A:$P,L$1,FALSE)=0,"",VLOOKUP($C220,PPRO!$A:$P,L$1,FALSE)),"")</f>
        <v/>
      </c>
      <c r="M220" t="str">
        <f>IFERROR(IF(VLOOKUP($C220,PPRO!$A:$P,M$1,FALSE)=0,"",VLOOKUP($C220,PPRO!$A:$P,M$1,FALSE)),"")</f>
        <v/>
      </c>
      <c r="N220" t="str">
        <f>IFERROR(IF(VLOOKUP($C220,PPRO!$A:$P,N$1,FALSE)=0,"",VLOOKUP($C220,PPRO!$A:$P,N$1,FALSE)),"")</f>
        <v/>
      </c>
      <c r="O220" t="str">
        <f>IFERROR(IF(VLOOKUP($C220,PPRO!$A:$P,O$1,FALSE)=0,"",VLOOKUP($C220,PPRO!$A:$P,O$1,FALSE)),"")</f>
        <v/>
      </c>
    </row>
    <row r="221" spans="1:15">
      <c r="A221" s="15" t="s">
        <v>93</v>
      </c>
      <c r="B221" s="5" t="s">
        <v>93</v>
      </c>
      <c r="C221" s="5" t="str">
        <f t="shared" si="8"/>
        <v>85825</v>
      </c>
      <c r="D221" s="3" t="s">
        <v>223</v>
      </c>
      <c r="E221" s="12">
        <v>91413.050000000221</v>
      </c>
      <c r="F221">
        <v>24710</v>
      </c>
      <c r="G221">
        <f>IFERROR(VLOOKUP($C221,PPRO!$A:$P,16,FALSE),0)</f>
        <v>2</v>
      </c>
      <c r="H221" t="str">
        <f t="shared" si="9"/>
        <v xml:space="preserve">EGGS WHEAT     </v>
      </c>
      <c r="I221" t="str">
        <f>IFERROR(IF(VLOOKUP($C221,PPRO!$A:$P,I$1,FALSE)=0,"",VLOOKUP($C221,PPRO!$A:$P,I$1,FALSE)),"")</f>
        <v>EGGS</v>
      </c>
      <c r="J221" t="str">
        <f>IFERROR(IF(VLOOKUP($C221,PPRO!$A:$P,J$1,FALSE)=0,"",VLOOKUP($C221,PPRO!$A:$P,J$1,FALSE)),"")</f>
        <v>WHEAT</v>
      </c>
      <c r="K221" t="str">
        <f>IFERROR(IF(VLOOKUP($C221,PPRO!$A:$P,K$1,FALSE)=0,"",VLOOKUP($C221,PPRO!$A:$P,K$1,FALSE)),"")</f>
        <v/>
      </c>
      <c r="L221" t="str">
        <f>IFERROR(IF(VLOOKUP($C221,PPRO!$A:$P,L$1,FALSE)=0,"",VLOOKUP($C221,PPRO!$A:$P,L$1,FALSE)),"")</f>
        <v/>
      </c>
      <c r="M221" t="str">
        <f>IFERROR(IF(VLOOKUP($C221,PPRO!$A:$P,M$1,FALSE)=0,"",VLOOKUP($C221,PPRO!$A:$P,M$1,FALSE)),"")</f>
        <v/>
      </c>
      <c r="N221" t="str">
        <f>IFERROR(IF(VLOOKUP($C221,PPRO!$A:$P,N$1,FALSE)=0,"",VLOOKUP($C221,PPRO!$A:$P,N$1,FALSE)),"")</f>
        <v/>
      </c>
      <c r="O221" t="str">
        <f>IFERROR(IF(VLOOKUP($C221,PPRO!$A:$P,O$1,FALSE)=0,"",VLOOKUP($C221,PPRO!$A:$P,O$1,FALSE)),"")</f>
        <v/>
      </c>
    </row>
    <row r="222" spans="1:15">
      <c r="A222" s="15" t="s">
        <v>93</v>
      </c>
      <c r="B222" s="5" t="s">
        <v>93</v>
      </c>
      <c r="C222" s="5" t="str">
        <f t="shared" si="8"/>
        <v>85826</v>
      </c>
      <c r="D222" s="3" t="s">
        <v>224</v>
      </c>
      <c r="E222" s="12">
        <v>57651.189999999988</v>
      </c>
      <c r="F222">
        <v>13429</v>
      </c>
      <c r="G222">
        <f>IFERROR(VLOOKUP($C222,PPRO!$A:$P,16,FALSE),0)</f>
        <v>4</v>
      </c>
      <c r="H222" t="str">
        <f t="shared" si="9"/>
        <v xml:space="preserve">EGGS WHEAT SOYBEAN FISH   </v>
      </c>
      <c r="I222" t="str">
        <f>IFERROR(IF(VLOOKUP($C222,PPRO!$A:$P,I$1,FALSE)=0,"",VLOOKUP($C222,PPRO!$A:$P,I$1,FALSE)),"")</f>
        <v>EGGS</v>
      </c>
      <c r="J222" t="str">
        <f>IFERROR(IF(VLOOKUP($C222,PPRO!$A:$P,J$1,FALSE)=0,"",VLOOKUP($C222,PPRO!$A:$P,J$1,FALSE)),"")</f>
        <v>WHEAT</v>
      </c>
      <c r="K222" t="str">
        <f>IFERROR(IF(VLOOKUP($C222,PPRO!$A:$P,K$1,FALSE)=0,"",VLOOKUP($C222,PPRO!$A:$P,K$1,FALSE)),"")</f>
        <v>SOYBEAN</v>
      </c>
      <c r="L222" t="str">
        <f>IFERROR(IF(VLOOKUP($C222,PPRO!$A:$P,L$1,FALSE)=0,"",VLOOKUP($C222,PPRO!$A:$P,L$1,FALSE)),"")</f>
        <v>FISH</v>
      </c>
      <c r="M222" t="str">
        <f>IFERROR(IF(VLOOKUP($C222,PPRO!$A:$P,M$1,FALSE)=0,"",VLOOKUP($C222,PPRO!$A:$P,M$1,FALSE)),"")</f>
        <v/>
      </c>
      <c r="N222" t="str">
        <f>IFERROR(IF(VLOOKUP($C222,PPRO!$A:$P,N$1,FALSE)=0,"",VLOOKUP($C222,PPRO!$A:$P,N$1,FALSE)),"")</f>
        <v/>
      </c>
      <c r="O222" t="str">
        <f>IFERROR(IF(VLOOKUP($C222,PPRO!$A:$P,O$1,FALSE)=0,"",VLOOKUP($C222,PPRO!$A:$P,O$1,FALSE)),"")</f>
        <v/>
      </c>
    </row>
    <row r="223" spans="1:15">
      <c r="A223" s="15" t="s">
        <v>93</v>
      </c>
      <c r="B223" s="5" t="s">
        <v>93</v>
      </c>
      <c r="C223" s="5" t="str">
        <f t="shared" si="8"/>
        <v>85827</v>
      </c>
      <c r="D223" s="3" t="s">
        <v>225</v>
      </c>
      <c r="E223" s="12">
        <v>216326.60000000006</v>
      </c>
      <c r="F223">
        <v>52894</v>
      </c>
      <c r="G223">
        <f>IFERROR(VLOOKUP($C223,PPRO!$A:$P,16,FALSE),0)</f>
        <v>2</v>
      </c>
      <c r="H223" t="str">
        <f t="shared" si="9"/>
        <v xml:space="preserve">MILK WHEAT     </v>
      </c>
      <c r="I223" t="str">
        <f>IFERROR(IF(VLOOKUP($C223,PPRO!$A:$P,I$1,FALSE)=0,"",VLOOKUP($C223,PPRO!$A:$P,I$1,FALSE)),"")</f>
        <v>MILK</v>
      </c>
      <c r="J223" t="str">
        <f>IFERROR(IF(VLOOKUP($C223,PPRO!$A:$P,J$1,FALSE)=0,"",VLOOKUP($C223,PPRO!$A:$P,J$1,FALSE)),"")</f>
        <v>WHEAT</v>
      </c>
      <c r="K223" t="str">
        <f>IFERROR(IF(VLOOKUP($C223,PPRO!$A:$P,K$1,FALSE)=0,"",VLOOKUP($C223,PPRO!$A:$P,K$1,FALSE)),"")</f>
        <v/>
      </c>
      <c r="L223" t="str">
        <f>IFERROR(IF(VLOOKUP($C223,PPRO!$A:$P,L$1,FALSE)=0,"",VLOOKUP($C223,PPRO!$A:$P,L$1,FALSE)),"")</f>
        <v/>
      </c>
      <c r="M223" t="str">
        <f>IFERROR(IF(VLOOKUP($C223,PPRO!$A:$P,M$1,FALSE)=0,"",VLOOKUP($C223,PPRO!$A:$P,M$1,FALSE)),"")</f>
        <v/>
      </c>
      <c r="N223" t="str">
        <f>IFERROR(IF(VLOOKUP($C223,PPRO!$A:$P,N$1,FALSE)=0,"",VLOOKUP($C223,PPRO!$A:$P,N$1,FALSE)),"")</f>
        <v/>
      </c>
      <c r="O223" t="str">
        <f>IFERROR(IF(VLOOKUP($C223,PPRO!$A:$P,O$1,FALSE)=0,"",VLOOKUP($C223,PPRO!$A:$P,O$1,FALSE)),"")</f>
        <v/>
      </c>
    </row>
    <row r="224" spans="1:15">
      <c r="A224" s="15" t="s">
        <v>93</v>
      </c>
      <c r="B224" s="5" t="s">
        <v>93</v>
      </c>
      <c r="C224" s="5" t="str">
        <f t="shared" si="8"/>
        <v>85828</v>
      </c>
      <c r="D224" s="3" t="s">
        <v>226</v>
      </c>
      <c r="E224" s="12">
        <v>171545.97999999992</v>
      </c>
      <c r="F224">
        <v>43184</v>
      </c>
      <c r="G224">
        <f>IFERROR(VLOOKUP($C224,PPRO!$A:$P,16,FALSE),0)</f>
        <v>2</v>
      </c>
      <c r="H224" t="str">
        <f t="shared" si="9"/>
        <v xml:space="preserve">MILK WHEAT     </v>
      </c>
      <c r="I224" t="str">
        <f>IFERROR(IF(VLOOKUP($C224,PPRO!$A:$P,I$1,FALSE)=0,"",VLOOKUP($C224,PPRO!$A:$P,I$1,FALSE)),"")</f>
        <v>MILK</v>
      </c>
      <c r="J224" t="str">
        <f>IFERROR(IF(VLOOKUP($C224,PPRO!$A:$P,J$1,FALSE)=0,"",VLOOKUP($C224,PPRO!$A:$P,J$1,FALSE)),"")</f>
        <v>WHEAT</v>
      </c>
      <c r="K224" t="str">
        <f>IFERROR(IF(VLOOKUP($C224,PPRO!$A:$P,K$1,FALSE)=0,"",VLOOKUP($C224,PPRO!$A:$P,K$1,FALSE)),"")</f>
        <v/>
      </c>
      <c r="L224" t="str">
        <f>IFERROR(IF(VLOOKUP($C224,PPRO!$A:$P,L$1,FALSE)=0,"",VLOOKUP($C224,PPRO!$A:$P,L$1,FALSE)),"")</f>
        <v/>
      </c>
      <c r="M224" t="str">
        <f>IFERROR(IF(VLOOKUP($C224,PPRO!$A:$P,M$1,FALSE)=0,"",VLOOKUP($C224,PPRO!$A:$P,M$1,FALSE)),"")</f>
        <v/>
      </c>
      <c r="N224" t="str">
        <f>IFERROR(IF(VLOOKUP($C224,PPRO!$A:$P,N$1,FALSE)=0,"",VLOOKUP($C224,PPRO!$A:$P,N$1,FALSE)),"")</f>
        <v/>
      </c>
      <c r="O224" t="str">
        <f>IFERROR(IF(VLOOKUP($C224,PPRO!$A:$P,O$1,FALSE)=0,"",VLOOKUP($C224,PPRO!$A:$P,O$1,FALSE)),"")</f>
        <v/>
      </c>
    </row>
    <row r="225" spans="1:15">
      <c r="A225" s="15" t="s">
        <v>93</v>
      </c>
      <c r="B225" s="5" t="s">
        <v>93</v>
      </c>
      <c r="C225" s="5" t="str">
        <f t="shared" si="8"/>
        <v>85829</v>
      </c>
      <c r="D225" s="3" t="s">
        <v>227</v>
      </c>
      <c r="E225" s="12">
        <v>58885.47999999985</v>
      </c>
      <c r="F225">
        <v>24680</v>
      </c>
      <c r="G225">
        <f>IFERROR(VLOOKUP($C225,PPRO!$A:$P,16,FALSE),0)</f>
        <v>5</v>
      </c>
      <c r="H225" t="str">
        <f t="shared" si="9"/>
        <v xml:space="preserve">WHEAT PEANUT SOYBEAN EGGS MILK  </v>
      </c>
      <c r="I225" t="str">
        <f>IFERROR(IF(VLOOKUP($C225,PPRO!$A:$P,I$1,FALSE)=0,"",VLOOKUP($C225,PPRO!$A:$P,I$1,FALSE)),"")</f>
        <v>WHEAT</v>
      </c>
      <c r="J225" t="str">
        <f>IFERROR(IF(VLOOKUP($C225,PPRO!$A:$P,J$1,FALSE)=0,"",VLOOKUP($C225,PPRO!$A:$P,J$1,FALSE)),"")</f>
        <v>PEANUT</v>
      </c>
      <c r="K225" t="str">
        <f>IFERROR(IF(VLOOKUP($C225,PPRO!$A:$P,K$1,FALSE)=0,"",VLOOKUP($C225,PPRO!$A:$P,K$1,FALSE)),"")</f>
        <v>SOYBEAN</v>
      </c>
      <c r="L225" t="str">
        <f>IFERROR(IF(VLOOKUP($C225,PPRO!$A:$P,L$1,FALSE)=0,"",VLOOKUP($C225,PPRO!$A:$P,L$1,FALSE)),"")</f>
        <v>EGGS</v>
      </c>
      <c r="M225" t="str">
        <f>IFERROR(IF(VLOOKUP($C225,PPRO!$A:$P,M$1,FALSE)=0,"",VLOOKUP($C225,PPRO!$A:$P,M$1,FALSE)),"")</f>
        <v>MILK</v>
      </c>
      <c r="N225" t="str">
        <f>IFERROR(IF(VLOOKUP($C225,PPRO!$A:$P,N$1,FALSE)=0,"",VLOOKUP($C225,PPRO!$A:$P,N$1,FALSE)),"")</f>
        <v/>
      </c>
      <c r="O225" t="str">
        <f>IFERROR(IF(VLOOKUP($C225,PPRO!$A:$P,O$1,FALSE)=0,"",VLOOKUP($C225,PPRO!$A:$P,O$1,FALSE)),"")</f>
        <v/>
      </c>
    </row>
    <row r="226" spans="1:15">
      <c r="A226" s="15" t="s">
        <v>93</v>
      </c>
      <c r="B226" s="5" t="s">
        <v>93</v>
      </c>
      <c r="C226" s="5" t="str">
        <f t="shared" si="8"/>
        <v>85832</v>
      </c>
      <c r="D226" s="3" t="s">
        <v>228</v>
      </c>
      <c r="E226" s="12">
        <v>171083.70000000022</v>
      </c>
      <c r="F226">
        <v>42795</v>
      </c>
      <c r="G226">
        <f>IFERROR(VLOOKUP($C226,PPRO!$A:$P,16,FALSE),0)</f>
        <v>4</v>
      </c>
      <c r="H226" t="str">
        <f t="shared" si="9"/>
        <v xml:space="preserve">MILK EGGS WHEAT SOYBEAN   </v>
      </c>
      <c r="I226" t="str">
        <f>IFERROR(IF(VLOOKUP($C226,PPRO!$A:$P,I$1,FALSE)=0,"",VLOOKUP($C226,PPRO!$A:$P,I$1,FALSE)),"")</f>
        <v>MILK</v>
      </c>
      <c r="J226" t="str">
        <f>IFERROR(IF(VLOOKUP($C226,PPRO!$A:$P,J$1,FALSE)=0,"",VLOOKUP($C226,PPRO!$A:$P,J$1,FALSE)),"")</f>
        <v>EGGS</v>
      </c>
      <c r="K226" t="str">
        <f>IFERROR(IF(VLOOKUP($C226,PPRO!$A:$P,K$1,FALSE)=0,"",VLOOKUP($C226,PPRO!$A:$P,K$1,FALSE)),"")</f>
        <v>WHEAT</v>
      </c>
      <c r="L226" t="str">
        <f>IFERROR(IF(VLOOKUP($C226,PPRO!$A:$P,L$1,FALSE)=0,"",VLOOKUP($C226,PPRO!$A:$P,L$1,FALSE)),"")</f>
        <v>SOYBEAN</v>
      </c>
      <c r="M226" t="str">
        <f>IFERROR(IF(VLOOKUP($C226,PPRO!$A:$P,M$1,FALSE)=0,"",VLOOKUP($C226,PPRO!$A:$P,M$1,FALSE)),"")</f>
        <v/>
      </c>
      <c r="N226" t="str">
        <f>IFERROR(IF(VLOOKUP($C226,PPRO!$A:$P,N$1,FALSE)=0,"",VLOOKUP($C226,PPRO!$A:$P,N$1,FALSE)),"")</f>
        <v/>
      </c>
      <c r="O226" t="str">
        <f>IFERROR(IF(VLOOKUP($C226,PPRO!$A:$P,O$1,FALSE)=0,"",VLOOKUP($C226,PPRO!$A:$P,O$1,FALSE)),"")</f>
        <v/>
      </c>
    </row>
    <row r="227" spans="1:15">
      <c r="A227" s="15" t="s">
        <v>93</v>
      </c>
      <c r="B227" s="5" t="s">
        <v>93</v>
      </c>
      <c r="C227" s="5" t="str">
        <f t="shared" si="8"/>
        <v>85833</v>
      </c>
      <c r="D227" s="3" t="s">
        <v>229</v>
      </c>
      <c r="E227" s="12">
        <v>144690.03000000026</v>
      </c>
      <c r="F227">
        <v>32643</v>
      </c>
      <c r="G227">
        <f>IFERROR(VLOOKUP($C227,PPRO!$A:$P,16,FALSE),0)</f>
        <v>2</v>
      </c>
      <c r="H227" t="str">
        <f t="shared" si="9"/>
        <v xml:space="preserve">MILK WHEAT     </v>
      </c>
      <c r="I227" t="str">
        <f>IFERROR(IF(VLOOKUP($C227,PPRO!$A:$P,I$1,FALSE)=0,"",VLOOKUP($C227,PPRO!$A:$P,I$1,FALSE)),"")</f>
        <v>MILK</v>
      </c>
      <c r="J227" t="str">
        <f>IFERROR(IF(VLOOKUP($C227,PPRO!$A:$P,J$1,FALSE)=0,"",VLOOKUP($C227,PPRO!$A:$P,J$1,FALSE)),"")</f>
        <v>WHEAT</v>
      </c>
      <c r="K227" t="str">
        <f>IFERROR(IF(VLOOKUP($C227,PPRO!$A:$P,K$1,FALSE)=0,"",VLOOKUP($C227,PPRO!$A:$P,K$1,FALSE)),"")</f>
        <v/>
      </c>
      <c r="L227" t="str">
        <f>IFERROR(IF(VLOOKUP($C227,PPRO!$A:$P,L$1,FALSE)=0,"",VLOOKUP($C227,PPRO!$A:$P,L$1,FALSE)),"")</f>
        <v/>
      </c>
      <c r="M227" t="str">
        <f>IFERROR(IF(VLOOKUP($C227,PPRO!$A:$P,M$1,FALSE)=0,"",VLOOKUP($C227,PPRO!$A:$P,M$1,FALSE)),"")</f>
        <v/>
      </c>
      <c r="N227" t="str">
        <f>IFERROR(IF(VLOOKUP($C227,PPRO!$A:$P,N$1,FALSE)=0,"",VLOOKUP($C227,PPRO!$A:$P,N$1,FALSE)),"")</f>
        <v/>
      </c>
      <c r="O227" t="str">
        <f>IFERROR(IF(VLOOKUP($C227,PPRO!$A:$P,O$1,FALSE)=0,"",VLOOKUP($C227,PPRO!$A:$P,O$1,FALSE)),"")</f>
        <v/>
      </c>
    </row>
    <row r="228" spans="1:15">
      <c r="A228" s="15" t="s">
        <v>93</v>
      </c>
      <c r="B228" s="5" t="s">
        <v>93</v>
      </c>
      <c r="C228" s="5" t="str">
        <f t="shared" si="8"/>
        <v>85834</v>
      </c>
      <c r="D228" s="3" t="s">
        <v>230</v>
      </c>
      <c r="E228" s="12">
        <v>91397.159999999625</v>
      </c>
      <c r="F228">
        <v>19758</v>
      </c>
      <c r="G228">
        <f>IFERROR(VLOOKUP($C228,PPRO!$A:$P,16,FALSE),0)</f>
        <v>2</v>
      </c>
      <c r="H228" t="str">
        <f t="shared" si="9"/>
        <v xml:space="preserve">MILK WHEAT     </v>
      </c>
      <c r="I228" t="str">
        <f>IFERROR(IF(VLOOKUP($C228,PPRO!$A:$P,I$1,FALSE)=0,"",VLOOKUP($C228,PPRO!$A:$P,I$1,FALSE)),"")</f>
        <v>MILK</v>
      </c>
      <c r="J228" t="str">
        <f>IFERROR(IF(VLOOKUP($C228,PPRO!$A:$P,J$1,FALSE)=0,"",VLOOKUP($C228,PPRO!$A:$P,J$1,FALSE)),"")</f>
        <v>WHEAT</v>
      </c>
      <c r="K228" t="str">
        <f>IFERROR(IF(VLOOKUP($C228,PPRO!$A:$P,K$1,FALSE)=0,"",VLOOKUP($C228,PPRO!$A:$P,K$1,FALSE)),"")</f>
        <v/>
      </c>
      <c r="L228" t="str">
        <f>IFERROR(IF(VLOOKUP($C228,PPRO!$A:$P,L$1,FALSE)=0,"",VLOOKUP($C228,PPRO!$A:$P,L$1,FALSE)),"")</f>
        <v/>
      </c>
      <c r="M228" t="str">
        <f>IFERROR(IF(VLOOKUP($C228,PPRO!$A:$P,M$1,FALSE)=0,"",VLOOKUP($C228,PPRO!$A:$P,M$1,FALSE)),"")</f>
        <v/>
      </c>
      <c r="N228" t="str">
        <f>IFERROR(IF(VLOOKUP($C228,PPRO!$A:$P,N$1,FALSE)=0,"",VLOOKUP($C228,PPRO!$A:$P,N$1,FALSE)),"")</f>
        <v/>
      </c>
      <c r="O228" t="str">
        <f>IFERROR(IF(VLOOKUP($C228,PPRO!$A:$P,O$1,FALSE)=0,"",VLOOKUP($C228,PPRO!$A:$P,O$1,FALSE)),"")</f>
        <v/>
      </c>
    </row>
    <row r="229" spans="1:15">
      <c r="A229" s="15" t="s">
        <v>93</v>
      </c>
      <c r="B229" s="5" t="s">
        <v>93</v>
      </c>
      <c r="C229" s="5" t="str">
        <f t="shared" si="8"/>
        <v>85835</v>
      </c>
      <c r="D229" s="3" t="s">
        <v>231</v>
      </c>
      <c r="E229" s="12">
        <v>6137.6400000000049</v>
      </c>
      <c r="F229">
        <v>1217</v>
      </c>
      <c r="G229">
        <f>IFERROR(VLOOKUP($C229,PPRO!$A:$P,16,FALSE),0)</f>
        <v>3</v>
      </c>
      <c r="H229" t="str">
        <f t="shared" si="9"/>
        <v xml:space="preserve">MILK WHEAT SOYBEAN    </v>
      </c>
      <c r="I229" t="str">
        <f>IFERROR(IF(VLOOKUP($C229,PPRO!$A:$P,I$1,FALSE)=0,"",VLOOKUP($C229,PPRO!$A:$P,I$1,FALSE)),"")</f>
        <v>MILK</v>
      </c>
      <c r="J229" t="str">
        <f>IFERROR(IF(VLOOKUP($C229,PPRO!$A:$P,J$1,FALSE)=0,"",VLOOKUP($C229,PPRO!$A:$P,J$1,FALSE)),"")</f>
        <v>WHEAT</v>
      </c>
      <c r="K229" t="str">
        <f>IFERROR(IF(VLOOKUP($C229,PPRO!$A:$P,K$1,FALSE)=0,"",VLOOKUP($C229,PPRO!$A:$P,K$1,FALSE)),"")</f>
        <v>SOYBEAN</v>
      </c>
      <c r="L229" t="str">
        <f>IFERROR(IF(VLOOKUP($C229,PPRO!$A:$P,L$1,FALSE)=0,"",VLOOKUP($C229,PPRO!$A:$P,L$1,FALSE)),"")</f>
        <v/>
      </c>
      <c r="M229" t="str">
        <f>IFERROR(IF(VLOOKUP($C229,PPRO!$A:$P,M$1,FALSE)=0,"",VLOOKUP($C229,PPRO!$A:$P,M$1,FALSE)),"")</f>
        <v/>
      </c>
      <c r="N229" t="str">
        <f>IFERROR(IF(VLOOKUP($C229,PPRO!$A:$P,N$1,FALSE)=0,"",VLOOKUP($C229,PPRO!$A:$P,N$1,FALSE)),"")</f>
        <v/>
      </c>
      <c r="O229" t="str">
        <f>IFERROR(IF(VLOOKUP($C229,PPRO!$A:$P,O$1,FALSE)=0,"",VLOOKUP($C229,PPRO!$A:$P,O$1,FALSE)),"")</f>
        <v/>
      </c>
    </row>
    <row r="230" spans="1:15">
      <c r="A230" s="15" t="s">
        <v>93</v>
      </c>
      <c r="B230" s="5" t="s">
        <v>93</v>
      </c>
      <c r="C230" s="5" t="str">
        <f t="shared" si="8"/>
        <v>85836</v>
      </c>
      <c r="D230" s="3" t="s">
        <v>232</v>
      </c>
      <c r="E230" s="12">
        <v>156355.99999999951</v>
      </c>
      <c r="F230">
        <v>35898</v>
      </c>
      <c r="G230">
        <f>IFERROR(VLOOKUP($C230,PPRO!$A:$P,16,FALSE),0)</f>
        <v>3</v>
      </c>
      <c r="H230" t="str">
        <f t="shared" si="9"/>
        <v xml:space="preserve">MILK EGGS WHEAT    </v>
      </c>
      <c r="I230" t="str">
        <f>IFERROR(IF(VLOOKUP($C230,PPRO!$A:$P,I$1,FALSE)=0,"",VLOOKUP($C230,PPRO!$A:$P,I$1,FALSE)),"")</f>
        <v>MILK</v>
      </c>
      <c r="J230" t="str">
        <f>IFERROR(IF(VLOOKUP($C230,PPRO!$A:$P,J$1,FALSE)=0,"",VLOOKUP($C230,PPRO!$A:$P,J$1,FALSE)),"")</f>
        <v>EGGS</v>
      </c>
      <c r="K230" t="str">
        <f>IFERROR(IF(VLOOKUP($C230,PPRO!$A:$P,K$1,FALSE)=0,"",VLOOKUP($C230,PPRO!$A:$P,K$1,FALSE)),"")</f>
        <v>WHEAT</v>
      </c>
      <c r="L230" t="str">
        <f>IFERROR(IF(VLOOKUP($C230,PPRO!$A:$P,L$1,FALSE)=0,"",VLOOKUP($C230,PPRO!$A:$P,L$1,FALSE)),"")</f>
        <v/>
      </c>
      <c r="M230" t="str">
        <f>IFERROR(IF(VLOOKUP($C230,PPRO!$A:$P,M$1,FALSE)=0,"",VLOOKUP($C230,PPRO!$A:$P,M$1,FALSE)),"")</f>
        <v/>
      </c>
      <c r="N230" t="str">
        <f>IFERROR(IF(VLOOKUP($C230,PPRO!$A:$P,N$1,FALSE)=0,"",VLOOKUP($C230,PPRO!$A:$P,N$1,FALSE)),"")</f>
        <v/>
      </c>
      <c r="O230" t="str">
        <f>IFERROR(IF(VLOOKUP($C230,PPRO!$A:$P,O$1,FALSE)=0,"",VLOOKUP($C230,PPRO!$A:$P,O$1,FALSE)),"")</f>
        <v/>
      </c>
    </row>
    <row r="231" spans="1:15">
      <c r="A231" s="15" t="s">
        <v>93</v>
      </c>
      <c r="B231" s="5" t="s">
        <v>93</v>
      </c>
      <c r="C231" s="5" t="str">
        <f t="shared" si="8"/>
        <v>85837</v>
      </c>
      <c r="D231" s="3" t="s">
        <v>233</v>
      </c>
      <c r="E231" s="12">
        <v>0</v>
      </c>
      <c r="F231">
        <v>0</v>
      </c>
      <c r="G231">
        <f>IFERROR(VLOOKUP($C231,PPRO!$A:$P,16,FALSE),0)</f>
        <v>3</v>
      </c>
      <c r="H231" t="str">
        <f t="shared" si="9"/>
        <v xml:space="preserve">MILK EGGS WHEAT    </v>
      </c>
      <c r="I231" t="str">
        <f>IFERROR(IF(VLOOKUP($C231,PPRO!$A:$P,I$1,FALSE)=0,"",VLOOKUP($C231,PPRO!$A:$P,I$1,FALSE)),"")</f>
        <v>MILK</v>
      </c>
      <c r="J231" t="str">
        <f>IFERROR(IF(VLOOKUP($C231,PPRO!$A:$P,J$1,FALSE)=0,"",VLOOKUP($C231,PPRO!$A:$P,J$1,FALSE)),"")</f>
        <v>EGGS</v>
      </c>
      <c r="K231" t="str">
        <f>IFERROR(IF(VLOOKUP($C231,PPRO!$A:$P,K$1,FALSE)=0,"",VLOOKUP($C231,PPRO!$A:$P,K$1,FALSE)),"")</f>
        <v>WHEAT</v>
      </c>
      <c r="L231" t="str">
        <f>IFERROR(IF(VLOOKUP($C231,PPRO!$A:$P,L$1,FALSE)=0,"",VLOOKUP($C231,PPRO!$A:$P,L$1,FALSE)),"")</f>
        <v/>
      </c>
      <c r="M231" t="str">
        <f>IFERROR(IF(VLOOKUP($C231,PPRO!$A:$P,M$1,FALSE)=0,"",VLOOKUP($C231,PPRO!$A:$P,M$1,FALSE)),"")</f>
        <v/>
      </c>
      <c r="N231" t="str">
        <f>IFERROR(IF(VLOOKUP($C231,PPRO!$A:$P,N$1,FALSE)=0,"",VLOOKUP($C231,PPRO!$A:$P,N$1,FALSE)),"")</f>
        <v/>
      </c>
      <c r="O231" t="str">
        <f>IFERROR(IF(VLOOKUP($C231,PPRO!$A:$P,O$1,FALSE)=0,"",VLOOKUP($C231,PPRO!$A:$P,O$1,FALSE)),"")</f>
        <v/>
      </c>
    </row>
    <row r="232" spans="1:15" hidden="1">
      <c r="A232" s="15" t="s">
        <v>93</v>
      </c>
      <c r="B232" s="5" t="s">
        <v>93</v>
      </c>
      <c r="C232" s="5" t="str">
        <f t="shared" si="8"/>
        <v>85838</v>
      </c>
      <c r="D232" s="3" t="s">
        <v>234</v>
      </c>
      <c r="E232" s="12">
        <v>0</v>
      </c>
      <c r="F232">
        <v>0</v>
      </c>
      <c r="G232">
        <f>IFERROR(VLOOKUP($C232,PPRO!$A:$P,16,FALSE),0)</f>
        <v>0</v>
      </c>
      <c r="H232" t="str">
        <f t="shared" si="9"/>
        <v xml:space="preserve">      </v>
      </c>
      <c r="I232" t="str">
        <f>IFERROR(IF(VLOOKUP($C232,PPRO!$A:$P,I$1,FALSE)=0,"",VLOOKUP($C232,PPRO!$A:$P,I$1,FALSE)),"")</f>
        <v/>
      </c>
      <c r="J232" t="str">
        <f>IFERROR(IF(VLOOKUP($C232,PPRO!$A:$P,J$1,FALSE)=0,"",VLOOKUP($C232,PPRO!$A:$P,J$1,FALSE)),"")</f>
        <v/>
      </c>
      <c r="K232" t="str">
        <f>IFERROR(IF(VLOOKUP($C232,PPRO!$A:$P,K$1,FALSE)=0,"",VLOOKUP($C232,PPRO!$A:$P,K$1,FALSE)),"")</f>
        <v/>
      </c>
      <c r="L232" t="str">
        <f>IFERROR(IF(VLOOKUP($C232,PPRO!$A:$P,L$1,FALSE)=0,"",VLOOKUP($C232,PPRO!$A:$P,L$1,FALSE)),"")</f>
        <v/>
      </c>
      <c r="M232" t="str">
        <f>IFERROR(IF(VLOOKUP($C232,PPRO!$A:$P,M$1,FALSE)=0,"",VLOOKUP($C232,PPRO!$A:$P,M$1,FALSE)),"")</f>
        <v/>
      </c>
      <c r="N232" t="str">
        <f>IFERROR(IF(VLOOKUP($C232,PPRO!$A:$P,N$1,FALSE)=0,"",VLOOKUP($C232,PPRO!$A:$P,N$1,FALSE)),"")</f>
        <v/>
      </c>
      <c r="O232" t="str">
        <f>IFERROR(IF(VLOOKUP($C232,PPRO!$A:$P,O$1,FALSE)=0,"",VLOOKUP($C232,PPRO!$A:$P,O$1,FALSE)),"")</f>
        <v/>
      </c>
    </row>
    <row r="233" spans="1:15">
      <c r="A233" s="15" t="s">
        <v>93</v>
      </c>
      <c r="B233" s="5" t="s">
        <v>93</v>
      </c>
      <c r="C233" s="5" t="str">
        <f t="shared" si="8"/>
        <v>85842</v>
      </c>
      <c r="D233" s="3" t="s">
        <v>235</v>
      </c>
      <c r="E233" s="12">
        <v>0</v>
      </c>
      <c r="F233">
        <v>0</v>
      </c>
      <c r="G233">
        <f>IFERROR(VLOOKUP($C233,PPRO!$A:$P,16,FALSE),0)</f>
        <v>3</v>
      </c>
      <c r="H233" t="str">
        <f t="shared" si="9"/>
        <v xml:space="preserve">MILK EGGS WHEAT    </v>
      </c>
      <c r="I233" t="str">
        <f>IFERROR(IF(VLOOKUP($C233,PPRO!$A:$P,I$1,FALSE)=0,"",VLOOKUP($C233,PPRO!$A:$P,I$1,FALSE)),"")</f>
        <v>MILK</v>
      </c>
      <c r="J233" t="str">
        <f>IFERROR(IF(VLOOKUP($C233,PPRO!$A:$P,J$1,FALSE)=0,"",VLOOKUP($C233,PPRO!$A:$P,J$1,FALSE)),"")</f>
        <v>EGGS</v>
      </c>
      <c r="K233" t="str">
        <f>IFERROR(IF(VLOOKUP($C233,PPRO!$A:$P,K$1,FALSE)=0,"",VLOOKUP($C233,PPRO!$A:$P,K$1,FALSE)),"")</f>
        <v>WHEAT</v>
      </c>
      <c r="L233" t="str">
        <f>IFERROR(IF(VLOOKUP($C233,PPRO!$A:$P,L$1,FALSE)=0,"",VLOOKUP($C233,PPRO!$A:$P,L$1,FALSE)),"")</f>
        <v/>
      </c>
      <c r="M233" t="str">
        <f>IFERROR(IF(VLOOKUP($C233,PPRO!$A:$P,M$1,FALSE)=0,"",VLOOKUP($C233,PPRO!$A:$P,M$1,FALSE)),"")</f>
        <v/>
      </c>
      <c r="N233" t="str">
        <f>IFERROR(IF(VLOOKUP($C233,PPRO!$A:$P,N$1,FALSE)=0,"",VLOOKUP($C233,PPRO!$A:$P,N$1,FALSE)),"")</f>
        <v/>
      </c>
      <c r="O233" t="str">
        <f>IFERROR(IF(VLOOKUP($C233,PPRO!$A:$P,O$1,FALSE)=0,"",VLOOKUP($C233,PPRO!$A:$P,O$1,FALSE)),"")</f>
        <v/>
      </c>
    </row>
    <row r="234" spans="1:15">
      <c r="A234" s="15" t="s">
        <v>93</v>
      </c>
      <c r="B234" s="5" t="s">
        <v>93</v>
      </c>
      <c r="C234" s="5" t="str">
        <f t="shared" si="8"/>
        <v>85853</v>
      </c>
      <c r="D234" s="3" t="s">
        <v>236</v>
      </c>
      <c r="E234" s="12">
        <v>21147.850000000013</v>
      </c>
      <c r="F234">
        <v>5776</v>
      </c>
      <c r="G234">
        <f>IFERROR(VLOOKUP($C234,PPRO!$A:$P,16,FALSE),0)</f>
        <v>2</v>
      </c>
      <c r="H234" t="str">
        <f t="shared" si="9"/>
        <v xml:space="preserve">MILK EGGS     </v>
      </c>
      <c r="I234" t="str">
        <f>IFERROR(IF(VLOOKUP($C234,PPRO!$A:$P,I$1,FALSE)=0,"",VLOOKUP($C234,PPRO!$A:$P,I$1,FALSE)),"")</f>
        <v>MILK</v>
      </c>
      <c r="J234" t="str">
        <f>IFERROR(IF(VLOOKUP($C234,PPRO!$A:$P,J$1,FALSE)=0,"",VLOOKUP($C234,PPRO!$A:$P,J$1,FALSE)),"")</f>
        <v>EGGS</v>
      </c>
      <c r="K234" t="str">
        <f>IFERROR(IF(VLOOKUP($C234,PPRO!$A:$P,K$1,FALSE)=0,"",VLOOKUP($C234,PPRO!$A:$P,K$1,FALSE)),"")</f>
        <v/>
      </c>
      <c r="L234" t="str">
        <f>IFERROR(IF(VLOOKUP($C234,PPRO!$A:$P,L$1,FALSE)=0,"",VLOOKUP($C234,PPRO!$A:$P,L$1,FALSE)),"")</f>
        <v/>
      </c>
      <c r="M234" t="str">
        <f>IFERROR(IF(VLOOKUP($C234,PPRO!$A:$P,M$1,FALSE)=0,"",VLOOKUP($C234,PPRO!$A:$P,M$1,FALSE)),"")</f>
        <v/>
      </c>
      <c r="N234" t="str">
        <f>IFERROR(IF(VLOOKUP($C234,PPRO!$A:$P,N$1,FALSE)=0,"",VLOOKUP($C234,PPRO!$A:$P,N$1,FALSE)),"")</f>
        <v/>
      </c>
      <c r="O234" t="str">
        <f>IFERROR(IF(VLOOKUP($C234,PPRO!$A:$P,O$1,FALSE)=0,"",VLOOKUP($C234,PPRO!$A:$P,O$1,FALSE)),"")</f>
        <v/>
      </c>
    </row>
    <row r="235" spans="1:15">
      <c r="A235" s="15" t="s">
        <v>93</v>
      </c>
      <c r="B235" s="5" t="s">
        <v>93</v>
      </c>
      <c r="C235" s="5" t="str">
        <f t="shared" si="8"/>
        <v>85856</v>
      </c>
      <c r="D235" s="3" t="s">
        <v>237</v>
      </c>
      <c r="E235" s="12">
        <v>33873.249999999993</v>
      </c>
      <c r="F235">
        <v>12831</v>
      </c>
      <c r="G235">
        <f>IFERROR(VLOOKUP($C235,PPRO!$A:$P,16,FALSE),0)</f>
        <v>1</v>
      </c>
      <c r="H235" t="str">
        <f t="shared" si="9"/>
        <v xml:space="preserve">MILK      </v>
      </c>
      <c r="I235" t="str">
        <f>IFERROR(IF(VLOOKUP($C235,PPRO!$A:$P,I$1,FALSE)=0,"",VLOOKUP($C235,PPRO!$A:$P,I$1,FALSE)),"")</f>
        <v>MILK</v>
      </c>
      <c r="J235" t="str">
        <f>IFERROR(IF(VLOOKUP($C235,PPRO!$A:$P,J$1,FALSE)=0,"",VLOOKUP($C235,PPRO!$A:$P,J$1,FALSE)),"")</f>
        <v/>
      </c>
      <c r="K235" t="str">
        <f>IFERROR(IF(VLOOKUP($C235,PPRO!$A:$P,K$1,FALSE)=0,"",VLOOKUP($C235,PPRO!$A:$P,K$1,FALSE)),"")</f>
        <v/>
      </c>
      <c r="L235" t="str">
        <f>IFERROR(IF(VLOOKUP($C235,PPRO!$A:$P,L$1,FALSE)=0,"",VLOOKUP($C235,PPRO!$A:$P,L$1,FALSE)),"")</f>
        <v/>
      </c>
      <c r="M235" t="str">
        <f>IFERROR(IF(VLOOKUP($C235,PPRO!$A:$P,M$1,FALSE)=0,"",VLOOKUP($C235,PPRO!$A:$P,M$1,FALSE)),"")</f>
        <v/>
      </c>
      <c r="N235" t="str">
        <f>IFERROR(IF(VLOOKUP($C235,PPRO!$A:$P,N$1,FALSE)=0,"",VLOOKUP($C235,PPRO!$A:$P,N$1,FALSE)),"")</f>
        <v/>
      </c>
      <c r="O235" t="str">
        <f>IFERROR(IF(VLOOKUP($C235,PPRO!$A:$P,O$1,FALSE)=0,"",VLOOKUP($C235,PPRO!$A:$P,O$1,FALSE)),"")</f>
        <v/>
      </c>
    </row>
    <row r="236" spans="1:15">
      <c r="A236" s="15" t="s">
        <v>93</v>
      </c>
      <c r="B236" s="5" t="s">
        <v>93</v>
      </c>
      <c r="C236" s="5" t="str">
        <f t="shared" si="8"/>
        <v>85857</v>
      </c>
      <c r="D236" s="3" t="s">
        <v>238</v>
      </c>
      <c r="E236" s="12">
        <v>40637.939999999893</v>
      </c>
      <c r="F236">
        <v>15387</v>
      </c>
      <c r="G236">
        <f>IFERROR(VLOOKUP($C236,PPRO!$A:$P,16,FALSE),0)</f>
        <v>1</v>
      </c>
      <c r="H236" t="str">
        <f t="shared" si="9"/>
        <v xml:space="preserve">MILK      </v>
      </c>
      <c r="I236" t="str">
        <f>IFERROR(IF(VLOOKUP($C236,PPRO!$A:$P,I$1,FALSE)=0,"",VLOOKUP($C236,PPRO!$A:$P,I$1,FALSE)),"")</f>
        <v>MILK</v>
      </c>
      <c r="J236" t="str">
        <f>IFERROR(IF(VLOOKUP($C236,PPRO!$A:$P,J$1,FALSE)=0,"",VLOOKUP($C236,PPRO!$A:$P,J$1,FALSE)),"")</f>
        <v/>
      </c>
      <c r="K236" t="str">
        <f>IFERROR(IF(VLOOKUP($C236,PPRO!$A:$P,K$1,FALSE)=0,"",VLOOKUP($C236,PPRO!$A:$P,K$1,FALSE)),"")</f>
        <v/>
      </c>
      <c r="L236" t="str">
        <f>IFERROR(IF(VLOOKUP($C236,PPRO!$A:$P,L$1,FALSE)=0,"",VLOOKUP($C236,PPRO!$A:$P,L$1,FALSE)),"")</f>
        <v/>
      </c>
      <c r="M236" t="str">
        <f>IFERROR(IF(VLOOKUP($C236,PPRO!$A:$P,M$1,FALSE)=0,"",VLOOKUP($C236,PPRO!$A:$P,M$1,FALSE)),"")</f>
        <v/>
      </c>
      <c r="N236" t="str">
        <f>IFERROR(IF(VLOOKUP($C236,PPRO!$A:$P,N$1,FALSE)=0,"",VLOOKUP($C236,PPRO!$A:$P,N$1,FALSE)),"")</f>
        <v/>
      </c>
      <c r="O236" t="str">
        <f>IFERROR(IF(VLOOKUP($C236,PPRO!$A:$P,O$1,FALSE)=0,"",VLOOKUP($C236,PPRO!$A:$P,O$1,FALSE)),"")</f>
        <v/>
      </c>
    </row>
    <row r="237" spans="1:15">
      <c r="A237" s="15" t="s">
        <v>93</v>
      </c>
      <c r="B237" s="5" t="s">
        <v>93</v>
      </c>
      <c r="C237" s="5" t="str">
        <f t="shared" si="8"/>
        <v>85864</v>
      </c>
      <c r="D237" s="3" t="s">
        <v>239</v>
      </c>
      <c r="E237" s="12">
        <v>58401.750000000167</v>
      </c>
      <c r="F237">
        <v>11439</v>
      </c>
      <c r="G237">
        <f>IFERROR(VLOOKUP($C237,PPRO!$A:$P,16,FALSE),0)</f>
        <v>4</v>
      </c>
      <c r="H237" t="str">
        <f t="shared" si="9"/>
        <v xml:space="preserve">EGGS MILK SOYBEAN WHEAT   </v>
      </c>
      <c r="I237" t="str">
        <f>IFERROR(IF(VLOOKUP($C237,PPRO!$A:$P,I$1,FALSE)=0,"",VLOOKUP($C237,PPRO!$A:$P,I$1,FALSE)),"")</f>
        <v>EGGS</v>
      </c>
      <c r="J237" t="str">
        <f>IFERROR(IF(VLOOKUP($C237,PPRO!$A:$P,J$1,FALSE)=0,"",VLOOKUP($C237,PPRO!$A:$P,J$1,FALSE)),"")</f>
        <v>MILK</v>
      </c>
      <c r="K237" t="str">
        <f>IFERROR(IF(VLOOKUP($C237,PPRO!$A:$P,K$1,FALSE)=0,"",VLOOKUP($C237,PPRO!$A:$P,K$1,FALSE)),"")</f>
        <v>SOYBEAN</v>
      </c>
      <c r="L237" t="str">
        <f>IFERROR(IF(VLOOKUP($C237,PPRO!$A:$P,L$1,FALSE)=0,"",VLOOKUP($C237,PPRO!$A:$P,L$1,FALSE)),"")</f>
        <v>WHEAT</v>
      </c>
      <c r="M237" t="str">
        <f>IFERROR(IF(VLOOKUP($C237,PPRO!$A:$P,M$1,FALSE)=0,"",VLOOKUP($C237,PPRO!$A:$P,M$1,FALSE)),"")</f>
        <v/>
      </c>
      <c r="N237" t="str">
        <f>IFERROR(IF(VLOOKUP($C237,PPRO!$A:$P,N$1,FALSE)=0,"",VLOOKUP($C237,PPRO!$A:$P,N$1,FALSE)),"")</f>
        <v/>
      </c>
      <c r="O237" t="str">
        <f>IFERROR(IF(VLOOKUP($C237,PPRO!$A:$P,O$1,FALSE)=0,"",VLOOKUP($C237,PPRO!$A:$P,O$1,FALSE)),"")</f>
        <v/>
      </c>
    </row>
    <row r="238" spans="1:15">
      <c r="A238" s="15" t="s">
        <v>93</v>
      </c>
      <c r="B238" s="5" t="s">
        <v>93</v>
      </c>
      <c r="C238" s="5" t="str">
        <f t="shared" si="8"/>
        <v>85865</v>
      </c>
      <c r="D238" s="3" t="s">
        <v>240</v>
      </c>
      <c r="E238" s="12">
        <v>1652.18</v>
      </c>
      <c r="F238">
        <v>523</v>
      </c>
      <c r="G238">
        <f>IFERROR(VLOOKUP($C238,PPRO!$A:$P,16,FALSE),0)</f>
        <v>2</v>
      </c>
      <c r="H238" t="str">
        <f t="shared" si="9"/>
        <v xml:space="preserve">PEANUT MILK     </v>
      </c>
      <c r="I238" t="str">
        <f>IFERROR(IF(VLOOKUP($C238,PPRO!$A:$P,I$1,FALSE)=0,"",VLOOKUP($C238,PPRO!$A:$P,I$1,FALSE)),"")</f>
        <v>PEANUT</v>
      </c>
      <c r="J238" t="str">
        <f>IFERROR(IF(VLOOKUP($C238,PPRO!$A:$P,J$1,FALSE)=0,"",VLOOKUP($C238,PPRO!$A:$P,J$1,FALSE)),"")</f>
        <v>MILK</v>
      </c>
      <c r="K238" t="str">
        <f>IFERROR(IF(VLOOKUP($C238,PPRO!$A:$P,K$1,FALSE)=0,"",VLOOKUP($C238,PPRO!$A:$P,K$1,FALSE)),"")</f>
        <v/>
      </c>
      <c r="L238" t="str">
        <f>IFERROR(IF(VLOOKUP($C238,PPRO!$A:$P,L$1,FALSE)=0,"",VLOOKUP($C238,PPRO!$A:$P,L$1,FALSE)),"")</f>
        <v/>
      </c>
      <c r="M238" t="str">
        <f>IFERROR(IF(VLOOKUP($C238,PPRO!$A:$P,M$1,FALSE)=0,"",VLOOKUP($C238,PPRO!$A:$P,M$1,FALSE)),"")</f>
        <v/>
      </c>
      <c r="N238" t="str">
        <f>IFERROR(IF(VLOOKUP($C238,PPRO!$A:$P,N$1,FALSE)=0,"",VLOOKUP($C238,PPRO!$A:$P,N$1,FALSE)),"")</f>
        <v/>
      </c>
      <c r="O238" t="str">
        <f>IFERROR(IF(VLOOKUP($C238,PPRO!$A:$P,O$1,FALSE)=0,"",VLOOKUP($C238,PPRO!$A:$P,O$1,FALSE)),"")</f>
        <v/>
      </c>
    </row>
    <row r="239" spans="1:15">
      <c r="A239" s="15" t="s">
        <v>93</v>
      </c>
      <c r="B239" s="5" t="s">
        <v>93</v>
      </c>
      <c r="C239" s="5" t="str">
        <f t="shared" si="8"/>
        <v>85866</v>
      </c>
      <c r="D239" s="3" t="s">
        <v>241</v>
      </c>
      <c r="E239" s="12">
        <v>2134.44</v>
      </c>
      <c r="F239">
        <v>613</v>
      </c>
      <c r="G239">
        <f>IFERROR(VLOOKUP($C239,PPRO!$A:$P,16,FALSE),0)</f>
        <v>3</v>
      </c>
      <c r="H239" t="str">
        <f t="shared" si="9"/>
        <v xml:space="preserve">MILK WHEAT SESAME    </v>
      </c>
      <c r="I239" t="str">
        <f>IFERROR(IF(VLOOKUP($C239,PPRO!$A:$P,I$1,FALSE)=0,"",VLOOKUP($C239,PPRO!$A:$P,I$1,FALSE)),"")</f>
        <v>MILK</v>
      </c>
      <c r="J239" t="str">
        <f>IFERROR(IF(VLOOKUP($C239,PPRO!$A:$P,J$1,FALSE)=0,"",VLOOKUP($C239,PPRO!$A:$P,J$1,FALSE)),"")</f>
        <v>WHEAT</v>
      </c>
      <c r="K239" t="str">
        <f>IFERROR(IF(VLOOKUP($C239,PPRO!$A:$P,K$1,FALSE)=0,"",VLOOKUP($C239,PPRO!$A:$P,K$1,FALSE)),"")</f>
        <v>SESAME</v>
      </c>
      <c r="L239" t="str">
        <f>IFERROR(IF(VLOOKUP($C239,PPRO!$A:$P,L$1,FALSE)=0,"",VLOOKUP($C239,PPRO!$A:$P,L$1,FALSE)),"")</f>
        <v/>
      </c>
      <c r="M239" t="str">
        <f>IFERROR(IF(VLOOKUP($C239,PPRO!$A:$P,M$1,FALSE)=0,"",VLOOKUP($C239,PPRO!$A:$P,M$1,FALSE)),"")</f>
        <v/>
      </c>
      <c r="N239" t="str">
        <f>IFERROR(IF(VLOOKUP($C239,PPRO!$A:$P,N$1,FALSE)=0,"",VLOOKUP($C239,PPRO!$A:$P,N$1,FALSE)),"")</f>
        <v/>
      </c>
      <c r="O239" t="str">
        <f>IFERROR(IF(VLOOKUP($C239,PPRO!$A:$P,O$1,FALSE)=0,"",VLOOKUP($C239,PPRO!$A:$P,O$1,FALSE)),"")</f>
        <v/>
      </c>
    </row>
    <row r="240" spans="1:15">
      <c r="A240" s="15" t="s">
        <v>93</v>
      </c>
      <c r="B240" s="5" t="s">
        <v>93</v>
      </c>
      <c r="C240" s="5" t="str">
        <f t="shared" si="8"/>
        <v>85867</v>
      </c>
      <c r="D240" s="3" t="s">
        <v>242</v>
      </c>
      <c r="E240" s="12">
        <v>6438.58</v>
      </c>
      <c r="F240">
        <v>1228</v>
      </c>
      <c r="G240">
        <f>IFERROR(VLOOKUP($C240,PPRO!$A:$P,16,FALSE),0)</f>
        <v>2</v>
      </c>
      <c r="H240" t="str">
        <f t="shared" si="9"/>
        <v xml:space="preserve">WHEAT MILK     </v>
      </c>
      <c r="I240" t="str">
        <f>IFERROR(IF(VLOOKUP($C240,PPRO!$A:$P,I$1,FALSE)=0,"",VLOOKUP($C240,PPRO!$A:$P,I$1,FALSE)),"")</f>
        <v>WHEAT</v>
      </c>
      <c r="J240" t="str">
        <f>IFERROR(IF(VLOOKUP($C240,PPRO!$A:$P,J$1,FALSE)=0,"",VLOOKUP($C240,PPRO!$A:$P,J$1,FALSE)),"")</f>
        <v>MILK</v>
      </c>
      <c r="K240" t="str">
        <f>IFERROR(IF(VLOOKUP($C240,PPRO!$A:$P,K$1,FALSE)=0,"",VLOOKUP($C240,PPRO!$A:$P,K$1,FALSE)),"")</f>
        <v/>
      </c>
      <c r="L240" t="str">
        <f>IFERROR(IF(VLOOKUP($C240,PPRO!$A:$P,L$1,FALSE)=0,"",VLOOKUP($C240,PPRO!$A:$P,L$1,FALSE)),"")</f>
        <v/>
      </c>
      <c r="M240" t="str">
        <f>IFERROR(IF(VLOOKUP($C240,PPRO!$A:$P,M$1,FALSE)=0,"",VLOOKUP($C240,PPRO!$A:$P,M$1,FALSE)),"")</f>
        <v/>
      </c>
      <c r="N240" t="str">
        <f>IFERROR(IF(VLOOKUP($C240,PPRO!$A:$P,N$1,FALSE)=0,"",VLOOKUP($C240,PPRO!$A:$P,N$1,FALSE)),"")</f>
        <v/>
      </c>
      <c r="O240" t="str">
        <f>IFERROR(IF(VLOOKUP($C240,PPRO!$A:$P,O$1,FALSE)=0,"",VLOOKUP($C240,PPRO!$A:$P,O$1,FALSE)),"")</f>
        <v/>
      </c>
    </row>
    <row r="241" spans="1:15">
      <c r="A241" s="15" t="s">
        <v>93</v>
      </c>
      <c r="B241" s="5" t="s">
        <v>93</v>
      </c>
      <c r="C241" s="5" t="str">
        <f t="shared" si="8"/>
        <v>85868</v>
      </c>
      <c r="D241" s="3" t="s">
        <v>243</v>
      </c>
      <c r="E241" s="12">
        <v>60.36</v>
      </c>
      <c r="F241">
        <v>38</v>
      </c>
      <c r="G241">
        <f>IFERROR(VLOOKUP($C241,PPRO!$A:$P,16,FALSE),0)</f>
        <v>2</v>
      </c>
      <c r="H241" t="str">
        <f t="shared" si="9"/>
        <v xml:space="preserve">SOYBEAN EGGS     </v>
      </c>
      <c r="I241" t="str">
        <f>IFERROR(IF(VLOOKUP($C241,PPRO!$A:$P,I$1,FALSE)=0,"",VLOOKUP($C241,PPRO!$A:$P,I$1,FALSE)),"")</f>
        <v>SOYBEAN</v>
      </c>
      <c r="J241" t="str">
        <f>IFERROR(IF(VLOOKUP($C241,PPRO!$A:$P,J$1,FALSE)=0,"",VLOOKUP($C241,PPRO!$A:$P,J$1,FALSE)),"")</f>
        <v>EGGS</v>
      </c>
      <c r="K241" t="str">
        <f>IFERROR(IF(VLOOKUP($C241,PPRO!$A:$P,K$1,FALSE)=0,"",VLOOKUP($C241,PPRO!$A:$P,K$1,FALSE)),"")</f>
        <v/>
      </c>
      <c r="L241" t="str">
        <f>IFERROR(IF(VLOOKUP($C241,PPRO!$A:$P,L$1,FALSE)=0,"",VLOOKUP($C241,PPRO!$A:$P,L$1,FALSE)),"")</f>
        <v/>
      </c>
      <c r="M241" t="str">
        <f>IFERROR(IF(VLOOKUP($C241,PPRO!$A:$P,M$1,FALSE)=0,"",VLOOKUP($C241,PPRO!$A:$P,M$1,FALSE)),"")</f>
        <v/>
      </c>
      <c r="N241" t="str">
        <f>IFERROR(IF(VLOOKUP($C241,PPRO!$A:$P,N$1,FALSE)=0,"",VLOOKUP($C241,PPRO!$A:$P,N$1,FALSE)),"")</f>
        <v/>
      </c>
      <c r="O241" t="str">
        <f>IFERROR(IF(VLOOKUP($C241,PPRO!$A:$P,O$1,FALSE)=0,"",VLOOKUP($C241,PPRO!$A:$P,O$1,FALSE)),"")</f>
        <v/>
      </c>
    </row>
    <row r="242" spans="1:15">
      <c r="A242" s="15" t="s">
        <v>93</v>
      </c>
      <c r="B242" s="5" t="s">
        <v>93</v>
      </c>
      <c r="C242" s="5" t="str">
        <f t="shared" si="8"/>
        <v>85870</v>
      </c>
      <c r="D242" s="3" t="s">
        <v>244</v>
      </c>
      <c r="E242" s="12">
        <v>1432.9</v>
      </c>
      <c r="F242">
        <v>509</v>
      </c>
      <c r="G242">
        <f>IFERROR(VLOOKUP($C242,PPRO!$A:$P,16,FALSE),0)</f>
        <v>1</v>
      </c>
      <c r="H242" t="str">
        <f t="shared" si="9"/>
        <v xml:space="preserve">MILK      </v>
      </c>
      <c r="I242" t="str">
        <f>IFERROR(IF(VLOOKUP($C242,PPRO!$A:$P,I$1,FALSE)=0,"",VLOOKUP($C242,PPRO!$A:$P,I$1,FALSE)),"")</f>
        <v>MILK</v>
      </c>
      <c r="J242" t="str">
        <f>IFERROR(IF(VLOOKUP($C242,PPRO!$A:$P,J$1,FALSE)=0,"",VLOOKUP($C242,PPRO!$A:$P,J$1,FALSE)),"")</f>
        <v/>
      </c>
      <c r="K242" t="str">
        <f>IFERROR(IF(VLOOKUP($C242,PPRO!$A:$P,K$1,FALSE)=0,"",VLOOKUP($C242,PPRO!$A:$P,K$1,FALSE)),"")</f>
        <v/>
      </c>
      <c r="L242" t="str">
        <f>IFERROR(IF(VLOOKUP($C242,PPRO!$A:$P,L$1,FALSE)=0,"",VLOOKUP($C242,PPRO!$A:$P,L$1,FALSE)),"")</f>
        <v/>
      </c>
      <c r="M242" t="str">
        <f>IFERROR(IF(VLOOKUP($C242,PPRO!$A:$P,M$1,FALSE)=0,"",VLOOKUP($C242,PPRO!$A:$P,M$1,FALSE)),"")</f>
        <v/>
      </c>
      <c r="N242" t="str">
        <f>IFERROR(IF(VLOOKUP($C242,PPRO!$A:$P,N$1,FALSE)=0,"",VLOOKUP($C242,PPRO!$A:$P,N$1,FALSE)),"")</f>
        <v/>
      </c>
      <c r="O242" t="str">
        <f>IFERROR(IF(VLOOKUP($C242,PPRO!$A:$P,O$1,FALSE)=0,"",VLOOKUP($C242,PPRO!$A:$P,O$1,FALSE)),"")</f>
        <v/>
      </c>
    </row>
    <row r="243" spans="1:15">
      <c r="A243" s="15" t="s">
        <v>93</v>
      </c>
      <c r="B243" s="5" t="s">
        <v>93</v>
      </c>
      <c r="C243" s="5" t="str">
        <f t="shared" si="8"/>
        <v>85871</v>
      </c>
      <c r="D243" s="3" t="s">
        <v>245</v>
      </c>
      <c r="E243" s="12">
        <v>49.410000000000004</v>
      </c>
      <c r="F243">
        <v>35</v>
      </c>
      <c r="G243">
        <f>IFERROR(VLOOKUP($C243,PPRO!$A:$P,16,FALSE),0)</f>
        <v>1</v>
      </c>
      <c r="H243" t="str">
        <f t="shared" si="9"/>
        <v xml:space="preserve">MILK      </v>
      </c>
      <c r="I243" t="str">
        <f>IFERROR(IF(VLOOKUP($C243,PPRO!$A:$P,I$1,FALSE)=0,"",VLOOKUP($C243,PPRO!$A:$P,I$1,FALSE)),"")</f>
        <v>MILK</v>
      </c>
      <c r="J243" t="str">
        <f>IFERROR(IF(VLOOKUP($C243,PPRO!$A:$P,J$1,FALSE)=0,"",VLOOKUP($C243,PPRO!$A:$P,J$1,FALSE)),"")</f>
        <v/>
      </c>
      <c r="K243" t="str">
        <f>IFERROR(IF(VLOOKUP($C243,PPRO!$A:$P,K$1,FALSE)=0,"",VLOOKUP($C243,PPRO!$A:$P,K$1,FALSE)),"")</f>
        <v/>
      </c>
      <c r="L243" t="str">
        <f>IFERROR(IF(VLOOKUP($C243,PPRO!$A:$P,L$1,FALSE)=0,"",VLOOKUP($C243,PPRO!$A:$P,L$1,FALSE)),"")</f>
        <v/>
      </c>
      <c r="M243" t="str">
        <f>IFERROR(IF(VLOOKUP($C243,PPRO!$A:$P,M$1,FALSE)=0,"",VLOOKUP($C243,PPRO!$A:$P,M$1,FALSE)),"")</f>
        <v/>
      </c>
      <c r="N243" t="str">
        <f>IFERROR(IF(VLOOKUP($C243,PPRO!$A:$P,N$1,FALSE)=0,"",VLOOKUP($C243,PPRO!$A:$P,N$1,FALSE)),"")</f>
        <v/>
      </c>
      <c r="O243" t="str">
        <f>IFERROR(IF(VLOOKUP($C243,PPRO!$A:$P,O$1,FALSE)=0,"",VLOOKUP($C243,PPRO!$A:$P,O$1,FALSE)),"")</f>
        <v/>
      </c>
    </row>
    <row r="244" spans="1:15">
      <c r="A244" s="15" t="s">
        <v>93</v>
      </c>
      <c r="B244" s="5" t="s">
        <v>93</v>
      </c>
      <c r="C244" s="5" t="str">
        <f t="shared" si="8"/>
        <v>85874</v>
      </c>
      <c r="D244" s="3" t="s">
        <v>246</v>
      </c>
      <c r="E244" s="12">
        <v>3946.4100000000008</v>
      </c>
      <c r="F244">
        <v>790</v>
      </c>
      <c r="G244">
        <f>IFERROR(VLOOKUP($C244,PPRO!$A:$P,16,FALSE),0)</f>
        <v>2</v>
      </c>
      <c r="H244" t="str">
        <f t="shared" si="9"/>
        <v xml:space="preserve">MILK SOYBEAN     </v>
      </c>
      <c r="I244" t="str">
        <f>IFERROR(IF(VLOOKUP($C244,PPRO!$A:$P,I$1,FALSE)=0,"",VLOOKUP($C244,PPRO!$A:$P,I$1,FALSE)),"")</f>
        <v>MILK</v>
      </c>
      <c r="J244" t="str">
        <f>IFERROR(IF(VLOOKUP($C244,PPRO!$A:$P,J$1,FALSE)=0,"",VLOOKUP($C244,PPRO!$A:$P,J$1,FALSE)),"")</f>
        <v>SOYBEAN</v>
      </c>
      <c r="K244" t="str">
        <f>IFERROR(IF(VLOOKUP($C244,PPRO!$A:$P,K$1,FALSE)=0,"",VLOOKUP($C244,PPRO!$A:$P,K$1,FALSE)),"")</f>
        <v/>
      </c>
      <c r="L244" t="str">
        <f>IFERROR(IF(VLOOKUP($C244,PPRO!$A:$P,L$1,FALSE)=0,"",VLOOKUP($C244,PPRO!$A:$P,L$1,FALSE)),"")</f>
        <v/>
      </c>
      <c r="M244" t="str">
        <f>IFERROR(IF(VLOOKUP($C244,PPRO!$A:$P,M$1,FALSE)=0,"",VLOOKUP($C244,PPRO!$A:$P,M$1,FALSE)),"")</f>
        <v/>
      </c>
      <c r="N244" t="str">
        <f>IFERROR(IF(VLOOKUP($C244,PPRO!$A:$P,N$1,FALSE)=0,"",VLOOKUP($C244,PPRO!$A:$P,N$1,FALSE)),"")</f>
        <v/>
      </c>
      <c r="O244" t="str">
        <f>IFERROR(IF(VLOOKUP($C244,PPRO!$A:$P,O$1,FALSE)=0,"",VLOOKUP($C244,PPRO!$A:$P,O$1,FALSE)),"")</f>
        <v/>
      </c>
    </row>
    <row r="245" spans="1:15">
      <c r="A245" s="15" t="s">
        <v>93</v>
      </c>
      <c r="B245" s="5" t="s">
        <v>93</v>
      </c>
      <c r="C245" s="5" t="str">
        <f t="shared" si="8"/>
        <v>85875</v>
      </c>
      <c r="D245" s="3" t="s">
        <v>247</v>
      </c>
      <c r="E245" s="12">
        <v>1995.0000000000005</v>
      </c>
      <c r="F245">
        <v>694</v>
      </c>
      <c r="G245">
        <f>IFERROR(VLOOKUP($C245,PPRO!$A:$P,16,FALSE),0)</f>
        <v>3</v>
      </c>
      <c r="H245" t="str">
        <f t="shared" si="9"/>
        <v xml:space="preserve">MILK WHEAT SOYBEAN    </v>
      </c>
      <c r="I245" t="str">
        <f>IFERROR(IF(VLOOKUP($C245,PPRO!$A:$P,I$1,FALSE)=0,"",VLOOKUP($C245,PPRO!$A:$P,I$1,FALSE)),"")</f>
        <v>MILK</v>
      </c>
      <c r="J245" t="str">
        <f>IFERROR(IF(VLOOKUP($C245,PPRO!$A:$P,J$1,FALSE)=0,"",VLOOKUP($C245,PPRO!$A:$P,J$1,FALSE)),"")</f>
        <v>WHEAT</v>
      </c>
      <c r="K245" t="str">
        <f>IFERROR(IF(VLOOKUP($C245,PPRO!$A:$P,K$1,FALSE)=0,"",VLOOKUP($C245,PPRO!$A:$P,K$1,FALSE)),"")</f>
        <v>SOYBEAN</v>
      </c>
      <c r="L245" t="str">
        <f>IFERROR(IF(VLOOKUP($C245,PPRO!$A:$P,L$1,FALSE)=0,"",VLOOKUP($C245,PPRO!$A:$P,L$1,FALSE)),"")</f>
        <v/>
      </c>
      <c r="M245" t="str">
        <f>IFERROR(IF(VLOOKUP($C245,PPRO!$A:$P,M$1,FALSE)=0,"",VLOOKUP($C245,PPRO!$A:$P,M$1,FALSE)),"")</f>
        <v/>
      </c>
      <c r="N245" t="str">
        <f>IFERROR(IF(VLOOKUP($C245,PPRO!$A:$P,N$1,FALSE)=0,"",VLOOKUP($C245,PPRO!$A:$P,N$1,FALSE)),"")</f>
        <v/>
      </c>
      <c r="O245" t="str">
        <f>IFERROR(IF(VLOOKUP($C245,PPRO!$A:$P,O$1,FALSE)=0,"",VLOOKUP($C245,PPRO!$A:$P,O$1,FALSE)),"")</f>
        <v/>
      </c>
    </row>
    <row r="246" spans="1:15">
      <c r="A246" s="15" t="s">
        <v>93</v>
      </c>
      <c r="B246" s="5" t="s">
        <v>93</v>
      </c>
      <c r="C246" s="5" t="str">
        <f t="shared" si="8"/>
        <v>85876</v>
      </c>
      <c r="D246" s="3" t="s">
        <v>248</v>
      </c>
      <c r="E246" s="12">
        <v>1069.08</v>
      </c>
      <c r="F246">
        <v>491</v>
      </c>
      <c r="G246">
        <f>IFERROR(VLOOKUP($C246,PPRO!$A:$P,16,FALSE),0)</f>
        <v>1</v>
      </c>
      <c r="H246" t="str">
        <f t="shared" si="9"/>
        <v xml:space="preserve">SESAME      </v>
      </c>
      <c r="I246" t="str">
        <f>IFERROR(IF(VLOOKUP($C246,PPRO!$A:$P,I$1,FALSE)=0,"",VLOOKUP($C246,PPRO!$A:$P,I$1,FALSE)),"")</f>
        <v>SESAME</v>
      </c>
      <c r="J246" t="str">
        <f>IFERROR(IF(VLOOKUP($C246,PPRO!$A:$P,J$1,FALSE)=0,"",VLOOKUP($C246,PPRO!$A:$P,J$1,FALSE)),"")</f>
        <v/>
      </c>
      <c r="K246" t="str">
        <f>IFERROR(IF(VLOOKUP($C246,PPRO!$A:$P,K$1,FALSE)=0,"",VLOOKUP($C246,PPRO!$A:$P,K$1,FALSE)),"")</f>
        <v/>
      </c>
      <c r="L246" t="str">
        <f>IFERROR(IF(VLOOKUP($C246,PPRO!$A:$P,L$1,FALSE)=0,"",VLOOKUP($C246,PPRO!$A:$P,L$1,FALSE)),"")</f>
        <v/>
      </c>
      <c r="M246" t="str">
        <f>IFERROR(IF(VLOOKUP($C246,PPRO!$A:$P,M$1,FALSE)=0,"",VLOOKUP($C246,PPRO!$A:$P,M$1,FALSE)),"")</f>
        <v/>
      </c>
      <c r="N246" t="str">
        <f>IFERROR(IF(VLOOKUP($C246,PPRO!$A:$P,N$1,FALSE)=0,"",VLOOKUP($C246,PPRO!$A:$P,N$1,FALSE)),"")</f>
        <v/>
      </c>
      <c r="O246" t="str">
        <f>IFERROR(IF(VLOOKUP($C246,PPRO!$A:$P,O$1,FALSE)=0,"",VLOOKUP($C246,PPRO!$A:$P,O$1,FALSE)),"")</f>
        <v/>
      </c>
    </row>
    <row r="247" spans="1:15" hidden="1">
      <c r="A247" s="15" t="s">
        <v>93</v>
      </c>
      <c r="B247" s="5" t="s">
        <v>93</v>
      </c>
      <c r="C247" s="5" t="str">
        <f t="shared" si="8"/>
        <v>85908</v>
      </c>
      <c r="D247" s="3" t="s">
        <v>249</v>
      </c>
      <c r="E247" s="12">
        <v>598.33999999999969</v>
      </c>
      <c r="F247">
        <v>112</v>
      </c>
      <c r="G247">
        <f>IFERROR(VLOOKUP($C247,PPRO!$A:$P,16,FALSE),0)</f>
        <v>0</v>
      </c>
      <c r="H247" t="str">
        <f t="shared" si="9"/>
        <v xml:space="preserve">      </v>
      </c>
      <c r="I247" t="str">
        <f>IFERROR(IF(VLOOKUP($C247,PPRO!$A:$P,I$1,FALSE)=0,"",VLOOKUP($C247,PPRO!$A:$P,I$1,FALSE)),"")</f>
        <v/>
      </c>
      <c r="J247" t="str">
        <f>IFERROR(IF(VLOOKUP($C247,PPRO!$A:$P,J$1,FALSE)=0,"",VLOOKUP($C247,PPRO!$A:$P,J$1,FALSE)),"")</f>
        <v/>
      </c>
      <c r="K247" t="str">
        <f>IFERROR(IF(VLOOKUP($C247,PPRO!$A:$P,K$1,FALSE)=0,"",VLOOKUP($C247,PPRO!$A:$P,K$1,FALSE)),"")</f>
        <v/>
      </c>
      <c r="L247" t="str">
        <f>IFERROR(IF(VLOOKUP($C247,PPRO!$A:$P,L$1,FALSE)=0,"",VLOOKUP($C247,PPRO!$A:$P,L$1,FALSE)),"")</f>
        <v/>
      </c>
      <c r="M247" t="str">
        <f>IFERROR(IF(VLOOKUP($C247,PPRO!$A:$P,M$1,FALSE)=0,"",VLOOKUP($C247,PPRO!$A:$P,M$1,FALSE)),"")</f>
        <v/>
      </c>
      <c r="N247" t="str">
        <f>IFERROR(IF(VLOOKUP($C247,PPRO!$A:$P,N$1,FALSE)=0,"",VLOOKUP($C247,PPRO!$A:$P,N$1,FALSE)),"")</f>
        <v/>
      </c>
      <c r="O247" t="str">
        <f>IFERROR(IF(VLOOKUP($C247,PPRO!$A:$P,O$1,FALSE)=0,"",VLOOKUP($C247,PPRO!$A:$P,O$1,FALSE)),"")</f>
        <v/>
      </c>
    </row>
    <row r="248" spans="1:15" hidden="1">
      <c r="A248" s="15" t="s">
        <v>93</v>
      </c>
      <c r="B248" s="5" t="s">
        <v>93</v>
      </c>
      <c r="C248" s="5" t="str">
        <f t="shared" si="8"/>
        <v>85909</v>
      </c>
      <c r="D248" s="3" t="s">
        <v>250</v>
      </c>
      <c r="E248" s="12">
        <v>638.90999999999974</v>
      </c>
      <c r="F248">
        <v>120</v>
      </c>
      <c r="G248">
        <f>IFERROR(VLOOKUP($C248,PPRO!$A:$P,16,FALSE),0)</f>
        <v>0</v>
      </c>
      <c r="H248" t="str">
        <f t="shared" si="9"/>
        <v xml:space="preserve">      </v>
      </c>
      <c r="I248" t="str">
        <f>IFERROR(IF(VLOOKUP($C248,PPRO!$A:$P,I$1,FALSE)=0,"",VLOOKUP($C248,PPRO!$A:$P,I$1,FALSE)),"")</f>
        <v/>
      </c>
      <c r="J248" t="str">
        <f>IFERROR(IF(VLOOKUP($C248,PPRO!$A:$P,J$1,FALSE)=0,"",VLOOKUP($C248,PPRO!$A:$P,J$1,FALSE)),"")</f>
        <v/>
      </c>
      <c r="K248" t="str">
        <f>IFERROR(IF(VLOOKUP($C248,PPRO!$A:$P,K$1,FALSE)=0,"",VLOOKUP($C248,PPRO!$A:$P,K$1,FALSE)),"")</f>
        <v/>
      </c>
      <c r="L248" t="str">
        <f>IFERROR(IF(VLOOKUP($C248,PPRO!$A:$P,L$1,FALSE)=0,"",VLOOKUP($C248,PPRO!$A:$P,L$1,FALSE)),"")</f>
        <v/>
      </c>
      <c r="M248" t="str">
        <f>IFERROR(IF(VLOOKUP($C248,PPRO!$A:$P,M$1,FALSE)=0,"",VLOOKUP($C248,PPRO!$A:$P,M$1,FALSE)),"")</f>
        <v/>
      </c>
      <c r="N248" t="str">
        <f>IFERROR(IF(VLOOKUP($C248,PPRO!$A:$P,N$1,FALSE)=0,"",VLOOKUP($C248,PPRO!$A:$P,N$1,FALSE)),"")</f>
        <v/>
      </c>
      <c r="O248" t="str">
        <f>IFERROR(IF(VLOOKUP($C248,PPRO!$A:$P,O$1,FALSE)=0,"",VLOOKUP($C248,PPRO!$A:$P,O$1,FALSE)),"")</f>
        <v/>
      </c>
    </row>
    <row r="249" spans="1:15">
      <c r="A249" s="15" t="s">
        <v>93</v>
      </c>
      <c r="B249" s="5" t="s">
        <v>93</v>
      </c>
      <c r="C249" s="5" t="str">
        <f t="shared" si="8"/>
        <v>85915</v>
      </c>
      <c r="D249" s="3" t="s">
        <v>251</v>
      </c>
      <c r="E249" s="12">
        <v>9552.56</v>
      </c>
      <c r="F249">
        <v>2394</v>
      </c>
      <c r="G249">
        <f>IFERROR(VLOOKUP($C249,PPRO!$A:$P,16,FALSE),0)</f>
        <v>1</v>
      </c>
      <c r="H249" t="str">
        <f t="shared" si="9"/>
        <v xml:space="preserve">WHEAT      </v>
      </c>
      <c r="I249" t="str">
        <f>IFERROR(IF(VLOOKUP($C249,PPRO!$A:$P,I$1,FALSE)=0,"",VLOOKUP($C249,PPRO!$A:$P,I$1,FALSE)),"")</f>
        <v>WHEAT</v>
      </c>
      <c r="J249" t="str">
        <f>IFERROR(IF(VLOOKUP($C249,PPRO!$A:$P,J$1,FALSE)=0,"",VLOOKUP($C249,PPRO!$A:$P,J$1,FALSE)),"")</f>
        <v/>
      </c>
      <c r="K249" t="str">
        <f>IFERROR(IF(VLOOKUP($C249,PPRO!$A:$P,K$1,FALSE)=0,"",VLOOKUP($C249,PPRO!$A:$P,K$1,FALSE)),"")</f>
        <v/>
      </c>
      <c r="L249" t="str">
        <f>IFERROR(IF(VLOOKUP($C249,PPRO!$A:$P,L$1,FALSE)=0,"",VLOOKUP($C249,PPRO!$A:$P,L$1,FALSE)),"")</f>
        <v/>
      </c>
      <c r="M249" t="str">
        <f>IFERROR(IF(VLOOKUP($C249,PPRO!$A:$P,M$1,FALSE)=0,"",VLOOKUP($C249,PPRO!$A:$P,M$1,FALSE)),"")</f>
        <v/>
      </c>
      <c r="N249" t="str">
        <f>IFERROR(IF(VLOOKUP($C249,PPRO!$A:$P,N$1,FALSE)=0,"",VLOOKUP($C249,PPRO!$A:$P,N$1,FALSE)),"")</f>
        <v/>
      </c>
      <c r="O249" t="str">
        <f>IFERROR(IF(VLOOKUP($C249,PPRO!$A:$P,O$1,FALSE)=0,"",VLOOKUP($C249,PPRO!$A:$P,O$1,FALSE)),"")</f>
        <v/>
      </c>
    </row>
    <row r="250" spans="1:15">
      <c r="A250" s="15" t="s">
        <v>93</v>
      </c>
      <c r="B250" s="5" t="s">
        <v>93</v>
      </c>
      <c r="C250" s="5" t="str">
        <f t="shared" si="8"/>
        <v>85916</v>
      </c>
      <c r="D250" s="3" t="s">
        <v>252</v>
      </c>
      <c r="E250" s="12">
        <v>7651.7999999999993</v>
      </c>
      <c r="F250">
        <v>2395</v>
      </c>
      <c r="G250">
        <f>IFERROR(VLOOKUP($C250,PPRO!$A:$P,16,FALSE),0)</f>
        <v>2</v>
      </c>
      <c r="H250" t="str">
        <f t="shared" si="9"/>
        <v xml:space="preserve">MILK WHEAT     </v>
      </c>
      <c r="I250" t="str">
        <f>IFERROR(IF(VLOOKUP($C250,PPRO!$A:$P,I$1,FALSE)=0,"",VLOOKUP($C250,PPRO!$A:$P,I$1,FALSE)),"")</f>
        <v>MILK</v>
      </c>
      <c r="J250" t="str">
        <f>IFERROR(IF(VLOOKUP($C250,PPRO!$A:$P,J$1,FALSE)=0,"",VLOOKUP($C250,PPRO!$A:$P,J$1,FALSE)),"")</f>
        <v>WHEAT</v>
      </c>
      <c r="K250" t="str">
        <f>IFERROR(IF(VLOOKUP($C250,PPRO!$A:$P,K$1,FALSE)=0,"",VLOOKUP($C250,PPRO!$A:$P,K$1,FALSE)),"")</f>
        <v/>
      </c>
      <c r="L250" t="str">
        <f>IFERROR(IF(VLOOKUP($C250,PPRO!$A:$P,L$1,FALSE)=0,"",VLOOKUP($C250,PPRO!$A:$P,L$1,FALSE)),"")</f>
        <v/>
      </c>
      <c r="M250" t="str">
        <f>IFERROR(IF(VLOOKUP($C250,PPRO!$A:$P,M$1,FALSE)=0,"",VLOOKUP($C250,PPRO!$A:$P,M$1,FALSE)),"")</f>
        <v/>
      </c>
      <c r="N250" t="str">
        <f>IFERROR(IF(VLOOKUP($C250,PPRO!$A:$P,N$1,FALSE)=0,"",VLOOKUP($C250,PPRO!$A:$P,N$1,FALSE)),"")</f>
        <v/>
      </c>
      <c r="O250" t="str">
        <f>IFERROR(IF(VLOOKUP($C250,PPRO!$A:$P,O$1,FALSE)=0,"",VLOOKUP($C250,PPRO!$A:$P,O$1,FALSE)),"")</f>
        <v/>
      </c>
    </row>
    <row r="251" spans="1:15">
      <c r="A251" s="15" t="s">
        <v>93</v>
      </c>
      <c r="B251" s="5" t="s">
        <v>93</v>
      </c>
      <c r="C251" s="5" t="str">
        <f t="shared" si="8"/>
        <v>85917</v>
      </c>
      <c r="D251" s="3" t="s">
        <v>253</v>
      </c>
      <c r="E251" s="12">
        <v>8510.3999999999978</v>
      </c>
      <c r="F251">
        <v>2396</v>
      </c>
      <c r="G251">
        <f>IFERROR(VLOOKUP($C251,PPRO!$A:$P,16,FALSE),0)</f>
        <v>2</v>
      </c>
      <c r="H251" t="str">
        <f t="shared" si="9"/>
        <v xml:space="preserve">MILK WHEAT     </v>
      </c>
      <c r="I251" t="str">
        <f>IFERROR(IF(VLOOKUP($C251,PPRO!$A:$P,I$1,FALSE)=0,"",VLOOKUP($C251,PPRO!$A:$P,I$1,FALSE)),"")</f>
        <v>MILK</v>
      </c>
      <c r="J251" t="str">
        <f>IFERROR(IF(VLOOKUP($C251,PPRO!$A:$P,J$1,FALSE)=0,"",VLOOKUP($C251,PPRO!$A:$P,J$1,FALSE)),"")</f>
        <v>WHEAT</v>
      </c>
      <c r="K251" t="str">
        <f>IFERROR(IF(VLOOKUP($C251,PPRO!$A:$P,K$1,FALSE)=0,"",VLOOKUP($C251,PPRO!$A:$P,K$1,FALSE)),"")</f>
        <v/>
      </c>
      <c r="L251" t="str">
        <f>IFERROR(IF(VLOOKUP($C251,PPRO!$A:$P,L$1,FALSE)=0,"",VLOOKUP($C251,PPRO!$A:$P,L$1,FALSE)),"")</f>
        <v/>
      </c>
      <c r="M251" t="str">
        <f>IFERROR(IF(VLOOKUP($C251,PPRO!$A:$P,M$1,FALSE)=0,"",VLOOKUP($C251,PPRO!$A:$P,M$1,FALSE)),"")</f>
        <v/>
      </c>
      <c r="N251" t="str">
        <f>IFERROR(IF(VLOOKUP($C251,PPRO!$A:$P,N$1,FALSE)=0,"",VLOOKUP($C251,PPRO!$A:$P,N$1,FALSE)),"")</f>
        <v/>
      </c>
      <c r="O251" t="str">
        <f>IFERROR(IF(VLOOKUP($C251,PPRO!$A:$P,O$1,FALSE)=0,"",VLOOKUP($C251,PPRO!$A:$P,O$1,FALSE)),"")</f>
        <v/>
      </c>
    </row>
    <row r="252" spans="1:15">
      <c r="A252" s="15" t="s">
        <v>93</v>
      </c>
      <c r="B252" s="5" t="s">
        <v>93</v>
      </c>
      <c r="C252" s="5" t="str">
        <f t="shared" si="8"/>
        <v>85918</v>
      </c>
      <c r="D252" s="3" t="s">
        <v>254</v>
      </c>
      <c r="E252" s="12">
        <v>9718.3000000000011</v>
      </c>
      <c r="F252">
        <v>2396</v>
      </c>
      <c r="G252">
        <f>IFERROR(VLOOKUP($C252,PPRO!$A:$P,16,FALSE),0)</f>
        <v>2</v>
      </c>
      <c r="H252" t="str">
        <f t="shared" si="9"/>
        <v xml:space="preserve">WHEAT MILK     </v>
      </c>
      <c r="I252" t="str">
        <f>IFERROR(IF(VLOOKUP($C252,PPRO!$A:$P,I$1,FALSE)=0,"",VLOOKUP($C252,PPRO!$A:$P,I$1,FALSE)),"")</f>
        <v>WHEAT</v>
      </c>
      <c r="J252" t="str">
        <f>IFERROR(IF(VLOOKUP($C252,PPRO!$A:$P,J$1,FALSE)=0,"",VLOOKUP($C252,PPRO!$A:$P,J$1,FALSE)),"")</f>
        <v>MILK</v>
      </c>
      <c r="K252" t="str">
        <f>IFERROR(IF(VLOOKUP($C252,PPRO!$A:$P,K$1,FALSE)=0,"",VLOOKUP($C252,PPRO!$A:$P,K$1,FALSE)),"")</f>
        <v/>
      </c>
      <c r="L252" t="str">
        <f>IFERROR(IF(VLOOKUP($C252,PPRO!$A:$P,L$1,FALSE)=0,"",VLOOKUP($C252,PPRO!$A:$P,L$1,FALSE)),"")</f>
        <v/>
      </c>
      <c r="M252" t="str">
        <f>IFERROR(IF(VLOOKUP($C252,PPRO!$A:$P,M$1,FALSE)=0,"",VLOOKUP($C252,PPRO!$A:$P,M$1,FALSE)),"")</f>
        <v/>
      </c>
      <c r="N252" t="str">
        <f>IFERROR(IF(VLOOKUP($C252,PPRO!$A:$P,N$1,FALSE)=0,"",VLOOKUP($C252,PPRO!$A:$P,N$1,FALSE)),"")</f>
        <v/>
      </c>
      <c r="O252" t="str">
        <f>IFERROR(IF(VLOOKUP($C252,PPRO!$A:$P,O$1,FALSE)=0,"",VLOOKUP($C252,PPRO!$A:$P,O$1,FALSE)),"")</f>
        <v/>
      </c>
    </row>
    <row r="253" spans="1:15">
      <c r="A253" s="15" t="s">
        <v>93</v>
      </c>
      <c r="B253" s="5" t="s">
        <v>93</v>
      </c>
      <c r="C253" s="5" t="str">
        <f t="shared" si="8"/>
        <v>85919</v>
      </c>
      <c r="D253" s="3" t="s">
        <v>255</v>
      </c>
      <c r="E253" s="12">
        <v>13507.29</v>
      </c>
      <c r="F253">
        <v>3331</v>
      </c>
      <c r="G253">
        <f>IFERROR(VLOOKUP($C253,PPRO!$A:$P,16,FALSE),0)</f>
        <v>2</v>
      </c>
      <c r="H253" t="str">
        <f t="shared" si="9"/>
        <v xml:space="preserve">MILK WHEAT     </v>
      </c>
      <c r="I253" t="str">
        <f>IFERROR(IF(VLOOKUP($C253,PPRO!$A:$P,I$1,FALSE)=0,"",VLOOKUP($C253,PPRO!$A:$P,I$1,FALSE)),"")</f>
        <v>MILK</v>
      </c>
      <c r="J253" t="str">
        <f>IFERROR(IF(VLOOKUP($C253,PPRO!$A:$P,J$1,FALSE)=0,"",VLOOKUP($C253,PPRO!$A:$P,J$1,FALSE)),"")</f>
        <v>WHEAT</v>
      </c>
      <c r="K253" t="str">
        <f>IFERROR(IF(VLOOKUP($C253,PPRO!$A:$P,K$1,FALSE)=0,"",VLOOKUP($C253,PPRO!$A:$P,K$1,FALSE)),"")</f>
        <v/>
      </c>
      <c r="L253" t="str">
        <f>IFERROR(IF(VLOOKUP($C253,PPRO!$A:$P,L$1,FALSE)=0,"",VLOOKUP($C253,PPRO!$A:$P,L$1,FALSE)),"")</f>
        <v/>
      </c>
      <c r="M253" t="str">
        <f>IFERROR(IF(VLOOKUP($C253,PPRO!$A:$P,M$1,FALSE)=0,"",VLOOKUP($C253,PPRO!$A:$P,M$1,FALSE)),"")</f>
        <v/>
      </c>
      <c r="N253" t="str">
        <f>IFERROR(IF(VLOOKUP($C253,PPRO!$A:$P,N$1,FALSE)=0,"",VLOOKUP($C253,PPRO!$A:$P,N$1,FALSE)),"")</f>
        <v/>
      </c>
      <c r="O253" t="str">
        <f>IFERROR(IF(VLOOKUP($C253,PPRO!$A:$P,O$1,FALSE)=0,"",VLOOKUP($C253,PPRO!$A:$P,O$1,FALSE)),"")</f>
        <v/>
      </c>
    </row>
    <row r="254" spans="1:15">
      <c r="A254" s="15" t="s">
        <v>93</v>
      </c>
      <c r="B254" s="5" t="s">
        <v>93</v>
      </c>
      <c r="C254" s="5" t="str">
        <f t="shared" si="8"/>
        <v>85920</v>
      </c>
      <c r="D254" s="3" t="s">
        <v>256</v>
      </c>
      <c r="E254" s="12">
        <v>9242.86</v>
      </c>
      <c r="F254">
        <v>2396</v>
      </c>
      <c r="G254">
        <f>IFERROR(VLOOKUP($C254,PPRO!$A:$P,16,FALSE),0)</f>
        <v>2</v>
      </c>
      <c r="H254" t="str">
        <f t="shared" si="9"/>
        <v xml:space="preserve">MILK WHEAT     </v>
      </c>
      <c r="I254" t="str">
        <f>IFERROR(IF(VLOOKUP($C254,PPRO!$A:$P,I$1,FALSE)=0,"",VLOOKUP($C254,PPRO!$A:$P,I$1,FALSE)),"")</f>
        <v>MILK</v>
      </c>
      <c r="J254" t="str">
        <f>IFERROR(IF(VLOOKUP($C254,PPRO!$A:$P,J$1,FALSE)=0,"",VLOOKUP($C254,PPRO!$A:$P,J$1,FALSE)),"")</f>
        <v>WHEAT</v>
      </c>
      <c r="K254" t="str">
        <f>IFERROR(IF(VLOOKUP($C254,PPRO!$A:$P,K$1,FALSE)=0,"",VLOOKUP($C254,PPRO!$A:$P,K$1,FALSE)),"")</f>
        <v/>
      </c>
      <c r="L254" t="str">
        <f>IFERROR(IF(VLOOKUP($C254,PPRO!$A:$P,L$1,FALSE)=0,"",VLOOKUP($C254,PPRO!$A:$P,L$1,FALSE)),"")</f>
        <v/>
      </c>
      <c r="M254" t="str">
        <f>IFERROR(IF(VLOOKUP($C254,PPRO!$A:$P,M$1,FALSE)=0,"",VLOOKUP($C254,PPRO!$A:$P,M$1,FALSE)),"")</f>
        <v/>
      </c>
      <c r="N254" t="str">
        <f>IFERROR(IF(VLOOKUP($C254,PPRO!$A:$P,N$1,FALSE)=0,"",VLOOKUP($C254,PPRO!$A:$P,N$1,FALSE)),"")</f>
        <v/>
      </c>
      <c r="O254" t="str">
        <f>IFERROR(IF(VLOOKUP($C254,PPRO!$A:$P,O$1,FALSE)=0,"",VLOOKUP($C254,PPRO!$A:$P,O$1,FALSE)),"")</f>
        <v/>
      </c>
    </row>
    <row r="255" spans="1:15">
      <c r="A255" s="15" t="s">
        <v>93</v>
      </c>
      <c r="B255" s="5" t="s">
        <v>93</v>
      </c>
      <c r="C255" s="5" t="str">
        <f t="shared" si="8"/>
        <v>85921</v>
      </c>
      <c r="D255" s="3" t="s">
        <v>257</v>
      </c>
      <c r="E255" s="12">
        <v>9733.5400000000009</v>
      </c>
      <c r="F255">
        <v>2396</v>
      </c>
      <c r="G255">
        <f>IFERROR(VLOOKUP($C255,PPRO!$A:$P,16,FALSE),0)</f>
        <v>2</v>
      </c>
      <c r="H255" t="str">
        <f t="shared" si="9"/>
        <v xml:space="preserve">MILK WHEAT     </v>
      </c>
      <c r="I255" t="str">
        <f>IFERROR(IF(VLOOKUP($C255,PPRO!$A:$P,I$1,FALSE)=0,"",VLOOKUP($C255,PPRO!$A:$P,I$1,FALSE)),"")</f>
        <v>MILK</v>
      </c>
      <c r="J255" t="str">
        <f>IFERROR(IF(VLOOKUP($C255,PPRO!$A:$P,J$1,FALSE)=0,"",VLOOKUP($C255,PPRO!$A:$P,J$1,FALSE)),"")</f>
        <v>WHEAT</v>
      </c>
      <c r="K255" t="str">
        <f>IFERROR(IF(VLOOKUP($C255,PPRO!$A:$P,K$1,FALSE)=0,"",VLOOKUP($C255,PPRO!$A:$P,K$1,FALSE)),"")</f>
        <v/>
      </c>
      <c r="L255" t="str">
        <f>IFERROR(IF(VLOOKUP($C255,PPRO!$A:$P,L$1,FALSE)=0,"",VLOOKUP($C255,PPRO!$A:$P,L$1,FALSE)),"")</f>
        <v/>
      </c>
      <c r="M255" t="str">
        <f>IFERROR(IF(VLOOKUP($C255,PPRO!$A:$P,M$1,FALSE)=0,"",VLOOKUP($C255,PPRO!$A:$P,M$1,FALSE)),"")</f>
        <v/>
      </c>
      <c r="N255" t="str">
        <f>IFERROR(IF(VLOOKUP($C255,PPRO!$A:$P,N$1,FALSE)=0,"",VLOOKUP($C255,PPRO!$A:$P,N$1,FALSE)),"")</f>
        <v/>
      </c>
      <c r="O255" t="str">
        <f>IFERROR(IF(VLOOKUP($C255,PPRO!$A:$P,O$1,FALSE)=0,"",VLOOKUP($C255,PPRO!$A:$P,O$1,FALSE)),"")</f>
        <v/>
      </c>
    </row>
    <row r="256" spans="1:15">
      <c r="A256" s="15" t="s">
        <v>93</v>
      </c>
      <c r="B256" s="5" t="s">
        <v>93</v>
      </c>
      <c r="C256" s="5" t="str">
        <f t="shared" si="8"/>
        <v>85922</v>
      </c>
      <c r="D256" s="3" t="s">
        <v>258</v>
      </c>
      <c r="E256" s="12">
        <v>11036.16</v>
      </c>
      <c r="F256">
        <v>3301</v>
      </c>
      <c r="G256">
        <f>IFERROR(VLOOKUP($C256,PPRO!$A:$P,16,FALSE),0)</f>
        <v>2</v>
      </c>
      <c r="H256" t="str">
        <f t="shared" si="9"/>
        <v xml:space="preserve">EGGS WHEAT     </v>
      </c>
      <c r="I256" t="str">
        <f>IFERROR(IF(VLOOKUP($C256,PPRO!$A:$P,I$1,FALSE)=0,"",VLOOKUP($C256,PPRO!$A:$P,I$1,FALSE)),"")</f>
        <v>EGGS</v>
      </c>
      <c r="J256" t="str">
        <f>IFERROR(IF(VLOOKUP($C256,PPRO!$A:$P,J$1,FALSE)=0,"",VLOOKUP($C256,PPRO!$A:$P,J$1,FALSE)),"")</f>
        <v>WHEAT</v>
      </c>
      <c r="K256" t="str">
        <f>IFERROR(IF(VLOOKUP($C256,PPRO!$A:$P,K$1,FALSE)=0,"",VLOOKUP($C256,PPRO!$A:$P,K$1,FALSE)),"")</f>
        <v/>
      </c>
      <c r="L256" t="str">
        <f>IFERROR(IF(VLOOKUP($C256,PPRO!$A:$P,L$1,FALSE)=0,"",VLOOKUP($C256,PPRO!$A:$P,L$1,FALSE)),"")</f>
        <v/>
      </c>
      <c r="M256" t="str">
        <f>IFERROR(IF(VLOOKUP($C256,PPRO!$A:$P,M$1,FALSE)=0,"",VLOOKUP($C256,PPRO!$A:$P,M$1,FALSE)),"")</f>
        <v/>
      </c>
      <c r="N256" t="str">
        <f>IFERROR(IF(VLOOKUP($C256,PPRO!$A:$P,N$1,FALSE)=0,"",VLOOKUP($C256,PPRO!$A:$P,N$1,FALSE)),"")</f>
        <v/>
      </c>
      <c r="O256" t="str">
        <f>IFERROR(IF(VLOOKUP($C256,PPRO!$A:$P,O$1,FALSE)=0,"",VLOOKUP($C256,PPRO!$A:$P,O$1,FALSE)),"")</f>
        <v/>
      </c>
    </row>
    <row r="257" spans="1:15">
      <c r="A257" s="15" t="s">
        <v>93</v>
      </c>
      <c r="B257" s="5" t="s">
        <v>93</v>
      </c>
      <c r="C257" s="5" t="str">
        <f t="shared" si="8"/>
        <v>85923</v>
      </c>
      <c r="D257" s="3" t="s">
        <v>259</v>
      </c>
      <c r="E257" s="12">
        <v>9027.4600000000009</v>
      </c>
      <c r="F257">
        <v>2156</v>
      </c>
      <c r="G257">
        <f>IFERROR(VLOOKUP($C257,PPRO!$A:$P,16,FALSE),0)</f>
        <v>2</v>
      </c>
      <c r="H257" t="str">
        <f t="shared" si="9"/>
        <v xml:space="preserve">MILK WHEAT     </v>
      </c>
      <c r="I257" t="str">
        <f>IFERROR(IF(VLOOKUP($C257,PPRO!$A:$P,I$1,FALSE)=0,"",VLOOKUP($C257,PPRO!$A:$P,I$1,FALSE)),"")</f>
        <v>MILK</v>
      </c>
      <c r="J257" t="str">
        <f>IFERROR(IF(VLOOKUP($C257,PPRO!$A:$P,J$1,FALSE)=0,"",VLOOKUP($C257,PPRO!$A:$P,J$1,FALSE)),"")</f>
        <v>WHEAT</v>
      </c>
      <c r="K257" t="str">
        <f>IFERROR(IF(VLOOKUP($C257,PPRO!$A:$P,K$1,FALSE)=0,"",VLOOKUP($C257,PPRO!$A:$P,K$1,FALSE)),"")</f>
        <v/>
      </c>
      <c r="L257" t="str">
        <f>IFERROR(IF(VLOOKUP($C257,PPRO!$A:$P,L$1,FALSE)=0,"",VLOOKUP($C257,PPRO!$A:$P,L$1,FALSE)),"")</f>
        <v/>
      </c>
      <c r="M257" t="str">
        <f>IFERROR(IF(VLOOKUP($C257,PPRO!$A:$P,M$1,FALSE)=0,"",VLOOKUP($C257,PPRO!$A:$P,M$1,FALSE)),"")</f>
        <v/>
      </c>
      <c r="N257" t="str">
        <f>IFERROR(IF(VLOOKUP($C257,PPRO!$A:$P,N$1,FALSE)=0,"",VLOOKUP($C257,PPRO!$A:$P,N$1,FALSE)),"")</f>
        <v/>
      </c>
      <c r="O257" t="str">
        <f>IFERROR(IF(VLOOKUP($C257,PPRO!$A:$P,O$1,FALSE)=0,"",VLOOKUP($C257,PPRO!$A:$P,O$1,FALSE)),"")</f>
        <v/>
      </c>
    </row>
    <row r="258" spans="1:15">
      <c r="A258" s="15" t="s">
        <v>93</v>
      </c>
      <c r="B258" s="5" t="s">
        <v>93</v>
      </c>
      <c r="C258" s="5" t="str">
        <f t="shared" si="8"/>
        <v>85924</v>
      </c>
      <c r="D258" s="3" t="s">
        <v>260</v>
      </c>
      <c r="E258" s="12">
        <v>9062.5</v>
      </c>
      <c r="F258">
        <v>2046</v>
      </c>
      <c r="G258">
        <f>IFERROR(VLOOKUP($C258,PPRO!$A:$P,16,FALSE),0)</f>
        <v>1</v>
      </c>
      <c r="H258" t="str">
        <f t="shared" si="9"/>
        <v xml:space="preserve">WHEAT      </v>
      </c>
      <c r="I258" t="str">
        <f>IFERROR(IF(VLOOKUP($C258,PPRO!$A:$P,I$1,FALSE)=0,"",VLOOKUP($C258,PPRO!$A:$P,I$1,FALSE)),"")</f>
        <v>WHEAT</v>
      </c>
      <c r="J258" t="str">
        <f>IFERROR(IF(VLOOKUP($C258,PPRO!$A:$P,J$1,FALSE)=0,"",VLOOKUP($C258,PPRO!$A:$P,J$1,FALSE)),"")</f>
        <v/>
      </c>
      <c r="K258" t="str">
        <f>IFERROR(IF(VLOOKUP($C258,PPRO!$A:$P,K$1,FALSE)=0,"",VLOOKUP($C258,PPRO!$A:$P,K$1,FALSE)),"")</f>
        <v/>
      </c>
      <c r="L258" t="str">
        <f>IFERROR(IF(VLOOKUP($C258,PPRO!$A:$P,L$1,FALSE)=0,"",VLOOKUP($C258,PPRO!$A:$P,L$1,FALSE)),"")</f>
        <v/>
      </c>
      <c r="M258" t="str">
        <f>IFERROR(IF(VLOOKUP($C258,PPRO!$A:$P,M$1,FALSE)=0,"",VLOOKUP($C258,PPRO!$A:$P,M$1,FALSE)),"")</f>
        <v/>
      </c>
      <c r="N258" t="str">
        <f>IFERROR(IF(VLOOKUP($C258,PPRO!$A:$P,N$1,FALSE)=0,"",VLOOKUP($C258,PPRO!$A:$P,N$1,FALSE)),"")</f>
        <v/>
      </c>
      <c r="O258" t="str">
        <f>IFERROR(IF(VLOOKUP($C258,PPRO!$A:$P,O$1,FALSE)=0,"",VLOOKUP($C258,PPRO!$A:$P,O$1,FALSE)),"")</f>
        <v/>
      </c>
    </row>
    <row r="259" spans="1:15">
      <c r="A259" s="15" t="s">
        <v>93</v>
      </c>
      <c r="B259" s="5" t="s">
        <v>93</v>
      </c>
      <c r="C259" s="5" t="str">
        <f t="shared" si="8"/>
        <v>85925</v>
      </c>
      <c r="D259" s="3" t="s">
        <v>261</v>
      </c>
      <c r="E259" s="12">
        <v>15660.96</v>
      </c>
      <c r="F259">
        <v>3424</v>
      </c>
      <c r="G259">
        <f>IFERROR(VLOOKUP($C259,PPRO!$A:$P,16,FALSE),0)</f>
        <v>1</v>
      </c>
      <c r="H259" t="str">
        <f t="shared" si="9"/>
        <v xml:space="preserve">WHEAT      </v>
      </c>
      <c r="I259" t="str">
        <f>IFERROR(IF(VLOOKUP($C259,PPRO!$A:$P,I$1,FALSE)=0,"",VLOOKUP($C259,PPRO!$A:$P,I$1,FALSE)),"")</f>
        <v>WHEAT</v>
      </c>
      <c r="J259" t="str">
        <f>IFERROR(IF(VLOOKUP($C259,PPRO!$A:$P,J$1,FALSE)=0,"",VLOOKUP($C259,PPRO!$A:$P,J$1,FALSE)),"")</f>
        <v/>
      </c>
      <c r="K259" t="str">
        <f>IFERROR(IF(VLOOKUP($C259,PPRO!$A:$P,K$1,FALSE)=0,"",VLOOKUP($C259,PPRO!$A:$P,K$1,FALSE)),"")</f>
        <v/>
      </c>
      <c r="L259" t="str">
        <f>IFERROR(IF(VLOOKUP($C259,PPRO!$A:$P,L$1,FALSE)=0,"",VLOOKUP($C259,PPRO!$A:$P,L$1,FALSE)),"")</f>
        <v/>
      </c>
      <c r="M259" t="str">
        <f>IFERROR(IF(VLOOKUP($C259,PPRO!$A:$P,M$1,FALSE)=0,"",VLOOKUP($C259,PPRO!$A:$P,M$1,FALSE)),"")</f>
        <v/>
      </c>
      <c r="N259" t="str">
        <f>IFERROR(IF(VLOOKUP($C259,PPRO!$A:$P,N$1,FALSE)=0,"",VLOOKUP($C259,PPRO!$A:$P,N$1,FALSE)),"")</f>
        <v/>
      </c>
      <c r="O259" t="str">
        <f>IFERROR(IF(VLOOKUP($C259,PPRO!$A:$P,O$1,FALSE)=0,"",VLOOKUP($C259,PPRO!$A:$P,O$1,FALSE)),"")</f>
        <v/>
      </c>
    </row>
    <row r="260" spans="1:15">
      <c r="A260" s="15" t="s">
        <v>93</v>
      </c>
      <c r="B260" s="5" t="s">
        <v>93</v>
      </c>
      <c r="C260" s="5" t="str">
        <f t="shared" si="8"/>
        <v>85926</v>
      </c>
      <c r="D260" s="3" t="s">
        <v>262</v>
      </c>
      <c r="E260" s="12">
        <v>7405.32</v>
      </c>
      <c r="F260">
        <v>2108</v>
      </c>
      <c r="G260">
        <f>IFERROR(VLOOKUP($C260,PPRO!$A:$P,16,FALSE),0)</f>
        <v>2</v>
      </c>
      <c r="H260" t="str">
        <f t="shared" si="9"/>
        <v xml:space="preserve">MILK WHEAT     </v>
      </c>
      <c r="I260" t="str">
        <f>IFERROR(IF(VLOOKUP($C260,PPRO!$A:$P,I$1,FALSE)=0,"",VLOOKUP($C260,PPRO!$A:$P,I$1,FALSE)),"")</f>
        <v>MILK</v>
      </c>
      <c r="J260" t="str">
        <f>IFERROR(IF(VLOOKUP($C260,PPRO!$A:$P,J$1,FALSE)=0,"",VLOOKUP($C260,PPRO!$A:$P,J$1,FALSE)),"")</f>
        <v>WHEAT</v>
      </c>
      <c r="K260" t="str">
        <f>IFERROR(IF(VLOOKUP($C260,PPRO!$A:$P,K$1,FALSE)=0,"",VLOOKUP($C260,PPRO!$A:$P,K$1,FALSE)),"")</f>
        <v/>
      </c>
      <c r="L260" t="str">
        <f>IFERROR(IF(VLOOKUP($C260,PPRO!$A:$P,L$1,FALSE)=0,"",VLOOKUP($C260,PPRO!$A:$P,L$1,FALSE)),"")</f>
        <v/>
      </c>
      <c r="M260" t="str">
        <f>IFERROR(IF(VLOOKUP($C260,PPRO!$A:$P,M$1,FALSE)=0,"",VLOOKUP($C260,PPRO!$A:$P,M$1,FALSE)),"")</f>
        <v/>
      </c>
      <c r="N260" t="str">
        <f>IFERROR(IF(VLOOKUP($C260,PPRO!$A:$P,N$1,FALSE)=0,"",VLOOKUP($C260,PPRO!$A:$P,N$1,FALSE)),"")</f>
        <v/>
      </c>
      <c r="O260" t="str">
        <f>IFERROR(IF(VLOOKUP($C260,PPRO!$A:$P,O$1,FALSE)=0,"",VLOOKUP($C260,PPRO!$A:$P,O$1,FALSE)),"")</f>
        <v/>
      </c>
    </row>
    <row r="261" spans="1:15">
      <c r="A261" s="15" t="s">
        <v>93</v>
      </c>
      <c r="B261" s="5" t="s">
        <v>93</v>
      </c>
      <c r="C261" s="5" t="str">
        <f t="shared" ref="C261:C324" si="10">LEFT(D261,5)</f>
        <v>85927</v>
      </c>
      <c r="D261" s="3" t="s">
        <v>263</v>
      </c>
      <c r="E261" s="12">
        <v>4535.5</v>
      </c>
      <c r="F261">
        <v>1175</v>
      </c>
      <c r="G261">
        <f>IFERROR(VLOOKUP($C261,PPRO!$A:$P,16,FALSE),0)</f>
        <v>2</v>
      </c>
      <c r="H261" t="str">
        <f t="shared" si="9"/>
        <v xml:space="preserve">MILK WHEAT     </v>
      </c>
      <c r="I261" t="str">
        <f>IFERROR(IF(VLOOKUP($C261,PPRO!$A:$P,I$1,FALSE)=0,"",VLOOKUP($C261,PPRO!$A:$P,I$1,FALSE)),"")</f>
        <v>MILK</v>
      </c>
      <c r="J261" t="str">
        <f>IFERROR(IF(VLOOKUP($C261,PPRO!$A:$P,J$1,FALSE)=0,"",VLOOKUP($C261,PPRO!$A:$P,J$1,FALSE)),"")</f>
        <v>WHEAT</v>
      </c>
      <c r="K261" t="str">
        <f>IFERROR(IF(VLOOKUP($C261,PPRO!$A:$P,K$1,FALSE)=0,"",VLOOKUP($C261,PPRO!$A:$P,K$1,FALSE)),"")</f>
        <v/>
      </c>
      <c r="L261" t="str">
        <f>IFERROR(IF(VLOOKUP($C261,PPRO!$A:$P,L$1,FALSE)=0,"",VLOOKUP($C261,PPRO!$A:$P,L$1,FALSE)),"")</f>
        <v/>
      </c>
      <c r="M261" t="str">
        <f>IFERROR(IF(VLOOKUP($C261,PPRO!$A:$P,M$1,FALSE)=0,"",VLOOKUP($C261,PPRO!$A:$P,M$1,FALSE)),"")</f>
        <v/>
      </c>
      <c r="N261" t="str">
        <f>IFERROR(IF(VLOOKUP($C261,PPRO!$A:$P,N$1,FALSE)=0,"",VLOOKUP($C261,PPRO!$A:$P,N$1,FALSE)),"")</f>
        <v/>
      </c>
      <c r="O261" t="str">
        <f>IFERROR(IF(VLOOKUP($C261,PPRO!$A:$P,O$1,FALSE)=0,"",VLOOKUP($C261,PPRO!$A:$P,O$1,FALSE)),"")</f>
        <v/>
      </c>
    </row>
    <row r="262" spans="1:15">
      <c r="A262" s="15" t="s">
        <v>93</v>
      </c>
      <c r="B262" s="5" t="s">
        <v>93</v>
      </c>
      <c r="C262" s="5" t="str">
        <f t="shared" si="10"/>
        <v>85941</v>
      </c>
      <c r="D262" s="3" t="s">
        <v>264</v>
      </c>
      <c r="E262" s="12">
        <v>1062.4000000000001</v>
      </c>
      <c r="F262">
        <v>157</v>
      </c>
      <c r="G262">
        <f>IFERROR(VLOOKUP($C262,PPRO!$A:$P,16,FALSE),0)</f>
        <v>2</v>
      </c>
      <c r="H262" t="str">
        <f t="shared" si="9"/>
        <v xml:space="preserve">WHEAT FISH     </v>
      </c>
      <c r="I262" t="str">
        <f>IFERROR(IF(VLOOKUP($C262,PPRO!$A:$P,I$1,FALSE)=0,"",VLOOKUP($C262,PPRO!$A:$P,I$1,FALSE)),"")</f>
        <v>WHEAT</v>
      </c>
      <c r="J262" t="str">
        <f>IFERROR(IF(VLOOKUP($C262,PPRO!$A:$P,J$1,FALSE)=0,"",VLOOKUP($C262,PPRO!$A:$P,J$1,FALSE)),"")</f>
        <v>FISH</v>
      </c>
      <c r="K262" t="str">
        <f>IFERROR(IF(VLOOKUP($C262,PPRO!$A:$P,K$1,FALSE)=0,"",VLOOKUP($C262,PPRO!$A:$P,K$1,FALSE)),"")</f>
        <v/>
      </c>
      <c r="L262" t="str">
        <f>IFERROR(IF(VLOOKUP($C262,PPRO!$A:$P,L$1,FALSE)=0,"",VLOOKUP($C262,PPRO!$A:$P,L$1,FALSE)),"")</f>
        <v/>
      </c>
      <c r="M262" t="str">
        <f>IFERROR(IF(VLOOKUP($C262,PPRO!$A:$P,M$1,FALSE)=0,"",VLOOKUP($C262,PPRO!$A:$P,M$1,FALSE)),"")</f>
        <v/>
      </c>
      <c r="N262" t="str">
        <f>IFERROR(IF(VLOOKUP($C262,PPRO!$A:$P,N$1,FALSE)=0,"",VLOOKUP($C262,PPRO!$A:$P,N$1,FALSE)),"")</f>
        <v/>
      </c>
      <c r="O262" t="str">
        <f>IFERROR(IF(VLOOKUP($C262,PPRO!$A:$P,O$1,FALSE)=0,"",VLOOKUP($C262,PPRO!$A:$P,O$1,FALSE)),"")</f>
        <v/>
      </c>
    </row>
    <row r="263" spans="1:15">
      <c r="A263" s="15" t="s">
        <v>93</v>
      </c>
      <c r="B263" s="5" t="s">
        <v>93</v>
      </c>
      <c r="C263" s="5" t="str">
        <f t="shared" si="10"/>
        <v>86056</v>
      </c>
      <c r="D263" s="3" t="s">
        <v>265</v>
      </c>
      <c r="E263" s="12">
        <v>609.75</v>
      </c>
      <c r="F263">
        <v>229</v>
      </c>
      <c r="G263">
        <f>IFERROR(VLOOKUP($C263,PPRO!$A:$P,16,FALSE),0)</f>
        <v>3</v>
      </c>
      <c r="H263" t="str">
        <f t="shared" si="9"/>
        <v xml:space="preserve">MILK EGGS WHEAT    </v>
      </c>
      <c r="I263" t="str">
        <f>IFERROR(IF(VLOOKUP($C263,PPRO!$A:$P,I$1,FALSE)=0,"",VLOOKUP($C263,PPRO!$A:$P,I$1,FALSE)),"")</f>
        <v>MILK</v>
      </c>
      <c r="J263" t="str">
        <f>IFERROR(IF(VLOOKUP($C263,PPRO!$A:$P,J$1,FALSE)=0,"",VLOOKUP($C263,PPRO!$A:$P,J$1,FALSE)),"")</f>
        <v>EGGS</v>
      </c>
      <c r="K263" t="str">
        <f>IFERROR(IF(VLOOKUP($C263,PPRO!$A:$P,K$1,FALSE)=0,"",VLOOKUP($C263,PPRO!$A:$P,K$1,FALSE)),"")</f>
        <v>WHEAT</v>
      </c>
      <c r="L263" t="str">
        <f>IFERROR(IF(VLOOKUP($C263,PPRO!$A:$P,L$1,FALSE)=0,"",VLOOKUP($C263,PPRO!$A:$P,L$1,FALSE)),"")</f>
        <v/>
      </c>
      <c r="M263" t="str">
        <f>IFERROR(IF(VLOOKUP($C263,PPRO!$A:$P,M$1,FALSE)=0,"",VLOOKUP($C263,PPRO!$A:$P,M$1,FALSE)),"")</f>
        <v/>
      </c>
      <c r="N263" t="str">
        <f>IFERROR(IF(VLOOKUP($C263,PPRO!$A:$P,N$1,FALSE)=0,"",VLOOKUP($C263,PPRO!$A:$P,N$1,FALSE)),"")</f>
        <v/>
      </c>
      <c r="O263" t="str">
        <f>IFERROR(IF(VLOOKUP($C263,PPRO!$A:$P,O$1,FALSE)=0,"",VLOOKUP($C263,PPRO!$A:$P,O$1,FALSE)),"")</f>
        <v/>
      </c>
    </row>
    <row r="264" spans="1:15" hidden="1">
      <c r="A264" s="15" t="s">
        <v>93</v>
      </c>
      <c r="B264" s="5" t="s">
        <v>93</v>
      </c>
      <c r="C264" s="5" t="str">
        <f t="shared" si="10"/>
        <v>86088</v>
      </c>
      <c r="D264" s="3" t="s">
        <v>266</v>
      </c>
      <c r="E264" s="12">
        <v>8759.4199999999983</v>
      </c>
      <c r="F264">
        <v>3162</v>
      </c>
      <c r="G264">
        <f>IFERROR(VLOOKUP($C264,PPRO!$A:$P,16,FALSE),0)</f>
        <v>0</v>
      </c>
      <c r="H264" t="str">
        <f t="shared" ref="H264:H327" si="11">_xlfn.CONCAT(I264," ", J264," ",K264," ",L264," ",M264," ",N264," ",O264)</f>
        <v xml:space="preserve">      </v>
      </c>
      <c r="I264" t="str">
        <f>IFERROR(IF(VLOOKUP($C264,PPRO!$A:$P,I$1,FALSE)=0,"",VLOOKUP($C264,PPRO!$A:$P,I$1,FALSE)),"")</f>
        <v/>
      </c>
      <c r="J264" t="str">
        <f>IFERROR(IF(VLOOKUP($C264,PPRO!$A:$P,J$1,FALSE)=0,"",VLOOKUP($C264,PPRO!$A:$P,J$1,FALSE)),"")</f>
        <v/>
      </c>
      <c r="K264" t="str">
        <f>IFERROR(IF(VLOOKUP($C264,PPRO!$A:$P,K$1,FALSE)=0,"",VLOOKUP($C264,PPRO!$A:$P,K$1,FALSE)),"")</f>
        <v/>
      </c>
      <c r="L264" t="str">
        <f>IFERROR(IF(VLOOKUP($C264,PPRO!$A:$P,L$1,FALSE)=0,"",VLOOKUP($C264,PPRO!$A:$P,L$1,FALSE)),"")</f>
        <v/>
      </c>
      <c r="M264" t="str">
        <f>IFERROR(IF(VLOOKUP($C264,PPRO!$A:$P,M$1,FALSE)=0,"",VLOOKUP($C264,PPRO!$A:$P,M$1,FALSE)),"")</f>
        <v/>
      </c>
      <c r="N264" t="str">
        <f>IFERROR(IF(VLOOKUP($C264,PPRO!$A:$P,N$1,FALSE)=0,"",VLOOKUP($C264,PPRO!$A:$P,N$1,FALSE)),"")</f>
        <v/>
      </c>
      <c r="O264" t="str">
        <f>IFERROR(IF(VLOOKUP($C264,PPRO!$A:$P,O$1,FALSE)=0,"",VLOOKUP($C264,PPRO!$A:$P,O$1,FALSE)),"")</f>
        <v/>
      </c>
    </row>
    <row r="265" spans="1:15" hidden="1">
      <c r="A265" s="15" t="s">
        <v>93</v>
      </c>
      <c r="B265" s="5" t="s">
        <v>93</v>
      </c>
      <c r="C265" s="5" t="str">
        <f t="shared" si="10"/>
        <v>86089</v>
      </c>
      <c r="D265" s="3" t="s">
        <v>267</v>
      </c>
      <c r="E265" s="12">
        <v>8869.9200000000037</v>
      </c>
      <c r="F265">
        <v>3145</v>
      </c>
      <c r="G265">
        <f>IFERROR(VLOOKUP($C265,PPRO!$A:$P,16,FALSE),0)</f>
        <v>0</v>
      </c>
      <c r="H265" t="str">
        <f t="shared" si="11"/>
        <v xml:space="preserve">      </v>
      </c>
      <c r="I265" t="str">
        <f>IFERROR(IF(VLOOKUP($C265,PPRO!$A:$P,I$1,FALSE)=0,"",VLOOKUP($C265,PPRO!$A:$P,I$1,FALSE)),"")</f>
        <v/>
      </c>
      <c r="J265" t="str">
        <f>IFERROR(IF(VLOOKUP($C265,PPRO!$A:$P,J$1,FALSE)=0,"",VLOOKUP($C265,PPRO!$A:$P,J$1,FALSE)),"")</f>
        <v/>
      </c>
      <c r="K265" t="str">
        <f>IFERROR(IF(VLOOKUP($C265,PPRO!$A:$P,K$1,FALSE)=0,"",VLOOKUP($C265,PPRO!$A:$P,K$1,FALSE)),"")</f>
        <v/>
      </c>
      <c r="L265" t="str">
        <f>IFERROR(IF(VLOOKUP($C265,PPRO!$A:$P,L$1,FALSE)=0,"",VLOOKUP($C265,PPRO!$A:$P,L$1,FALSE)),"")</f>
        <v/>
      </c>
      <c r="M265" t="str">
        <f>IFERROR(IF(VLOOKUP($C265,PPRO!$A:$P,M$1,FALSE)=0,"",VLOOKUP($C265,PPRO!$A:$P,M$1,FALSE)),"")</f>
        <v/>
      </c>
      <c r="N265" t="str">
        <f>IFERROR(IF(VLOOKUP($C265,PPRO!$A:$P,N$1,FALSE)=0,"",VLOOKUP($C265,PPRO!$A:$P,N$1,FALSE)),"")</f>
        <v/>
      </c>
      <c r="O265" t="str">
        <f>IFERROR(IF(VLOOKUP($C265,PPRO!$A:$P,O$1,FALSE)=0,"",VLOOKUP($C265,PPRO!$A:$P,O$1,FALSE)),"")</f>
        <v/>
      </c>
    </row>
    <row r="266" spans="1:15" hidden="1">
      <c r="A266" s="15" t="s">
        <v>93</v>
      </c>
      <c r="B266" s="5" t="s">
        <v>93</v>
      </c>
      <c r="C266" s="5" t="str">
        <f t="shared" si="10"/>
        <v>86090</v>
      </c>
      <c r="D266" s="3" t="s">
        <v>268</v>
      </c>
      <c r="E266" s="12">
        <v>3942.66</v>
      </c>
      <c r="F266">
        <v>792</v>
      </c>
      <c r="G266">
        <f>IFERROR(VLOOKUP($C266,PPRO!$A:$P,16,FALSE),0)</f>
        <v>0</v>
      </c>
      <c r="H266" t="str">
        <f t="shared" si="11"/>
        <v xml:space="preserve">      </v>
      </c>
      <c r="I266" t="str">
        <f>IFERROR(IF(VLOOKUP($C266,PPRO!$A:$P,I$1,FALSE)=0,"",VLOOKUP($C266,PPRO!$A:$P,I$1,FALSE)),"")</f>
        <v/>
      </c>
      <c r="J266" t="str">
        <f>IFERROR(IF(VLOOKUP($C266,PPRO!$A:$P,J$1,FALSE)=0,"",VLOOKUP($C266,PPRO!$A:$P,J$1,FALSE)),"")</f>
        <v/>
      </c>
      <c r="K266" t="str">
        <f>IFERROR(IF(VLOOKUP($C266,PPRO!$A:$P,K$1,FALSE)=0,"",VLOOKUP($C266,PPRO!$A:$P,K$1,FALSE)),"")</f>
        <v/>
      </c>
      <c r="L266" t="str">
        <f>IFERROR(IF(VLOOKUP($C266,PPRO!$A:$P,L$1,FALSE)=0,"",VLOOKUP($C266,PPRO!$A:$P,L$1,FALSE)),"")</f>
        <v/>
      </c>
      <c r="M266" t="str">
        <f>IFERROR(IF(VLOOKUP($C266,PPRO!$A:$P,M$1,FALSE)=0,"",VLOOKUP($C266,PPRO!$A:$P,M$1,FALSE)),"")</f>
        <v/>
      </c>
      <c r="N266" t="str">
        <f>IFERROR(IF(VLOOKUP($C266,PPRO!$A:$P,N$1,FALSE)=0,"",VLOOKUP($C266,PPRO!$A:$P,N$1,FALSE)),"")</f>
        <v/>
      </c>
      <c r="O266" t="str">
        <f>IFERROR(IF(VLOOKUP($C266,PPRO!$A:$P,O$1,FALSE)=0,"",VLOOKUP($C266,PPRO!$A:$P,O$1,FALSE)),"")</f>
        <v/>
      </c>
    </row>
    <row r="267" spans="1:15" hidden="1">
      <c r="A267" s="15" t="s">
        <v>93</v>
      </c>
      <c r="B267" s="5" t="s">
        <v>93</v>
      </c>
      <c r="C267" s="5" t="str">
        <f t="shared" si="10"/>
        <v>86091</v>
      </c>
      <c r="D267" s="3" t="s">
        <v>269</v>
      </c>
      <c r="E267" s="12">
        <v>3728.2299999999996</v>
      </c>
      <c r="F267">
        <v>1113</v>
      </c>
      <c r="G267">
        <f>IFERROR(VLOOKUP($C267,PPRO!$A:$P,16,FALSE),0)</f>
        <v>0</v>
      </c>
      <c r="H267" t="str">
        <f t="shared" si="11"/>
        <v xml:space="preserve">      </v>
      </c>
      <c r="I267" t="str">
        <f>IFERROR(IF(VLOOKUP($C267,PPRO!$A:$P,I$1,FALSE)=0,"",VLOOKUP($C267,PPRO!$A:$P,I$1,FALSE)),"")</f>
        <v/>
      </c>
      <c r="J267" t="str">
        <f>IFERROR(IF(VLOOKUP($C267,PPRO!$A:$P,J$1,FALSE)=0,"",VLOOKUP($C267,PPRO!$A:$P,J$1,FALSE)),"")</f>
        <v/>
      </c>
      <c r="K267" t="str">
        <f>IFERROR(IF(VLOOKUP($C267,PPRO!$A:$P,K$1,FALSE)=0,"",VLOOKUP($C267,PPRO!$A:$P,K$1,FALSE)),"")</f>
        <v/>
      </c>
      <c r="L267" t="str">
        <f>IFERROR(IF(VLOOKUP($C267,PPRO!$A:$P,L$1,FALSE)=0,"",VLOOKUP($C267,PPRO!$A:$P,L$1,FALSE)),"")</f>
        <v/>
      </c>
      <c r="M267" t="str">
        <f>IFERROR(IF(VLOOKUP($C267,PPRO!$A:$P,M$1,FALSE)=0,"",VLOOKUP($C267,PPRO!$A:$P,M$1,FALSE)),"")</f>
        <v/>
      </c>
      <c r="N267" t="str">
        <f>IFERROR(IF(VLOOKUP($C267,PPRO!$A:$P,N$1,FALSE)=0,"",VLOOKUP($C267,PPRO!$A:$P,N$1,FALSE)),"")</f>
        <v/>
      </c>
      <c r="O267" t="str">
        <f>IFERROR(IF(VLOOKUP($C267,PPRO!$A:$P,O$1,FALSE)=0,"",VLOOKUP($C267,PPRO!$A:$P,O$1,FALSE)),"")</f>
        <v/>
      </c>
    </row>
    <row r="268" spans="1:15">
      <c r="A268" s="15" t="s">
        <v>93</v>
      </c>
      <c r="B268" s="5" t="s">
        <v>93</v>
      </c>
      <c r="C268" s="5" t="str">
        <f t="shared" si="10"/>
        <v>86092</v>
      </c>
      <c r="D268" s="3" t="s">
        <v>270</v>
      </c>
      <c r="E268" s="12">
        <v>5263.92</v>
      </c>
      <c r="F268">
        <v>1555</v>
      </c>
      <c r="G268">
        <f>IFERROR(VLOOKUP($C268,PPRO!$A:$P,16,FALSE),0)</f>
        <v>2</v>
      </c>
      <c r="H268" t="str">
        <f t="shared" si="11"/>
        <v xml:space="preserve">MILK WHEAT     </v>
      </c>
      <c r="I268" t="str">
        <f>IFERROR(IF(VLOOKUP($C268,PPRO!$A:$P,I$1,FALSE)=0,"",VLOOKUP($C268,PPRO!$A:$P,I$1,FALSE)),"")</f>
        <v>MILK</v>
      </c>
      <c r="J268" t="str">
        <f>IFERROR(IF(VLOOKUP($C268,PPRO!$A:$P,J$1,FALSE)=0,"",VLOOKUP($C268,PPRO!$A:$P,J$1,FALSE)),"")</f>
        <v>WHEAT</v>
      </c>
      <c r="K268" t="str">
        <f>IFERROR(IF(VLOOKUP($C268,PPRO!$A:$P,K$1,FALSE)=0,"",VLOOKUP($C268,PPRO!$A:$P,K$1,FALSE)),"")</f>
        <v/>
      </c>
      <c r="L268" t="str">
        <f>IFERROR(IF(VLOOKUP($C268,PPRO!$A:$P,L$1,FALSE)=0,"",VLOOKUP($C268,PPRO!$A:$P,L$1,FALSE)),"")</f>
        <v/>
      </c>
      <c r="M268" t="str">
        <f>IFERROR(IF(VLOOKUP($C268,PPRO!$A:$P,M$1,FALSE)=0,"",VLOOKUP($C268,PPRO!$A:$P,M$1,FALSE)),"")</f>
        <v/>
      </c>
      <c r="N268" t="str">
        <f>IFERROR(IF(VLOOKUP($C268,PPRO!$A:$P,N$1,FALSE)=0,"",VLOOKUP($C268,PPRO!$A:$P,N$1,FALSE)),"")</f>
        <v/>
      </c>
      <c r="O268" t="str">
        <f>IFERROR(IF(VLOOKUP($C268,PPRO!$A:$P,O$1,FALSE)=0,"",VLOOKUP($C268,PPRO!$A:$P,O$1,FALSE)),"")</f>
        <v/>
      </c>
    </row>
    <row r="269" spans="1:15">
      <c r="A269" s="15" t="s">
        <v>93</v>
      </c>
      <c r="B269" s="5" t="s">
        <v>93</v>
      </c>
      <c r="C269" s="5" t="str">
        <f t="shared" si="10"/>
        <v>86093</v>
      </c>
      <c r="D269" s="3" t="s">
        <v>271</v>
      </c>
      <c r="E269" s="12">
        <v>7725.0899999999983</v>
      </c>
      <c r="F269">
        <v>1982</v>
      </c>
      <c r="G269">
        <f>IFERROR(VLOOKUP($C269,PPRO!$A:$P,16,FALSE),0)</f>
        <v>2</v>
      </c>
      <c r="H269" t="str">
        <f t="shared" si="11"/>
        <v xml:space="preserve">MILK WHEAT     </v>
      </c>
      <c r="I269" t="str">
        <f>IFERROR(IF(VLOOKUP($C269,PPRO!$A:$P,I$1,FALSE)=0,"",VLOOKUP($C269,PPRO!$A:$P,I$1,FALSE)),"")</f>
        <v>MILK</v>
      </c>
      <c r="J269" t="str">
        <f>IFERROR(IF(VLOOKUP($C269,PPRO!$A:$P,J$1,FALSE)=0,"",VLOOKUP($C269,PPRO!$A:$P,J$1,FALSE)),"")</f>
        <v>WHEAT</v>
      </c>
      <c r="K269" t="str">
        <f>IFERROR(IF(VLOOKUP($C269,PPRO!$A:$P,K$1,FALSE)=0,"",VLOOKUP($C269,PPRO!$A:$P,K$1,FALSE)),"")</f>
        <v/>
      </c>
      <c r="L269" t="str">
        <f>IFERROR(IF(VLOOKUP($C269,PPRO!$A:$P,L$1,FALSE)=0,"",VLOOKUP($C269,PPRO!$A:$P,L$1,FALSE)),"")</f>
        <v/>
      </c>
      <c r="M269" t="str">
        <f>IFERROR(IF(VLOOKUP($C269,PPRO!$A:$P,M$1,FALSE)=0,"",VLOOKUP($C269,PPRO!$A:$P,M$1,FALSE)),"")</f>
        <v/>
      </c>
      <c r="N269" t="str">
        <f>IFERROR(IF(VLOOKUP($C269,PPRO!$A:$P,N$1,FALSE)=0,"",VLOOKUP($C269,PPRO!$A:$P,N$1,FALSE)),"")</f>
        <v/>
      </c>
      <c r="O269" t="str">
        <f>IFERROR(IF(VLOOKUP($C269,PPRO!$A:$P,O$1,FALSE)=0,"",VLOOKUP($C269,PPRO!$A:$P,O$1,FALSE)),"")</f>
        <v/>
      </c>
    </row>
    <row r="270" spans="1:15" hidden="1">
      <c r="A270" s="15" t="s">
        <v>93</v>
      </c>
      <c r="B270" s="5" t="s">
        <v>93</v>
      </c>
      <c r="C270" s="5" t="str">
        <f t="shared" si="10"/>
        <v>86094</v>
      </c>
      <c r="D270" s="3" t="s">
        <v>272</v>
      </c>
      <c r="E270" s="12">
        <v>10723.5</v>
      </c>
      <c r="F270">
        <v>3776</v>
      </c>
      <c r="G270">
        <f>IFERROR(VLOOKUP($C270,PPRO!$A:$P,16,FALSE),0)</f>
        <v>0</v>
      </c>
      <c r="H270" t="str">
        <f t="shared" si="11"/>
        <v xml:space="preserve">      </v>
      </c>
      <c r="I270" t="str">
        <f>IFERROR(IF(VLOOKUP($C270,PPRO!$A:$P,I$1,FALSE)=0,"",VLOOKUP($C270,PPRO!$A:$P,I$1,FALSE)),"")</f>
        <v/>
      </c>
      <c r="J270" t="str">
        <f>IFERROR(IF(VLOOKUP($C270,PPRO!$A:$P,J$1,FALSE)=0,"",VLOOKUP($C270,PPRO!$A:$P,J$1,FALSE)),"")</f>
        <v/>
      </c>
      <c r="K270" t="str">
        <f>IFERROR(IF(VLOOKUP($C270,PPRO!$A:$P,K$1,FALSE)=0,"",VLOOKUP($C270,PPRO!$A:$P,K$1,FALSE)),"")</f>
        <v/>
      </c>
      <c r="L270" t="str">
        <f>IFERROR(IF(VLOOKUP($C270,PPRO!$A:$P,L$1,FALSE)=0,"",VLOOKUP($C270,PPRO!$A:$P,L$1,FALSE)),"")</f>
        <v/>
      </c>
      <c r="M270" t="str">
        <f>IFERROR(IF(VLOOKUP($C270,PPRO!$A:$P,M$1,FALSE)=0,"",VLOOKUP($C270,PPRO!$A:$P,M$1,FALSE)),"")</f>
        <v/>
      </c>
      <c r="N270" t="str">
        <f>IFERROR(IF(VLOOKUP($C270,PPRO!$A:$P,N$1,FALSE)=0,"",VLOOKUP($C270,PPRO!$A:$P,N$1,FALSE)),"")</f>
        <v/>
      </c>
      <c r="O270" t="str">
        <f>IFERROR(IF(VLOOKUP($C270,PPRO!$A:$P,O$1,FALSE)=0,"",VLOOKUP($C270,PPRO!$A:$P,O$1,FALSE)),"")</f>
        <v/>
      </c>
    </row>
    <row r="271" spans="1:15">
      <c r="A271" s="15" t="s">
        <v>93</v>
      </c>
      <c r="B271" s="5" t="s">
        <v>93</v>
      </c>
      <c r="C271" s="5" t="str">
        <f t="shared" si="10"/>
        <v>86096</v>
      </c>
      <c r="D271" s="3" t="s">
        <v>273</v>
      </c>
      <c r="E271" s="12">
        <v>113.06</v>
      </c>
      <c r="F271">
        <v>53</v>
      </c>
      <c r="G271">
        <f>IFERROR(VLOOKUP($C271,PPRO!$A:$P,16,FALSE),0)</f>
        <v>1</v>
      </c>
      <c r="H271" t="str">
        <f t="shared" si="11"/>
        <v xml:space="preserve">EGGS      </v>
      </c>
      <c r="I271" t="str">
        <f>IFERROR(IF(VLOOKUP($C271,PPRO!$A:$P,I$1,FALSE)=0,"",VLOOKUP($C271,PPRO!$A:$P,I$1,FALSE)),"")</f>
        <v>EGGS</v>
      </c>
      <c r="J271" t="str">
        <f>IFERROR(IF(VLOOKUP($C271,PPRO!$A:$P,J$1,FALSE)=0,"",VLOOKUP($C271,PPRO!$A:$P,J$1,FALSE)),"")</f>
        <v/>
      </c>
      <c r="K271" t="str">
        <f>IFERROR(IF(VLOOKUP($C271,PPRO!$A:$P,K$1,FALSE)=0,"",VLOOKUP($C271,PPRO!$A:$P,K$1,FALSE)),"")</f>
        <v/>
      </c>
      <c r="L271" t="str">
        <f>IFERROR(IF(VLOOKUP($C271,PPRO!$A:$P,L$1,FALSE)=0,"",VLOOKUP($C271,PPRO!$A:$P,L$1,FALSE)),"")</f>
        <v/>
      </c>
      <c r="M271" t="str">
        <f>IFERROR(IF(VLOOKUP($C271,PPRO!$A:$P,M$1,FALSE)=0,"",VLOOKUP($C271,PPRO!$A:$P,M$1,FALSE)),"")</f>
        <v/>
      </c>
      <c r="N271" t="str">
        <f>IFERROR(IF(VLOOKUP($C271,PPRO!$A:$P,N$1,FALSE)=0,"",VLOOKUP($C271,PPRO!$A:$P,N$1,FALSE)),"")</f>
        <v/>
      </c>
      <c r="O271" t="str">
        <f>IFERROR(IF(VLOOKUP($C271,PPRO!$A:$P,O$1,FALSE)=0,"",VLOOKUP($C271,PPRO!$A:$P,O$1,FALSE)),"")</f>
        <v/>
      </c>
    </row>
    <row r="272" spans="1:15">
      <c r="A272" s="15" t="s">
        <v>93</v>
      </c>
      <c r="B272" s="5" t="s">
        <v>93</v>
      </c>
      <c r="C272" s="5" t="str">
        <f t="shared" si="10"/>
        <v>86110</v>
      </c>
      <c r="D272" s="3" t="s">
        <v>274</v>
      </c>
      <c r="E272" s="12">
        <v>2543.5</v>
      </c>
      <c r="F272">
        <v>700</v>
      </c>
      <c r="G272">
        <f>IFERROR(VLOOKUP($C272,PPRO!$A:$P,16,FALSE),0)</f>
        <v>3</v>
      </c>
      <c r="H272" t="str">
        <f t="shared" si="11"/>
        <v xml:space="preserve">EGGS MILK WHEAT    </v>
      </c>
      <c r="I272" t="str">
        <f>IFERROR(IF(VLOOKUP($C272,PPRO!$A:$P,I$1,FALSE)=0,"",VLOOKUP($C272,PPRO!$A:$P,I$1,FALSE)),"")</f>
        <v>EGGS</v>
      </c>
      <c r="J272" t="str">
        <f>IFERROR(IF(VLOOKUP($C272,PPRO!$A:$P,J$1,FALSE)=0,"",VLOOKUP($C272,PPRO!$A:$P,J$1,FALSE)),"")</f>
        <v>MILK</v>
      </c>
      <c r="K272" t="str">
        <f>IFERROR(IF(VLOOKUP($C272,PPRO!$A:$P,K$1,FALSE)=0,"",VLOOKUP($C272,PPRO!$A:$P,K$1,FALSE)),"")</f>
        <v>WHEAT</v>
      </c>
      <c r="L272" t="str">
        <f>IFERROR(IF(VLOOKUP($C272,PPRO!$A:$P,L$1,FALSE)=0,"",VLOOKUP($C272,PPRO!$A:$P,L$1,FALSE)),"")</f>
        <v/>
      </c>
      <c r="M272" t="str">
        <f>IFERROR(IF(VLOOKUP($C272,PPRO!$A:$P,M$1,FALSE)=0,"",VLOOKUP($C272,PPRO!$A:$P,M$1,FALSE)),"")</f>
        <v/>
      </c>
      <c r="N272" t="str">
        <f>IFERROR(IF(VLOOKUP($C272,PPRO!$A:$P,N$1,FALSE)=0,"",VLOOKUP($C272,PPRO!$A:$P,N$1,FALSE)),"")</f>
        <v/>
      </c>
      <c r="O272" t="str">
        <f>IFERROR(IF(VLOOKUP($C272,PPRO!$A:$P,O$1,FALSE)=0,"",VLOOKUP($C272,PPRO!$A:$P,O$1,FALSE)),"")</f>
        <v/>
      </c>
    </row>
    <row r="273" spans="1:15" hidden="1">
      <c r="A273" s="15" t="s">
        <v>93</v>
      </c>
      <c r="B273" s="5" t="s">
        <v>93</v>
      </c>
      <c r="C273" s="5" t="str">
        <f t="shared" si="10"/>
        <v>86150</v>
      </c>
      <c r="D273" s="3" t="s">
        <v>275</v>
      </c>
      <c r="E273" s="12">
        <v>113.97999999999999</v>
      </c>
      <c r="F273">
        <v>33</v>
      </c>
      <c r="G273">
        <f>IFERROR(VLOOKUP($C273,PPRO!$A:$P,16,FALSE),0)</f>
        <v>0</v>
      </c>
      <c r="H273" t="str">
        <f t="shared" si="11"/>
        <v xml:space="preserve">      </v>
      </c>
      <c r="I273" t="str">
        <f>IFERROR(IF(VLOOKUP($C273,PPRO!$A:$P,I$1,FALSE)=0,"",VLOOKUP($C273,PPRO!$A:$P,I$1,FALSE)),"")</f>
        <v/>
      </c>
      <c r="J273" t="str">
        <f>IFERROR(IF(VLOOKUP($C273,PPRO!$A:$P,J$1,FALSE)=0,"",VLOOKUP($C273,PPRO!$A:$P,J$1,FALSE)),"")</f>
        <v/>
      </c>
      <c r="K273" t="str">
        <f>IFERROR(IF(VLOOKUP($C273,PPRO!$A:$P,K$1,FALSE)=0,"",VLOOKUP($C273,PPRO!$A:$P,K$1,FALSE)),"")</f>
        <v/>
      </c>
      <c r="L273" t="str">
        <f>IFERROR(IF(VLOOKUP($C273,PPRO!$A:$P,L$1,FALSE)=0,"",VLOOKUP($C273,PPRO!$A:$P,L$1,FALSE)),"")</f>
        <v/>
      </c>
      <c r="M273" t="str">
        <f>IFERROR(IF(VLOOKUP($C273,PPRO!$A:$P,M$1,FALSE)=0,"",VLOOKUP($C273,PPRO!$A:$P,M$1,FALSE)),"")</f>
        <v/>
      </c>
      <c r="N273" t="str">
        <f>IFERROR(IF(VLOOKUP($C273,PPRO!$A:$P,N$1,FALSE)=0,"",VLOOKUP($C273,PPRO!$A:$P,N$1,FALSE)),"")</f>
        <v/>
      </c>
      <c r="O273" t="str">
        <f>IFERROR(IF(VLOOKUP($C273,PPRO!$A:$P,O$1,FALSE)=0,"",VLOOKUP($C273,PPRO!$A:$P,O$1,FALSE)),"")</f>
        <v/>
      </c>
    </row>
    <row r="274" spans="1:15" hidden="1">
      <c r="A274" s="15" t="s">
        <v>93</v>
      </c>
      <c r="B274" s="5" t="s">
        <v>93</v>
      </c>
      <c r="C274" s="5" t="str">
        <f t="shared" si="10"/>
        <v>86152</v>
      </c>
      <c r="D274" s="3" t="s">
        <v>276</v>
      </c>
      <c r="E274" s="12">
        <v>8635.5499999999993</v>
      </c>
      <c r="F274">
        <v>1450</v>
      </c>
      <c r="G274">
        <f>IFERROR(VLOOKUP($C274,PPRO!$A:$P,16,FALSE),0)</f>
        <v>0</v>
      </c>
      <c r="H274" t="str">
        <f t="shared" si="11"/>
        <v xml:space="preserve">      </v>
      </c>
      <c r="I274" t="str">
        <f>IFERROR(IF(VLOOKUP($C274,PPRO!$A:$P,I$1,FALSE)=0,"",VLOOKUP($C274,PPRO!$A:$P,I$1,FALSE)),"")</f>
        <v/>
      </c>
      <c r="J274" t="str">
        <f>IFERROR(IF(VLOOKUP($C274,PPRO!$A:$P,J$1,FALSE)=0,"",VLOOKUP($C274,PPRO!$A:$P,J$1,FALSE)),"")</f>
        <v/>
      </c>
      <c r="K274" t="str">
        <f>IFERROR(IF(VLOOKUP($C274,PPRO!$A:$P,K$1,FALSE)=0,"",VLOOKUP($C274,PPRO!$A:$P,K$1,FALSE)),"")</f>
        <v/>
      </c>
      <c r="L274" t="str">
        <f>IFERROR(IF(VLOOKUP($C274,PPRO!$A:$P,L$1,FALSE)=0,"",VLOOKUP($C274,PPRO!$A:$P,L$1,FALSE)),"")</f>
        <v/>
      </c>
      <c r="M274" t="str">
        <f>IFERROR(IF(VLOOKUP($C274,PPRO!$A:$P,M$1,FALSE)=0,"",VLOOKUP($C274,PPRO!$A:$P,M$1,FALSE)),"")</f>
        <v/>
      </c>
      <c r="N274" t="str">
        <f>IFERROR(IF(VLOOKUP($C274,PPRO!$A:$P,N$1,FALSE)=0,"",VLOOKUP($C274,PPRO!$A:$P,N$1,FALSE)),"")</f>
        <v/>
      </c>
      <c r="O274" t="str">
        <f>IFERROR(IF(VLOOKUP($C274,PPRO!$A:$P,O$1,FALSE)=0,"",VLOOKUP($C274,PPRO!$A:$P,O$1,FALSE)),"")</f>
        <v/>
      </c>
    </row>
    <row r="275" spans="1:15" hidden="1">
      <c r="A275" s="15" t="s">
        <v>93</v>
      </c>
      <c r="B275" s="5" t="s">
        <v>93</v>
      </c>
      <c r="C275" s="5" t="str">
        <f t="shared" si="10"/>
        <v>86153</v>
      </c>
      <c r="D275" s="3" t="s">
        <v>277</v>
      </c>
      <c r="E275" s="12">
        <v>10278.530000000001</v>
      </c>
      <c r="F275">
        <v>2367</v>
      </c>
      <c r="G275">
        <f>IFERROR(VLOOKUP($C275,PPRO!$A:$P,16,FALSE),0)</f>
        <v>0</v>
      </c>
      <c r="H275" t="str">
        <f t="shared" si="11"/>
        <v xml:space="preserve">      </v>
      </c>
      <c r="I275" t="str">
        <f>IFERROR(IF(VLOOKUP($C275,PPRO!$A:$P,I$1,FALSE)=0,"",VLOOKUP($C275,PPRO!$A:$P,I$1,FALSE)),"")</f>
        <v/>
      </c>
      <c r="J275" t="str">
        <f>IFERROR(IF(VLOOKUP($C275,PPRO!$A:$P,J$1,FALSE)=0,"",VLOOKUP($C275,PPRO!$A:$P,J$1,FALSE)),"")</f>
        <v/>
      </c>
      <c r="K275" t="str">
        <f>IFERROR(IF(VLOOKUP($C275,PPRO!$A:$P,K$1,FALSE)=0,"",VLOOKUP($C275,PPRO!$A:$P,K$1,FALSE)),"")</f>
        <v/>
      </c>
      <c r="L275" t="str">
        <f>IFERROR(IF(VLOOKUP($C275,PPRO!$A:$P,L$1,FALSE)=0,"",VLOOKUP($C275,PPRO!$A:$P,L$1,FALSE)),"")</f>
        <v/>
      </c>
      <c r="M275" t="str">
        <f>IFERROR(IF(VLOOKUP($C275,PPRO!$A:$P,M$1,FALSE)=0,"",VLOOKUP($C275,PPRO!$A:$P,M$1,FALSE)),"")</f>
        <v/>
      </c>
      <c r="N275" t="str">
        <f>IFERROR(IF(VLOOKUP($C275,PPRO!$A:$P,N$1,FALSE)=0,"",VLOOKUP($C275,PPRO!$A:$P,N$1,FALSE)),"")</f>
        <v/>
      </c>
      <c r="O275" t="str">
        <f>IFERROR(IF(VLOOKUP($C275,PPRO!$A:$P,O$1,FALSE)=0,"",VLOOKUP($C275,PPRO!$A:$P,O$1,FALSE)),"")</f>
        <v/>
      </c>
    </row>
    <row r="276" spans="1:15" hidden="1">
      <c r="A276" s="15" t="s">
        <v>93</v>
      </c>
      <c r="B276" s="5" t="s">
        <v>93</v>
      </c>
      <c r="C276" s="5" t="str">
        <f t="shared" si="10"/>
        <v>86154</v>
      </c>
      <c r="D276" s="3" t="s">
        <v>278</v>
      </c>
      <c r="E276" s="12">
        <v>7154.9400000000005</v>
      </c>
      <c r="F276">
        <v>1394</v>
      </c>
      <c r="G276">
        <f>IFERROR(VLOOKUP($C276,PPRO!$A:$P,16,FALSE),0)</f>
        <v>0</v>
      </c>
      <c r="H276" t="str">
        <f t="shared" si="11"/>
        <v xml:space="preserve">      </v>
      </c>
      <c r="I276" t="str">
        <f>IFERROR(IF(VLOOKUP($C276,PPRO!$A:$P,I$1,FALSE)=0,"",VLOOKUP($C276,PPRO!$A:$P,I$1,FALSE)),"")</f>
        <v/>
      </c>
      <c r="J276" t="str">
        <f>IFERROR(IF(VLOOKUP($C276,PPRO!$A:$P,J$1,FALSE)=0,"",VLOOKUP($C276,PPRO!$A:$P,J$1,FALSE)),"")</f>
        <v/>
      </c>
      <c r="K276" t="str">
        <f>IFERROR(IF(VLOOKUP($C276,PPRO!$A:$P,K$1,FALSE)=0,"",VLOOKUP($C276,PPRO!$A:$P,K$1,FALSE)),"")</f>
        <v/>
      </c>
      <c r="L276" t="str">
        <f>IFERROR(IF(VLOOKUP($C276,PPRO!$A:$P,L$1,FALSE)=0,"",VLOOKUP($C276,PPRO!$A:$P,L$1,FALSE)),"")</f>
        <v/>
      </c>
      <c r="M276" t="str">
        <f>IFERROR(IF(VLOOKUP($C276,PPRO!$A:$P,M$1,FALSE)=0,"",VLOOKUP($C276,PPRO!$A:$P,M$1,FALSE)),"")</f>
        <v/>
      </c>
      <c r="N276" t="str">
        <f>IFERROR(IF(VLOOKUP($C276,PPRO!$A:$P,N$1,FALSE)=0,"",VLOOKUP($C276,PPRO!$A:$P,N$1,FALSE)),"")</f>
        <v/>
      </c>
      <c r="O276" t="str">
        <f>IFERROR(IF(VLOOKUP($C276,PPRO!$A:$P,O$1,FALSE)=0,"",VLOOKUP($C276,PPRO!$A:$P,O$1,FALSE)),"")</f>
        <v/>
      </c>
    </row>
    <row r="277" spans="1:15" hidden="1">
      <c r="A277" s="15" t="s">
        <v>93</v>
      </c>
      <c r="B277" s="5" t="s">
        <v>93</v>
      </c>
      <c r="C277" s="5" t="str">
        <f t="shared" si="10"/>
        <v>86155</v>
      </c>
      <c r="D277" s="3" t="s">
        <v>279</v>
      </c>
      <c r="E277" s="12">
        <v>7455.2400000000007</v>
      </c>
      <c r="F277">
        <v>1447</v>
      </c>
      <c r="G277">
        <f>IFERROR(VLOOKUP($C277,PPRO!$A:$P,16,FALSE),0)</f>
        <v>0</v>
      </c>
      <c r="H277" t="str">
        <f t="shared" si="11"/>
        <v xml:space="preserve">      </v>
      </c>
      <c r="I277" t="str">
        <f>IFERROR(IF(VLOOKUP($C277,PPRO!$A:$P,I$1,FALSE)=0,"",VLOOKUP($C277,PPRO!$A:$P,I$1,FALSE)),"")</f>
        <v/>
      </c>
      <c r="J277" t="str">
        <f>IFERROR(IF(VLOOKUP($C277,PPRO!$A:$P,J$1,FALSE)=0,"",VLOOKUP($C277,PPRO!$A:$P,J$1,FALSE)),"")</f>
        <v/>
      </c>
      <c r="K277" t="str">
        <f>IFERROR(IF(VLOOKUP($C277,PPRO!$A:$P,K$1,FALSE)=0,"",VLOOKUP($C277,PPRO!$A:$P,K$1,FALSE)),"")</f>
        <v/>
      </c>
      <c r="L277" t="str">
        <f>IFERROR(IF(VLOOKUP($C277,PPRO!$A:$P,L$1,FALSE)=0,"",VLOOKUP($C277,PPRO!$A:$P,L$1,FALSE)),"")</f>
        <v/>
      </c>
      <c r="M277" t="str">
        <f>IFERROR(IF(VLOOKUP($C277,PPRO!$A:$P,M$1,FALSE)=0,"",VLOOKUP($C277,PPRO!$A:$P,M$1,FALSE)),"")</f>
        <v/>
      </c>
      <c r="N277" t="str">
        <f>IFERROR(IF(VLOOKUP($C277,PPRO!$A:$P,N$1,FALSE)=0,"",VLOOKUP($C277,PPRO!$A:$P,N$1,FALSE)),"")</f>
        <v/>
      </c>
      <c r="O277" t="str">
        <f>IFERROR(IF(VLOOKUP($C277,PPRO!$A:$P,O$1,FALSE)=0,"",VLOOKUP($C277,PPRO!$A:$P,O$1,FALSE)),"")</f>
        <v/>
      </c>
    </row>
    <row r="278" spans="1:15" hidden="1">
      <c r="A278" s="15" t="s">
        <v>93</v>
      </c>
      <c r="B278" s="5" t="s">
        <v>93</v>
      </c>
      <c r="C278" s="5" t="str">
        <f t="shared" si="10"/>
        <v>86156</v>
      </c>
      <c r="D278" s="3" t="s">
        <v>280</v>
      </c>
      <c r="E278" s="12">
        <v>24876.000000000015</v>
      </c>
      <c r="F278">
        <v>5552</v>
      </c>
      <c r="G278">
        <f>IFERROR(VLOOKUP($C278,PPRO!$A:$P,16,FALSE),0)</f>
        <v>0</v>
      </c>
      <c r="H278" t="str">
        <f t="shared" si="11"/>
        <v xml:space="preserve">      </v>
      </c>
      <c r="I278" t="str">
        <f>IFERROR(IF(VLOOKUP($C278,PPRO!$A:$P,I$1,FALSE)=0,"",VLOOKUP($C278,PPRO!$A:$P,I$1,FALSE)),"")</f>
        <v/>
      </c>
      <c r="J278" t="str">
        <f>IFERROR(IF(VLOOKUP($C278,PPRO!$A:$P,J$1,FALSE)=0,"",VLOOKUP($C278,PPRO!$A:$P,J$1,FALSE)),"")</f>
        <v/>
      </c>
      <c r="K278" t="str">
        <f>IFERROR(IF(VLOOKUP($C278,PPRO!$A:$P,K$1,FALSE)=0,"",VLOOKUP($C278,PPRO!$A:$P,K$1,FALSE)),"")</f>
        <v/>
      </c>
      <c r="L278" t="str">
        <f>IFERROR(IF(VLOOKUP($C278,PPRO!$A:$P,L$1,FALSE)=0,"",VLOOKUP($C278,PPRO!$A:$P,L$1,FALSE)),"")</f>
        <v/>
      </c>
      <c r="M278" t="str">
        <f>IFERROR(IF(VLOOKUP($C278,PPRO!$A:$P,M$1,FALSE)=0,"",VLOOKUP($C278,PPRO!$A:$P,M$1,FALSE)),"")</f>
        <v/>
      </c>
      <c r="N278" t="str">
        <f>IFERROR(IF(VLOOKUP($C278,PPRO!$A:$P,N$1,FALSE)=0,"",VLOOKUP($C278,PPRO!$A:$P,N$1,FALSE)),"")</f>
        <v/>
      </c>
      <c r="O278" t="str">
        <f>IFERROR(IF(VLOOKUP($C278,PPRO!$A:$P,O$1,FALSE)=0,"",VLOOKUP($C278,PPRO!$A:$P,O$1,FALSE)),"")</f>
        <v/>
      </c>
    </row>
    <row r="279" spans="1:15" hidden="1">
      <c r="A279" s="15" t="s">
        <v>93</v>
      </c>
      <c r="B279" s="5" t="s">
        <v>93</v>
      </c>
      <c r="C279" s="5" t="str">
        <f t="shared" si="10"/>
        <v>86157</v>
      </c>
      <c r="D279" s="3" t="s">
        <v>281</v>
      </c>
      <c r="E279" s="12">
        <v>23502.199999999993</v>
      </c>
      <c r="F279">
        <v>4885</v>
      </c>
      <c r="G279">
        <f>IFERROR(VLOOKUP($C279,PPRO!$A:$P,16,FALSE),0)</f>
        <v>0</v>
      </c>
      <c r="H279" t="str">
        <f t="shared" si="11"/>
        <v xml:space="preserve">      </v>
      </c>
      <c r="I279" t="str">
        <f>IFERROR(IF(VLOOKUP($C279,PPRO!$A:$P,I$1,FALSE)=0,"",VLOOKUP($C279,PPRO!$A:$P,I$1,FALSE)),"")</f>
        <v/>
      </c>
      <c r="J279" t="str">
        <f>IFERROR(IF(VLOOKUP($C279,PPRO!$A:$P,J$1,FALSE)=0,"",VLOOKUP($C279,PPRO!$A:$P,J$1,FALSE)),"")</f>
        <v/>
      </c>
      <c r="K279" t="str">
        <f>IFERROR(IF(VLOOKUP($C279,PPRO!$A:$P,K$1,FALSE)=0,"",VLOOKUP($C279,PPRO!$A:$P,K$1,FALSE)),"")</f>
        <v/>
      </c>
      <c r="L279" t="str">
        <f>IFERROR(IF(VLOOKUP($C279,PPRO!$A:$P,L$1,FALSE)=0,"",VLOOKUP($C279,PPRO!$A:$P,L$1,FALSE)),"")</f>
        <v/>
      </c>
      <c r="M279" t="str">
        <f>IFERROR(IF(VLOOKUP($C279,PPRO!$A:$P,M$1,FALSE)=0,"",VLOOKUP($C279,PPRO!$A:$P,M$1,FALSE)),"")</f>
        <v/>
      </c>
      <c r="N279" t="str">
        <f>IFERROR(IF(VLOOKUP($C279,PPRO!$A:$P,N$1,FALSE)=0,"",VLOOKUP($C279,PPRO!$A:$P,N$1,FALSE)),"")</f>
        <v/>
      </c>
      <c r="O279" t="str">
        <f>IFERROR(IF(VLOOKUP($C279,PPRO!$A:$P,O$1,FALSE)=0,"",VLOOKUP($C279,PPRO!$A:$P,O$1,FALSE)),"")</f>
        <v/>
      </c>
    </row>
    <row r="280" spans="1:15">
      <c r="A280" s="15" t="s">
        <v>93</v>
      </c>
      <c r="B280" s="5" t="s">
        <v>93</v>
      </c>
      <c r="C280" s="5" t="str">
        <f t="shared" si="10"/>
        <v>86250</v>
      </c>
      <c r="D280" s="3" t="s">
        <v>282</v>
      </c>
      <c r="E280" s="12">
        <v>0</v>
      </c>
      <c r="F280">
        <v>3</v>
      </c>
      <c r="G280">
        <f>IFERROR(VLOOKUP($C280,PPRO!$A:$P,16,FALSE),0)</f>
        <v>3</v>
      </c>
      <c r="H280" t="str">
        <f t="shared" si="11"/>
        <v xml:space="preserve">MILK EGGS WHEAT    </v>
      </c>
      <c r="I280" t="str">
        <f>IFERROR(IF(VLOOKUP($C280,PPRO!$A:$P,I$1,FALSE)=0,"",VLOOKUP($C280,PPRO!$A:$P,I$1,FALSE)),"")</f>
        <v>MILK</v>
      </c>
      <c r="J280" t="str">
        <f>IFERROR(IF(VLOOKUP($C280,PPRO!$A:$P,J$1,FALSE)=0,"",VLOOKUP($C280,PPRO!$A:$P,J$1,FALSE)),"")</f>
        <v>EGGS</v>
      </c>
      <c r="K280" t="str">
        <f>IFERROR(IF(VLOOKUP($C280,PPRO!$A:$P,K$1,FALSE)=0,"",VLOOKUP($C280,PPRO!$A:$P,K$1,FALSE)),"")</f>
        <v>WHEAT</v>
      </c>
      <c r="L280" t="str">
        <f>IFERROR(IF(VLOOKUP($C280,PPRO!$A:$P,L$1,FALSE)=0,"",VLOOKUP($C280,PPRO!$A:$P,L$1,FALSE)),"")</f>
        <v/>
      </c>
      <c r="M280" t="str">
        <f>IFERROR(IF(VLOOKUP($C280,PPRO!$A:$P,M$1,FALSE)=0,"",VLOOKUP($C280,PPRO!$A:$P,M$1,FALSE)),"")</f>
        <v/>
      </c>
      <c r="N280" t="str">
        <f>IFERROR(IF(VLOOKUP($C280,PPRO!$A:$P,N$1,FALSE)=0,"",VLOOKUP($C280,PPRO!$A:$P,N$1,FALSE)),"")</f>
        <v/>
      </c>
      <c r="O280" t="str">
        <f>IFERROR(IF(VLOOKUP($C280,PPRO!$A:$P,O$1,FALSE)=0,"",VLOOKUP($C280,PPRO!$A:$P,O$1,FALSE)),"")</f>
        <v/>
      </c>
    </row>
    <row r="281" spans="1:15">
      <c r="A281" s="15" t="s">
        <v>93</v>
      </c>
      <c r="B281" s="5" t="s">
        <v>93</v>
      </c>
      <c r="C281" s="5" t="str">
        <f t="shared" si="10"/>
        <v>86251</v>
      </c>
      <c r="D281" s="3" t="s">
        <v>283</v>
      </c>
      <c r="E281" s="12">
        <v>0</v>
      </c>
      <c r="F281">
        <v>3</v>
      </c>
      <c r="G281">
        <f>IFERROR(VLOOKUP($C281,PPRO!$A:$P,16,FALSE),0)</f>
        <v>2</v>
      </c>
      <c r="H281" t="str">
        <f t="shared" si="11"/>
        <v xml:space="preserve">SOYBEAN WHEAT     </v>
      </c>
      <c r="I281" t="str">
        <f>IFERROR(IF(VLOOKUP($C281,PPRO!$A:$P,I$1,FALSE)=0,"",VLOOKUP($C281,PPRO!$A:$P,I$1,FALSE)),"")</f>
        <v>SOYBEAN</v>
      </c>
      <c r="J281" t="str">
        <f>IFERROR(IF(VLOOKUP($C281,PPRO!$A:$P,J$1,FALSE)=0,"",VLOOKUP($C281,PPRO!$A:$P,J$1,FALSE)),"")</f>
        <v>WHEAT</v>
      </c>
      <c r="K281" t="str">
        <f>IFERROR(IF(VLOOKUP($C281,PPRO!$A:$P,K$1,FALSE)=0,"",VLOOKUP($C281,PPRO!$A:$P,K$1,FALSE)),"")</f>
        <v/>
      </c>
      <c r="L281" t="str">
        <f>IFERROR(IF(VLOOKUP($C281,PPRO!$A:$P,L$1,FALSE)=0,"",VLOOKUP($C281,PPRO!$A:$P,L$1,FALSE)),"")</f>
        <v/>
      </c>
      <c r="M281" t="str">
        <f>IFERROR(IF(VLOOKUP($C281,PPRO!$A:$P,M$1,FALSE)=0,"",VLOOKUP($C281,PPRO!$A:$P,M$1,FALSE)),"")</f>
        <v/>
      </c>
      <c r="N281" t="str">
        <f>IFERROR(IF(VLOOKUP($C281,PPRO!$A:$P,N$1,FALSE)=0,"",VLOOKUP($C281,PPRO!$A:$P,N$1,FALSE)),"")</f>
        <v/>
      </c>
      <c r="O281" t="str">
        <f>IFERROR(IF(VLOOKUP($C281,PPRO!$A:$P,O$1,FALSE)=0,"",VLOOKUP($C281,PPRO!$A:$P,O$1,FALSE)),"")</f>
        <v/>
      </c>
    </row>
    <row r="282" spans="1:15" hidden="1">
      <c r="A282" s="15" t="s">
        <v>93</v>
      </c>
      <c r="B282" s="5" t="s">
        <v>93</v>
      </c>
      <c r="C282" s="5" t="str">
        <f t="shared" si="10"/>
        <v>86252</v>
      </c>
      <c r="D282" s="3" t="s">
        <v>284</v>
      </c>
      <c r="E282" s="12">
        <v>24.240000000000002</v>
      </c>
      <c r="F282">
        <v>9</v>
      </c>
      <c r="G282">
        <f>IFERROR(VLOOKUP($C282,PPRO!$A:$P,16,FALSE),0)</f>
        <v>0</v>
      </c>
      <c r="H282" t="str">
        <f t="shared" si="11"/>
        <v xml:space="preserve">      </v>
      </c>
      <c r="I282" t="str">
        <f>IFERROR(IF(VLOOKUP($C282,PPRO!$A:$P,I$1,FALSE)=0,"",VLOOKUP($C282,PPRO!$A:$P,I$1,FALSE)),"")</f>
        <v/>
      </c>
      <c r="J282" t="str">
        <f>IFERROR(IF(VLOOKUP($C282,PPRO!$A:$P,J$1,FALSE)=0,"",VLOOKUP($C282,PPRO!$A:$P,J$1,FALSE)),"")</f>
        <v/>
      </c>
      <c r="K282" t="str">
        <f>IFERROR(IF(VLOOKUP($C282,PPRO!$A:$P,K$1,FALSE)=0,"",VLOOKUP($C282,PPRO!$A:$P,K$1,FALSE)),"")</f>
        <v/>
      </c>
      <c r="L282" t="str">
        <f>IFERROR(IF(VLOOKUP($C282,PPRO!$A:$P,L$1,FALSE)=0,"",VLOOKUP($C282,PPRO!$A:$P,L$1,FALSE)),"")</f>
        <v/>
      </c>
      <c r="M282" t="str">
        <f>IFERROR(IF(VLOOKUP($C282,PPRO!$A:$P,M$1,FALSE)=0,"",VLOOKUP($C282,PPRO!$A:$P,M$1,FALSE)),"")</f>
        <v/>
      </c>
      <c r="N282" t="str">
        <f>IFERROR(IF(VLOOKUP($C282,PPRO!$A:$P,N$1,FALSE)=0,"",VLOOKUP($C282,PPRO!$A:$P,N$1,FALSE)),"")</f>
        <v/>
      </c>
      <c r="O282" t="str">
        <f>IFERROR(IF(VLOOKUP($C282,PPRO!$A:$P,O$1,FALSE)=0,"",VLOOKUP($C282,PPRO!$A:$P,O$1,FALSE)),"")</f>
        <v/>
      </c>
    </row>
    <row r="283" spans="1:15">
      <c r="A283" s="15" t="s">
        <v>93</v>
      </c>
      <c r="B283" s="5" t="s">
        <v>93</v>
      </c>
      <c r="C283" s="5" t="str">
        <f t="shared" si="10"/>
        <v>86253</v>
      </c>
      <c r="D283" s="3" t="s">
        <v>285</v>
      </c>
      <c r="E283" s="12">
        <v>31.28</v>
      </c>
      <c r="F283">
        <v>11</v>
      </c>
      <c r="G283">
        <f>IFERROR(VLOOKUP($C283,PPRO!$A:$P,16,FALSE),0)</f>
        <v>4</v>
      </c>
      <c r="H283" t="str">
        <f t="shared" si="11"/>
        <v xml:space="preserve">MILK FISH EGGS WHEAT   </v>
      </c>
      <c r="I283" t="str">
        <f>IFERROR(IF(VLOOKUP($C283,PPRO!$A:$P,I$1,FALSE)=0,"",VLOOKUP($C283,PPRO!$A:$P,I$1,FALSE)),"")</f>
        <v>MILK</v>
      </c>
      <c r="J283" t="str">
        <f>IFERROR(IF(VLOOKUP($C283,PPRO!$A:$P,J$1,FALSE)=0,"",VLOOKUP($C283,PPRO!$A:$P,J$1,FALSE)),"")</f>
        <v>FISH</v>
      </c>
      <c r="K283" t="str">
        <f>IFERROR(IF(VLOOKUP($C283,PPRO!$A:$P,K$1,FALSE)=0,"",VLOOKUP($C283,PPRO!$A:$P,K$1,FALSE)),"")</f>
        <v>EGGS</v>
      </c>
      <c r="L283" t="str">
        <f>IFERROR(IF(VLOOKUP($C283,PPRO!$A:$P,L$1,FALSE)=0,"",VLOOKUP($C283,PPRO!$A:$P,L$1,FALSE)),"")</f>
        <v>WHEAT</v>
      </c>
      <c r="M283" t="str">
        <f>IFERROR(IF(VLOOKUP($C283,PPRO!$A:$P,M$1,FALSE)=0,"",VLOOKUP($C283,PPRO!$A:$P,M$1,FALSE)),"")</f>
        <v/>
      </c>
      <c r="N283" t="str">
        <f>IFERROR(IF(VLOOKUP($C283,PPRO!$A:$P,N$1,FALSE)=0,"",VLOOKUP($C283,PPRO!$A:$P,N$1,FALSE)),"")</f>
        <v/>
      </c>
      <c r="O283" t="str">
        <f>IFERROR(IF(VLOOKUP($C283,PPRO!$A:$P,O$1,FALSE)=0,"",VLOOKUP($C283,PPRO!$A:$P,O$1,FALSE)),"")</f>
        <v/>
      </c>
    </row>
    <row r="284" spans="1:15">
      <c r="A284" s="15" t="s">
        <v>93</v>
      </c>
      <c r="B284" s="5" t="s">
        <v>93</v>
      </c>
      <c r="C284" s="5" t="str">
        <f t="shared" si="10"/>
        <v>86254</v>
      </c>
      <c r="D284" s="3" t="s">
        <v>286</v>
      </c>
      <c r="E284" s="12">
        <v>38.479999999999997</v>
      </c>
      <c r="F284">
        <v>11</v>
      </c>
      <c r="G284">
        <f>IFERROR(VLOOKUP($C284,PPRO!$A:$P,16,FALSE),0)</f>
        <v>3</v>
      </c>
      <c r="H284" t="str">
        <f t="shared" si="11"/>
        <v xml:space="preserve">WHEAT SOYBEAN MILK    </v>
      </c>
      <c r="I284" t="str">
        <f>IFERROR(IF(VLOOKUP($C284,PPRO!$A:$P,I$1,FALSE)=0,"",VLOOKUP($C284,PPRO!$A:$P,I$1,FALSE)),"")</f>
        <v>WHEAT</v>
      </c>
      <c r="J284" t="str">
        <f>IFERROR(IF(VLOOKUP($C284,PPRO!$A:$P,J$1,FALSE)=0,"",VLOOKUP($C284,PPRO!$A:$P,J$1,FALSE)),"")</f>
        <v>SOYBEAN</v>
      </c>
      <c r="K284" t="str">
        <f>IFERROR(IF(VLOOKUP($C284,PPRO!$A:$P,K$1,FALSE)=0,"",VLOOKUP($C284,PPRO!$A:$P,K$1,FALSE)),"")</f>
        <v>MILK</v>
      </c>
      <c r="L284" t="str">
        <f>IFERROR(IF(VLOOKUP($C284,PPRO!$A:$P,L$1,FALSE)=0,"",VLOOKUP($C284,PPRO!$A:$P,L$1,FALSE)),"")</f>
        <v/>
      </c>
      <c r="M284" t="str">
        <f>IFERROR(IF(VLOOKUP($C284,PPRO!$A:$P,M$1,FALSE)=0,"",VLOOKUP($C284,PPRO!$A:$P,M$1,FALSE)),"")</f>
        <v/>
      </c>
      <c r="N284" t="str">
        <f>IFERROR(IF(VLOOKUP($C284,PPRO!$A:$P,N$1,FALSE)=0,"",VLOOKUP($C284,PPRO!$A:$P,N$1,FALSE)),"")</f>
        <v/>
      </c>
      <c r="O284" t="str">
        <f>IFERROR(IF(VLOOKUP($C284,PPRO!$A:$P,O$1,FALSE)=0,"",VLOOKUP($C284,PPRO!$A:$P,O$1,FALSE)),"")</f>
        <v/>
      </c>
    </row>
    <row r="285" spans="1:15">
      <c r="A285" s="15" t="s">
        <v>93</v>
      </c>
      <c r="B285" s="5" t="s">
        <v>93</v>
      </c>
      <c r="C285" s="5" t="str">
        <f t="shared" si="10"/>
        <v>86255</v>
      </c>
      <c r="D285" s="3" t="s">
        <v>287</v>
      </c>
      <c r="E285" s="12">
        <v>26.160000000000004</v>
      </c>
      <c r="F285">
        <v>11</v>
      </c>
      <c r="G285">
        <f>IFERROR(VLOOKUP($C285,PPRO!$A:$P,16,FALSE),0)</f>
        <v>4</v>
      </c>
      <c r="H285" t="str">
        <f t="shared" si="11"/>
        <v xml:space="preserve">MILK PEANUT WHEAT SOYBEAN   </v>
      </c>
      <c r="I285" t="str">
        <f>IFERROR(IF(VLOOKUP($C285,PPRO!$A:$P,I$1,FALSE)=0,"",VLOOKUP($C285,PPRO!$A:$P,I$1,FALSE)),"")</f>
        <v>MILK</v>
      </c>
      <c r="J285" t="str">
        <f>IFERROR(IF(VLOOKUP($C285,PPRO!$A:$P,J$1,FALSE)=0,"",VLOOKUP($C285,PPRO!$A:$P,J$1,FALSE)),"")</f>
        <v>PEANUT</v>
      </c>
      <c r="K285" t="str">
        <f>IFERROR(IF(VLOOKUP($C285,PPRO!$A:$P,K$1,FALSE)=0,"",VLOOKUP($C285,PPRO!$A:$P,K$1,FALSE)),"")</f>
        <v>WHEAT</v>
      </c>
      <c r="L285" t="str">
        <f>IFERROR(IF(VLOOKUP($C285,PPRO!$A:$P,L$1,FALSE)=0,"",VLOOKUP($C285,PPRO!$A:$P,L$1,FALSE)),"")</f>
        <v>SOYBEAN</v>
      </c>
      <c r="M285" t="str">
        <f>IFERROR(IF(VLOOKUP($C285,PPRO!$A:$P,M$1,FALSE)=0,"",VLOOKUP($C285,PPRO!$A:$P,M$1,FALSE)),"")</f>
        <v/>
      </c>
      <c r="N285" t="str">
        <f>IFERROR(IF(VLOOKUP($C285,PPRO!$A:$P,N$1,FALSE)=0,"",VLOOKUP($C285,PPRO!$A:$P,N$1,FALSE)),"")</f>
        <v/>
      </c>
      <c r="O285" t="str">
        <f>IFERROR(IF(VLOOKUP($C285,PPRO!$A:$P,O$1,FALSE)=0,"",VLOOKUP($C285,PPRO!$A:$P,O$1,FALSE)),"")</f>
        <v/>
      </c>
    </row>
    <row r="286" spans="1:15">
      <c r="A286" s="15" t="s">
        <v>93</v>
      </c>
      <c r="B286" s="5" t="s">
        <v>93</v>
      </c>
      <c r="C286" s="5" t="str">
        <f t="shared" si="10"/>
        <v>86256</v>
      </c>
      <c r="D286" s="3" t="s">
        <v>288</v>
      </c>
      <c r="E286" s="12">
        <v>33.839999999999996</v>
      </c>
      <c r="F286">
        <v>11</v>
      </c>
      <c r="G286">
        <f>IFERROR(VLOOKUP($C286,PPRO!$A:$P,16,FALSE),0)</f>
        <v>3</v>
      </c>
      <c r="H286" t="str">
        <f t="shared" si="11"/>
        <v xml:space="preserve">EGGS TREENUT MILK    </v>
      </c>
      <c r="I286" t="str">
        <f>IFERROR(IF(VLOOKUP($C286,PPRO!$A:$P,I$1,FALSE)=0,"",VLOOKUP($C286,PPRO!$A:$P,I$1,FALSE)),"")</f>
        <v>EGGS</v>
      </c>
      <c r="J286" t="str">
        <f>IFERROR(IF(VLOOKUP($C286,PPRO!$A:$P,J$1,FALSE)=0,"",VLOOKUP($C286,PPRO!$A:$P,J$1,FALSE)),"")</f>
        <v>TREENUT</v>
      </c>
      <c r="K286" t="str">
        <f>IFERROR(IF(VLOOKUP($C286,PPRO!$A:$P,K$1,FALSE)=0,"",VLOOKUP($C286,PPRO!$A:$P,K$1,FALSE)),"")</f>
        <v>MILK</v>
      </c>
      <c r="L286" t="str">
        <f>IFERROR(IF(VLOOKUP($C286,PPRO!$A:$P,L$1,FALSE)=0,"",VLOOKUP($C286,PPRO!$A:$P,L$1,FALSE)),"")</f>
        <v/>
      </c>
      <c r="M286" t="str">
        <f>IFERROR(IF(VLOOKUP($C286,PPRO!$A:$P,M$1,FALSE)=0,"",VLOOKUP($C286,PPRO!$A:$P,M$1,FALSE)),"")</f>
        <v/>
      </c>
      <c r="N286" t="str">
        <f>IFERROR(IF(VLOOKUP($C286,PPRO!$A:$P,N$1,FALSE)=0,"",VLOOKUP($C286,PPRO!$A:$P,N$1,FALSE)),"")</f>
        <v/>
      </c>
      <c r="O286" t="str">
        <f>IFERROR(IF(VLOOKUP($C286,PPRO!$A:$P,O$1,FALSE)=0,"",VLOOKUP($C286,PPRO!$A:$P,O$1,FALSE)),"")</f>
        <v/>
      </c>
    </row>
    <row r="287" spans="1:15">
      <c r="A287" s="15" t="s">
        <v>93</v>
      </c>
      <c r="B287" s="5" t="s">
        <v>93</v>
      </c>
      <c r="C287" s="5" t="str">
        <f t="shared" si="10"/>
        <v>86257</v>
      </c>
      <c r="D287" s="3" t="s">
        <v>289</v>
      </c>
      <c r="E287" s="12">
        <v>21.330000000000002</v>
      </c>
      <c r="F287">
        <v>12</v>
      </c>
      <c r="G287">
        <f>IFERROR(VLOOKUP($C287,PPRO!$A:$P,16,FALSE),0)</f>
        <v>3</v>
      </c>
      <c r="H287" t="str">
        <f t="shared" si="11"/>
        <v xml:space="preserve">MILK WHEAT SOYBEAN    </v>
      </c>
      <c r="I287" t="str">
        <f>IFERROR(IF(VLOOKUP($C287,PPRO!$A:$P,I$1,FALSE)=0,"",VLOOKUP($C287,PPRO!$A:$P,I$1,FALSE)),"")</f>
        <v>MILK</v>
      </c>
      <c r="J287" t="str">
        <f>IFERROR(IF(VLOOKUP($C287,PPRO!$A:$P,J$1,FALSE)=0,"",VLOOKUP($C287,PPRO!$A:$P,J$1,FALSE)),"")</f>
        <v>WHEAT</v>
      </c>
      <c r="K287" t="str">
        <f>IFERROR(IF(VLOOKUP($C287,PPRO!$A:$P,K$1,FALSE)=0,"",VLOOKUP($C287,PPRO!$A:$P,K$1,FALSE)),"")</f>
        <v>SOYBEAN</v>
      </c>
      <c r="L287" t="str">
        <f>IFERROR(IF(VLOOKUP($C287,PPRO!$A:$P,L$1,FALSE)=0,"",VLOOKUP($C287,PPRO!$A:$P,L$1,FALSE)),"")</f>
        <v/>
      </c>
      <c r="M287" t="str">
        <f>IFERROR(IF(VLOOKUP($C287,PPRO!$A:$P,M$1,FALSE)=0,"",VLOOKUP($C287,PPRO!$A:$P,M$1,FALSE)),"")</f>
        <v/>
      </c>
      <c r="N287" t="str">
        <f>IFERROR(IF(VLOOKUP($C287,PPRO!$A:$P,N$1,FALSE)=0,"",VLOOKUP($C287,PPRO!$A:$P,N$1,FALSE)),"")</f>
        <v/>
      </c>
      <c r="O287" t="str">
        <f>IFERROR(IF(VLOOKUP($C287,PPRO!$A:$P,O$1,FALSE)=0,"",VLOOKUP($C287,PPRO!$A:$P,O$1,FALSE)),"")</f>
        <v/>
      </c>
    </row>
    <row r="288" spans="1:15">
      <c r="A288" s="15" t="s">
        <v>93</v>
      </c>
      <c r="B288" s="5" t="s">
        <v>93</v>
      </c>
      <c r="C288" s="5" t="str">
        <f t="shared" si="10"/>
        <v>86258</v>
      </c>
      <c r="D288" s="3" t="s">
        <v>290</v>
      </c>
      <c r="E288" s="12">
        <v>0</v>
      </c>
      <c r="F288">
        <v>3</v>
      </c>
      <c r="G288">
        <f>IFERROR(VLOOKUP($C288,PPRO!$A:$P,16,FALSE),0)</f>
        <v>2</v>
      </c>
      <c r="H288" t="str">
        <f t="shared" si="11"/>
        <v xml:space="preserve">WHEAT MILK     </v>
      </c>
      <c r="I288" t="str">
        <f>IFERROR(IF(VLOOKUP($C288,PPRO!$A:$P,I$1,FALSE)=0,"",VLOOKUP($C288,PPRO!$A:$P,I$1,FALSE)),"")</f>
        <v>WHEAT</v>
      </c>
      <c r="J288" t="str">
        <f>IFERROR(IF(VLOOKUP($C288,PPRO!$A:$P,J$1,FALSE)=0,"",VLOOKUP($C288,PPRO!$A:$P,J$1,FALSE)),"")</f>
        <v>MILK</v>
      </c>
      <c r="K288" t="str">
        <f>IFERROR(IF(VLOOKUP($C288,PPRO!$A:$P,K$1,FALSE)=0,"",VLOOKUP($C288,PPRO!$A:$P,K$1,FALSE)),"")</f>
        <v/>
      </c>
      <c r="L288" t="str">
        <f>IFERROR(IF(VLOOKUP($C288,PPRO!$A:$P,L$1,FALSE)=0,"",VLOOKUP($C288,PPRO!$A:$P,L$1,FALSE)),"")</f>
        <v/>
      </c>
      <c r="M288" t="str">
        <f>IFERROR(IF(VLOOKUP($C288,PPRO!$A:$P,M$1,FALSE)=0,"",VLOOKUP($C288,PPRO!$A:$P,M$1,FALSE)),"")</f>
        <v/>
      </c>
      <c r="N288" t="str">
        <f>IFERROR(IF(VLOOKUP($C288,PPRO!$A:$P,N$1,FALSE)=0,"",VLOOKUP($C288,PPRO!$A:$P,N$1,FALSE)),"")</f>
        <v/>
      </c>
      <c r="O288" t="str">
        <f>IFERROR(IF(VLOOKUP($C288,PPRO!$A:$P,O$1,FALSE)=0,"",VLOOKUP($C288,PPRO!$A:$P,O$1,FALSE)),"")</f>
        <v/>
      </c>
    </row>
    <row r="289" spans="1:15">
      <c r="A289" s="15" t="s">
        <v>93</v>
      </c>
      <c r="B289" s="5" t="s">
        <v>93</v>
      </c>
      <c r="C289" s="5" t="str">
        <f t="shared" si="10"/>
        <v>86259</v>
      </c>
      <c r="D289" s="3" t="s">
        <v>291</v>
      </c>
      <c r="E289" s="12">
        <v>38.06</v>
      </c>
      <c r="F289">
        <v>14</v>
      </c>
      <c r="G289">
        <f>IFERROR(VLOOKUP($C289,PPRO!$A:$P,16,FALSE),0)</f>
        <v>3</v>
      </c>
      <c r="H289" t="str">
        <f t="shared" si="11"/>
        <v xml:space="preserve">MILK EGGS WHEAT    </v>
      </c>
      <c r="I289" t="str">
        <f>IFERROR(IF(VLOOKUP($C289,PPRO!$A:$P,I$1,FALSE)=0,"",VLOOKUP($C289,PPRO!$A:$P,I$1,FALSE)),"")</f>
        <v>MILK</v>
      </c>
      <c r="J289" t="str">
        <f>IFERROR(IF(VLOOKUP($C289,PPRO!$A:$P,J$1,FALSE)=0,"",VLOOKUP($C289,PPRO!$A:$P,J$1,FALSE)),"")</f>
        <v>EGGS</v>
      </c>
      <c r="K289" t="str">
        <f>IFERROR(IF(VLOOKUP($C289,PPRO!$A:$P,K$1,FALSE)=0,"",VLOOKUP($C289,PPRO!$A:$P,K$1,FALSE)),"")</f>
        <v>WHEAT</v>
      </c>
      <c r="L289" t="str">
        <f>IFERROR(IF(VLOOKUP($C289,PPRO!$A:$P,L$1,FALSE)=0,"",VLOOKUP($C289,PPRO!$A:$P,L$1,FALSE)),"")</f>
        <v/>
      </c>
      <c r="M289" t="str">
        <f>IFERROR(IF(VLOOKUP($C289,PPRO!$A:$P,M$1,FALSE)=0,"",VLOOKUP($C289,PPRO!$A:$P,M$1,FALSE)),"")</f>
        <v/>
      </c>
      <c r="N289" t="str">
        <f>IFERROR(IF(VLOOKUP($C289,PPRO!$A:$P,N$1,FALSE)=0,"",VLOOKUP($C289,PPRO!$A:$P,N$1,FALSE)),"")</f>
        <v/>
      </c>
      <c r="O289" t="str">
        <f>IFERROR(IF(VLOOKUP($C289,PPRO!$A:$P,O$1,FALSE)=0,"",VLOOKUP($C289,PPRO!$A:$P,O$1,FALSE)),"")</f>
        <v/>
      </c>
    </row>
    <row r="290" spans="1:15">
      <c r="A290" s="15" t="s">
        <v>93</v>
      </c>
      <c r="B290" s="5" t="s">
        <v>93</v>
      </c>
      <c r="C290" s="5" t="str">
        <f t="shared" si="10"/>
        <v>86260</v>
      </c>
      <c r="D290" s="3" t="s">
        <v>292</v>
      </c>
      <c r="E290" s="12">
        <v>0</v>
      </c>
      <c r="F290">
        <v>3</v>
      </c>
      <c r="G290">
        <f>IFERROR(VLOOKUP($C290,PPRO!$A:$P,16,FALSE),0)</f>
        <v>3</v>
      </c>
      <c r="H290" t="str">
        <f t="shared" si="11"/>
        <v xml:space="preserve">EGGS MILK WHEAT    </v>
      </c>
      <c r="I290" t="str">
        <f>IFERROR(IF(VLOOKUP($C290,PPRO!$A:$P,I$1,FALSE)=0,"",VLOOKUP($C290,PPRO!$A:$P,I$1,FALSE)),"")</f>
        <v>EGGS</v>
      </c>
      <c r="J290" t="str">
        <f>IFERROR(IF(VLOOKUP($C290,PPRO!$A:$P,J$1,FALSE)=0,"",VLOOKUP($C290,PPRO!$A:$P,J$1,FALSE)),"")</f>
        <v>MILK</v>
      </c>
      <c r="K290" t="str">
        <f>IFERROR(IF(VLOOKUP($C290,PPRO!$A:$P,K$1,FALSE)=0,"",VLOOKUP($C290,PPRO!$A:$P,K$1,FALSE)),"")</f>
        <v>WHEAT</v>
      </c>
      <c r="L290" t="str">
        <f>IFERROR(IF(VLOOKUP($C290,PPRO!$A:$P,L$1,FALSE)=0,"",VLOOKUP($C290,PPRO!$A:$P,L$1,FALSE)),"")</f>
        <v/>
      </c>
      <c r="M290" t="str">
        <f>IFERROR(IF(VLOOKUP($C290,PPRO!$A:$P,M$1,FALSE)=0,"",VLOOKUP($C290,PPRO!$A:$P,M$1,FALSE)),"")</f>
        <v/>
      </c>
      <c r="N290" t="str">
        <f>IFERROR(IF(VLOOKUP($C290,PPRO!$A:$P,N$1,FALSE)=0,"",VLOOKUP($C290,PPRO!$A:$P,N$1,FALSE)),"")</f>
        <v/>
      </c>
      <c r="O290" t="str">
        <f>IFERROR(IF(VLOOKUP($C290,PPRO!$A:$P,O$1,FALSE)=0,"",VLOOKUP($C290,PPRO!$A:$P,O$1,FALSE)),"")</f>
        <v/>
      </c>
    </row>
    <row r="291" spans="1:15">
      <c r="A291" s="15" t="s">
        <v>93</v>
      </c>
      <c r="B291" s="5" t="s">
        <v>93</v>
      </c>
      <c r="C291" s="5" t="str">
        <f t="shared" si="10"/>
        <v>86350</v>
      </c>
      <c r="D291" s="3" t="s">
        <v>293</v>
      </c>
      <c r="E291" s="12">
        <v>0</v>
      </c>
      <c r="F291">
        <v>125</v>
      </c>
      <c r="G291">
        <f>IFERROR(VLOOKUP($C291,PPRO!$A:$P,16,FALSE),0)</f>
        <v>2</v>
      </c>
      <c r="H291" t="str">
        <f t="shared" si="11"/>
        <v xml:space="preserve">WHEAT PEANUT     </v>
      </c>
      <c r="I291" t="str">
        <f>IFERROR(IF(VLOOKUP($C291,PPRO!$A:$P,I$1,FALSE)=0,"",VLOOKUP($C291,PPRO!$A:$P,I$1,FALSE)),"")</f>
        <v>WHEAT</v>
      </c>
      <c r="J291" t="str">
        <f>IFERROR(IF(VLOOKUP($C291,PPRO!$A:$P,J$1,FALSE)=0,"",VLOOKUP($C291,PPRO!$A:$P,J$1,FALSE)),"")</f>
        <v>PEANUT</v>
      </c>
      <c r="K291" t="str">
        <f>IFERROR(IF(VLOOKUP($C291,PPRO!$A:$P,K$1,FALSE)=0,"",VLOOKUP($C291,PPRO!$A:$P,K$1,FALSE)),"")</f>
        <v/>
      </c>
      <c r="L291" t="str">
        <f>IFERROR(IF(VLOOKUP($C291,PPRO!$A:$P,L$1,FALSE)=0,"",VLOOKUP($C291,PPRO!$A:$P,L$1,FALSE)),"")</f>
        <v/>
      </c>
      <c r="M291" t="str">
        <f>IFERROR(IF(VLOOKUP($C291,PPRO!$A:$P,M$1,FALSE)=0,"",VLOOKUP($C291,PPRO!$A:$P,M$1,FALSE)),"")</f>
        <v/>
      </c>
      <c r="N291" t="str">
        <f>IFERROR(IF(VLOOKUP($C291,PPRO!$A:$P,N$1,FALSE)=0,"",VLOOKUP($C291,PPRO!$A:$P,N$1,FALSE)),"")</f>
        <v/>
      </c>
      <c r="O291" t="str">
        <f>IFERROR(IF(VLOOKUP($C291,PPRO!$A:$P,O$1,FALSE)=0,"",VLOOKUP($C291,PPRO!$A:$P,O$1,FALSE)),"")</f>
        <v/>
      </c>
    </row>
    <row r="292" spans="1:15">
      <c r="A292" s="15" t="s">
        <v>93</v>
      </c>
      <c r="B292" s="5" t="s">
        <v>93</v>
      </c>
      <c r="C292" s="5" t="str">
        <f t="shared" si="10"/>
        <v>86351</v>
      </c>
      <c r="D292" s="3" t="s">
        <v>294</v>
      </c>
      <c r="E292" s="12">
        <v>0</v>
      </c>
      <c r="F292">
        <v>125</v>
      </c>
      <c r="G292">
        <f>IFERROR(VLOOKUP($C292,PPRO!$A:$P,16,FALSE),0)</f>
        <v>2</v>
      </c>
      <c r="H292" t="str">
        <f t="shared" si="11"/>
        <v xml:space="preserve">WHEAT PEANUT     </v>
      </c>
      <c r="I292" t="str">
        <f>IFERROR(IF(VLOOKUP($C292,PPRO!$A:$P,I$1,FALSE)=0,"",VLOOKUP($C292,PPRO!$A:$P,I$1,FALSE)),"")</f>
        <v>WHEAT</v>
      </c>
      <c r="J292" t="str">
        <f>IFERROR(IF(VLOOKUP($C292,PPRO!$A:$P,J$1,FALSE)=0,"",VLOOKUP($C292,PPRO!$A:$P,J$1,FALSE)),"")</f>
        <v>PEANUT</v>
      </c>
      <c r="K292" t="str">
        <f>IFERROR(IF(VLOOKUP($C292,PPRO!$A:$P,K$1,FALSE)=0,"",VLOOKUP($C292,PPRO!$A:$P,K$1,FALSE)),"")</f>
        <v/>
      </c>
      <c r="L292" t="str">
        <f>IFERROR(IF(VLOOKUP($C292,PPRO!$A:$P,L$1,FALSE)=0,"",VLOOKUP($C292,PPRO!$A:$P,L$1,FALSE)),"")</f>
        <v/>
      </c>
      <c r="M292" t="str">
        <f>IFERROR(IF(VLOOKUP($C292,PPRO!$A:$P,M$1,FALSE)=0,"",VLOOKUP($C292,PPRO!$A:$P,M$1,FALSE)),"")</f>
        <v/>
      </c>
      <c r="N292" t="str">
        <f>IFERROR(IF(VLOOKUP($C292,PPRO!$A:$P,N$1,FALSE)=0,"",VLOOKUP($C292,PPRO!$A:$P,N$1,FALSE)),"")</f>
        <v/>
      </c>
      <c r="O292" t="str">
        <f>IFERROR(IF(VLOOKUP($C292,PPRO!$A:$P,O$1,FALSE)=0,"",VLOOKUP($C292,PPRO!$A:$P,O$1,FALSE)),"")</f>
        <v/>
      </c>
    </row>
    <row r="293" spans="1:15">
      <c r="A293" s="15" t="s">
        <v>93</v>
      </c>
      <c r="B293" s="5" t="s">
        <v>93</v>
      </c>
      <c r="C293" s="5" t="str">
        <f t="shared" si="10"/>
        <v>86352</v>
      </c>
      <c r="D293" s="3" t="s">
        <v>295</v>
      </c>
      <c r="E293" s="12">
        <v>9538.5600000000013</v>
      </c>
      <c r="F293">
        <v>2208</v>
      </c>
      <c r="G293">
        <f>IFERROR(VLOOKUP($C293,PPRO!$A:$P,16,FALSE),0)</f>
        <v>2</v>
      </c>
      <c r="H293" t="str">
        <f t="shared" si="11"/>
        <v xml:space="preserve">WHEAT PEANUT     </v>
      </c>
      <c r="I293" t="str">
        <f>IFERROR(IF(VLOOKUP($C293,PPRO!$A:$P,I$1,FALSE)=0,"",VLOOKUP($C293,PPRO!$A:$P,I$1,FALSE)),"")</f>
        <v>WHEAT</v>
      </c>
      <c r="J293" t="str">
        <f>IFERROR(IF(VLOOKUP($C293,PPRO!$A:$P,J$1,FALSE)=0,"",VLOOKUP($C293,PPRO!$A:$P,J$1,FALSE)),"")</f>
        <v>PEANUT</v>
      </c>
      <c r="K293" t="str">
        <f>IFERROR(IF(VLOOKUP($C293,PPRO!$A:$P,K$1,FALSE)=0,"",VLOOKUP($C293,PPRO!$A:$P,K$1,FALSE)),"")</f>
        <v/>
      </c>
      <c r="L293" t="str">
        <f>IFERROR(IF(VLOOKUP($C293,PPRO!$A:$P,L$1,FALSE)=0,"",VLOOKUP($C293,PPRO!$A:$P,L$1,FALSE)),"")</f>
        <v/>
      </c>
      <c r="M293" t="str">
        <f>IFERROR(IF(VLOOKUP($C293,PPRO!$A:$P,M$1,FALSE)=0,"",VLOOKUP($C293,PPRO!$A:$P,M$1,FALSE)),"")</f>
        <v/>
      </c>
      <c r="N293" t="str">
        <f>IFERROR(IF(VLOOKUP($C293,PPRO!$A:$P,N$1,FALSE)=0,"",VLOOKUP($C293,PPRO!$A:$P,N$1,FALSE)),"")</f>
        <v/>
      </c>
      <c r="O293" t="str">
        <f>IFERROR(IF(VLOOKUP($C293,PPRO!$A:$P,O$1,FALSE)=0,"",VLOOKUP($C293,PPRO!$A:$P,O$1,FALSE)),"")</f>
        <v/>
      </c>
    </row>
    <row r="294" spans="1:15">
      <c r="A294" s="15" t="s">
        <v>93</v>
      </c>
      <c r="B294" s="5" t="s">
        <v>93</v>
      </c>
      <c r="C294" s="5" t="str">
        <f t="shared" si="10"/>
        <v>86353</v>
      </c>
      <c r="D294" s="3" t="s">
        <v>296</v>
      </c>
      <c r="E294" s="12">
        <v>7560</v>
      </c>
      <c r="F294">
        <v>1750</v>
      </c>
      <c r="G294">
        <f>IFERROR(VLOOKUP($C294,PPRO!$A:$P,16,FALSE),0)</f>
        <v>2</v>
      </c>
      <c r="H294" t="str">
        <f t="shared" si="11"/>
        <v xml:space="preserve">WHEAT TREENUT     </v>
      </c>
      <c r="I294" t="str">
        <f>IFERROR(IF(VLOOKUP($C294,PPRO!$A:$P,I$1,FALSE)=0,"",VLOOKUP($C294,PPRO!$A:$P,I$1,FALSE)),"")</f>
        <v>WHEAT</v>
      </c>
      <c r="J294" t="str">
        <f>IFERROR(IF(VLOOKUP($C294,PPRO!$A:$P,J$1,FALSE)=0,"",VLOOKUP($C294,PPRO!$A:$P,J$1,FALSE)),"")</f>
        <v>TREENUT</v>
      </c>
      <c r="K294" t="str">
        <f>IFERROR(IF(VLOOKUP($C294,PPRO!$A:$P,K$1,FALSE)=0,"",VLOOKUP($C294,PPRO!$A:$P,K$1,FALSE)),"")</f>
        <v/>
      </c>
      <c r="L294" t="str">
        <f>IFERROR(IF(VLOOKUP($C294,PPRO!$A:$P,L$1,FALSE)=0,"",VLOOKUP($C294,PPRO!$A:$P,L$1,FALSE)),"")</f>
        <v/>
      </c>
      <c r="M294" t="str">
        <f>IFERROR(IF(VLOOKUP($C294,PPRO!$A:$P,M$1,FALSE)=0,"",VLOOKUP($C294,PPRO!$A:$P,M$1,FALSE)),"")</f>
        <v/>
      </c>
      <c r="N294" t="str">
        <f>IFERROR(IF(VLOOKUP($C294,PPRO!$A:$P,N$1,FALSE)=0,"",VLOOKUP($C294,PPRO!$A:$P,N$1,FALSE)),"")</f>
        <v/>
      </c>
      <c r="O294" t="str">
        <f>IFERROR(IF(VLOOKUP($C294,PPRO!$A:$P,O$1,FALSE)=0,"",VLOOKUP($C294,PPRO!$A:$P,O$1,FALSE)),"")</f>
        <v/>
      </c>
    </row>
    <row r="295" spans="1:15">
      <c r="A295" s="15" t="s">
        <v>93</v>
      </c>
      <c r="B295" s="5" t="s">
        <v>93</v>
      </c>
      <c r="C295" s="5" t="str">
        <f t="shared" si="10"/>
        <v>86354</v>
      </c>
      <c r="D295" s="3" t="s">
        <v>297</v>
      </c>
      <c r="E295" s="12">
        <v>8082.7200000000012</v>
      </c>
      <c r="F295">
        <v>1871</v>
      </c>
      <c r="G295">
        <f>IFERROR(VLOOKUP($C295,PPRO!$A:$P,16,FALSE),0)</f>
        <v>2</v>
      </c>
      <c r="H295" t="str">
        <f t="shared" si="11"/>
        <v xml:space="preserve">WHEAT PEANUT     </v>
      </c>
      <c r="I295" t="str">
        <f>IFERROR(IF(VLOOKUP($C295,PPRO!$A:$P,I$1,FALSE)=0,"",VLOOKUP($C295,PPRO!$A:$P,I$1,FALSE)),"")</f>
        <v>WHEAT</v>
      </c>
      <c r="J295" t="str">
        <f>IFERROR(IF(VLOOKUP($C295,PPRO!$A:$P,J$1,FALSE)=0,"",VLOOKUP($C295,PPRO!$A:$P,J$1,FALSE)),"")</f>
        <v>PEANUT</v>
      </c>
      <c r="K295" t="str">
        <f>IFERROR(IF(VLOOKUP($C295,PPRO!$A:$P,K$1,FALSE)=0,"",VLOOKUP($C295,PPRO!$A:$P,K$1,FALSE)),"")</f>
        <v/>
      </c>
      <c r="L295" t="str">
        <f>IFERROR(IF(VLOOKUP($C295,PPRO!$A:$P,L$1,FALSE)=0,"",VLOOKUP($C295,PPRO!$A:$P,L$1,FALSE)),"")</f>
        <v/>
      </c>
      <c r="M295" t="str">
        <f>IFERROR(IF(VLOOKUP($C295,PPRO!$A:$P,M$1,FALSE)=0,"",VLOOKUP($C295,PPRO!$A:$P,M$1,FALSE)),"")</f>
        <v/>
      </c>
      <c r="N295" t="str">
        <f>IFERROR(IF(VLOOKUP($C295,PPRO!$A:$P,N$1,FALSE)=0,"",VLOOKUP($C295,PPRO!$A:$P,N$1,FALSE)),"")</f>
        <v/>
      </c>
      <c r="O295" t="str">
        <f>IFERROR(IF(VLOOKUP($C295,PPRO!$A:$P,O$1,FALSE)=0,"",VLOOKUP($C295,PPRO!$A:$P,O$1,FALSE)),"")</f>
        <v/>
      </c>
    </row>
    <row r="296" spans="1:15">
      <c r="A296" s="15" t="s">
        <v>93</v>
      </c>
      <c r="B296" s="5" t="s">
        <v>93</v>
      </c>
      <c r="C296" s="5" t="str">
        <f t="shared" si="10"/>
        <v>86355</v>
      </c>
      <c r="D296" s="3" t="s">
        <v>298</v>
      </c>
      <c r="E296" s="12">
        <v>3853.44</v>
      </c>
      <c r="F296">
        <v>892</v>
      </c>
      <c r="G296">
        <f>IFERROR(VLOOKUP($C296,PPRO!$A:$P,16,FALSE),0)</f>
        <v>2</v>
      </c>
      <c r="H296" t="str">
        <f t="shared" si="11"/>
        <v xml:space="preserve">WHEAT TREENUT     </v>
      </c>
      <c r="I296" t="str">
        <f>IFERROR(IF(VLOOKUP($C296,PPRO!$A:$P,I$1,FALSE)=0,"",VLOOKUP($C296,PPRO!$A:$P,I$1,FALSE)),"")</f>
        <v>WHEAT</v>
      </c>
      <c r="J296" t="str">
        <f>IFERROR(IF(VLOOKUP($C296,PPRO!$A:$P,J$1,FALSE)=0,"",VLOOKUP($C296,PPRO!$A:$P,J$1,FALSE)),"")</f>
        <v>TREENUT</v>
      </c>
      <c r="K296" t="str">
        <f>IFERROR(IF(VLOOKUP($C296,PPRO!$A:$P,K$1,FALSE)=0,"",VLOOKUP($C296,PPRO!$A:$P,K$1,FALSE)),"")</f>
        <v/>
      </c>
      <c r="L296" t="str">
        <f>IFERROR(IF(VLOOKUP($C296,PPRO!$A:$P,L$1,FALSE)=0,"",VLOOKUP($C296,PPRO!$A:$P,L$1,FALSE)),"")</f>
        <v/>
      </c>
      <c r="M296" t="str">
        <f>IFERROR(IF(VLOOKUP($C296,PPRO!$A:$P,M$1,FALSE)=0,"",VLOOKUP($C296,PPRO!$A:$P,M$1,FALSE)),"")</f>
        <v/>
      </c>
      <c r="N296" t="str">
        <f>IFERROR(IF(VLOOKUP($C296,PPRO!$A:$P,N$1,FALSE)=0,"",VLOOKUP($C296,PPRO!$A:$P,N$1,FALSE)),"")</f>
        <v/>
      </c>
      <c r="O296" t="str">
        <f>IFERROR(IF(VLOOKUP($C296,PPRO!$A:$P,O$1,FALSE)=0,"",VLOOKUP($C296,PPRO!$A:$P,O$1,FALSE)),"")</f>
        <v/>
      </c>
    </row>
    <row r="297" spans="1:15">
      <c r="A297" s="15" t="s">
        <v>93</v>
      </c>
      <c r="B297" s="5" t="s">
        <v>93</v>
      </c>
      <c r="C297" s="5" t="str">
        <f t="shared" si="10"/>
        <v>86356</v>
      </c>
      <c r="D297" s="3" t="s">
        <v>299</v>
      </c>
      <c r="E297" s="12">
        <v>483.84</v>
      </c>
      <c r="F297">
        <v>112</v>
      </c>
      <c r="G297">
        <f>IFERROR(VLOOKUP($C297,PPRO!$A:$P,16,FALSE),0)</f>
        <v>2</v>
      </c>
      <c r="H297" t="str">
        <f t="shared" si="11"/>
        <v xml:space="preserve">WHEAT PEANUT     </v>
      </c>
      <c r="I297" t="str">
        <f>IFERROR(IF(VLOOKUP($C297,PPRO!$A:$P,I$1,FALSE)=0,"",VLOOKUP($C297,PPRO!$A:$P,I$1,FALSE)),"")</f>
        <v>WHEAT</v>
      </c>
      <c r="J297" t="str">
        <f>IFERROR(IF(VLOOKUP($C297,PPRO!$A:$P,J$1,FALSE)=0,"",VLOOKUP($C297,PPRO!$A:$P,J$1,FALSE)),"")</f>
        <v>PEANUT</v>
      </c>
      <c r="K297" t="str">
        <f>IFERROR(IF(VLOOKUP($C297,PPRO!$A:$P,K$1,FALSE)=0,"",VLOOKUP($C297,PPRO!$A:$P,K$1,FALSE)),"")</f>
        <v/>
      </c>
      <c r="L297" t="str">
        <f>IFERROR(IF(VLOOKUP($C297,PPRO!$A:$P,L$1,FALSE)=0,"",VLOOKUP($C297,PPRO!$A:$P,L$1,FALSE)),"")</f>
        <v/>
      </c>
      <c r="M297" t="str">
        <f>IFERROR(IF(VLOOKUP($C297,PPRO!$A:$P,M$1,FALSE)=0,"",VLOOKUP($C297,PPRO!$A:$P,M$1,FALSE)),"")</f>
        <v/>
      </c>
      <c r="N297" t="str">
        <f>IFERROR(IF(VLOOKUP($C297,PPRO!$A:$P,N$1,FALSE)=0,"",VLOOKUP($C297,PPRO!$A:$P,N$1,FALSE)),"")</f>
        <v/>
      </c>
      <c r="O297" t="str">
        <f>IFERROR(IF(VLOOKUP($C297,PPRO!$A:$P,O$1,FALSE)=0,"",VLOOKUP($C297,PPRO!$A:$P,O$1,FALSE)),"")</f>
        <v/>
      </c>
    </row>
    <row r="298" spans="1:15">
      <c r="A298" s="15" t="s">
        <v>93</v>
      </c>
      <c r="B298" s="5" t="s">
        <v>93</v>
      </c>
      <c r="C298" s="5" t="str">
        <f t="shared" si="10"/>
        <v>86357</v>
      </c>
      <c r="D298" s="3" t="s">
        <v>300</v>
      </c>
      <c r="E298" s="12">
        <v>1779.84</v>
      </c>
      <c r="F298">
        <v>412</v>
      </c>
      <c r="G298">
        <f>IFERROR(VLOOKUP($C298,PPRO!$A:$P,16,FALSE),0)</f>
        <v>2</v>
      </c>
      <c r="H298" t="str">
        <f t="shared" si="11"/>
        <v xml:space="preserve">WHEAT PEANUT     </v>
      </c>
      <c r="I298" t="str">
        <f>IFERROR(IF(VLOOKUP($C298,PPRO!$A:$P,I$1,FALSE)=0,"",VLOOKUP($C298,PPRO!$A:$P,I$1,FALSE)),"")</f>
        <v>WHEAT</v>
      </c>
      <c r="J298" t="str">
        <f>IFERROR(IF(VLOOKUP($C298,PPRO!$A:$P,J$1,FALSE)=0,"",VLOOKUP($C298,PPRO!$A:$P,J$1,FALSE)),"")</f>
        <v>PEANUT</v>
      </c>
      <c r="K298" t="str">
        <f>IFERROR(IF(VLOOKUP($C298,PPRO!$A:$P,K$1,FALSE)=0,"",VLOOKUP($C298,PPRO!$A:$P,K$1,FALSE)),"")</f>
        <v/>
      </c>
      <c r="L298" t="str">
        <f>IFERROR(IF(VLOOKUP($C298,PPRO!$A:$P,L$1,FALSE)=0,"",VLOOKUP($C298,PPRO!$A:$P,L$1,FALSE)),"")</f>
        <v/>
      </c>
      <c r="M298" t="str">
        <f>IFERROR(IF(VLOOKUP($C298,PPRO!$A:$P,M$1,FALSE)=0,"",VLOOKUP($C298,PPRO!$A:$P,M$1,FALSE)),"")</f>
        <v/>
      </c>
      <c r="N298" t="str">
        <f>IFERROR(IF(VLOOKUP($C298,PPRO!$A:$P,N$1,FALSE)=0,"",VLOOKUP($C298,PPRO!$A:$P,N$1,FALSE)),"")</f>
        <v/>
      </c>
      <c r="O298" t="str">
        <f>IFERROR(IF(VLOOKUP($C298,PPRO!$A:$P,O$1,FALSE)=0,"",VLOOKUP($C298,PPRO!$A:$P,O$1,FALSE)),"")</f>
        <v/>
      </c>
    </row>
    <row r="299" spans="1:15">
      <c r="A299" s="15" t="s">
        <v>93</v>
      </c>
      <c r="B299" s="5" t="s">
        <v>93</v>
      </c>
      <c r="C299" s="5" t="str">
        <f t="shared" si="10"/>
        <v>87332</v>
      </c>
      <c r="D299" s="3" t="s">
        <v>301</v>
      </c>
      <c r="E299" s="12">
        <v>8681.18</v>
      </c>
      <c r="F299">
        <v>2544</v>
      </c>
      <c r="G299">
        <f>IFERROR(VLOOKUP($C299,PPRO!$A:$P,16,FALSE),0)</f>
        <v>2</v>
      </c>
      <c r="H299" t="str">
        <f t="shared" si="11"/>
        <v xml:space="preserve">WHEAT MILK     </v>
      </c>
      <c r="I299" t="str">
        <f>IFERROR(IF(VLOOKUP($C299,PPRO!$A:$P,I$1,FALSE)=0,"",VLOOKUP($C299,PPRO!$A:$P,I$1,FALSE)),"")</f>
        <v>WHEAT</v>
      </c>
      <c r="J299" t="str">
        <f>IFERROR(IF(VLOOKUP($C299,PPRO!$A:$P,J$1,FALSE)=0,"",VLOOKUP($C299,PPRO!$A:$P,J$1,FALSE)),"")</f>
        <v>MILK</v>
      </c>
      <c r="K299" t="str">
        <f>IFERROR(IF(VLOOKUP($C299,PPRO!$A:$P,K$1,FALSE)=0,"",VLOOKUP($C299,PPRO!$A:$P,K$1,FALSE)),"")</f>
        <v/>
      </c>
      <c r="L299" t="str">
        <f>IFERROR(IF(VLOOKUP($C299,PPRO!$A:$P,L$1,FALSE)=0,"",VLOOKUP($C299,PPRO!$A:$P,L$1,FALSE)),"")</f>
        <v/>
      </c>
      <c r="M299" t="str">
        <f>IFERROR(IF(VLOOKUP($C299,PPRO!$A:$P,M$1,FALSE)=0,"",VLOOKUP($C299,PPRO!$A:$P,M$1,FALSE)),"")</f>
        <v/>
      </c>
      <c r="N299" t="str">
        <f>IFERROR(IF(VLOOKUP($C299,PPRO!$A:$P,N$1,FALSE)=0,"",VLOOKUP($C299,PPRO!$A:$P,N$1,FALSE)),"")</f>
        <v/>
      </c>
      <c r="O299" t="str">
        <f>IFERROR(IF(VLOOKUP($C299,PPRO!$A:$P,O$1,FALSE)=0,"",VLOOKUP($C299,PPRO!$A:$P,O$1,FALSE)),"")</f>
        <v/>
      </c>
    </row>
    <row r="300" spans="1:15">
      <c r="A300" s="15" t="s">
        <v>93</v>
      </c>
      <c r="B300" s="5" t="s">
        <v>93</v>
      </c>
      <c r="C300" s="5" t="str">
        <f t="shared" si="10"/>
        <v>87333</v>
      </c>
      <c r="D300" s="3" t="s">
        <v>302</v>
      </c>
      <c r="E300" s="12">
        <v>6986.4</v>
      </c>
      <c r="F300">
        <v>2173</v>
      </c>
      <c r="G300">
        <f>IFERROR(VLOOKUP($C300,PPRO!$A:$P,16,FALSE),0)</f>
        <v>2</v>
      </c>
      <c r="H300" t="str">
        <f t="shared" si="11"/>
        <v xml:space="preserve">WHEAT MILK     </v>
      </c>
      <c r="I300" t="str">
        <f>IFERROR(IF(VLOOKUP($C300,PPRO!$A:$P,I$1,FALSE)=0,"",VLOOKUP($C300,PPRO!$A:$P,I$1,FALSE)),"")</f>
        <v>WHEAT</v>
      </c>
      <c r="J300" t="str">
        <f>IFERROR(IF(VLOOKUP($C300,PPRO!$A:$P,J$1,FALSE)=0,"",VLOOKUP($C300,PPRO!$A:$P,J$1,FALSE)),"")</f>
        <v>MILK</v>
      </c>
      <c r="K300" t="str">
        <f>IFERROR(IF(VLOOKUP($C300,PPRO!$A:$P,K$1,FALSE)=0,"",VLOOKUP($C300,PPRO!$A:$P,K$1,FALSE)),"")</f>
        <v/>
      </c>
      <c r="L300" t="str">
        <f>IFERROR(IF(VLOOKUP($C300,PPRO!$A:$P,L$1,FALSE)=0,"",VLOOKUP($C300,PPRO!$A:$P,L$1,FALSE)),"")</f>
        <v/>
      </c>
      <c r="M300" t="str">
        <f>IFERROR(IF(VLOOKUP($C300,PPRO!$A:$P,M$1,FALSE)=0,"",VLOOKUP($C300,PPRO!$A:$P,M$1,FALSE)),"")</f>
        <v/>
      </c>
      <c r="N300" t="str">
        <f>IFERROR(IF(VLOOKUP($C300,PPRO!$A:$P,N$1,FALSE)=0,"",VLOOKUP($C300,PPRO!$A:$P,N$1,FALSE)),"")</f>
        <v/>
      </c>
      <c r="O300" t="str">
        <f>IFERROR(IF(VLOOKUP($C300,PPRO!$A:$P,O$1,FALSE)=0,"",VLOOKUP($C300,PPRO!$A:$P,O$1,FALSE)),"")</f>
        <v/>
      </c>
    </row>
    <row r="301" spans="1:15" hidden="1">
      <c r="A301" s="15" t="s">
        <v>93</v>
      </c>
      <c r="B301" s="5" t="s">
        <v>93</v>
      </c>
      <c r="C301" s="5" t="str">
        <f t="shared" si="10"/>
        <v>88099</v>
      </c>
      <c r="D301" s="3" t="s">
        <v>303</v>
      </c>
      <c r="E301" s="12">
        <v>19.8</v>
      </c>
      <c r="F301">
        <v>8</v>
      </c>
      <c r="G301">
        <f>IFERROR(VLOOKUP($C301,PPRO!$A:$P,16,FALSE),0)</f>
        <v>0</v>
      </c>
      <c r="H301" t="str">
        <f t="shared" si="11"/>
        <v xml:space="preserve">      </v>
      </c>
      <c r="I301" t="str">
        <f>IFERROR(IF(VLOOKUP($C301,PPRO!$A:$P,I$1,FALSE)=0,"",VLOOKUP($C301,PPRO!$A:$P,I$1,FALSE)),"")</f>
        <v/>
      </c>
      <c r="J301" t="str">
        <f>IFERROR(IF(VLOOKUP($C301,PPRO!$A:$P,J$1,FALSE)=0,"",VLOOKUP($C301,PPRO!$A:$P,J$1,FALSE)),"")</f>
        <v/>
      </c>
      <c r="K301" t="str">
        <f>IFERROR(IF(VLOOKUP($C301,PPRO!$A:$P,K$1,FALSE)=0,"",VLOOKUP($C301,PPRO!$A:$P,K$1,FALSE)),"")</f>
        <v/>
      </c>
      <c r="L301" t="str">
        <f>IFERROR(IF(VLOOKUP($C301,PPRO!$A:$P,L$1,FALSE)=0,"",VLOOKUP($C301,PPRO!$A:$P,L$1,FALSE)),"")</f>
        <v/>
      </c>
      <c r="M301" t="str">
        <f>IFERROR(IF(VLOOKUP($C301,PPRO!$A:$P,M$1,FALSE)=0,"",VLOOKUP($C301,PPRO!$A:$P,M$1,FALSE)),"")</f>
        <v/>
      </c>
      <c r="N301" t="str">
        <f>IFERROR(IF(VLOOKUP($C301,PPRO!$A:$P,N$1,FALSE)=0,"",VLOOKUP($C301,PPRO!$A:$P,N$1,FALSE)),"")</f>
        <v/>
      </c>
      <c r="O301" t="str">
        <f>IFERROR(IF(VLOOKUP($C301,PPRO!$A:$P,O$1,FALSE)=0,"",VLOOKUP($C301,PPRO!$A:$P,O$1,FALSE)),"")</f>
        <v/>
      </c>
    </row>
    <row r="302" spans="1:15">
      <c r="A302" s="15" t="s">
        <v>93</v>
      </c>
      <c r="B302" s="5" t="s">
        <v>93</v>
      </c>
      <c r="C302" s="5" t="str">
        <f t="shared" si="10"/>
        <v>88206</v>
      </c>
      <c r="D302" s="3" t="s">
        <v>304</v>
      </c>
      <c r="E302" s="12">
        <v>11127.480000000007</v>
      </c>
      <c r="F302">
        <v>1810</v>
      </c>
      <c r="G302">
        <f>IFERROR(VLOOKUP($C302,PPRO!$A:$P,16,FALSE),0)</f>
        <v>3</v>
      </c>
      <c r="H302" t="str">
        <f t="shared" si="11"/>
        <v xml:space="preserve">MILK EGGS WHEAT    </v>
      </c>
      <c r="I302" t="str">
        <f>IFERROR(IF(VLOOKUP($C302,PPRO!$A:$P,I$1,FALSE)=0,"",VLOOKUP($C302,PPRO!$A:$P,I$1,FALSE)),"")</f>
        <v>MILK</v>
      </c>
      <c r="J302" t="str">
        <f>IFERROR(IF(VLOOKUP($C302,PPRO!$A:$P,J$1,FALSE)=0,"",VLOOKUP($C302,PPRO!$A:$P,J$1,FALSE)),"")</f>
        <v>EGGS</v>
      </c>
      <c r="K302" t="str">
        <f>IFERROR(IF(VLOOKUP($C302,PPRO!$A:$P,K$1,FALSE)=0,"",VLOOKUP($C302,PPRO!$A:$P,K$1,FALSE)),"")</f>
        <v>WHEAT</v>
      </c>
      <c r="L302" t="str">
        <f>IFERROR(IF(VLOOKUP($C302,PPRO!$A:$P,L$1,FALSE)=0,"",VLOOKUP($C302,PPRO!$A:$P,L$1,FALSE)),"")</f>
        <v/>
      </c>
      <c r="M302" t="str">
        <f>IFERROR(IF(VLOOKUP($C302,PPRO!$A:$P,M$1,FALSE)=0,"",VLOOKUP($C302,PPRO!$A:$P,M$1,FALSE)),"")</f>
        <v/>
      </c>
      <c r="N302" t="str">
        <f>IFERROR(IF(VLOOKUP($C302,PPRO!$A:$P,N$1,FALSE)=0,"",VLOOKUP($C302,PPRO!$A:$P,N$1,FALSE)),"")</f>
        <v/>
      </c>
      <c r="O302" t="str">
        <f>IFERROR(IF(VLOOKUP($C302,PPRO!$A:$P,O$1,FALSE)=0,"",VLOOKUP($C302,PPRO!$A:$P,O$1,FALSE)),"")</f>
        <v/>
      </c>
    </row>
    <row r="303" spans="1:15">
      <c r="A303" s="15" t="s">
        <v>93</v>
      </c>
      <c r="B303" s="5" t="s">
        <v>93</v>
      </c>
      <c r="C303" s="5" t="str">
        <f t="shared" si="10"/>
        <v>88208</v>
      </c>
      <c r="D303" s="3" t="s">
        <v>305</v>
      </c>
      <c r="E303" s="12">
        <v>1243.5</v>
      </c>
      <c r="F303">
        <v>202</v>
      </c>
      <c r="G303">
        <f>IFERROR(VLOOKUP($C303,PPRO!$A:$P,16,FALSE),0)</f>
        <v>3</v>
      </c>
      <c r="H303" t="str">
        <f t="shared" si="11"/>
        <v xml:space="preserve">MILK EGGS WHEAT    </v>
      </c>
      <c r="I303" t="str">
        <f>IFERROR(IF(VLOOKUP($C303,PPRO!$A:$P,I$1,FALSE)=0,"",VLOOKUP($C303,PPRO!$A:$P,I$1,FALSE)),"")</f>
        <v>MILK</v>
      </c>
      <c r="J303" t="str">
        <f>IFERROR(IF(VLOOKUP($C303,PPRO!$A:$P,J$1,FALSE)=0,"",VLOOKUP($C303,PPRO!$A:$P,J$1,FALSE)),"")</f>
        <v>EGGS</v>
      </c>
      <c r="K303" t="str">
        <f>IFERROR(IF(VLOOKUP($C303,PPRO!$A:$P,K$1,FALSE)=0,"",VLOOKUP($C303,PPRO!$A:$P,K$1,FALSE)),"")</f>
        <v>WHEAT</v>
      </c>
      <c r="L303" t="str">
        <f>IFERROR(IF(VLOOKUP($C303,PPRO!$A:$P,L$1,FALSE)=0,"",VLOOKUP($C303,PPRO!$A:$P,L$1,FALSE)),"")</f>
        <v/>
      </c>
      <c r="M303" t="str">
        <f>IFERROR(IF(VLOOKUP($C303,PPRO!$A:$P,M$1,FALSE)=0,"",VLOOKUP($C303,PPRO!$A:$P,M$1,FALSE)),"")</f>
        <v/>
      </c>
      <c r="N303" t="str">
        <f>IFERROR(IF(VLOOKUP($C303,PPRO!$A:$P,N$1,FALSE)=0,"",VLOOKUP($C303,PPRO!$A:$P,N$1,FALSE)),"")</f>
        <v/>
      </c>
      <c r="O303" t="str">
        <f>IFERROR(IF(VLOOKUP($C303,PPRO!$A:$P,O$1,FALSE)=0,"",VLOOKUP($C303,PPRO!$A:$P,O$1,FALSE)),"")</f>
        <v/>
      </c>
    </row>
    <row r="304" spans="1:15">
      <c r="A304" s="15" t="s">
        <v>93</v>
      </c>
      <c r="B304" s="5" t="s">
        <v>93</v>
      </c>
      <c r="C304" s="5" t="str">
        <f t="shared" si="10"/>
        <v>88210</v>
      </c>
      <c r="D304" s="3" t="s">
        <v>306</v>
      </c>
      <c r="E304" s="12">
        <v>13253.530000000006</v>
      </c>
      <c r="F304">
        <v>2155</v>
      </c>
      <c r="G304">
        <f>IFERROR(VLOOKUP($C304,PPRO!$A:$P,16,FALSE),0)</f>
        <v>3</v>
      </c>
      <c r="H304" t="str">
        <f t="shared" si="11"/>
        <v xml:space="preserve">MILK EGGS WHEAT    </v>
      </c>
      <c r="I304" t="str">
        <f>IFERROR(IF(VLOOKUP($C304,PPRO!$A:$P,I$1,FALSE)=0,"",VLOOKUP($C304,PPRO!$A:$P,I$1,FALSE)),"")</f>
        <v>MILK</v>
      </c>
      <c r="J304" t="str">
        <f>IFERROR(IF(VLOOKUP($C304,PPRO!$A:$P,J$1,FALSE)=0,"",VLOOKUP($C304,PPRO!$A:$P,J$1,FALSE)),"")</f>
        <v>EGGS</v>
      </c>
      <c r="K304" t="str">
        <f>IFERROR(IF(VLOOKUP($C304,PPRO!$A:$P,K$1,FALSE)=0,"",VLOOKUP($C304,PPRO!$A:$P,K$1,FALSE)),"")</f>
        <v>WHEAT</v>
      </c>
      <c r="L304" t="str">
        <f>IFERROR(IF(VLOOKUP($C304,PPRO!$A:$P,L$1,FALSE)=0,"",VLOOKUP($C304,PPRO!$A:$P,L$1,FALSE)),"")</f>
        <v/>
      </c>
      <c r="M304" t="str">
        <f>IFERROR(IF(VLOOKUP($C304,PPRO!$A:$P,M$1,FALSE)=0,"",VLOOKUP($C304,PPRO!$A:$P,M$1,FALSE)),"")</f>
        <v/>
      </c>
      <c r="N304" t="str">
        <f>IFERROR(IF(VLOOKUP($C304,PPRO!$A:$P,N$1,FALSE)=0,"",VLOOKUP($C304,PPRO!$A:$P,N$1,FALSE)),"")</f>
        <v/>
      </c>
      <c r="O304" t="str">
        <f>IFERROR(IF(VLOOKUP($C304,PPRO!$A:$P,O$1,FALSE)=0,"",VLOOKUP($C304,PPRO!$A:$P,O$1,FALSE)),"")</f>
        <v/>
      </c>
    </row>
    <row r="305" spans="1:15" hidden="1">
      <c r="A305" s="15" t="s">
        <v>93</v>
      </c>
      <c r="B305" s="5" t="s">
        <v>93</v>
      </c>
      <c r="C305" s="5" t="str">
        <f t="shared" si="10"/>
        <v>89025</v>
      </c>
      <c r="D305" s="3" t="s">
        <v>307</v>
      </c>
      <c r="E305" s="12">
        <v>0</v>
      </c>
      <c r="F305">
        <v>0</v>
      </c>
      <c r="G305">
        <f>IFERROR(VLOOKUP($C305,PPRO!$A:$P,16,FALSE),0)</f>
        <v>0</v>
      </c>
      <c r="H305" t="str">
        <f t="shared" si="11"/>
        <v xml:space="preserve">      </v>
      </c>
      <c r="I305" t="str">
        <f>IFERROR(IF(VLOOKUP($C305,PPRO!$A:$P,I$1,FALSE)=0,"",VLOOKUP($C305,PPRO!$A:$P,I$1,FALSE)),"")</f>
        <v/>
      </c>
      <c r="J305" t="str">
        <f>IFERROR(IF(VLOOKUP($C305,PPRO!$A:$P,J$1,FALSE)=0,"",VLOOKUP($C305,PPRO!$A:$P,J$1,FALSE)),"")</f>
        <v/>
      </c>
      <c r="K305" t="str">
        <f>IFERROR(IF(VLOOKUP($C305,PPRO!$A:$P,K$1,FALSE)=0,"",VLOOKUP($C305,PPRO!$A:$P,K$1,FALSE)),"")</f>
        <v/>
      </c>
      <c r="L305" t="str">
        <f>IFERROR(IF(VLOOKUP($C305,PPRO!$A:$P,L$1,FALSE)=0,"",VLOOKUP($C305,PPRO!$A:$P,L$1,FALSE)),"")</f>
        <v/>
      </c>
      <c r="M305" t="str">
        <f>IFERROR(IF(VLOOKUP($C305,PPRO!$A:$P,M$1,FALSE)=0,"",VLOOKUP($C305,PPRO!$A:$P,M$1,FALSE)),"")</f>
        <v/>
      </c>
      <c r="N305" t="str">
        <f>IFERROR(IF(VLOOKUP($C305,PPRO!$A:$P,N$1,FALSE)=0,"",VLOOKUP($C305,PPRO!$A:$P,N$1,FALSE)),"")</f>
        <v/>
      </c>
      <c r="O305" t="str">
        <f>IFERROR(IF(VLOOKUP($C305,PPRO!$A:$P,O$1,FALSE)=0,"",VLOOKUP($C305,PPRO!$A:$P,O$1,FALSE)),"")</f>
        <v/>
      </c>
    </row>
    <row r="306" spans="1:15">
      <c r="A306" s="15" t="s">
        <v>93</v>
      </c>
      <c r="B306" s="5" t="s">
        <v>93</v>
      </c>
      <c r="C306" s="5" t="str">
        <f t="shared" si="10"/>
        <v>89242</v>
      </c>
      <c r="D306" s="3" t="s">
        <v>308</v>
      </c>
      <c r="E306" s="12">
        <v>39231.360000000001</v>
      </c>
      <c r="F306">
        <v>252</v>
      </c>
      <c r="G306">
        <f>IFERROR(VLOOKUP($C306,PPRO!$A:$P,16,FALSE),0)</f>
        <v>2</v>
      </c>
      <c r="H306" t="str">
        <f t="shared" si="11"/>
        <v xml:space="preserve">MILK WHEAT     </v>
      </c>
      <c r="I306" t="str">
        <f>IFERROR(IF(VLOOKUP($C306,PPRO!$A:$P,I$1,FALSE)=0,"",VLOOKUP($C306,PPRO!$A:$P,I$1,FALSE)),"")</f>
        <v>MILK</v>
      </c>
      <c r="J306" t="str">
        <f>IFERROR(IF(VLOOKUP($C306,PPRO!$A:$P,J$1,FALSE)=0,"",VLOOKUP($C306,PPRO!$A:$P,J$1,FALSE)),"")</f>
        <v>WHEAT</v>
      </c>
      <c r="K306" t="str">
        <f>IFERROR(IF(VLOOKUP($C306,PPRO!$A:$P,K$1,FALSE)=0,"",VLOOKUP($C306,PPRO!$A:$P,K$1,FALSE)),"")</f>
        <v/>
      </c>
      <c r="L306" t="str">
        <f>IFERROR(IF(VLOOKUP($C306,PPRO!$A:$P,L$1,FALSE)=0,"",VLOOKUP($C306,PPRO!$A:$P,L$1,FALSE)),"")</f>
        <v/>
      </c>
      <c r="M306" t="str">
        <f>IFERROR(IF(VLOOKUP($C306,PPRO!$A:$P,M$1,FALSE)=0,"",VLOOKUP($C306,PPRO!$A:$P,M$1,FALSE)),"")</f>
        <v/>
      </c>
      <c r="N306" t="str">
        <f>IFERROR(IF(VLOOKUP($C306,PPRO!$A:$P,N$1,FALSE)=0,"",VLOOKUP($C306,PPRO!$A:$P,N$1,FALSE)),"")</f>
        <v/>
      </c>
      <c r="O306" t="str">
        <f>IFERROR(IF(VLOOKUP($C306,PPRO!$A:$P,O$1,FALSE)=0,"",VLOOKUP($C306,PPRO!$A:$P,O$1,FALSE)),"")</f>
        <v/>
      </c>
    </row>
    <row r="307" spans="1:15">
      <c r="A307" s="15" t="s">
        <v>93</v>
      </c>
      <c r="B307" s="5" t="s">
        <v>93</v>
      </c>
      <c r="C307" s="5" t="str">
        <f t="shared" si="10"/>
        <v>89245</v>
      </c>
      <c r="D307" s="3" t="s">
        <v>309</v>
      </c>
      <c r="E307" s="12">
        <v>5776</v>
      </c>
      <c r="F307">
        <v>50</v>
      </c>
      <c r="G307">
        <f>IFERROR(VLOOKUP($C307,PPRO!$A:$P,16,FALSE),0)</f>
        <v>1</v>
      </c>
      <c r="H307" t="str">
        <f t="shared" si="11"/>
        <v xml:space="preserve">EGGS      </v>
      </c>
      <c r="I307" t="str">
        <f>IFERROR(IF(VLOOKUP($C307,PPRO!$A:$P,I$1,FALSE)=0,"",VLOOKUP($C307,PPRO!$A:$P,I$1,FALSE)),"")</f>
        <v>EGGS</v>
      </c>
      <c r="J307" t="str">
        <f>IFERROR(IF(VLOOKUP($C307,PPRO!$A:$P,J$1,FALSE)=0,"",VLOOKUP($C307,PPRO!$A:$P,J$1,FALSE)),"")</f>
        <v/>
      </c>
      <c r="K307" t="str">
        <f>IFERROR(IF(VLOOKUP($C307,PPRO!$A:$P,K$1,FALSE)=0,"",VLOOKUP($C307,PPRO!$A:$P,K$1,FALSE)),"")</f>
        <v/>
      </c>
      <c r="L307" t="str">
        <f>IFERROR(IF(VLOOKUP($C307,PPRO!$A:$P,L$1,FALSE)=0,"",VLOOKUP($C307,PPRO!$A:$P,L$1,FALSE)),"")</f>
        <v/>
      </c>
      <c r="M307" t="str">
        <f>IFERROR(IF(VLOOKUP($C307,PPRO!$A:$P,M$1,FALSE)=0,"",VLOOKUP($C307,PPRO!$A:$P,M$1,FALSE)),"")</f>
        <v/>
      </c>
      <c r="N307" t="str">
        <f>IFERROR(IF(VLOOKUP($C307,PPRO!$A:$P,N$1,FALSE)=0,"",VLOOKUP($C307,PPRO!$A:$P,N$1,FALSE)),"")</f>
        <v/>
      </c>
      <c r="O307" t="str">
        <f>IFERROR(IF(VLOOKUP($C307,PPRO!$A:$P,O$1,FALSE)=0,"",VLOOKUP($C307,PPRO!$A:$P,O$1,FALSE)),"")</f>
        <v/>
      </c>
    </row>
    <row r="308" spans="1:15">
      <c r="A308" s="15" t="s">
        <v>93</v>
      </c>
      <c r="B308" s="5" t="s">
        <v>93</v>
      </c>
      <c r="C308" s="5" t="str">
        <f t="shared" si="10"/>
        <v>89249</v>
      </c>
      <c r="D308" s="3" t="s">
        <v>310</v>
      </c>
      <c r="E308" s="12">
        <v>63706.210000000028</v>
      </c>
      <c r="F308">
        <v>18312</v>
      </c>
      <c r="G308">
        <f>IFERROR(VLOOKUP($C308,PPRO!$A:$P,16,FALSE),0)</f>
        <v>3</v>
      </c>
      <c r="H308" t="str">
        <f t="shared" si="11"/>
        <v xml:space="preserve">EGGS MILK WHEAT    </v>
      </c>
      <c r="I308" t="str">
        <f>IFERROR(IF(VLOOKUP($C308,PPRO!$A:$P,I$1,FALSE)=0,"",VLOOKUP($C308,PPRO!$A:$P,I$1,FALSE)),"")</f>
        <v>EGGS</v>
      </c>
      <c r="J308" t="str">
        <f>IFERROR(IF(VLOOKUP($C308,PPRO!$A:$P,J$1,FALSE)=0,"",VLOOKUP($C308,PPRO!$A:$P,J$1,FALSE)),"")</f>
        <v>MILK</v>
      </c>
      <c r="K308" t="str">
        <f>IFERROR(IF(VLOOKUP($C308,PPRO!$A:$P,K$1,FALSE)=0,"",VLOOKUP($C308,PPRO!$A:$P,K$1,FALSE)),"")</f>
        <v>WHEAT</v>
      </c>
      <c r="L308" t="str">
        <f>IFERROR(IF(VLOOKUP($C308,PPRO!$A:$P,L$1,FALSE)=0,"",VLOOKUP($C308,PPRO!$A:$P,L$1,FALSE)),"")</f>
        <v/>
      </c>
      <c r="M308" t="str">
        <f>IFERROR(IF(VLOOKUP($C308,PPRO!$A:$P,M$1,FALSE)=0,"",VLOOKUP($C308,PPRO!$A:$P,M$1,FALSE)),"")</f>
        <v/>
      </c>
      <c r="N308" t="str">
        <f>IFERROR(IF(VLOOKUP($C308,PPRO!$A:$P,N$1,FALSE)=0,"",VLOOKUP($C308,PPRO!$A:$P,N$1,FALSE)),"")</f>
        <v/>
      </c>
      <c r="O308" t="str">
        <f>IFERROR(IF(VLOOKUP($C308,PPRO!$A:$P,O$1,FALSE)=0,"",VLOOKUP($C308,PPRO!$A:$P,O$1,FALSE)),"")</f>
        <v/>
      </c>
    </row>
    <row r="309" spans="1:15" hidden="1">
      <c r="A309" s="15" t="s">
        <v>93</v>
      </c>
      <c r="B309" s="5" t="s">
        <v>93</v>
      </c>
      <c r="C309" s="5" t="str">
        <f t="shared" si="10"/>
        <v>89292</v>
      </c>
      <c r="D309" s="3" t="s">
        <v>311</v>
      </c>
      <c r="E309" s="12">
        <v>13925.25</v>
      </c>
      <c r="F309">
        <v>2279</v>
      </c>
      <c r="G309">
        <f>IFERROR(VLOOKUP($C309,PPRO!$A:$P,16,FALSE),0)</f>
        <v>0</v>
      </c>
      <c r="H309" t="str">
        <f t="shared" si="11"/>
        <v xml:space="preserve">      </v>
      </c>
      <c r="I309" t="str">
        <f>IFERROR(IF(VLOOKUP($C309,PPRO!$A:$P,I$1,FALSE)=0,"",VLOOKUP($C309,PPRO!$A:$P,I$1,FALSE)),"")</f>
        <v/>
      </c>
      <c r="J309" t="str">
        <f>IFERROR(IF(VLOOKUP($C309,PPRO!$A:$P,J$1,FALSE)=0,"",VLOOKUP($C309,PPRO!$A:$P,J$1,FALSE)),"")</f>
        <v/>
      </c>
      <c r="K309" t="str">
        <f>IFERROR(IF(VLOOKUP($C309,PPRO!$A:$P,K$1,FALSE)=0,"",VLOOKUP($C309,PPRO!$A:$P,K$1,FALSE)),"")</f>
        <v/>
      </c>
      <c r="L309" t="str">
        <f>IFERROR(IF(VLOOKUP($C309,PPRO!$A:$P,L$1,FALSE)=0,"",VLOOKUP($C309,PPRO!$A:$P,L$1,FALSE)),"")</f>
        <v/>
      </c>
      <c r="M309" t="str">
        <f>IFERROR(IF(VLOOKUP($C309,PPRO!$A:$P,M$1,FALSE)=0,"",VLOOKUP($C309,PPRO!$A:$P,M$1,FALSE)),"")</f>
        <v/>
      </c>
      <c r="N309" t="str">
        <f>IFERROR(IF(VLOOKUP($C309,PPRO!$A:$P,N$1,FALSE)=0,"",VLOOKUP($C309,PPRO!$A:$P,N$1,FALSE)),"")</f>
        <v/>
      </c>
      <c r="O309" t="str">
        <f>IFERROR(IF(VLOOKUP($C309,PPRO!$A:$P,O$1,FALSE)=0,"",VLOOKUP($C309,PPRO!$A:$P,O$1,FALSE)),"")</f>
        <v/>
      </c>
    </row>
    <row r="310" spans="1:15">
      <c r="A310" s="15" t="s">
        <v>93</v>
      </c>
      <c r="B310" s="5" t="s">
        <v>93</v>
      </c>
      <c r="C310" s="5" t="str">
        <f t="shared" si="10"/>
        <v>89293</v>
      </c>
      <c r="D310" s="3" t="s">
        <v>312</v>
      </c>
      <c r="E310" s="12">
        <v>11032.75</v>
      </c>
      <c r="F310">
        <v>1807</v>
      </c>
      <c r="G310">
        <f>IFERROR(VLOOKUP($C310,PPRO!$A:$P,16,FALSE),0)</f>
        <v>2</v>
      </c>
      <c r="H310" t="str">
        <f t="shared" si="11"/>
        <v xml:space="preserve">MILK SOYBEAN     </v>
      </c>
      <c r="I310" t="str">
        <f>IFERROR(IF(VLOOKUP($C310,PPRO!$A:$P,I$1,FALSE)=0,"",VLOOKUP($C310,PPRO!$A:$P,I$1,FALSE)),"")</f>
        <v>MILK</v>
      </c>
      <c r="J310" t="str">
        <f>IFERROR(IF(VLOOKUP($C310,PPRO!$A:$P,J$1,FALSE)=0,"",VLOOKUP($C310,PPRO!$A:$P,J$1,FALSE)),"")</f>
        <v>SOYBEAN</v>
      </c>
      <c r="K310" t="str">
        <f>IFERROR(IF(VLOOKUP($C310,PPRO!$A:$P,K$1,FALSE)=0,"",VLOOKUP($C310,PPRO!$A:$P,K$1,FALSE)),"")</f>
        <v/>
      </c>
      <c r="L310" t="str">
        <f>IFERROR(IF(VLOOKUP($C310,PPRO!$A:$P,L$1,FALSE)=0,"",VLOOKUP($C310,PPRO!$A:$P,L$1,FALSE)),"")</f>
        <v/>
      </c>
      <c r="M310" t="str">
        <f>IFERROR(IF(VLOOKUP($C310,PPRO!$A:$P,M$1,FALSE)=0,"",VLOOKUP($C310,PPRO!$A:$P,M$1,FALSE)),"")</f>
        <v/>
      </c>
      <c r="N310" t="str">
        <f>IFERROR(IF(VLOOKUP($C310,PPRO!$A:$P,N$1,FALSE)=0,"",VLOOKUP($C310,PPRO!$A:$P,N$1,FALSE)),"")</f>
        <v/>
      </c>
      <c r="O310" t="str">
        <f>IFERROR(IF(VLOOKUP($C310,PPRO!$A:$P,O$1,FALSE)=0,"",VLOOKUP($C310,PPRO!$A:$P,O$1,FALSE)),"")</f>
        <v/>
      </c>
    </row>
    <row r="311" spans="1:15" hidden="1">
      <c r="A311" s="15" t="s">
        <v>93</v>
      </c>
      <c r="B311" s="5" t="s">
        <v>93</v>
      </c>
      <c r="C311" s="5" t="str">
        <f t="shared" si="10"/>
        <v>89395</v>
      </c>
      <c r="D311" s="3" t="s">
        <v>313</v>
      </c>
      <c r="E311" s="12">
        <v>71052.799999999916</v>
      </c>
      <c r="F311">
        <v>7981</v>
      </c>
      <c r="G311">
        <f>IFERROR(VLOOKUP($C311,PPRO!$A:$P,16,FALSE),0)</f>
        <v>0</v>
      </c>
      <c r="H311" t="str">
        <f t="shared" si="11"/>
        <v xml:space="preserve">      </v>
      </c>
      <c r="I311" t="str">
        <f>IFERROR(IF(VLOOKUP($C311,PPRO!$A:$P,I$1,FALSE)=0,"",VLOOKUP($C311,PPRO!$A:$P,I$1,FALSE)),"")</f>
        <v/>
      </c>
      <c r="J311" t="str">
        <f>IFERROR(IF(VLOOKUP($C311,PPRO!$A:$P,J$1,FALSE)=0,"",VLOOKUP($C311,PPRO!$A:$P,J$1,FALSE)),"")</f>
        <v/>
      </c>
      <c r="K311" t="str">
        <f>IFERROR(IF(VLOOKUP($C311,PPRO!$A:$P,K$1,FALSE)=0,"",VLOOKUP($C311,PPRO!$A:$P,K$1,FALSE)),"")</f>
        <v/>
      </c>
      <c r="L311" t="str">
        <f>IFERROR(IF(VLOOKUP($C311,PPRO!$A:$P,L$1,FALSE)=0,"",VLOOKUP($C311,PPRO!$A:$P,L$1,FALSE)),"")</f>
        <v/>
      </c>
      <c r="M311" t="str">
        <f>IFERROR(IF(VLOOKUP($C311,PPRO!$A:$P,M$1,FALSE)=0,"",VLOOKUP($C311,PPRO!$A:$P,M$1,FALSE)),"")</f>
        <v/>
      </c>
      <c r="N311" t="str">
        <f>IFERROR(IF(VLOOKUP($C311,PPRO!$A:$P,N$1,FALSE)=0,"",VLOOKUP($C311,PPRO!$A:$P,N$1,FALSE)),"")</f>
        <v/>
      </c>
      <c r="O311" t="str">
        <f>IFERROR(IF(VLOOKUP($C311,PPRO!$A:$P,O$1,FALSE)=0,"",VLOOKUP($C311,PPRO!$A:$P,O$1,FALSE)),"")</f>
        <v/>
      </c>
    </row>
    <row r="312" spans="1:15">
      <c r="A312" s="15" t="s">
        <v>93</v>
      </c>
      <c r="B312" s="5" t="s">
        <v>93</v>
      </c>
      <c r="C312" s="5" t="str">
        <f t="shared" si="10"/>
        <v>89419</v>
      </c>
      <c r="D312" s="3" t="s">
        <v>314</v>
      </c>
      <c r="E312" s="12">
        <v>30310.560000000001</v>
      </c>
      <c r="F312">
        <v>186</v>
      </c>
      <c r="G312">
        <f>IFERROR(VLOOKUP($C312,PPRO!$A:$P,16,FALSE),0)</f>
        <v>2</v>
      </c>
      <c r="H312" t="str">
        <f t="shared" si="11"/>
        <v xml:space="preserve">MILK WHEAT     </v>
      </c>
      <c r="I312" t="str">
        <f>IFERROR(IF(VLOOKUP($C312,PPRO!$A:$P,I$1,FALSE)=0,"",VLOOKUP($C312,PPRO!$A:$P,I$1,FALSE)),"")</f>
        <v>MILK</v>
      </c>
      <c r="J312" t="str">
        <f>IFERROR(IF(VLOOKUP($C312,PPRO!$A:$P,J$1,FALSE)=0,"",VLOOKUP($C312,PPRO!$A:$P,J$1,FALSE)),"")</f>
        <v>WHEAT</v>
      </c>
      <c r="K312" t="str">
        <f>IFERROR(IF(VLOOKUP($C312,PPRO!$A:$P,K$1,FALSE)=0,"",VLOOKUP($C312,PPRO!$A:$P,K$1,FALSE)),"")</f>
        <v/>
      </c>
      <c r="L312" t="str">
        <f>IFERROR(IF(VLOOKUP($C312,PPRO!$A:$P,L$1,FALSE)=0,"",VLOOKUP($C312,PPRO!$A:$P,L$1,FALSE)),"")</f>
        <v/>
      </c>
      <c r="M312" t="str">
        <f>IFERROR(IF(VLOOKUP($C312,PPRO!$A:$P,M$1,FALSE)=0,"",VLOOKUP($C312,PPRO!$A:$P,M$1,FALSE)),"")</f>
        <v/>
      </c>
      <c r="N312" t="str">
        <f>IFERROR(IF(VLOOKUP($C312,PPRO!$A:$P,N$1,FALSE)=0,"",VLOOKUP($C312,PPRO!$A:$P,N$1,FALSE)),"")</f>
        <v/>
      </c>
      <c r="O312" t="str">
        <f>IFERROR(IF(VLOOKUP($C312,PPRO!$A:$P,O$1,FALSE)=0,"",VLOOKUP($C312,PPRO!$A:$P,O$1,FALSE)),"")</f>
        <v/>
      </c>
    </row>
    <row r="313" spans="1:15">
      <c r="A313" s="15" t="s">
        <v>93</v>
      </c>
      <c r="B313" s="5" t="s">
        <v>93</v>
      </c>
      <c r="C313" s="5" t="str">
        <f t="shared" si="10"/>
        <v>89433</v>
      </c>
      <c r="D313" s="3" t="s">
        <v>315</v>
      </c>
      <c r="E313" s="12">
        <v>7350</v>
      </c>
      <c r="F313">
        <v>735</v>
      </c>
      <c r="G313">
        <f>IFERROR(VLOOKUP($C313,PPRO!$A:$P,16,FALSE),0)</f>
        <v>1</v>
      </c>
      <c r="H313" t="str">
        <f t="shared" si="11"/>
        <v xml:space="preserve">MILK      </v>
      </c>
      <c r="I313" t="str">
        <f>IFERROR(IF(VLOOKUP($C313,PPRO!$A:$P,I$1,FALSE)=0,"",VLOOKUP($C313,PPRO!$A:$P,I$1,FALSE)),"")</f>
        <v>MILK</v>
      </c>
      <c r="J313" t="str">
        <f>IFERROR(IF(VLOOKUP($C313,PPRO!$A:$P,J$1,FALSE)=0,"",VLOOKUP($C313,PPRO!$A:$P,J$1,FALSE)),"")</f>
        <v/>
      </c>
      <c r="K313" t="str">
        <f>IFERROR(IF(VLOOKUP($C313,PPRO!$A:$P,K$1,FALSE)=0,"",VLOOKUP($C313,PPRO!$A:$P,K$1,FALSE)),"")</f>
        <v/>
      </c>
      <c r="L313" t="str">
        <f>IFERROR(IF(VLOOKUP($C313,PPRO!$A:$P,L$1,FALSE)=0,"",VLOOKUP($C313,PPRO!$A:$P,L$1,FALSE)),"")</f>
        <v/>
      </c>
      <c r="M313" t="str">
        <f>IFERROR(IF(VLOOKUP($C313,PPRO!$A:$P,M$1,FALSE)=0,"",VLOOKUP($C313,PPRO!$A:$P,M$1,FALSE)),"")</f>
        <v/>
      </c>
      <c r="N313" t="str">
        <f>IFERROR(IF(VLOOKUP($C313,PPRO!$A:$P,N$1,FALSE)=0,"",VLOOKUP($C313,PPRO!$A:$P,N$1,FALSE)),"")</f>
        <v/>
      </c>
      <c r="O313" t="str">
        <f>IFERROR(IF(VLOOKUP($C313,PPRO!$A:$P,O$1,FALSE)=0,"",VLOOKUP($C313,PPRO!$A:$P,O$1,FALSE)),"")</f>
        <v/>
      </c>
    </row>
    <row r="314" spans="1:15">
      <c r="A314" s="15" t="s">
        <v>93</v>
      </c>
      <c r="B314" s="5" t="s">
        <v>93</v>
      </c>
      <c r="C314" s="5" t="str">
        <f t="shared" si="10"/>
        <v>89448</v>
      </c>
      <c r="D314" s="3" t="s">
        <v>316</v>
      </c>
      <c r="E314" s="12">
        <v>163629.12</v>
      </c>
      <c r="F314">
        <v>853</v>
      </c>
      <c r="G314">
        <f>IFERROR(VLOOKUP($C314,PPRO!$A:$P,16,FALSE),0)</f>
        <v>3</v>
      </c>
      <c r="H314" t="str">
        <f t="shared" si="11"/>
        <v xml:space="preserve">MILK WHEAT SOYBEAN    </v>
      </c>
      <c r="I314" t="str">
        <f>IFERROR(IF(VLOOKUP($C314,PPRO!$A:$P,I$1,FALSE)=0,"",VLOOKUP($C314,PPRO!$A:$P,I$1,FALSE)),"")</f>
        <v>MILK</v>
      </c>
      <c r="J314" t="str">
        <f>IFERROR(IF(VLOOKUP($C314,PPRO!$A:$P,J$1,FALSE)=0,"",VLOOKUP($C314,PPRO!$A:$P,J$1,FALSE)),"")</f>
        <v>WHEAT</v>
      </c>
      <c r="K314" t="str">
        <f>IFERROR(IF(VLOOKUP($C314,PPRO!$A:$P,K$1,FALSE)=0,"",VLOOKUP($C314,PPRO!$A:$P,K$1,FALSE)),"")</f>
        <v>SOYBEAN</v>
      </c>
      <c r="L314" t="str">
        <f>IFERROR(IF(VLOOKUP($C314,PPRO!$A:$P,L$1,FALSE)=0,"",VLOOKUP($C314,PPRO!$A:$P,L$1,FALSE)),"")</f>
        <v/>
      </c>
      <c r="M314" t="str">
        <f>IFERROR(IF(VLOOKUP($C314,PPRO!$A:$P,M$1,FALSE)=0,"",VLOOKUP($C314,PPRO!$A:$P,M$1,FALSE)),"")</f>
        <v/>
      </c>
      <c r="N314" t="str">
        <f>IFERROR(IF(VLOOKUP($C314,PPRO!$A:$P,N$1,FALSE)=0,"",VLOOKUP($C314,PPRO!$A:$P,N$1,FALSE)),"")</f>
        <v/>
      </c>
      <c r="O314" t="str">
        <f>IFERROR(IF(VLOOKUP($C314,PPRO!$A:$P,O$1,FALSE)=0,"",VLOOKUP($C314,PPRO!$A:$P,O$1,FALSE)),"")</f>
        <v/>
      </c>
    </row>
    <row r="315" spans="1:15">
      <c r="A315" s="15" t="s">
        <v>93</v>
      </c>
      <c r="B315" s="5" t="s">
        <v>93</v>
      </c>
      <c r="C315" s="5" t="str">
        <f t="shared" si="10"/>
        <v>89449</v>
      </c>
      <c r="D315" s="3" t="s">
        <v>317</v>
      </c>
      <c r="E315" s="12">
        <v>48350.1</v>
      </c>
      <c r="F315">
        <v>565</v>
      </c>
      <c r="G315">
        <f>IFERROR(VLOOKUP($C315,PPRO!$A:$P,16,FALSE),0)</f>
        <v>3</v>
      </c>
      <c r="H315" t="str">
        <f t="shared" si="11"/>
        <v xml:space="preserve">MILK WHEAT SOYBEAN    </v>
      </c>
      <c r="I315" t="str">
        <f>IFERROR(IF(VLOOKUP($C315,PPRO!$A:$P,I$1,FALSE)=0,"",VLOOKUP($C315,PPRO!$A:$P,I$1,FALSE)),"")</f>
        <v>MILK</v>
      </c>
      <c r="J315" t="str">
        <f>IFERROR(IF(VLOOKUP($C315,PPRO!$A:$P,J$1,FALSE)=0,"",VLOOKUP($C315,PPRO!$A:$P,J$1,FALSE)),"")</f>
        <v>WHEAT</v>
      </c>
      <c r="K315" t="str">
        <f>IFERROR(IF(VLOOKUP($C315,PPRO!$A:$P,K$1,FALSE)=0,"",VLOOKUP($C315,PPRO!$A:$P,K$1,FALSE)),"")</f>
        <v>SOYBEAN</v>
      </c>
      <c r="L315" t="str">
        <f>IFERROR(IF(VLOOKUP($C315,PPRO!$A:$P,L$1,FALSE)=0,"",VLOOKUP($C315,PPRO!$A:$P,L$1,FALSE)),"")</f>
        <v/>
      </c>
      <c r="M315" t="str">
        <f>IFERROR(IF(VLOOKUP($C315,PPRO!$A:$P,M$1,FALSE)=0,"",VLOOKUP($C315,PPRO!$A:$P,M$1,FALSE)),"")</f>
        <v/>
      </c>
      <c r="N315" t="str">
        <f>IFERROR(IF(VLOOKUP($C315,PPRO!$A:$P,N$1,FALSE)=0,"",VLOOKUP($C315,PPRO!$A:$P,N$1,FALSE)),"")</f>
        <v/>
      </c>
      <c r="O315" t="str">
        <f>IFERROR(IF(VLOOKUP($C315,PPRO!$A:$P,O$1,FALSE)=0,"",VLOOKUP($C315,PPRO!$A:$P,O$1,FALSE)),"")</f>
        <v/>
      </c>
    </row>
    <row r="316" spans="1:15">
      <c r="A316" s="15" t="s">
        <v>93</v>
      </c>
      <c r="B316" s="5" t="s">
        <v>93</v>
      </c>
      <c r="C316" s="5" t="str">
        <f t="shared" si="10"/>
        <v>89473</v>
      </c>
      <c r="D316" s="3" t="s">
        <v>318</v>
      </c>
      <c r="E316" s="12">
        <v>51056.349999999955</v>
      </c>
      <c r="F316">
        <v>7251</v>
      </c>
      <c r="G316">
        <f>IFERROR(VLOOKUP($C316,PPRO!$A:$P,16,FALSE),0)</f>
        <v>3</v>
      </c>
      <c r="H316" t="str">
        <f t="shared" si="11"/>
        <v xml:space="preserve">MILK SOYBEAN WHEAT    </v>
      </c>
      <c r="I316" t="str">
        <f>IFERROR(IF(VLOOKUP($C316,PPRO!$A:$P,I$1,FALSE)=0,"",VLOOKUP($C316,PPRO!$A:$P,I$1,FALSE)),"")</f>
        <v>MILK</v>
      </c>
      <c r="J316" t="str">
        <f>IFERROR(IF(VLOOKUP($C316,PPRO!$A:$P,J$1,FALSE)=0,"",VLOOKUP($C316,PPRO!$A:$P,J$1,FALSE)),"")</f>
        <v>SOYBEAN</v>
      </c>
      <c r="K316" t="str">
        <f>IFERROR(IF(VLOOKUP($C316,PPRO!$A:$P,K$1,FALSE)=0,"",VLOOKUP($C316,PPRO!$A:$P,K$1,FALSE)),"")</f>
        <v>WHEAT</v>
      </c>
      <c r="L316" t="str">
        <f>IFERROR(IF(VLOOKUP($C316,PPRO!$A:$P,L$1,FALSE)=0,"",VLOOKUP($C316,PPRO!$A:$P,L$1,FALSE)),"")</f>
        <v/>
      </c>
      <c r="M316" t="str">
        <f>IFERROR(IF(VLOOKUP($C316,PPRO!$A:$P,M$1,FALSE)=0,"",VLOOKUP($C316,PPRO!$A:$P,M$1,FALSE)),"")</f>
        <v/>
      </c>
      <c r="N316" t="str">
        <f>IFERROR(IF(VLOOKUP($C316,PPRO!$A:$P,N$1,FALSE)=0,"",VLOOKUP($C316,PPRO!$A:$P,N$1,FALSE)),"")</f>
        <v/>
      </c>
      <c r="O316" t="str">
        <f>IFERROR(IF(VLOOKUP($C316,PPRO!$A:$P,O$1,FALSE)=0,"",VLOOKUP($C316,PPRO!$A:$P,O$1,FALSE)),"")</f>
        <v/>
      </c>
    </row>
    <row r="317" spans="1:15">
      <c r="A317" s="15" t="s">
        <v>93</v>
      </c>
      <c r="B317" s="5" t="s">
        <v>93</v>
      </c>
      <c r="C317" s="5" t="str">
        <f t="shared" si="10"/>
        <v>89485</v>
      </c>
      <c r="D317" s="3" t="s">
        <v>319</v>
      </c>
      <c r="E317" s="12">
        <v>0</v>
      </c>
      <c r="F317">
        <v>0</v>
      </c>
      <c r="G317">
        <f>IFERROR(VLOOKUP($C317,PPRO!$A:$P,16,FALSE),0)</f>
        <v>3</v>
      </c>
      <c r="H317" t="str">
        <f t="shared" si="11"/>
        <v xml:space="preserve">TREENUT TREENUT MILK    </v>
      </c>
      <c r="I317" t="str">
        <f>IFERROR(IF(VLOOKUP($C317,PPRO!$A:$P,I$1,FALSE)=0,"",VLOOKUP($C317,PPRO!$A:$P,I$1,FALSE)),"")</f>
        <v>TREENUT</v>
      </c>
      <c r="J317" t="str">
        <f>IFERROR(IF(VLOOKUP($C317,PPRO!$A:$P,J$1,FALSE)=0,"",VLOOKUP($C317,PPRO!$A:$P,J$1,FALSE)),"")</f>
        <v>TREENUT</v>
      </c>
      <c r="K317" t="str">
        <f>IFERROR(IF(VLOOKUP($C317,PPRO!$A:$P,K$1,FALSE)=0,"",VLOOKUP($C317,PPRO!$A:$P,K$1,FALSE)),"")</f>
        <v>MILK</v>
      </c>
      <c r="L317" t="str">
        <f>IFERROR(IF(VLOOKUP($C317,PPRO!$A:$P,L$1,FALSE)=0,"",VLOOKUP($C317,PPRO!$A:$P,L$1,FALSE)),"")</f>
        <v/>
      </c>
      <c r="M317" t="str">
        <f>IFERROR(IF(VLOOKUP($C317,PPRO!$A:$P,M$1,FALSE)=0,"",VLOOKUP($C317,PPRO!$A:$P,M$1,FALSE)),"")</f>
        <v/>
      </c>
      <c r="N317" t="str">
        <f>IFERROR(IF(VLOOKUP($C317,PPRO!$A:$P,N$1,FALSE)=0,"",VLOOKUP($C317,PPRO!$A:$P,N$1,FALSE)),"")</f>
        <v/>
      </c>
      <c r="O317" t="str">
        <f>IFERROR(IF(VLOOKUP($C317,PPRO!$A:$P,O$1,FALSE)=0,"",VLOOKUP($C317,PPRO!$A:$P,O$1,FALSE)),"")</f>
        <v/>
      </c>
    </row>
    <row r="318" spans="1:15">
      <c r="A318" s="15" t="s">
        <v>93</v>
      </c>
      <c r="B318" s="5" t="s">
        <v>93</v>
      </c>
      <c r="C318" s="5" t="str">
        <f t="shared" si="10"/>
        <v>89500</v>
      </c>
      <c r="D318" s="3" t="s">
        <v>320</v>
      </c>
      <c r="E318" s="12">
        <v>9581.0299999999988</v>
      </c>
      <c r="F318">
        <v>1533</v>
      </c>
      <c r="G318">
        <f>IFERROR(VLOOKUP($C318,PPRO!$A:$P,16,FALSE),0)</f>
        <v>1</v>
      </c>
      <c r="H318" t="str">
        <f t="shared" si="11"/>
        <v xml:space="preserve">MILK      </v>
      </c>
      <c r="I318" t="str">
        <f>IFERROR(IF(VLOOKUP($C318,PPRO!$A:$P,I$1,FALSE)=0,"",VLOOKUP($C318,PPRO!$A:$P,I$1,FALSE)),"")</f>
        <v>MILK</v>
      </c>
      <c r="J318" t="str">
        <f>IFERROR(IF(VLOOKUP($C318,PPRO!$A:$P,J$1,FALSE)=0,"",VLOOKUP($C318,PPRO!$A:$P,J$1,FALSE)),"")</f>
        <v/>
      </c>
      <c r="K318" t="str">
        <f>IFERROR(IF(VLOOKUP($C318,PPRO!$A:$P,K$1,FALSE)=0,"",VLOOKUP($C318,PPRO!$A:$P,K$1,FALSE)),"")</f>
        <v/>
      </c>
      <c r="L318" t="str">
        <f>IFERROR(IF(VLOOKUP($C318,PPRO!$A:$P,L$1,FALSE)=0,"",VLOOKUP($C318,PPRO!$A:$P,L$1,FALSE)),"")</f>
        <v/>
      </c>
      <c r="M318" t="str">
        <f>IFERROR(IF(VLOOKUP($C318,PPRO!$A:$P,M$1,FALSE)=0,"",VLOOKUP($C318,PPRO!$A:$P,M$1,FALSE)),"")</f>
        <v/>
      </c>
      <c r="N318" t="str">
        <f>IFERROR(IF(VLOOKUP($C318,PPRO!$A:$P,N$1,FALSE)=0,"",VLOOKUP($C318,PPRO!$A:$P,N$1,FALSE)),"")</f>
        <v/>
      </c>
      <c r="O318" t="str">
        <f>IFERROR(IF(VLOOKUP($C318,PPRO!$A:$P,O$1,FALSE)=0,"",VLOOKUP($C318,PPRO!$A:$P,O$1,FALSE)),"")</f>
        <v/>
      </c>
    </row>
    <row r="319" spans="1:15">
      <c r="A319" s="15" t="s">
        <v>93</v>
      </c>
      <c r="B319" s="5" t="s">
        <v>93</v>
      </c>
      <c r="C319" s="5" t="str">
        <f t="shared" si="10"/>
        <v>89512</v>
      </c>
      <c r="D319" s="3" t="s">
        <v>321</v>
      </c>
      <c r="E319" s="12">
        <v>24839.1</v>
      </c>
      <c r="F319">
        <v>193</v>
      </c>
      <c r="G319">
        <f>IFERROR(VLOOKUP($C319,PPRO!$A:$P,16,FALSE),0)</f>
        <v>1</v>
      </c>
      <c r="H319" t="str">
        <f t="shared" si="11"/>
        <v xml:space="preserve">MILK      </v>
      </c>
      <c r="I319" t="str">
        <f>IFERROR(IF(VLOOKUP($C319,PPRO!$A:$P,I$1,FALSE)=0,"",VLOOKUP($C319,PPRO!$A:$P,I$1,FALSE)),"")</f>
        <v>MILK</v>
      </c>
      <c r="J319" t="str">
        <f>IFERROR(IF(VLOOKUP($C319,PPRO!$A:$P,J$1,FALSE)=0,"",VLOOKUP($C319,PPRO!$A:$P,J$1,FALSE)),"")</f>
        <v/>
      </c>
      <c r="K319" t="str">
        <f>IFERROR(IF(VLOOKUP($C319,PPRO!$A:$P,K$1,FALSE)=0,"",VLOOKUP($C319,PPRO!$A:$P,K$1,FALSE)),"")</f>
        <v/>
      </c>
      <c r="L319" t="str">
        <f>IFERROR(IF(VLOOKUP($C319,PPRO!$A:$P,L$1,FALSE)=0,"",VLOOKUP($C319,PPRO!$A:$P,L$1,FALSE)),"")</f>
        <v/>
      </c>
      <c r="M319" t="str">
        <f>IFERROR(IF(VLOOKUP($C319,PPRO!$A:$P,M$1,FALSE)=0,"",VLOOKUP($C319,PPRO!$A:$P,M$1,FALSE)),"")</f>
        <v/>
      </c>
      <c r="N319" t="str">
        <f>IFERROR(IF(VLOOKUP($C319,PPRO!$A:$P,N$1,FALSE)=0,"",VLOOKUP($C319,PPRO!$A:$P,N$1,FALSE)),"")</f>
        <v/>
      </c>
      <c r="O319" t="str">
        <f>IFERROR(IF(VLOOKUP($C319,PPRO!$A:$P,O$1,FALSE)=0,"",VLOOKUP($C319,PPRO!$A:$P,O$1,FALSE)),"")</f>
        <v/>
      </c>
    </row>
    <row r="320" spans="1:15">
      <c r="A320" s="15" t="s">
        <v>93</v>
      </c>
      <c r="B320" s="5" t="s">
        <v>93</v>
      </c>
      <c r="C320" s="5" t="str">
        <f t="shared" si="10"/>
        <v>89513</v>
      </c>
      <c r="D320" s="3" t="s">
        <v>322</v>
      </c>
      <c r="E320" s="12">
        <v>18748.8</v>
      </c>
      <c r="F320">
        <v>124</v>
      </c>
      <c r="G320">
        <f>IFERROR(VLOOKUP($C320,PPRO!$A:$P,16,FALSE),0)</f>
        <v>2</v>
      </c>
      <c r="H320" t="str">
        <f t="shared" si="11"/>
        <v xml:space="preserve">MILK EGGS     </v>
      </c>
      <c r="I320" t="str">
        <f>IFERROR(IF(VLOOKUP($C320,PPRO!$A:$P,I$1,FALSE)=0,"",VLOOKUP($C320,PPRO!$A:$P,I$1,FALSE)),"")</f>
        <v>MILK</v>
      </c>
      <c r="J320" t="str">
        <f>IFERROR(IF(VLOOKUP($C320,PPRO!$A:$P,J$1,FALSE)=0,"",VLOOKUP($C320,PPRO!$A:$P,J$1,FALSE)),"")</f>
        <v>EGGS</v>
      </c>
      <c r="K320" t="str">
        <f>IFERROR(IF(VLOOKUP($C320,PPRO!$A:$P,K$1,FALSE)=0,"",VLOOKUP($C320,PPRO!$A:$P,K$1,FALSE)),"")</f>
        <v/>
      </c>
      <c r="L320" t="str">
        <f>IFERROR(IF(VLOOKUP($C320,PPRO!$A:$P,L$1,FALSE)=0,"",VLOOKUP($C320,PPRO!$A:$P,L$1,FALSE)),"")</f>
        <v/>
      </c>
      <c r="M320" t="str">
        <f>IFERROR(IF(VLOOKUP($C320,PPRO!$A:$P,M$1,FALSE)=0,"",VLOOKUP($C320,PPRO!$A:$P,M$1,FALSE)),"")</f>
        <v/>
      </c>
      <c r="N320" t="str">
        <f>IFERROR(IF(VLOOKUP($C320,PPRO!$A:$P,N$1,FALSE)=0,"",VLOOKUP($C320,PPRO!$A:$P,N$1,FALSE)),"")</f>
        <v/>
      </c>
      <c r="O320" t="str">
        <f>IFERROR(IF(VLOOKUP($C320,PPRO!$A:$P,O$1,FALSE)=0,"",VLOOKUP($C320,PPRO!$A:$P,O$1,FALSE)),"")</f>
        <v/>
      </c>
    </row>
    <row r="321" spans="1:15" hidden="1">
      <c r="A321" s="15" t="s">
        <v>93</v>
      </c>
      <c r="B321" s="5" t="s">
        <v>93</v>
      </c>
      <c r="C321" s="5" t="str">
        <f t="shared" si="10"/>
        <v>89515</v>
      </c>
      <c r="D321" s="3" t="s">
        <v>323</v>
      </c>
      <c r="E321" s="12">
        <v>84823.2</v>
      </c>
      <c r="F321">
        <v>561</v>
      </c>
      <c r="G321">
        <f>IFERROR(VLOOKUP($C321,PPRO!$A:$P,16,FALSE),0)</f>
        <v>0</v>
      </c>
      <c r="H321" t="str">
        <f t="shared" si="11"/>
        <v xml:space="preserve">      </v>
      </c>
      <c r="I321" t="str">
        <f>IFERROR(IF(VLOOKUP($C321,PPRO!$A:$P,I$1,FALSE)=0,"",VLOOKUP($C321,PPRO!$A:$P,I$1,FALSE)),"")</f>
        <v/>
      </c>
      <c r="J321" t="str">
        <f>IFERROR(IF(VLOOKUP($C321,PPRO!$A:$P,J$1,FALSE)=0,"",VLOOKUP($C321,PPRO!$A:$P,J$1,FALSE)),"")</f>
        <v/>
      </c>
      <c r="K321" t="str">
        <f>IFERROR(IF(VLOOKUP($C321,PPRO!$A:$P,K$1,FALSE)=0,"",VLOOKUP($C321,PPRO!$A:$P,K$1,FALSE)),"")</f>
        <v/>
      </c>
      <c r="L321" t="str">
        <f>IFERROR(IF(VLOOKUP($C321,PPRO!$A:$P,L$1,FALSE)=0,"",VLOOKUP($C321,PPRO!$A:$P,L$1,FALSE)),"")</f>
        <v/>
      </c>
      <c r="M321" t="str">
        <f>IFERROR(IF(VLOOKUP($C321,PPRO!$A:$P,M$1,FALSE)=0,"",VLOOKUP($C321,PPRO!$A:$P,M$1,FALSE)),"")</f>
        <v/>
      </c>
      <c r="N321" t="str">
        <f>IFERROR(IF(VLOOKUP($C321,PPRO!$A:$P,N$1,FALSE)=0,"",VLOOKUP($C321,PPRO!$A:$P,N$1,FALSE)),"")</f>
        <v/>
      </c>
      <c r="O321" t="str">
        <f>IFERROR(IF(VLOOKUP($C321,PPRO!$A:$P,O$1,FALSE)=0,"",VLOOKUP($C321,PPRO!$A:$P,O$1,FALSE)),"")</f>
        <v/>
      </c>
    </row>
    <row r="322" spans="1:15">
      <c r="A322" s="15" t="s">
        <v>93</v>
      </c>
      <c r="B322" s="5" t="s">
        <v>93</v>
      </c>
      <c r="C322" s="5" t="str">
        <f t="shared" si="10"/>
        <v>89537</v>
      </c>
      <c r="D322" s="3" t="s">
        <v>324</v>
      </c>
      <c r="E322" s="12">
        <v>41856.609999999993</v>
      </c>
      <c r="F322">
        <v>9842</v>
      </c>
      <c r="G322">
        <f>IFERROR(VLOOKUP($C322,PPRO!$A:$P,16,FALSE),0)</f>
        <v>2</v>
      </c>
      <c r="H322" t="str">
        <f t="shared" si="11"/>
        <v xml:space="preserve">MILK WHEAT     </v>
      </c>
      <c r="I322" t="str">
        <f>IFERROR(IF(VLOOKUP($C322,PPRO!$A:$P,I$1,FALSE)=0,"",VLOOKUP($C322,PPRO!$A:$P,I$1,FALSE)),"")</f>
        <v>MILK</v>
      </c>
      <c r="J322" t="str">
        <f>IFERROR(IF(VLOOKUP($C322,PPRO!$A:$P,J$1,FALSE)=0,"",VLOOKUP($C322,PPRO!$A:$P,J$1,FALSE)),"")</f>
        <v>WHEAT</v>
      </c>
      <c r="K322" t="str">
        <f>IFERROR(IF(VLOOKUP($C322,PPRO!$A:$P,K$1,FALSE)=0,"",VLOOKUP($C322,PPRO!$A:$P,K$1,FALSE)),"")</f>
        <v/>
      </c>
      <c r="L322" t="str">
        <f>IFERROR(IF(VLOOKUP($C322,PPRO!$A:$P,L$1,FALSE)=0,"",VLOOKUP($C322,PPRO!$A:$P,L$1,FALSE)),"")</f>
        <v/>
      </c>
      <c r="M322" t="str">
        <f>IFERROR(IF(VLOOKUP($C322,PPRO!$A:$P,M$1,FALSE)=0,"",VLOOKUP($C322,PPRO!$A:$P,M$1,FALSE)),"")</f>
        <v/>
      </c>
      <c r="N322" t="str">
        <f>IFERROR(IF(VLOOKUP($C322,PPRO!$A:$P,N$1,FALSE)=0,"",VLOOKUP($C322,PPRO!$A:$P,N$1,FALSE)),"")</f>
        <v/>
      </c>
      <c r="O322" t="str">
        <f>IFERROR(IF(VLOOKUP($C322,PPRO!$A:$P,O$1,FALSE)=0,"",VLOOKUP($C322,PPRO!$A:$P,O$1,FALSE)),"")</f>
        <v/>
      </c>
    </row>
    <row r="323" spans="1:15">
      <c r="A323" s="15" t="s">
        <v>93</v>
      </c>
      <c r="B323" s="5" t="s">
        <v>93</v>
      </c>
      <c r="C323" s="5" t="str">
        <f t="shared" si="10"/>
        <v>89538</v>
      </c>
      <c r="D323" s="3" t="s">
        <v>325</v>
      </c>
      <c r="E323" s="12">
        <v>65127.459999999897</v>
      </c>
      <c r="F323">
        <v>14095</v>
      </c>
      <c r="G323">
        <f>IFERROR(VLOOKUP($C323,PPRO!$A:$P,16,FALSE),0)</f>
        <v>4</v>
      </c>
      <c r="H323" t="str">
        <f t="shared" si="11"/>
        <v xml:space="preserve">MILK EGGS WHEAT SOYBEAN   </v>
      </c>
      <c r="I323" t="str">
        <f>IFERROR(IF(VLOOKUP($C323,PPRO!$A:$P,I$1,FALSE)=0,"",VLOOKUP($C323,PPRO!$A:$P,I$1,FALSE)),"")</f>
        <v>MILK</v>
      </c>
      <c r="J323" t="str">
        <f>IFERROR(IF(VLOOKUP($C323,PPRO!$A:$P,J$1,FALSE)=0,"",VLOOKUP($C323,PPRO!$A:$P,J$1,FALSE)),"")</f>
        <v>EGGS</v>
      </c>
      <c r="K323" t="str">
        <f>IFERROR(IF(VLOOKUP($C323,PPRO!$A:$P,K$1,FALSE)=0,"",VLOOKUP($C323,PPRO!$A:$P,K$1,FALSE)),"")</f>
        <v>WHEAT</v>
      </c>
      <c r="L323" t="str">
        <f>IFERROR(IF(VLOOKUP($C323,PPRO!$A:$P,L$1,FALSE)=0,"",VLOOKUP($C323,PPRO!$A:$P,L$1,FALSE)),"")</f>
        <v>SOYBEAN</v>
      </c>
      <c r="M323" t="str">
        <f>IFERROR(IF(VLOOKUP($C323,PPRO!$A:$P,M$1,FALSE)=0,"",VLOOKUP($C323,PPRO!$A:$P,M$1,FALSE)),"")</f>
        <v/>
      </c>
      <c r="N323" t="str">
        <f>IFERROR(IF(VLOOKUP($C323,PPRO!$A:$P,N$1,FALSE)=0,"",VLOOKUP($C323,PPRO!$A:$P,N$1,FALSE)),"")</f>
        <v/>
      </c>
      <c r="O323" t="str">
        <f>IFERROR(IF(VLOOKUP($C323,PPRO!$A:$P,O$1,FALSE)=0,"",VLOOKUP($C323,PPRO!$A:$P,O$1,FALSE)),"")</f>
        <v/>
      </c>
    </row>
    <row r="324" spans="1:15">
      <c r="A324" s="15" t="s">
        <v>93</v>
      </c>
      <c r="B324" s="5" t="s">
        <v>93</v>
      </c>
      <c r="C324" s="5" t="str">
        <f t="shared" si="10"/>
        <v>89539</v>
      </c>
      <c r="D324" s="3" t="s">
        <v>326</v>
      </c>
      <c r="E324" s="12">
        <v>82494.359999999957</v>
      </c>
      <c r="F324">
        <v>16936</v>
      </c>
      <c r="G324">
        <f>IFERROR(VLOOKUP($C324,PPRO!$A:$P,16,FALSE),0)</f>
        <v>3</v>
      </c>
      <c r="H324" t="str">
        <f t="shared" si="11"/>
        <v xml:space="preserve">MILK EGGS WHEAT    </v>
      </c>
      <c r="I324" t="str">
        <f>IFERROR(IF(VLOOKUP($C324,PPRO!$A:$P,I$1,FALSE)=0,"",VLOOKUP($C324,PPRO!$A:$P,I$1,FALSE)),"")</f>
        <v>MILK</v>
      </c>
      <c r="J324" t="str">
        <f>IFERROR(IF(VLOOKUP($C324,PPRO!$A:$P,J$1,FALSE)=0,"",VLOOKUP($C324,PPRO!$A:$P,J$1,FALSE)),"")</f>
        <v>EGGS</v>
      </c>
      <c r="K324" t="str">
        <f>IFERROR(IF(VLOOKUP($C324,PPRO!$A:$P,K$1,FALSE)=0,"",VLOOKUP($C324,PPRO!$A:$P,K$1,FALSE)),"")</f>
        <v>WHEAT</v>
      </c>
      <c r="L324" t="str">
        <f>IFERROR(IF(VLOOKUP($C324,PPRO!$A:$P,L$1,FALSE)=0,"",VLOOKUP($C324,PPRO!$A:$P,L$1,FALSE)),"")</f>
        <v/>
      </c>
      <c r="M324" t="str">
        <f>IFERROR(IF(VLOOKUP($C324,PPRO!$A:$P,M$1,FALSE)=0,"",VLOOKUP($C324,PPRO!$A:$P,M$1,FALSE)),"")</f>
        <v/>
      </c>
      <c r="N324" t="str">
        <f>IFERROR(IF(VLOOKUP($C324,PPRO!$A:$P,N$1,FALSE)=0,"",VLOOKUP($C324,PPRO!$A:$P,N$1,FALSE)),"")</f>
        <v/>
      </c>
      <c r="O324" t="str">
        <f>IFERROR(IF(VLOOKUP($C324,PPRO!$A:$P,O$1,FALSE)=0,"",VLOOKUP($C324,PPRO!$A:$P,O$1,FALSE)),"")</f>
        <v/>
      </c>
    </row>
    <row r="325" spans="1:15">
      <c r="A325" s="15" t="s">
        <v>93</v>
      </c>
      <c r="B325" s="5" t="s">
        <v>93</v>
      </c>
      <c r="C325" s="5" t="str">
        <f t="shared" ref="C325:C388" si="12">LEFT(D325,5)</f>
        <v>89540</v>
      </c>
      <c r="D325" s="3" t="s">
        <v>327</v>
      </c>
      <c r="E325" s="12">
        <v>172556.55999999976</v>
      </c>
      <c r="F325">
        <v>35187</v>
      </c>
      <c r="G325">
        <f>IFERROR(VLOOKUP($C325,PPRO!$A:$P,16,FALSE),0)</f>
        <v>2</v>
      </c>
      <c r="H325" t="str">
        <f t="shared" si="11"/>
        <v xml:space="preserve">MILK WHEAT     </v>
      </c>
      <c r="I325" t="str">
        <f>IFERROR(IF(VLOOKUP($C325,PPRO!$A:$P,I$1,FALSE)=0,"",VLOOKUP($C325,PPRO!$A:$P,I$1,FALSE)),"")</f>
        <v>MILK</v>
      </c>
      <c r="J325" t="str">
        <f>IFERROR(IF(VLOOKUP($C325,PPRO!$A:$P,J$1,FALSE)=0,"",VLOOKUP($C325,PPRO!$A:$P,J$1,FALSE)),"")</f>
        <v>WHEAT</v>
      </c>
      <c r="K325" t="str">
        <f>IFERROR(IF(VLOOKUP($C325,PPRO!$A:$P,K$1,FALSE)=0,"",VLOOKUP($C325,PPRO!$A:$P,K$1,FALSE)),"")</f>
        <v/>
      </c>
      <c r="L325" t="str">
        <f>IFERROR(IF(VLOOKUP($C325,PPRO!$A:$P,L$1,FALSE)=0,"",VLOOKUP($C325,PPRO!$A:$P,L$1,FALSE)),"")</f>
        <v/>
      </c>
      <c r="M325" t="str">
        <f>IFERROR(IF(VLOOKUP($C325,PPRO!$A:$P,M$1,FALSE)=0,"",VLOOKUP($C325,PPRO!$A:$P,M$1,FALSE)),"")</f>
        <v/>
      </c>
      <c r="N325" t="str">
        <f>IFERROR(IF(VLOOKUP($C325,PPRO!$A:$P,N$1,FALSE)=0,"",VLOOKUP($C325,PPRO!$A:$P,N$1,FALSE)),"")</f>
        <v/>
      </c>
      <c r="O325" t="str">
        <f>IFERROR(IF(VLOOKUP($C325,PPRO!$A:$P,O$1,FALSE)=0,"",VLOOKUP($C325,PPRO!$A:$P,O$1,FALSE)),"")</f>
        <v/>
      </c>
    </row>
    <row r="326" spans="1:15">
      <c r="A326" s="15" t="s">
        <v>93</v>
      </c>
      <c r="B326" s="5" t="s">
        <v>93</v>
      </c>
      <c r="C326" s="5" t="str">
        <f t="shared" si="12"/>
        <v>89541</v>
      </c>
      <c r="D326" s="3" t="s">
        <v>328</v>
      </c>
      <c r="E326" s="12">
        <v>227122.08999999889</v>
      </c>
      <c r="F326">
        <v>40839</v>
      </c>
      <c r="G326">
        <f>IFERROR(VLOOKUP($C326,PPRO!$A:$P,16,FALSE),0)</f>
        <v>3</v>
      </c>
      <c r="H326" t="str">
        <f t="shared" si="11"/>
        <v xml:space="preserve">MILK EGGS WHEAT    </v>
      </c>
      <c r="I326" t="str">
        <f>IFERROR(IF(VLOOKUP($C326,PPRO!$A:$P,I$1,FALSE)=0,"",VLOOKUP($C326,PPRO!$A:$P,I$1,FALSE)),"")</f>
        <v>MILK</v>
      </c>
      <c r="J326" t="str">
        <f>IFERROR(IF(VLOOKUP($C326,PPRO!$A:$P,J$1,FALSE)=0,"",VLOOKUP($C326,PPRO!$A:$P,J$1,FALSE)),"")</f>
        <v>EGGS</v>
      </c>
      <c r="K326" t="str">
        <f>IFERROR(IF(VLOOKUP($C326,PPRO!$A:$P,K$1,FALSE)=0,"",VLOOKUP($C326,PPRO!$A:$P,K$1,FALSE)),"")</f>
        <v>WHEAT</v>
      </c>
      <c r="L326" t="str">
        <f>IFERROR(IF(VLOOKUP($C326,PPRO!$A:$P,L$1,FALSE)=0,"",VLOOKUP($C326,PPRO!$A:$P,L$1,FALSE)),"")</f>
        <v/>
      </c>
      <c r="M326" t="str">
        <f>IFERROR(IF(VLOOKUP($C326,PPRO!$A:$P,M$1,FALSE)=0,"",VLOOKUP($C326,PPRO!$A:$P,M$1,FALSE)),"")</f>
        <v/>
      </c>
      <c r="N326" t="str">
        <f>IFERROR(IF(VLOOKUP($C326,PPRO!$A:$P,N$1,FALSE)=0,"",VLOOKUP($C326,PPRO!$A:$P,N$1,FALSE)),"")</f>
        <v/>
      </c>
      <c r="O326" t="str">
        <f>IFERROR(IF(VLOOKUP($C326,PPRO!$A:$P,O$1,FALSE)=0,"",VLOOKUP($C326,PPRO!$A:$P,O$1,FALSE)),"")</f>
        <v/>
      </c>
    </row>
    <row r="327" spans="1:15">
      <c r="A327" s="15" t="s">
        <v>93</v>
      </c>
      <c r="B327" s="5" t="s">
        <v>93</v>
      </c>
      <c r="C327" s="5" t="str">
        <f t="shared" si="12"/>
        <v>89543</v>
      </c>
      <c r="D327" s="3" t="s">
        <v>329</v>
      </c>
      <c r="E327" s="12">
        <v>72196.660000000076</v>
      </c>
      <c r="F327">
        <v>24524</v>
      </c>
      <c r="G327">
        <f>IFERROR(VLOOKUP($C327,PPRO!$A:$P,16,FALSE),0)</f>
        <v>3</v>
      </c>
      <c r="H327" t="str">
        <f t="shared" si="11"/>
        <v xml:space="preserve">WHEAT EGGS MILK    </v>
      </c>
      <c r="I327" t="str">
        <f>IFERROR(IF(VLOOKUP($C327,PPRO!$A:$P,I$1,FALSE)=0,"",VLOOKUP($C327,PPRO!$A:$P,I$1,FALSE)),"")</f>
        <v>WHEAT</v>
      </c>
      <c r="J327" t="str">
        <f>IFERROR(IF(VLOOKUP($C327,PPRO!$A:$P,J$1,FALSE)=0,"",VLOOKUP($C327,PPRO!$A:$P,J$1,FALSE)),"")</f>
        <v>EGGS</v>
      </c>
      <c r="K327" t="str">
        <f>IFERROR(IF(VLOOKUP($C327,PPRO!$A:$P,K$1,FALSE)=0,"",VLOOKUP($C327,PPRO!$A:$P,K$1,FALSE)),"")</f>
        <v>MILK</v>
      </c>
      <c r="L327" t="str">
        <f>IFERROR(IF(VLOOKUP($C327,PPRO!$A:$P,L$1,FALSE)=0,"",VLOOKUP($C327,PPRO!$A:$P,L$1,FALSE)),"")</f>
        <v/>
      </c>
      <c r="M327" t="str">
        <f>IFERROR(IF(VLOOKUP($C327,PPRO!$A:$P,M$1,FALSE)=0,"",VLOOKUP($C327,PPRO!$A:$P,M$1,FALSE)),"")</f>
        <v/>
      </c>
      <c r="N327" t="str">
        <f>IFERROR(IF(VLOOKUP($C327,PPRO!$A:$P,N$1,FALSE)=0,"",VLOOKUP($C327,PPRO!$A:$P,N$1,FALSE)),"")</f>
        <v/>
      </c>
      <c r="O327" t="str">
        <f>IFERROR(IF(VLOOKUP($C327,PPRO!$A:$P,O$1,FALSE)=0,"",VLOOKUP($C327,PPRO!$A:$P,O$1,FALSE)),"")</f>
        <v/>
      </c>
    </row>
    <row r="328" spans="1:15">
      <c r="A328" s="15" t="s">
        <v>93</v>
      </c>
      <c r="B328" s="5" t="s">
        <v>93</v>
      </c>
      <c r="C328" s="5" t="str">
        <f t="shared" si="12"/>
        <v>89544</v>
      </c>
      <c r="D328" s="3" t="s">
        <v>330</v>
      </c>
      <c r="E328" s="12">
        <v>70701.600000000006</v>
      </c>
      <c r="F328">
        <v>662</v>
      </c>
      <c r="G328">
        <f>IFERROR(VLOOKUP($C328,PPRO!$A:$P,16,FALSE),0)</f>
        <v>3</v>
      </c>
      <c r="H328" t="str">
        <f t="shared" ref="H328:H391" si="13">_xlfn.CONCAT(I328," ", J328," ",K328," ",L328," ",M328," ",N328," ",O328)</f>
        <v xml:space="preserve">SESAME MILK WHEAT    </v>
      </c>
      <c r="I328" t="str">
        <f>IFERROR(IF(VLOOKUP($C328,PPRO!$A:$P,I$1,FALSE)=0,"",VLOOKUP($C328,PPRO!$A:$P,I$1,FALSE)),"")</f>
        <v>SESAME</v>
      </c>
      <c r="J328" t="str">
        <f>IFERROR(IF(VLOOKUP($C328,PPRO!$A:$P,J$1,FALSE)=0,"",VLOOKUP($C328,PPRO!$A:$P,J$1,FALSE)),"")</f>
        <v>MILK</v>
      </c>
      <c r="K328" t="str">
        <f>IFERROR(IF(VLOOKUP($C328,PPRO!$A:$P,K$1,FALSE)=0,"",VLOOKUP($C328,PPRO!$A:$P,K$1,FALSE)),"")</f>
        <v>WHEAT</v>
      </c>
      <c r="L328" t="str">
        <f>IFERROR(IF(VLOOKUP($C328,PPRO!$A:$P,L$1,FALSE)=0,"",VLOOKUP($C328,PPRO!$A:$P,L$1,FALSE)),"")</f>
        <v/>
      </c>
      <c r="M328" t="str">
        <f>IFERROR(IF(VLOOKUP($C328,PPRO!$A:$P,M$1,FALSE)=0,"",VLOOKUP($C328,PPRO!$A:$P,M$1,FALSE)),"")</f>
        <v/>
      </c>
      <c r="N328" t="str">
        <f>IFERROR(IF(VLOOKUP($C328,PPRO!$A:$P,N$1,FALSE)=0,"",VLOOKUP($C328,PPRO!$A:$P,N$1,FALSE)),"")</f>
        <v/>
      </c>
      <c r="O328" t="str">
        <f>IFERROR(IF(VLOOKUP($C328,PPRO!$A:$P,O$1,FALSE)=0,"",VLOOKUP($C328,PPRO!$A:$P,O$1,FALSE)),"")</f>
        <v/>
      </c>
    </row>
    <row r="329" spans="1:15">
      <c r="A329" s="15" t="s">
        <v>93</v>
      </c>
      <c r="B329" s="5" t="s">
        <v>93</v>
      </c>
      <c r="C329" s="5" t="str">
        <f t="shared" si="12"/>
        <v>89545</v>
      </c>
      <c r="D329" s="3" t="s">
        <v>331</v>
      </c>
      <c r="E329" s="12">
        <v>70912.799999999988</v>
      </c>
      <c r="F329">
        <v>469</v>
      </c>
      <c r="G329">
        <f>IFERROR(VLOOKUP($C329,PPRO!$A:$P,16,FALSE),0)</f>
        <v>1</v>
      </c>
      <c r="H329" t="str">
        <f t="shared" si="13"/>
        <v xml:space="preserve">MILK      </v>
      </c>
      <c r="I329" t="str">
        <f>IFERROR(IF(VLOOKUP($C329,PPRO!$A:$P,I$1,FALSE)=0,"",VLOOKUP($C329,PPRO!$A:$P,I$1,FALSE)),"")</f>
        <v>MILK</v>
      </c>
      <c r="J329" t="str">
        <f>IFERROR(IF(VLOOKUP($C329,PPRO!$A:$P,J$1,FALSE)=0,"",VLOOKUP($C329,PPRO!$A:$P,J$1,FALSE)),"")</f>
        <v/>
      </c>
      <c r="K329" t="str">
        <f>IFERROR(IF(VLOOKUP($C329,PPRO!$A:$P,K$1,FALSE)=0,"",VLOOKUP($C329,PPRO!$A:$P,K$1,FALSE)),"")</f>
        <v/>
      </c>
      <c r="L329" t="str">
        <f>IFERROR(IF(VLOOKUP($C329,PPRO!$A:$P,L$1,FALSE)=0,"",VLOOKUP($C329,PPRO!$A:$P,L$1,FALSE)),"")</f>
        <v/>
      </c>
      <c r="M329" t="str">
        <f>IFERROR(IF(VLOOKUP($C329,PPRO!$A:$P,M$1,FALSE)=0,"",VLOOKUP($C329,PPRO!$A:$P,M$1,FALSE)),"")</f>
        <v/>
      </c>
      <c r="N329" t="str">
        <f>IFERROR(IF(VLOOKUP($C329,PPRO!$A:$P,N$1,FALSE)=0,"",VLOOKUP($C329,PPRO!$A:$P,N$1,FALSE)),"")</f>
        <v/>
      </c>
      <c r="O329" t="str">
        <f>IFERROR(IF(VLOOKUP($C329,PPRO!$A:$P,O$1,FALSE)=0,"",VLOOKUP($C329,PPRO!$A:$P,O$1,FALSE)),"")</f>
        <v/>
      </c>
    </row>
    <row r="330" spans="1:15">
      <c r="A330" s="15" t="s">
        <v>93</v>
      </c>
      <c r="B330" s="5" t="s">
        <v>93</v>
      </c>
      <c r="C330" s="5" t="str">
        <f t="shared" si="12"/>
        <v>89546</v>
      </c>
      <c r="D330" s="3" t="s">
        <v>332</v>
      </c>
      <c r="E330" s="12">
        <v>66830.399999999994</v>
      </c>
      <c r="F330">
        <v>442</v>
      </c>
      <c r="G330">
        <f>IFERROR(VLOOKUP($C330,PPRO!$A:$P,16,FALSE),0)</f>
        <v>1</v>
      </c>
      <c r="H330" t="str">
        <f t="shared" si="13"/>
        <v xml:space="preserve">MILK      </v>
      </c>
      <c r="I330" t="str">
        <f>IFERROR(IF(VLOOKUP($C330,PPRO!$A:$P,I$1,FALSE)=0,"",VLOOKUP($C330,PPRO!$A:$P,I$1,FALSE)),"")</f>
        <v>MILK</v>
      </c>
      <c r="J330" t="str">
        <f>IFERROR(IF(VLOOKUP($C330,PPRO!$A:$P,J$1,FALSE)=0,"",VLOOKUP($C330,PPRO!$A:$P,J$1,FALSE)),"")</f>
        <v/>
      </c>
      <c r="K330" t="str">
        <f>IFERROR(IF(VLOOKUP($C330,PPRO!$A:$P,K$1,FALSE)=0,"",VLOOKUP($C330,PPRO!$A:$P,K$1,FALSE)),"")</f>
        <v/>
      </c>
      <c r="L330" t="str">
        <f>IFERROR(IF(VLOOKUP($C330,PPRO!$A:$P,L$1,FALSE)=0,"",VLOOKUP($C330,PPRO!$A:$P,L$1,FALSE)),"")</f>
        <v/>
      </c>
      <c r="M330" t="str">
        <f>IFERROR(IF(VLOOKUP($C330,PPRO!$A:$P,M$1,FALSE)=0,"",VLOOKUP($C330,PPRO!$A:$P,M$1,FALSE)),"")</f>
        <v/>
      </c>
      <c r="N330" t="str">
        <f>IFERROR(IF(VLOOKUP($C330,PPRO!$A:$P,N$1,FALSE)=0,"",VLOOKUP($C330,PPRO!$A:$P,N$1,FALSE)),"")</f>
        <v/>
      </c>
      <c r="O330" t="str">
        <f>IFERROR(IF(VLOOKUP($C330,PPRO!$A:$P,O$1,FALSE)=0,"",VLOOKUP($C330,PPRO!$A:$P,O$1,FALSE)),"")</f>
        <v/>
      </c>
    </row>
    <row r="331" spans="1:15">
      <c r="A331" s="15" t="s">
        <v>93</v>
      </c>
      <c r="B331" s="5" t="s">
        <v>93</v>
      </c>
      <c r="C331" s="5" t="str">
        <f t="shared" si="12"/>
        <v>89547</v>
      </c>
      <c r="D331" s="3" t="s">
        <v>333</v>
      </c>
      <c r="E331" s="12">
        <v>23385.960000000006</v>
      </c>
      <c r="F331">
        <v>263</v>
      </c>
      <c r="G331">
        <f>IFERROR(VLOOKUP($C331,PPRO!$A:$P,16,FALSE),0)</f>
        <v>2</v>
      </c>
      <c r="H331" t="str">
        <f t="shared" si="13"/>
        <v xml:space="preserve">SESAME WHEAT     </v>
      </c>
      <c r="I331" t="str">
        <f>IFERROR(IF(VLOOKUP($C331,PPRO!$A:$P,I$1,FALSE)=0,"",VLOOKUP($C331,PPRO!$A:$P,I$1,FALSE)),"")</f>
        <v>SESAME</v>
      </c>
      <c r="J331" t="str">
        <f>IFERROR(IF(VLOOKUP($C331,PPRO!$A:$P,J$1,FALSE)=0,"",VLOOKUP($C331,PPRO!$A:$P,J$1,FALSE)),"")</f>
        <v>WHEAT</v>
      </c>
      <c r="K331" t="str">
        <f>IFERROR(IF(VLOOKUP($C331,PPRO!$A:$P,K$1,FALSE)=0,"",VLOOKUP($C331,PPRO!$A:$P,K$1,FALSE)),"")</f>
        <v/>
      </c>
      <c r="L331" t="str">
        <f>IFERROR(IF(VLOOKUP($C331,PPRO!$A:$P,L$1,FALSE)=0,"",VLOOKUP($C331,PPRO!$A:$P,L$1,FALSE)),"")</f>
        <v/>
      </c>
      <c r="M331" t="str">
        <f>IFERROR(IF(VLOOKUP($C331,PPRO!$A:$P,M$1,FALSE)=0,"",VLOOKUP($C331,PPRO!$A:$P,M$1,FALSE)),"")</f>
        <v/>
      </c>
      <c r="N331" t="str">
        <f>IFERROR(IF(VLOOKUP($C331,PPRO!$A:$P,N$1,FALSE)=0,"",VLOOKUP($C331,PPRO!$A:$P,N$1,FALSE)),"")</f>
        <v/>
      </c>
      <c r="O331" t="str">
        <f>IFERROR(IF(VLOOKUP($C331,PPRO!$A:$P,O$1,FALSE)=0,"",VLOOKUP($C331,PPRO!$A:$P,O$1,FALSE)),"")</f>
        <v/>
      </c>
    </row>
    <row r="332" spans="1:15">
      <c r="A332" s="15" t="s">
        <v>93</v>
      </c>
      <c r="B332" s="5" t="s">
        <v>93</v>
      </c>
      <c r="C332" s="5" t="str">
        <f t="shared" si="12"/>
        <v>89548</v>
      </c>
      <c r="D332" s="3" t="s">
        <v>334</v>
      </c>
      <c r="E332" s="12">
        <v>35301.240000000013</v>
      </c>
      <c r="F332">
        <v>397</v>
      </c>
      <c r="G332">
        <f>IFERROR(VLOOKUP($C332,PPRO!$A:$P,16,FALSE),0)</f>
        <v>2</v>
      </c>
      <c r="H332" t="str">
        <f t="shared" si="13"/>
        <v xml:space="preserve">SESAME WHEAT     </v>
      </c>
      <c r="I332" t="str">
        <f>IFERROR(IF(VLOOKUP($C332,PPRO!$A:$P,I$1,FALSE)=0,"",VLOOKUP($C332,PPRO!$A:$P,I$1,FALSE)),"")</f>
        <v>SESAME</v>
      </c>
      <c r="J332" t="str">
        <f>IFERROR(IF(VLOOKUP($C332,PPRO!$A:$P,J$1,FALSE)=0,"",VLOOKUP($C332,PPRO!$A:$P,J$1,FALSE)),"")</f>
        <v>WHEAT</v>
      </c>
      <c r="K332" t="str">
        <f>IFERROR(IF(VLOOKUP($C332,PPRO!$A:$P,K$1,FALSE)=0,"",VLOOKUP($C332,PPRO!$A:$P,K$1,FALSE)),"")</f>
        <v/>
      </c>
      <c r="L332" t="str">
        <f>IFERROR(IF(VLOOKUP($C332,PPRO!$A:$P,L$1,FALSE)=0,"",VLOOKUP($C332,PPRO!$A:$P,L$1,FALSE)),"")</f>
        <v/>
      </c>
      <c r="M332" t="str">
        <f>IFERROR(IF(VLOOKUP($C332,PPRO!$A:$P,M$1,FALSE)=0,"",VLOOKUP($C332,PPRO!$A:$P,M$1,FALSE)),"")</f>
        <v/>
      </c>
      <c r="N332" t="str">
        <f>IFERROR(IF(VLOOKUP($C332,PPRO!$A:$P,N$1,FALSE)=0,"",VLOOKUP($C332,PPRO!$A:$P,N$1,FALSE)),"")</f>
        <v/>
      </c>
      <c r="O332" t="str">
        <f>IFERROR(IF(VLOOKUP($C332,PPRO!$A:$P,O$1,FALSE)=0,"",VLOOKUP($C332,PPRO!$A:$P,O$1,FALSE)),"")</f>
        <v/>
      </c>
    </row>
    <row r="333" spans="1:15">
      <c r="A333" s="15" t="s">
        <v>93</v>
      </c>
      <c r="B333" s="5" t="s">
        <v>93</v>
      </c>
      <c r="C333" s="5" t="str">
        <f t="shared" si="12"/>
        <v>89549</v>
      </c>
      <c r="D333" s="3" t="s">
        <v>335</v>
      </c>
      <c r="E333" s="12">
        <v>99945.179999999978</v>
      </c>
      <c r="F333">
        <v>568</v>
      </c>
      <c r="G333">
        <f>IFERROR(VLOOKUP($C333,PPRO!$A:$P,16,FALSE),0)</f>
        <v>2</v>
      </c>
      <c r="H333" t="str">
        <f t="shared" si="13"/>
        <v xml:space="preserve">SESAME WHEAT     </v>
      </c>
      <c r="I333" t="str">
        <f>IFERROR(IF(VLOOKUP($C333,PPRO!$A:$P,I$1,FALSE)=0,"",VLOOKUP($C333,PPRO!$A:$P,I$1,FALSE)),"")</f>
        <v>SESAME</v>
      </c>
      <c r="J333" t="str">
        <f>IFERROR(IF(VLOOKUP($C333,PPRO!$A:$P,J$1,FALSE)=0,"",VLOOKUP($C333,PPRO!$A:$P,J$1,FALSE)),"")</f>
        <v>WHEAT</v>
      </c>
      <c r="K333" t="str">
        <f>IFERROR(IF(VLOOKUP($C333,PPRO!$A:$P,K$1,FALSE)=0,"",VLOOKUP($C333,PPRO!$A:$P,K$1,FALSE)),"")</f>
        <v/>
      </c>
      <c r="L333" t="str">
        <f>IFERROR(IF(VLOOKUP($C333,PPRO!$A:$P,L$1,FALSE)=0,"",VLOOKUP($C333,PPRO!$A:$P,L$1,FALSE)),"")</f>
        <v/>
      </c>
      <c r="M333" t="str">
        <f>IFERROR(IF(VLOOKUP($C333,PPRO!$A:$P,M$1,FALSE)=0,"",VLOOKUP($C333,PPRO!$A:$P,M$1,FALSE)),"")</f>
        <v/>
      </c>
      <c r="N333" t="str">
        <f>IFERROR(IF(VLOOKUP($C333,PPRO!$A:$P,N$1,FALSE)=0,"",VLOOKUP($C333,PPRO!$A:$P,N$1,FALSE)),"")</f>
        <v/>
      </c>
      <c r="O333" t="str">
        <f>IFERROR(IF(VLOOKUP($C333,PPRO!$A:$P,O$1,FALSE)=0,"",VLOOKUP($C333,PPRO!$A:$P,O$1,FALSE)),"")</f>
        <v/>
      </c>
    </row>
    <row r="334" spans="1:15">
      <c r="A334" s="15" t="s">
        <v>93</v>
      </c>
      <c r="B334" s="5" t="s">
        <v>93</v>
      </c>
      <c r="C334" s="5" t="str">
        <f t="shared" si="12"/>
        <v>89550</v>
      </c>
      <c r="D334" s="3" t="s">
        <v>336</v>
      </c>
      <c r="E334" s="12">
        <v>121532.32</v>
      </c>
      <c r="F334">
        <v>775</v>
      </c>
      <c r="G334">
        <f>IFERROR(VLOOKUP($C334,PPRO!$A:$P,16,FALSE),0)</f>
        <v>2</v>
      </c>
      <c r="H334" t="str">
        <f t="shared" si="13"/>
        <v xml:space="preserve">MILK WHEAT     </v>
      </c>
      <c r="I334" t="str">
        <f>IFERROR(IF(VLOOKUP($C334,PPRO!$A:$P,I$1,FALSE)=0,"",VLOOKUP($C334,PPRO!$A:$P,I$1,FALSE)),"")</f>
        <v>MILK</v>
      </c>
      <c r="J334" t="str">
        <f>IFERROR(IF(VLOOKUP($C334,PPRO!$A:$P,J$1,FALSE)=0,"",VLOOKUP($C334,PPRO!$A:$P,J$1,FALSE)),"")</f>
        <v>WHEAT</v>
      </c>
      <c r="K334" t="str">
        <f>IFERROR(IF(VLOOKUP($C334,PPRO!$A:$P,K$1,FALSE)=0,"",VLOOKUP($C334,PPRO!$A:$P,K$1,FALSE)),"")</f>
        <v/>
      </c>
      <c r="L334" t="str">
        <f>IFERROR(IF(VLOOKUP($C334,PPRO!$A:$P,L$1,FALSE)=0,"",VLOOKUP($C334,PPRO!$A:$P,L$1,FALSE)),"")</f>
        <v/>
      </c>
      <c r="M334" t="str">
        <f>IFERROR(IF(VLOOKUP($C334,PPRO!$A:$P,M$1,FALSE)=0,"",VLOOKUP($C334,PPRO!$A:$P,M$1,FALSE)),"")</f>
        <v/>
      </c>
      <c r="N334" t="str">
        <f>IFERROR(IF(VLOOKUP($C334,PPRO!$A:$P,N$1,FALSE)=0,"",VLOOKUP($C334,PPRO!$A:$P,N$1,FALSE)),"")</f>
        <v/>
      </c>
      <c r="O334" t="str">
        <f>IFERROR(IF(VLOOKUP($C334,PPRO!$A:$P,O$1,FALSE)=0,"",VLOOKUP($C334,PPRO!$A:$P,O$1,FALSE)),"")</f>
        <v/>
      </c>
    </row>
    <row r="335" spans="1:15">
      <c r="A335" s="15" t="s">
        <v>93</v>
      </c>
      <c r="B335" s="5" t="s">
        <v>93</v>
      </c>
      <c r="C335" s="5" t="str">
        <f t="shared" si="12"/>
        <v>89551</v>
      </c>
      <c r="D335" s="3" t="s">
        <v>337</v>
      </c>
      <c r="E335" s="12">
        <v>151464.31999999998</v>
      </c>
      <c r="F335">
        <v>966</v>
      </c>
      <c r="G335">
        <f>IFERROR(VLOOKUP($C335,PPRO!$A:$P,16,FALSE),0)</f>
        <v>2</v>
      </c>
      <c r="H335" t="str">
        <f t="shared" si="13"/>
        <v xml:space="preserve">MILK WHEAT     </v>
      </c>
      <c r="I335" t="str">
        <f>IFERROR(IF(VLOOKUP($C335,PPRO!$A:$P,I$1,FALSE)=0,"",VLOOKUP($C335,PPRO!$A:$P,I$1,FALSE)),"")</f>
        <v>MILK</v>
      </c>
      <c r="J335" t="str">
        <f>IFERROR(IF(VLOOKUP($C335,PPRO!$A:$P,J$1,FALSE)=0,"",VLOOKUP($C335,PPRO!$A:$P,J$1,FALSE)),"")</f>
        <v>WHEAT</v>
      </c>
      <c r="K335" t="str">
        <f>IFERROR(IF(VLOOKUP($C335,PPRO!$A:$P,K$1,FALSE)=0,"",VLOOKUP($C335,PPRO!$A:$P,K$1,FALSE)),"")</f>
        <v/>
      </c>
      <c r="L335" t="str">
        <f>IFERROR(IF(VLOOKUP($C335,PPRO!$A:$P,L$1,FALSE)=0,"",VLOOKUP($C335,PPRO!$A:$P,L$1,FALSE)),"")</f>
        <v/>
      </c>
      <c r="M335" t="str">
        <f>IFERROR(IF(VLOOKUP($C335,PPRO!$A:$P,M$1,FALSE)=0,"",VLOOKUP($C335,PPRO!$A:$P,M$1,FALSE)),"")</f>
        <v/>
      </c>
      <c r="N335" t="str">
        <f>IFERROR(IF(VLOOKUP($C335,PPRO!$A:$P,N$1,FALSE)=0,"",VLOOKUP($C335,PPRO!$A:$P,N$1,FALSE)),"")</f>
        <v/>
      </c>
      <c r="O335" t="str">
        <f>IFERROR(IF(VLOOKUP($C335,PPRO!$A:$P,O$1,FALSE)=0,"",VLOOKUP($C335,PPRO!$A:$P,O$1,FALSE)),"")</f>
        <v/>
      </c>
    </row>
    <row r="336" spans="1:15">
      <c r="A336" s="15" t="s">
        <v>93</v>
      </c>
      <c r="B336" s="5" t="s">
        <v>93</v>
      </c>
      <c r="C336" s="5" t="str">
        <f t="shared" si="12"/>
        <v>89552</v>
      </c>
      <c r="D336" s="3" t="s">
        <v>338</v>
      </c>
      <c r="E336" s="12">
        <v>280137.59999999998</v>
      </c>
      <c r="F336">
        <v>1440</v>
      </c>
      <c r="G336">
        <f>IFERROR(VLOOKUP($C336,PPRO!$A:$P,16,FALSE),0)</f>
        <v>2</v>
      </c>
      <c r="H336" t="str">
        <f t="shared" si="13"/>
        <v xml:space="preserve">MILK WHEAT     </v>
      </c>
      <c r="I336" t="str">
        <f>IFERROR(IF(VLOOKUP($C336,PPRO!$A:$P,I$1,FALSE)=0,"",VLOOKUP($C336,PPRO!$A:$P,I$1,FALSE)),"")</f>
        <v>MILK</v>
      </c>
      <c r="J336" t="str">
        <f>IFERROR(IF(VLOOKUP($C336,PPRO!$A:$P,J$1,FALSE)=0,"",VLOOKUP($C336,PPRO!$A:$P,J$1,FALSE)),"")</f>
        <v>WHEAT</v>
      </c>
      <c r="K336" t="str">
        <f>IFERROR(IF(VLOOKUP($C336,PPRO!$A:$P,K$1,FALSE)=0,"",VLOOKUP($C336,PPRO!$A:$P,K$1,FALSE)),"")</f>
        <v/>
      </c>
      <c r="L336" t="str">
        <f>IFERROR(IF(VLOOKUP($C336,PPRO!$A:$P,L$1,FALSE)=0,"",VLOOKUP($C336,PPRO!$A:$P,L$1,FALSE)),"")</f>
        <v/>
      </c>
      <c r="M336" t="str">
        <f>IFERROR(IF(VLOOKUP($C336,PPRO!$A:$P,M$1,FALSE)=0,"",VLOOKUP($C336,PPRO!$A:$P,M$1,FALSE)),"")</f>
        <v/>
      </c>
      <c r="N336" t="str">
        <f>IFERROR(IF(VLOOKUP($C336,PPRO!$A:$P,N$1,FALSE)=0,"",VLOOKUP($C336,PPRO!$A:$P,N$1,FALSE)),"")</f>
        <v/>
      </c>
      <c r="O336" t="str">
        <f>IFERROR(IF(VLOOKUP($C336,PPRO!$A:$P,O$1,FALSE)=0,"",VLOOKUP($C336,PPRO!$A:$P,O$1,FALSE)),"")</f>
        <v/>
      </c>
    </row>
    <row r="337" spans="1:15">
      <c r="A337" s="15" t="s">
        <v>93</v>
      </c>
      <c r="B337" s="5" t="s">
        <v>93</v>
      </c>
      <c r="C337" s="5" t="str">
        <f t="shared" si="12"/>
        <v>89553</v>
      </c>
      <c r="D337" s="3" t="s">
        <v>339</v>
      </c>
      <c r="E337" s="12">
        <v>78409.080000000016</v>
      </c>
      <c r="F337">
        <v>919</v>
      </c>
      <c r="G337">
        <f>IFERROR(VLOOKUP($C337,PPRO!$A:$P,16,FALSE),0)</f>
        <v>2</v>
      </c>
      <c r="H337" t="str">
        <f t="shared" si="13"/>
        <v xml:space="preserve">MILK WHEAT     </v>
      </c>
      <c r="I337" t="str">
        <f>IFERROR(IF(VLOOKUP($C337,PPRO!$A:$P,I$1,FALSE)=0,"",VLOOKUP($C337,PPRO!$A:$P,I$1,FALSE)),"")</f>
        <v>MILK</v>
      </c>
      <c r="J337" t="str">
        <f>IFERROR(IF(VLOOKUP($C337,PPRO!$A:$P,J$1,FALSE)=0,"",VLOOKUP($C337,PPRO!$A:$P,J$1,FALSE)),"")</f>
        <v>WHEAT</v>
      </c>
      <c r="K337" t="str">
        <f>IFERROR(IF(VLOOKUP($C337,PPRO!$A:$P,K$1,FALSE)=0,"",VLOOKUP($C337,PPRO!$A:$P,K$1,FALSE)),"")</f>
        <v/>
      </c>
      <c r="L337" t="str">
        <f>IFERROR(IF(VLOOKUP($C337,PPRO!$A:$P,L$1,FALSE)=0,"",VLOOKUP($C337,PPRO!$A:$P,L$1,FALSE)),"")</f>
        <v/>
      </c>
      <c r="M337" t="str">
        <f>IFERROR(IF(VLOOKUP($C337,PPRO!$A:$P,M$1,FALSE)=0,"",VLOOKUP($C337,PPRO!$A:$P,M$1,FALSE)),"")</f>
        <v/>
      </c>
      <c r="N337" t="str">
        <f>IFERROR(IF(VLOOKUP($C337,PPRO!$A:$P,N$1,FALSE)=0,"",VLOOKUP($C337,PPRO!$A:$P,N$1,FALSE)),"")</f>
        <v/>
      </c>
      <c r="O337" t="str">
        <f>IFERROR(IF(VLOOKUP($C337,PPRO!$A:$P,O$1,FALSE)=0,"",VLOOKUP($C337,PPRO!$A:$P,O$1,FALSE)),"")</f>
        <v/>
      </c>
    </row>
    <row r="338" spans="1:15" hidden="1">
      <c r="A338" s="15" t="s">
        <v>93</v>
      </c>
      <c r="B338" s="5" t="s">
        <v>93</v>
      </c>
      <c r="C338" s="5" t="str">
        <f t="shared" si="12"/>
        <v>89558</v>
      </c>
      <c r="D338" s="3" t="s">
        <v>340</v>
      </c>
      <c r="E338" s="12">
        <v>0</v>
      </c>
      <c r="F338">
        <v>2</v>
      </c>
      <c r="G338">
        <f>IFERROR(VLOOKUP($C338,PPRO!$A:$P,16,FALSE),0)</f>
        <v>0</v>
      </c>
      <c r="H338" t="str">
        <f t="shared" si="13"/>
        <v xml:space="preserve">      </v>
      </c>
      <c r="I338" t="str">
        <f>IFERROR(IF(VLOOKUP($C338,PPRO!$A:$P,I$1,FALSE)=0,"",VLOOKUP($C338,PPRO!$A:$P,I$1,FALSE)),"")</f>
        <v/>
      </c>
      <c r="J338" t="str">
        <f>IFERROR(IF(VLOOKUP($C338,PPRO!$A:$P,J$1,FALSE)=0,"",VLOOKUP($C338,PPRO!$A:$P,J$1,FALSE)),"")</f>
        <v/>
      </c>
      <c r="K338" t="str">
        <f>IFERROR(IF(VLOOKUP($C338,PPRO!$A:$P,K$1,FALSE)=0,"",VLOOKUP($C338,PPRO!$A:$P,K$1,FALSE)),"")</f>
        <v/>
      </c>
      <c r="L338" t="str">
        <f>IFERROR(IF(VLOOKUP($C338,PPRO!$A:$P,L$1,FALSE)=0,"",VLOOKUP($C338,PPRO!$A:$P,L$1,FALSE)),"")</f>
        <v/>
      </c>
      <c r="M338" t="str">
        <f>IFERROR(IF(VLOOKUP($C338,PPRO!$A:$P,M$1,FALSE)=0,"",VLOOKUP($C338,PPRO!$A:$P,M$1,FALSE)),"")</f>
        <v/>
      </c>
      <c r="N338" t="str">
        <f>IFERROR(IF(VLOOKUP($C338,PPRO!$A:$P,N$1,FALSE)=0,"",VLOOKUP($C338,PPRO!$A:$P,N$1,FALSE)),"")</f>
        <v/>
      </c>
      <c r="O338" t="str">
        <f>IFERROR(IF(VLOOKUP($C338,PPRO!$A:$P,O$1,FALSE)=0,"",VLOOKUP($C338,PPRO!$A:$P,O$1,FALSE)),"")</f>
        <v/>
      </c>
    </row>
    <row r="339" spans="1:15" hidden="1">
      <c r="A339" s="15" t="s">
        <v>93</v>
      </c>
      <c r="B339" s="5" t="s">
        <v>93</v>
      </c>
      <c r="C339" s="5" t="str">
        <f t="shared" si="12"/>
        <v>89562</v>
      </c>
      <c r="D339" s="3" t="s">
        <v>341</v>
      </c>
      <c r="E339" s="12">
        <v>3843.840000000002</v>
      </c>
      <c r="F339">
        <v>1234</v>
      </c>
      <c r="G339">
        <f>IFERROR(VLOOKUP($C339,PPRO!$A:$P,16,FALSE),0)</f>
        <v>0</v>
      </c>
      <c r="H339" t="str">
        <f t="shared" si="13"/>
        <v xml:space="preserve">      </v>
      </c>
      <c r="I339" t="str">
        <f>IFERROR(IF(VLOOKUP($C339,PPRO!$A:$P,I$1,FALSE)=0,"",VLOOKUP($C339,PPRO!$A:$P,I$1,FALSE)),"")</f>
        <v/>
      </c>
      <c r="J339" t="str">
        <f>IFERROR(IF(VLOOKUP($C339,PPRO!$A:$P,J$1,FALSE)=0,"",VLOOKUP($C339,PPRO!$A:$P,J$1,FALSE)),"")</f>
        <v/>
      </c>
      <c r="K339" t="str">
        <f>IFERROR(IF(VLOOKUP($C339,PPRO!$A:$P,K$1,FALSE)=0,"",VLOOKUP($C339,PPRO!$A:$P,K$1,FALSE)),"")</f>
        <v/>
      </c>
      <c r="L339" t="str">
        <f>IFERROR(IF(VLOOKUP($C339,PPRO!$A:$P,L$1,FALSE)=0,"",VLOOKUP($C339,PPRO!$A:$P,L$1,FALSE)),"")</f>
        <v/>
      </c>
      <c r="M339" t="str">
        <f>IFERROR(IF(VLOOKUP($C339,PPRO!$A:$P,M$1,FALSE)=0,"",VLOOKUP($C339,PPRO!$A:$P,M$1,FALSE)),"")</f>
        <v/>
      </c>
      <c r="N339" t="str">
        <f>IFERROR(IF(VLOOKUP($C339,PPRO!$A:$P,N$1,FALSE)=0,"",VLOOKUP($C339,PPRO!$A:$P,N$1,FALSE)),"")</f>
        <v/>
      </c>
      <c r="O339" t="str">
        <f>IFERROR(IF(VLOOKUP($C339,PPRO!$A:$P,O$1,FALSE)=0,"",VLOOKUP($C339,PPRO!$A:$P,O$1,FALSE)),"")</f>
        <v/>
      </c>
    </row>
    <row r="340" spans="1:15" hidden="1">
      <c r="A340" s="15" t="s">
        <v>93</v>
      </c>
      <c r="B340" s="5" t="s">
        <v>93</v>
      </c>
      <c r="C340" s="5" t="str">
        <f t="shared" si="12"/>
        <v>89614</v>
      </c>
      <c r="D340" s="3" t="s">
        <v>342</v>
      </c>
      <c r="E340" s="12">
        <v>739.51000000000022</v>
      </c>
      <c r="F340">
        <v>175</v>
      </c>
      <c r="G340">
        <f>IFERROR(VLOOKUP($C340,PPRO!$A:$P,16,FALSE),0)</f>
        <v>0</v>
      </c>
      <c r="H340" t="str">
        <f t="shared" si="13"/>
        <v xml:space="preserve">      </v>
      </c>
      <c r="I340" t="str">
        <f>IFERROR(IF(VLOOKUP($C340,PPRO!$A:$P,I$1,FALSE)=0,"",VLOOKUP($C340,PPRO!$A:$P,I$1,FALSE)),"")</f>
        <v/>
      </c>
      <c r="J340" t="str">
        <f>IFERROR(IF(VLOOKUP($C340,PPRO!$A:$P,J$1,FALSE)=0,"",VLOOKUP($C340,PPRO!$A:$P,J$1,FALSE)),"")</f>
        <v/>
      </c>
      <c r="K340" t="str">
        <f>IFERROR(IF(VLOOKUP($C340,PPRO!$A:$P,K$1,FALSE)=0,"",VLOOKUP($C340,PPRO!$A:$P,K$1,FALSE)),"")</f>
        <v/>
      </c>
      <c r="L340" t="str">
        <f>IFERROR(IF(VLOOKUP($C340,PPRO!$A:$P,L$1,FALSE)=0,"",VLOOKUP($C340,PPRO!$A:$P,L$1,FALSE)),"")</f>
        <v/>
      </c>
      <c r="M340" t="str">
        <f>IFERROR(IF(VLOOKUP($C340,PPRO!$A:$P,M$1,FALSE)=0,"",VLOOKUP($C340,PPRO!$A:$P,M$1,FALSE)),"")</f>
        <v/>
      </c>
      <c r="N340" t="str">
        <f>IFERROR(IF(VLOOKUP($C340,PPRO!$A:$P,N$1,FALSE)=0,"",VLOOKUP($C340,PPRO!$A:$P,N$1,FALSE)),"")</f>
        <v/>
      </c>
      <c r="O340" t="str">
        <f>IFERROR(IF(VLOOKUP($C340,PPRO!$A:$P,O$1,FALSE)=0,"",VLOOKUP($C340,PPRO!$A:$P,O$1,FALSE)),"")</f>
        <v/>
      </c>
    </row>
    <row r="341" spans="1:15" hidden="1">
      <c r="A341" s="15" t="s">
        <v>93</v>
      </c>
      <c r="B341" s="5" t="s">
        <v>93</v>
      </c>
      <c r="C341" s="5" t="str">
        <f t="shared" si="12"/>
        <v>89615</v>
      </c>
      <c r="D341" s="3" t="s">
        <v>343</v>
      </c>
      <c r="E341" s="12">
        <v>2209.46</v>
      </c>
      <c r="F341">
        <v>553</v>
      </c>
      <c r="G341">
        <f>IFERROR(VLOOKUP($C341,PPRO!$A:$P,16,FALSE),0)</f>
        <v>0</v>
      </c>
      <c r="H341" t="str">
        <f t="shared" si="13"/>
        <v xml:space="preserve">      </v>
      </c>
      <c r="I341" t="str">
        <f>IFERROR(IF(VLOOKUP($C341,PPRO!$A:$P,I$1,FALSE)=0,"",VLOOKUP($C341,PPRO!$A:$P,I$1,FALSE)),"")</f>
        <v/>
      </c>
      <c r="J341" t="str">
        <f>IFERROR(IF(VLOOKUP($C341,PPRO!$A:$P,J$1,FALSE)=0,"",VLOOKUP($C341,PPRO!$A:$P,J$1,FALSE)),"")</f>
        <v/>
      </c>
      <c r="K341" t="str">
        <f>IFERROR(IF(VLOOKUP($C341,PPRO!$A:$P,K$1,FALSE)=0,"",VLOOKUP($C341,PPRO!$A:$P,K$1,FALSE)),"")</f>
        <v/>
      </c>
      <c r="L341" t="str">
        <f>IFERROR(IF(VLOOKUP($C341,PPRO!$A:$P,L$1,FALSE)=0,"",VLOOKUP($C341,PPRO!$A:$P,L$1,FALSE)),"")</f>
        <v/>
      </c>
      <c r="M341" t="str">
        <f>IFERROR(IF(VLOOKUP($C341,PPRO!$A:$P,M$1,FALSE)=0,"",VLOOKUP($C341,PPRO!$A:$P,M$1,FALSE)),"")</f>
        <v/>
      </c>
      <c r="N341" t="str">
        <f>IFERROR(IF(VLOOKUP($C341,PPRO!$A:$P,N$1,FALSE)=0,"",VLOOKUP($C341,PPRO!$A:$P,N$1,FALSE)),"")</f>
        <v/>
      </c>
      <c r="O341" t="str">
        <f>IFERROR(IF(VLOOKUP($C341,PPRO!$A:$P,O$1,FALSE)=0,"",VLOOKUP($C341,PPRO!$A:$P,O$1,FALSE)),"")</f>
        <v/>
      </c>
    </row>
    <row r="342" spans="1:15" hidden="1">
      <c r="A342" s="15" t="s">
        <v>93</v>
      </c>
      <c r="B342" s="5" t="s">
        <v>93</v>
      </c>
      <c r="C342" s="5" t="str">
        <f t="shared" si="12"/>
        <v>89616</v>
      </c>
      <c r="D342" s="3" t="s">
        <v>344</v>
      </c>
      <c r="E342" s="12">
        <v>3110.44</v>
      </c>
      <c r="F342">
        <v>582</v>
      </c>
      <c r="G342">
        <f>IFERROR(VLOOKUP($C342,PPRO!$A:$P,16,FALSE),0)</f>
        <v>0</v>
      </c>
      <c r="H342" t="str">
        <f t="shared" si="13"/>
        <v xml:space="preserve">      </v>
      </c>
      <c r="I342" t="str">
        <f>IFERROR(IF(VLOOKUP($C342,PPRO!$A:$P,I$1,FALSE)=0,"",VLOOKUP($C342,PPRO!$A:$P,I$1,FALSE)),"")</f>
        <v/>
      </c>
      <c r="J342" t="str">
        <f>IFERROR(IF(VLOOKUP($C342,PPRO!$A:$P,J$1,FALSE)=0,"",VLOOKUP($C342,PPRO!$A:$P,J$1,FALSE)),"")</f>
        <v/>
      </c>
      <c r="K342" t="str">
        <f>IFERROR(IF(VLOOKUP($C342,PPRO!$A:$P,K$1,FALSE)=0,"",VLOOKUP($C342,PPRO!$A:$P,K$1,FALSE)),"")</f>
        <v/>
      </c>
      <c r="L342" t="str">
        <f>IFERROR(IF(VLOOKUP($C342,PPRO!$A:$P,L$1,FALSE)=0,"",VLOOKUP($C342,PPRO!$A:$P,L$1,FALSE)),"")</f>
        <v/>
      </c>
      <c r="M342" t="str">
        <f>IFERROR(IF(VLOOKUP($C342,PPRO!$A:$P,M$1,FALSE)=0,"",VLOOKUP($C342,PPRO!$A:$P,M$1,FALSE)),"")</f>
        <v/>
      </c>
      <c r="N342" t="str">
        <f>IFERROR(IF(VLOOKUP($C342,PPRO!$A:$P,N$1,FALSE)=0,"",VLOOKUP($C342,PPRO!$A:$P,N$1,FALSE)),"")</f>
        <v/>
      </c>
      <c r="O342" t="str">
        <f>IFERROR(IF(VLOOKUP($C342,PPRO!$A:$P,O$1,FALSE)=0,"",VLOOKUP($C342,PPRO!$A:$P,O$1,FALSE)),"")</f>
        <v/>
      </c>
    </row>
    <row r="343" spans="1:15">
      <c r="A343" s="15" t="s">
        <v>93</v>
      </c>
      <c r="B343" s="5" t="s">
        <v>93</v>
      </c>
      <c r="C343" s="5" t="str">
        <f t="shared" si="12"/>
        <v>89626</v>
      </c>
      <c r="D343" s="3" t="s">
        <v>345</v>
      </c>
      <c r="E343" s="12">
        <v>14902.810000000016</v>
      </c>
      <c r="F343">
        <v>2675</v>
      </c>
      <c r="G343">
        <f>IFERROR(VLOOKUP($C343,PPRO!$A:$P,16,FALSE),0)</f>
        <v>1</v>
      </c>
      <c r="H343" t="str">
        <f t="shared" si="13"/>
        <v xml:space="preserve">PEANUT      </v>
      </c>
      <c r="I343" t="str">
        <f>IFERROR(IF(VLOOKUP($C343,PPRO!$A:$P,I$1,FALSE)=0,"",VLOOKUP($C343,PPRO!$A:$P,I$1,FALSE)),"")</f>
        <v>PEANUT</v>
      </c>
      <c r="J343" t="str">
        <f>IFERROR(IF(VLOOKUP($C343,PPRO!$A:$P,J$1,FALSE)=0,"",VLOOKUP($C343,PPRO!$A:$P,J$1,FALSE)),"")</f>
        <v/>
      </c>
      <c r="K343" t="str">
        <f>IFERROR(IF(VLOOKUP($C343,PPRO!$A:$P,K$1,FALSE)=0,"",VLOOKUP($C343,PPRO!$A:$P,K$1,FALSE)),"")</f>
        <v/>
      </c>
      <c r="L343" t="str">
        <f>IFERROR(IF(VLOOKUP($C343,PPRO!$A:$P,L$1,FALSE)=0,"",VLOOKUP($C343,PPRO!$A:$P,L$1,FALSE)),"")</f>
        <v/>
      </c>
      <c r="M343" t="str">
        <f>IFERROR(IF(VLOOKUP($C343,PPRO!$A:$P,M$1,FALSE)=0,"",VLOOKUP($C343,PPRO!$A:$P,M$1,FALSE)),"")</f>
        <v/>
      </c>
      <c r="N343" t="str">
        <f>IFERROR(IF(VLOOKUP($C343,PPRO!$A:$P,N$1,FALSE)=0,"",VLOOKUP($C343,PPRO!$A:$P,N$1,FALSE)),"")</f>
        <v/>
      </c>
      <c r="O343" t="str">
        <f>IFERROR(IF(VLOOKUP($C343,PPRO!$A:$P,O$1,FALSE)=0,"",VLOOKUP($C343,PPRO!$A:$P,O$1,FALSE)),"")</f>
        <v/>
      </c>
    </row>
    <row r="344" spans="1:15" hidden="1">
      <c r="A344" s="15" t="s">
        <v>93</v>
      </c>
      <c r="B344" s="5" t="s">
        <v>93</v>
      </c>
      <c r="C344" s="5" t="str">
        <f t="shared" si="12"/>
        <v>89627</v>
      </c>
      <c r="D344" s="3" t="s">
        <v>346</v>
      </c>
      <c r="E344" s="12">
        <v>10668.909999999996</v>
      </c>
      <c r="F344">
        <v>2168</v>
      </c>
      <c r="G344">
        <f>IFERROR(VLOOKUP($C344,PPRO!$A:$P,16,FALSE),0)</f>
        <v>0</v>
      </c>
      <c r="H344" t="str">
        <f t="shared" si="13"/>
        <v xml:space="preserve">      </v>
      </c>
      <c r="I344" t="str">
        <f>IFERROR(IF(VLOOKUP($C344,PPRO!$A:$P,I$1,FALSE)=0,"",VLOOKUP($C344,PPRO!$A:$P,I$1,FALSE)),"")</f>
        <v/>
      </c>
      <c r="J344" t="str">
        <f>IFERROR(IF(VLOOKUP($C344,PPRO!$A:$P,J$1,FALSE)=0,"",VLOOKUP($C344,PPRO!$A:$P,J$1,FALSE)),"")</f>
        <v/>
      </c>
      <c r="K344" t="str">
        <f>IFERROR(IF(VLOOKUP($C344,PPRO!$A:$P,K$1,FALSE)=0,"",VLOOKUP($C344,PPRO!$A:$P,K$1,FALSE)),"")</f>
        <v/>
      </c>
      <c r="L344" t="str">
        <f>IFERROR(IF(VLOOKUP($C344,PPRO!$A:$P,L$1,FALSE)=0,"",VLOOKUP($C344,PPRO!$A:$P,L$1,FALSE)),"")</f>
        <v/>
      </c>
      <c r="M344" t="str">
        <f>IFERROR(IF(VLOOKUP($C344,PPRO!$A:$P,M$1,FALSE)=0,"",VLOOKUP($C344,PPRO!$A:$P,M$1,FALSE)),"")</f>
        <v/>
      </c>
      <c r="N344" t="str">
        <f>IFERROR(IF(VLOOKUP($C344,PPRO!$A:$P,N$1,FALSE)=0,"",VLOOKUP($C344,PPRO!$A:$P,N$1,FALSE)),"")</f>
        <v/>
      </c>
      <c r="O344" t="str">
        <f>IFERROR(IF(VLOOKUP($C344,PPRO!$A:$P,O$1,FALSE)=0,"",VLOOKUP($C344,PPRO!$A:$P,O$1,FALSE)),"")</f>
        <v/>
      </c>
    </row>
    <row r="345" spans="1:15" hidden="1">
      <c r="A345" s="15" t="s">
        <v>93</v>
      </c>
      <c r="B345" s="5" t="s">
        <v>93</v>
      </c>
      <c r="C345" s="5" t="str">
        <f t="shared" si="12"/>
        <v>89628</v>
      </c>
      <c r="D345" s="3" t="s">
        <v>347</v>
      </c>
      <c r="E345" s="12">
        <v>10820.549999999985</v>
      </c>
      <c r="F345">
        <v>2105</v>
      </c>
      <c r="G345">
        <f>IFERROR(VLOOKUP($C345,PPRO!$A:$P,16,FALSE),0)</f>
        <v>0</v>
      </c>
      <c r="H345" t="str">
        <f t="shared" si="13"/>
        <v xml:space="preserve">      </v>
      </c>
      <c r="I345" t="str">
        <f>IFERROR(IF(VLOOKUP($C345,PPRO!$A:$P,I$1,FALSE)=0,"",VLOOKUP($C345,PPRO!$A:$P,I$1,FALSE)),"")</f>
        <v/>
      </c>
      <c r="J345" t="str">
        <f>IFERROR(IF(VLOOKUP($C345,PPRO!$A:$P,J$1,FALSE)=0,"",VLOOKUP($C345,PPRO!$A:$P,J$1,FALSE)),"")</f>
        <v/>
      </c>
      <c r="K345" t="str">
        <f>IFERROR(IF(VLOOKUP($C345,PPRO!$A:$P,K$1,FALSE)=0,"",VLOOKUP($C345,PPRO!$A:$P,K$1,FALSE)),"")</f>
        <v/>
      </c>
      <c r="L345" t="str">
        <f>IFERROR(IF(VLOOKUP($C345,PPRO!$A:$P,L$1,FALSE)=0,"",VLOOKUP($C345,PPRO!$A:$P,L$1,FALSE)),"")</f>
        <v/>
      </c>
      <c r="M345" t="str">
        <f>IFERROR(IF(VLOOKUP($C345,PPRO!$A:$P,M$1,FALSE)=0,"",VLOOKUP($C345,PPRO!$A:$P,M$1,FALSE)),"")</f>
        <v/>
      </c>
      <c r="N345" t="str">
        <f>IFERROR(IF(VLOOKUP($C345,PPRO!$A:$P,N$1,FALSE)=0,"",VLOOKUP($C345,PPRO!$A:$P,N$1,FALSE)),"")</f>
        <v/>
      </c>
      <c r="O345" t="str">
        <f>IFERROR(IF(VLOOKUP($C345,PPRO!$A:$P,O$1,FALSE)=0,"",VLOOKUP($C345,PPRO!$A:$P,O$1,FALSE)),"")</f>
        <v/>
      </c>
    </row>
    <row r="346" spans="1:15">
      <c r="A346" s="15" t="s">
        <v>93</v>
      </c>
      <c r="B346" s="5" t="s">
        <v>93</v>
      </c>
      <c r="C346" s="5" t="str">
        <f t="shared" si="12"/>
        <v>89634</v>
      </c>
      <c r="D346" s="3" t="s">
        <v>348</v>
      </c>
      <c r="E346" s="12">
        <v>8198.4</v>
      </c>
      <c r="F346">
        <v>2440</v>
      </c>
      <c r="G346">
        <f>IFERROR(VLOOKUP($C346,PPRO!$A:$P,16,FALSE),0)</f>
        <v>2</v>
      </c>
      <c r="H346" t="str">
        <f t="shared" si="13"/>
        <v xml:space="preserve">MILK WHEAT     </v>
      </c>
      <c r="I346" t="str">
        <f>IFERROR(IF(VLOOKUP($C346,PPRO!$A:$P,I$1,FALSE)=0,"",VLOOKUP($C346,PPRO!$A:$P,I$1,FALSE)),"")</f>
        <v>MILK</v>
      </c>
      <c r="J346" t="str">
        <f>IFERROR(IF(VLOOKUP($C346,PPRO!$A:$P,J$1,FALSE)=0,"",VLOOKUP($C346,PPRO!$A:$P,J$1,FALSE)),"")</f>
        <v>WHEAT</v>
      </c>
      <c r="K346" t="str">
        <f>IFERROR(IF(VLOOKUP($C346,PPRO!$A:$P,K$1,FALSE)=0,"",VLOOKUP($C346,PPRO!$A:$P,K$1,FALSE)),"")</f>
        <v/>
      </c>
      <c r="L346" t="str">
        <f>IFERROR(IF(VLOOKUP($C346,PPRO!$A:$P,L$1,FALSE)=0,"",VLOOKUP($C346,PPRO!$A:$P,L$1,FALSE)),"")</f>
        <v/>
      </c>
      <c r="M346" t="str">
        <f>IFERROR(IF(VLOOKUP($C346,PPRO!$A:$P,M$1,FALSE)=0,"",VLOOKUP($C346,PPRO!$A:$P,M$1,FALSE)),"")</f>
        <v/>
      </c>
      <c r="N346" t="str">
        <f>IFERROR(IF(VLOOKUP($C346,PPRO!$A:$P,N$1,FALSE)=0,"",VLOOKUP($C346,PPRO!$A:$P,N$1,FALSE)),"")</f>
        <v/>
      </c>
      <c r="O346" t="str">
        <f>IFERROR(IF(VLOOKUP($C346,PPRO!$A:$P,O$1,FALSE)=0,"",VLOOKUP($C346,PPRO!$A:$P,O$1,FALSE)),"")</f>
        <v/>
      </c>
    </row>
    <row r="347" spans="1:15">
      <c r="A347" s="15" t="s">
        <v>93</v>
      </c>
      <c r="B347" s="5" t="s">
        <v>93</v>
      </c>
      <c r="C347" s="5" t="str">
        <f t="shared" si="12"/>
        <v>89635</v>
      </c>
      <c r="D347" s="3" t="s">
        <v>349</v>
      </c>
      <c r="E347" s="12">
        <v>88867.440000000017</v>
      </c>
      <c r="F347">
        <v>4193</v>
      </c>
      <c r="G347">
        <f>IFERROR(VLOOKUP($C347,PPRO!$A:$P,16,FALSE),0)</f>
        <v>1</v>
      </c>
      <c r="H347" t="str">
        <f t="shared" si="13"/>
        <v xml:space="preserve">MILK      </v>
      </c>
      <c r="I347" t="str">
        <f>IFERROR(IF(VLOOKUP($C347,PPRO!$A:$P,I$1,FALSE)=0,"",VLOOKUP($C347,PPRO!$A:$P,I$1,FALSE)),"")</f>
        <v>MILK</v>
      </c>
      <c r="J347" t="str">
        <f>IFERROR(IF(VLOOKUP($C347,PPRO!$A:$P,J$1,FALSE)=0,"",VLOOKUP($C347,PPRO!$A:$P,J$1,FALSE)),"")</f>
        <v/>
      </c>
      <c r="K347" t="str">
        <f>IFERROR(IF(VLOOKUP($C347,PPRO!$A:$P,K$1,FALSE)=0,"",VLOOKUP($C347,PPRO!$A:$P,K$1,FALSE)),"")</f>
        <v/>
      </c>
      <c r="L347" t="str">
        <f>IFERROR(IF(VLOOKUP($C347,PPRO!$A:$P,L$1,FALSE)=0,"",VLOOKUP($C347,PPRO!$A:$P,L$1,FALSE)),"")</f>
        <v/>
      </c>
      <c r="M347" t="str">
        <f>IFERROR(IF(VLOOKUP($C347,PPRO!$A:$P,M$1,FALSE)=0,"",VLOOKUP($C347,PPRO!$A:$P,M$1,FALSE)),"")</f>
        <v/>
      </c>
      <c r="N347" t="str">
        <f>IFERROR(IF(VLOOKUP($C347,PPRO!$A:$P,N$1,FALSE)=0,"",VLOOKUP($C347,PPRO!$A:$P,N$1,FALSE)),"")</f>
        <v/>
      </c>
      <c r="O347" t="str">
        <f>IFERROR(IF(VLOOKUP($C347,PPRO!$A:$P,O$1,FALSE)=0,"",VLOOKUP($C347,PPRO!$A:$P,O$1,FALSE)),"")</f>
        <v/>
      </c>
    </row>
    <row r="348" spans="1:15">
      <c r="A348" s="15" t="s">
        <v>93</v>
      </c>
      <c r="B348" s="5" t="s">
        <v>93</v>
      </c>
      <c r="C348" s="5" t="str">
        <f t="shared" si="12"/>
        <v>89636</v>
      </c>
      <c r="D348" s="3" t="s">
        <v>350</v>
      </c>
      <c r="E348" s="12">
        <v>10881.88</v>
      </c>
      <c r="F348">
        <v>3338</v>
      </c>
      <c r="G348">
        <f>IFERROR(VLOOKUP($C348,PPRO!$A:$P,16,FALSE),0)</f>
        <v>3</v>
      </c>
      <c r="H348" t="str">
        <f t="shared" si="13"/>
        <v xml:space="preserve">EGGS MILK WHEAT    </v>
      </c>
      <c r="I348" t="str">
        <f>IFERROR(IF(VLOOKUP($C348,PPRO!$A:$P,I$1,FALSE)=0,"",VLOOKUP($C348,PPRO!$A:$P,I$1,FALSE)),"")</f>
        <v>EGGS</v>
      </c>
      <c r="J348" t="str">
        <f>IFERROR(IF(VLOOKUP($C348,PPRO!$A:$P,J$1,FALSE)=0,"",VLOOKUP($C348,PPRO!$A:$P,J$1,FALSE)),"")</f>
        <v>MILK</v>
      </c>
      <c r="K348" t="str">
        <f>IFERROR(IF(VLOOKUP($C348,PPRO!$A:$P,K$1,FALSE)=0,"",VLOOKUP($C348,PPRO!$A:$P,K$1,FALSE)),"")</f>
        <v>WHEAT</v>
      </c>
      <c r="L348" t="str">
        <f>IFERROR(IF(VLOOKUP($C348,PPRO!$A:$P,L$1,FALSE)=0,"",VLOOKUP($C348,PPRO!$A:$P,L$1,FALSE)),"")</f>
        <v/>
      </c>
      <c r="M348" t="str">
        <f>IFERROR(IF(VLOOKUP($C348,PPRO!$A:$P,M$1,FALSE)=0,"",VLOOKUP($C348,PPRO!$A:$P,M$1,FALSE)),"")</f>
        <v/>
      </c>
      <c r="N348" t="str">
        <f>IFERROR(IF(VLOOKUP($C348,PPRO!$A:$P,N$1,FALSE)=0,"",VLOOKUP($C348,PPRO!$A:$P,N$1,FALSE)),"")</f>
        <v/>
      </c>
      <c r="O348" t="str">
        <f>IFERROR(IF(VLOOKUP($C348,PPRO!$A:$P,O$1,FALSE)=0,"",VLOOKUP($C348,PPRO!$A:$P,O$1,FALSE)),"")</f>
        <v/>
      </c>
    </row>
    <row r="349" spans="1:15">
      <c r="A349" s="15" t="s">
        <v>93</v>
      </c>
      <c r="B349" s="5" t="s">
        <v>93</v>
      </c>
      <c r="C349" s="5" t="str">
        <f t="shared" si="12"/>
        <v>89637</v>
      </c>
      <c r="D349" s="3" t="s">
        <v>351</v>
      </c>
      <c r="E349" s="12">
        <v>40108.69</v>
      </c>
      <c r="F349">
        <v>10753</v>
      </c>
      <c r="G349">
        <f>IFERROR(VLOOKUP($C349,PPRO!$A:$P,16,FALSE),0)</f>
        <v>3</v>
      </c>
      <c r="H349" t="str">
        <f t="shared" si="13"/>
        <v xml:space="preserve">EGGS MILK WHEAT    </v>
      </c>
      <c r="I349" t="str">
        <f>IFERROR(IF(VLOOKUP($C349,PPRO!$A:$P,I$1,FALSE)=0,"",VLOOKUP($C349,PPRO!$A:$P,I$1,FALSE)),"")</f>
        <v>EGGS</v>
      </c>
      <c r="J349" t="str">
        <f>IFERROR(IF(VLOOKUP($C349,PPRO!$A:$P,J$1,FALSE)=0,"",VLOOKUP($C349,PPRO!$A:$P,J$1,FALSE)),"")</f>
        <v>MILK</v>
      </c>
      <c r="K349" t="str">
        <f>IFERROR(IF(VLOOKUP($C349,PPRO!$A:$P,K$1,FALSE)=0,"",VLOOKUP($C349,PPRO!$A:$P,K$1,FALSE)),"")</f>
        <v>WHEAT</v>
      </c>
      <c r="L349" t="str">
        <f>IFERROR(IF(VLOOKUP($C349,PPRO!$A:$P,L$1,FALSE)=0,"",VLOOKUP($C349,PPRO!$A:$P,L$1,FALSE)),"")</f>
        <v/>
      </c>
      <c r="M349" t="str">
        <f>IFERROR(IF(VLOOKUP($C349,PPRO!$A:$P,M$1,FALSE)=0,"",VLOOKUP($C349,PPRO!$A:$P,M$1,FALSE)),"")</f>
        <v/>
      </c>
      <c r="N349" t="str">
        <f>IFERROR(IF(VLOOKUP($C349,PPRO!$A:$P,N$1,FALSE)=0,"",VLOOKUP($C349,PPRO!$A:$P,N$1,FALSE)),"")</f>
        <v/>
      </c>
      <c r="O349" t="str">
        <f>IFERROR(IF(VLOOKUP($C349,PPRO!$A:$P,O$1,FALSE)=0,"",VLOOKUP($C349,PPRO!$A:$P,O$1,FALSE)),"")</f>
        <v/>
      </c>
    </row>
    <row r="350" spans="1:15">
      <c r="A350" s="15" t="s">
        <v>93</v>
      </c>
      <c r="B350" s="5" t="s">
        <v>93</v>
      </c>
      <c r="C350" s="5" t="str">
        <f t="shared" si="12"/>
        <v>89638</v>
      </c>
      <c r="D350" s="3" t="s">
        <v>352</v>
      </c>
      <c r="E350" s="12">
        <v>34736.48000000001</v>
      </c>
      <c r="F350">
        <v>8116</v>
      </c>
      <c r="G350">
        <f>IFERROR(VLOOKUP($C350,PPRO!$A:$P,16,FALSE),0)</f>
        <v>2</v>
      </c>
      <c r="H350" t="str">
        <f t="shared" si="13"/>
        <v xml:space="preserve">MILK WHEAT     </v>
      </c>
      <c r="I350" t="str">
        <f>IFERROR(IF(VLOOKUP($C350,PPRO!$A:$P,I$1,FALSE)=0,"",VLOOKUP($C350,PPRO!$A:$P,I$1,FALSE)),"")</f>
        <v>MILK</v>
      </c>
      <c r="J350" t="str">
        <f>IFERROR(IF(VLOOKUP($C350,PPRO!$A:$P,J$1,FALSE)=0,"",VLOOKUP($C350,PPRO!$A:$P,J$1,FALSE)),"")</f>
        <v>WHEAT</v>
      </c>
      <c r="K350" t="str">
        <f>IFERROR(IF(VLOOKUP($C350,PPRO!$A:$P,K$1,FALSE)=0,"",VLOOKUP($C350,PPRO!$A:$P,K$1,FALSE)),"")</f>
        <v/>
      </c>
      <c r="L350" t="str">
        <f>IFERROR(IF(VLOOKUP($C350,PPRO!$A:$P,L$1,FALSE)=0,"",VLOOKUP($C350,PPRO!$A:$P,L$1,FALSE)),"")</f>
        <v/>
      </c>
      <c r="M350" t="str">
        <f>IFERROR(IF(VLOOKUP($C350,PPRO!$A:$P,M$1,FALSE)=0,"",VLOOKUP($C350,PPRO!$A:$P,M$1,FALSE)),"")</f>
        <v/>
      </c>
      <c r="N350" t="str">
        <f>IFERROR(IF(VLOOKUP($C350,PPRO!$A:$P,N$1,FALSE)=0,"",VLOOKUP($C350,PPRO!$A:$P,N$1,FALSE)),"")</f>
        <v/>
      </c>
      <c r="O350" t="str">
        <f>IFERROR(IF(VLOOKUP($C350,PPRO!$A:$P,O$1,FALSE)=0,"",VLOOKUP($C350,PPRO!$A:$P,O$1,FALSE)),"")</f>
        <v/>
      </c>
    </row>
    <row r="351" spans="1:15">
      <c r="A351" s="15" t="s">
        <v>93</v>
      </c>
      <c r="B351" s="5" t="s">
        <v>93</v>
      </c>
      <c r="C351" s="5" t="str">
        <f t="shared" si="12"/>
        <v>89639</v>
      </c>
      <c r="D351" s="3" t="s">
        <v>353</v>
      </c>
      <c r="E351" s="12">
        <v>8204.15</v>
      </c>
      <c r="F351">
        <v>2449</v>
      </c>
      <c r="G351">
        <f>IFERROR(VLOOKUP($C351,PPRO!$A:$P,16,FALSE),0)</f>
        <v>2</v>
      </c>
      <c r="H351" t="str">
        <f t="shared" si="13"/>
        <v xml:space="preserve">MILK WHEAT     </v>
      </c>
      <c r="I351" t="str">
        <f>IFERROR(IF(VLOOKUP($C351,PPRO!$A:$P,I$1,FALSE)=0,"",VLOOKUP($C351,PPRO!$A:$P,I$1,FALSE)),"")</f>
        <v>MILK</v>
      </c>
      <c r="J351" t="str">
        <f>IFERROR(IF(VLOOKUP($C351,PPRO!$A:$P,J$1,FALSE)=0,"",VLOOKUP($C351,PPRO!$A:$P,J$1,FALSE)),"")</f>
        <v>WHEAT</v>
      </c>
      <c r="K351" t="str">
        <f>IFERROR(IF(VLOOKUP($C351,PPRO!$A:$P,K$1,FALSE)=0,"",VLOOKUP($C351,PPRO!$A:$P,K$1,FALSE)),"")</f>
        <v/>
      </c>
      <c r="L351" t="str">
        <f>IFERROR(IF(VLOOKUP($C351,PPRO!$A:$P,L$1,FALSE)=0,"",VLOOKUP($C351,PPRO!$A:$P,L$1,FALSE)),"")</f>
        <v/>
      </c>
      <c r="M351" t="str">
        <f>IFERROR(IF(VLOOKUP($C351,PPRO!$A:$P,M$1,FALSE)=0,"",VLOOKUP($C351,PPRO!$A:$P,M$1,FALSE)),"")</f>
        <v/>
      </c>
      <c r="N351" t="str">
        <f>IFERROR(IF(VLOOKUP($C351,PPRO!$A:$P,N$1,FALSE)=0,"",VLOOKUP($C351,PPRO!$A:$P,N$1,FALSE)),"")</f>
        <v/>
      </c>
      <c r="O351" t="str">
        <f>IFERROR(IF(VLOOKUP($C351,PPRO!$A:$P,O$1,FALSE)=0,"",VLOOKUP($C351,PPRO!$A:$P,O$1,FALSE)),"")</f>
        <v/>
      </c>
    </row>
    <row r="352" spans="1:15">
      <c r="A352" s="15" t="s">
        <v>93</v>
      </c>
      <c r="B352" s="5" t="s">
        <v>93</v>
      </c>
      <c r="C352" s="5" t="str">
        <f t="shared" si="12"/>
        <v>89643</v>
      </c>
      <c r="D352" s="3" t="s">
        <v>354</v>
      </c>
      <c r="E352" s="12">
        <v>11392.749999999991</v>
      </c>
      <c r="F352">
        <v>1909</v>
      </c>
      <c r="G352">
        <f>IFERROR(VLOOKUP($C352,PPRO!$A:$P,16,FALSE),0)</f>
        <v>2</v>
      </c>
      <c r="H352" t="str">
        <f t="shared" si="13"/>
        <v xml:space="preserve">MILK EGGS     </v>
      </c>
      <c r="I352" t="str">
        <f>IFERROR(IF(VLOOKUP($C352,PPRO!$A:$P,I$1,FALSE)=0,"",VLOOKUP($C352,PPRO!$A:$P,I$1,FALSE)),"")</f>
        <v>MILK</v>
      </c>
      <c r="J352" t="str">
        <f>IFERROR(IF(VLOOKUP($C352,PPRO!$A:$P,J$1,FALSE)=0,"",VLOOKUP($C352,PPRO!$A:$P,J$1,FALSE)),"")</f>
        <v>EGGS</v>
      </c>
      <c r="K352" t="str">
        <f>IFERROR(IF(VLOOKUP($C352,PPRO!$A:$P,K$1,FALSE)=0,"",VLOOKUP($C352,PPRO!$A:$P,K$1,FALSE)),"")</f>
        <v/>
      </c>
      <c r="L352" t="str">
        <f>IFERROR(IF(VLOOKUP($C352,PPRO!$A:$P,L$1,FALSE)=0,"",VLOOKUP($C352,PPRO!$A:$P,L$1,FALSE)),"")</f>
        <v/>
      </c>
      <c r="M352" t="str">
        <f>IFERROR(IF(VLOOKUP($C352,PPRO!$A:$P,M$1,FALSE)=0,"",VLOOKUP($C352,PPRO!$A:$P,M$1,FALSE)),"")</f>
        <v/>
      </c>
      <c r="N352" t="str">
        <f>IFERROR(IF(VLOOKUP($C352,PPRO!$A:$P,N$1,FALSE)=0,"",VLOOKUP($C352,PPRO!$A:$P,N$1,FALSE)),"")</f>
        <v/>
      </c>
      <c r="O352" t="str">
        <f>IFERROR(IF(VLOOKUP($C352,PPRO!$A:$P,O$1,FALSE)=0,"",VLOOKUP($C352,PPRO!$A:$P,O$1,FALSE)),"")</f>
        <v/>
      </c>
    </row>
    <row r="353" spans="1:15">
      <c r="A353" s="15" t="s">
        <v>93</v>
      </c>
      <c r="B353" s="5" t="s">
        <v>93</v>
      </c>
      <c r="C353" s="5" t="str">
        <f t="shared" si="12"/>
        <v>89645</v>
      </c>
      <c r="D353" s="3" t="s">
        <v>355</v>
      </c>
      <c r="E353" s="12">
        <v>4388.8700000000008</v>
      </c>
      <c r="F353">
        <v>866</v>
      </c>
      <c r="G353">
        <f>IFERROR(VLOOKUP($C353,PPRO!$A:$P,16,FALSE),0)</f>
        <v>2</v>
      </c>
      <c r="H353" t="str">
        <f t="shared" si="13"/>
        <v xml:space="preserve">MILK EGGS     </v>
      </c>
      <c r="I353" t="str">
        <f>IFERROR(IF(VLOOKUP($C353,PPRO!$A:$P,I$1,FALSE)=0,"",VLOOKUP($C353,PPRO!$A:$P,I$1,FALSE)),"")</f>
        <v>MILK</v>
      </c>
      <c r="J353" t="str">
        <f>IFERROR(IF(VLOOKUP($C353,PPRO!$A:$P,J$1,FALSE)=0,"",VLOOKUP($C353,PPRO!$A:$P,J$1,FALSE)),"")</f>
        <v>EGGS</v>
      </c>
      <c r="K353" t="str">
        <f>IFERROR(IF(VLOOKUP($C353,PPRO!$A:$P,K$1,FALSE)=0,"",VLOOKUP($C353,PPRO!$A:$P,K$1,FALSE)),"")</f>
        <v/>
      </c>
      <c r="L353" t="str">
        <f>IFERROR(IF(VLOOKUP($C353,PPRO!$A:$P,L$1,FALSE)=0,"",VLOOKUP($C353,PPRO!$A:$P,L$1,FALSE)),"")</f>
        <v/>
      </c>
      <c r="M353" t="str">
        <f>IFERROR(IF(VLOOKUP($C353,PPRO!$A:$P,M$1,FALSE)=0,"",VLOOKUP($C353,PPRO!$A:$P,M$1,FALSE)),"")</f>
        <v/>
      </c>
      <c r="N353" t="str">
        <f>IFERROR(IF(VLOOKUP($C353,PPRO!$A:$P,N$1,FALSE)=0,"",VLOOKUP($C353,PPRO!$A:$P,N$1,FALSE)),"")</f>
        <v/>
      </c>
      <c r="O353" t="str">
        <f>IFERROR(IF(VLOOKUP($C353,PPRO!$A:$P,O$1,FALSE)=0,"",VLOOKUP($C353,PPRO!$A:$P,O$1,FALSE)),"")</f>
        <v/>
      </c>
    </row>
    <row r="354" spans="1:15" hidden="1">
      <c r="A354" s="15" t="s">
        <v>93</v>
      </c>
      <c r="B354" s="5" t="s">
        <v>93</v>
      </c>
      <c r="C354" s="5" t="str">
        <f t="shared" si="12"/>
        <v>89646</v>
      </c>
      <c r="D354" s="3" t="s">
        <v>356</v>
      </c>
      <c r="E354" s="12">
        <v>0</v>
      </c>
      <c r="F354">
        <v>16</v>
      </c>
      <c r="G354">
        <f>IFERROR(VLOOKUP($C354,PPRO!$A:$P,16,FALSE),0)</f>
        <v>0</v>
      </c>
      <c r="H354" t="str">
        <f t="shared" si="13"/>
        <v xml:space="preserve">      </v>
      </c>
      <c r="I354" t="str">
        <f>IFERROR(IF(VLOOKUP($C354,PPRO!$A:$P,I$1,FALSE)=0,"",VLOOKUP($C354,PPRO!$A:$P,I$1,FALSE)),"")</f>
        <v/>
      </c>
      <c r="J354" t="str">
        <f>IFERROR(IF(VLOOKUP($C354,PPRO!$A:$P,J$1,FALSE)=0,"",VLOOKUP($C354,PPRO!$A:$P,J$1,FALSE)),"")</f>
        <v/>
      </c>
      <c r="K354" t="str">
        <f>IFERROR(IF(VLOOKUP($C354,PPRO!$A:$P,K$1,FALSE)=0,"",VLOOKUP($C354,PPRO!$A:$P,K$1,FALSE)),"")</f>
        <v/>
      </c>
      <c r="L354" t="str">
        <f>IFERROR(IF(VLOOKUP($C354,PPRO!$A:$P,L$1,FALSE)=0,"",VLOOKUP($C354,PPRO!$A:$P,L$1,FALSE)),"")</f>
        <v/>
      </c>
      <c r="M354" t="str">
        <f>IFERROR(IF(VLOOKUP($C354,PPRO!$A:$P,M$1,FALSE)=0,"",VLOOKUP($C354,PPRO!$A:$P,M$1,FALSE)),"")</f>
        <v/>
      </c>
      <c r="N354" t="str">
        <f>IFERROR(IF(VLOOKUP($C354,PPRO!$A:$P,N$1,FALSE)=0,"",VLOOKUP($C354,PPRO!$A:$P,N$1,FALSE)),"")</f>
        <v/>
      </c>
      <c r="O354" t="str">
        <f>IFERROR(IF(VLOOKUP($C354,PPRO!$A:$P,O$1,FALSE)=0,"",VLOOKUP($C354,PPRO!$A:$P,O$1,FALSE)),"")</f>
        <v/>
      </c>
    </row>
    <row r="355" spans="1:15">
      <c r="A355" s="15" t="s">
        <v>93</v>
      </c>
      <c r="B355" s="5" t="s">
        <v>93</v>
      </c>
      <c r="C355" s="5" t="str">
        <f t="shared" si="12"/>
        <v>89647</v>
      </c>
      <c r="D355" s="3" t="s">
        <v>357</v>
      </c>
      <c r="E355" s="12">
        <v>15359.189999999995</v>
      </c>
      <c r="F355">
        <v>2611</v>
      </c>
      <c r="G355">
        <f>IFERROR(VLOOKUP($C355,PPRO!$A:$P,16,FALSE),0)</f>
        <v>1</v>
      </c>
      <c r="H355" t="str">
        <f t="shared" si="13"/>
        <v xml:space="preserve">MILK      </v>
      </c>
      <c r="I355" t="str">
        <f>IFERROR(IF(VLOOKUP($C355,PPRO!$A:$P,I$1,FALSE)=0,"",VLOOKUP($C355,PPRO!$A:$P,I$1,FALSE)),"")</f>
        <v>MILK</v>
      </c>
      <c r="J355" t="str">
        <f>IFERROR(IF(VLOOKUP($C355,PPRO!$A:$P,J$1,FALSE)=0,"",VLOOKUP($C355,PPRO!$A:$P,J$1,FALSE)),"")</f>
        <v/>
      </c>
      <c r="K355" t="str">
        <f>IFERROR(IF(VLOOKUP($C355,PPRO!$A:$P,K$1,FALSE)=0,"",VLOOKUP($C355,PPRO!$A:$P,K$1,FALSE)),"")</f>
        <v/>
      </c>
      <c r="L355" t="str">
        <f>IFERROR(IF(VLOOKUP($C355,PPRO!$A:$P,L$1,FALSE)=0,"",VLOOKUP($C355,PPRO!$A:$P,L$1,FALSE)),"")</f>
        <v/>
      </c>
      <c r="M355" t="str">
        <f>IFERROR(IF(VLOOKUP($C355,PPRO!$A:$P,M$1,FALSE)=0,"",VLOOKUP($C355,PPRO!$A:$P,M$1,FALSE)),"")</f>
        <v/>
      </c>
      <c r="N355" t="str">
        <f>IFERROR(IF(VLOOKUP($C355,PPRO!$A:$P,N$1,FALSE)=0,"",VLOOKUP($C355,PPRO!$A:$P,N$1,FALSE)),"")</f>
        <v/>
      </c>
      <c r="O355" t="str">
        <f>IFERROR(IF(VLOOKUP($C355,PPRO!$A:$P,O$1,FALSE)=0,"",VLOOKUP($C355,PPRO!$A:$P,O$1,FALSE)),"")</f>
        <v/>
      </c>
    </row>
    <row r="356" spans="1:15">
      <c r="A356" s="15" t="s">
        <v>93</v>
      </c>
      <c r="B356" s="5" t="s">
        <v>93</v>
      </c>
      <c r="C356" s="5" t="str">
        <f t="shared" si="12"/>
        <v>89648</v>
      </c>
      <c r="D356" s="3" t="s">
        <v>358</v>
      </c>
      <c r="E356" s="12">
        <v>0</v>
      </c>
      <c r="F356">
        <v>16</v>
      </c>
      <c r="G356">
        <f>IFERROR(VLOOKUP($C356,PPRO!$A:$P,16,FALSE),0)</f>
        <v>2</v>
      </c>
      <c r="H356" t="str">
        <f t="shared" si="13"/>
        <v xml:space="preserve">EGGS MILK     </v>
      </c>
      <c r="I356" t="str">
        <f>IFERROR(IF(VLOOKUP($C356,PPRO!$A:$P,I$1,FALSE)=0,"",VLOOKUP($C356,PPRO!$A:$P,I$1,FALSE)),"")</f>
        <v>EGGS</v>
      </c>
      <c r="J356" t="str">
        <f>IFERROR(IF(VLOOKUP($C356,PPRO!$A:$P,J$1,FALSE)=0,"",VLOOKUP($C356,PPRO!$A:$P,J$1,FALSE)),"")</f>
        <v>MILK</v>
      </c>
      <c r="K356" t="str">
        <f>IFERROR(IF(VLOOKUP($C356,PPRO!$A:$P,K$1,FALSE)=0,"",VLOOKUP($C356,PPRO!$A:$P,K$1,FALSE)),"")</f>
        <v/>
      </c>
      <c r="L356" t="str">
        <f>IFERROR(IF(VLOOKUP($C356,PPRO!$A:$P,L$1,FALSE)=0,"",VLOOKUP($C356,PPRO!$A:$P,L$1,FALSE)),"")</f>
        <v/>
      </c>
      <c r="M356" t="str">
        <f>IFERROR(IF(VLOOKUP($C356,PPRO!$A:$P,M$1,FALSE)=0,"",VLOOKUP($C356,PPRO!$A:$P,M$1,FALSE)),"")</f>
        <v/>
      </c>
      <c r="N356" t="str">
        <f>IFERROR(IF(VLOOKUP($C356,PPRO!$A:$P,N$1,FALSE)=0,"",VLOOKUP($C356,PPRO!$A:$P,N$1,FALSE)),"")</f>
        <v/>
      </c>
      <c r="O356" t="str">
        <f>IFERROR(IF(VLOOKUP($C356,PPRO!$A:$P,O$1,FALSE)=0,"",VLOOKUP($C356,PPRO!$A:$P,O$1,FALSE)),"")</f>
        <v/>
      </c>
    </row>
    <row r="357" spans="1:15">
      <c r="A357" s="15" t="s">
        <v>93</v>
      </c>
      <c r="B357" s="5" t="s">
        <v>93</v>
      </c>
      <c r="C357" s="5" t="str">
        <f t="shared" si="12"/>
        <v>90160</v>
      </c>
      <c r="D357" s="3" t="s">
        <v>359</v>
      </c>
      <c r="E357" s="12">
        <v>0</v>
      </c>
      <c r="F357">
        <v>19</v>
      </c>
      <c r="G357">
        <f>IFERROR(VLOOKUP($C357,PPRO!$A:$P,16,FALSE),0)</f>
        <v>2</v>
      </c>
      <c r="H357" t="str">
        <f t="shared" si="13"/>
        <v xml:space="preserve">WHEAT FISH     </v>
      </c>
      <c r="I357" t="str">
        <f>IFERROR(IF(VLOOKUP($C357,PPRO!$A:$P,I$1,FALSE)=0,"",VLOOKUP($C357,PPRO!$A:$P,I$1,FALSE)),"")</f>
        <v>WHEAT</v>
      </c>
      <c r="J357" t="str">
        <f>IFERROR(IF(VLOOKUP($C357,PPRO!$A:$P,J$1,FALSE)=0,"",VLOOKUP($C357,PPRO!$A:$P,J$1,FALSE)),"")</f>
        <v>FISH</v>
      </c>
      <c r="K357" t="str">
        <f>IFERROR(IF(VLOOKUP($C357,PPRO!$A:$P,K$1,FALSE)=0,"",VLOOKUP($C357,PPRO!$A:$P,K$1,FALSE)),"")</f>
        <v/>
      </c>
      <c r="L357" t="str">
        <f>IFERROR(IF(VLOOKUP($C357,PPRO!$A:$P,L$1,FALSE)=0,"",VLOOKUP($C357,PPRO!$A:$P,L$1,FALSE)),"")</f>
        <v/>
      </c>
      <c r="M357" t="str">
        <f>IFERROR(IF(VLOOKUP($C357,PPRO!$A:$P,M$1,FALSE)=0,"",VLOOKUP($C357,PPRO!$A:$P,M$1,FALSE)),"")</f>
        <v/>
      </c>
      <c r="N357" t="str">
        <f>IFERROR(IF(VLOOKUP($C357,PPRO!$A:$P,N$1,FALSE)=0,"",VLOOKUP($C357,PPRO!$A:$P,N$1,FALSE)),"")</f>
        <v/>
      </c>
      <c r="O357" t="str">
        <f>IFERROR(IF(VLOOKUP($C357,PPRO!$A:$P,O$1,FALSE)=0,"",VLOOKUP($C357,PPRO!$A:$P,O$1,FALSE)),"")</f>
        <v/>
      </c>
    </row>
    <row r="358" spans="1:15">
      <c r="A358" s="15" t="s">
        <v>93</v>
      </c>
      <c r="B358" s="5" t="s">
        <v>93</v>
      </c>
      <c r="C358" s="5" t="str">
        <f t="shared" si="12"/>
        <v>90161</v>
      </c>
      <c r="D358" s="3" t="s">
        <v>360</v>
      </c>
      <c r="E358" s="12">
        <v>0</v>
      </c>
      <c r="F358">
        <v>19</v>
      </c>
      <c r="G358">
        <f>IFERROR(VLOOKUP($C358,PPRO!$A:$P,16,FALSE),0)</f>
        <v>3</v>
      </c>
      <c r="H358" t="str">
        <f t="shared" si="13"/>
        <v xml:space="preserve">MILK EGGS WHEAT    </v>
      </c>
      <c r="I358" t="str">
        <f>IFERROR(IF(VLOOKUP($C358,PPRO!$A:$P,I$1,FALSE)=0,"",VLOOKUP($C358,PPRO!$A:$P,I$1,FALSE)),"")</f>
        <v>MILK</v>
      </c>
      <c r="J358" t="str">
        <f>IFERROR(IF(VLOOKUP($C358,PPRO!$A:$P,J$1,FALSE)=0,"",VLOOKUP($C358,PPRO!$A:$P,J$1,FALSE)),"")</f>
        <v>EGGS</v>
      </c>
      <c r="K358" t="str">
        <f>IFERROR(IF(VLOOKUP($C358,PPRO!$A:$P,K$1,FALSE)=0,"",VLOOKUP($C358,PPRO!$A:$P,K$1,FALSE)),"")</f>
        <v>WHEAT</v>
      </c>
      <c r="L358" t="str">
        <f>IFERROR(IF(VLOOKUP($C358,PPRO!$A:$P,L$1,FALSE)=0,"",VLOOKUP($C358,PPRO!$A:$P,L$1,FALSE)),"")</f>
        <v/>
      </c>
      <c r="M358" t="str">
        <f>IFERROR(IF(VLOOKUP($C358,PPRO!$A:$P,M$1,FALSE)=0,"",VLOOKUP($C358,PPRO!$A:$P,M$1,FALSE)),"")</f>
        <v/>
      </c>
      <c r="N358" t="str">
        <f>IFERROR(IF(VLOOKUP($C358,PPRO!$A:$P,N$1,FALSE)=0,"",VLOOKUP($C358,PPRO!$A:$P,N$1,FALSE)),"")</f>
        <v/>
      </c>
      <c r="O358" t="str">
        <f>IFERROR(IF(VLOOKUP($C358,PPRO!$A:$P,O$1,FALSE)=0,"",VLOOKUP($C358,PPRO!$A:$P,O$1,FALSE)),"")</f>
        <v/>
      </c>
    </row>
    <row r="359" spans="1:15">
      <c r="A359" s="15" t="s">
        <v>93</v>
      </c>
      <c r="B359" s="5" t="s">
        <v>93</v>
      </c>
      <c r="C359" s="5" t="str">
        <f t="shared" si="12"/>
        <v>90162</v>
      </c>
      <c r="D359" s="3" t="s">
        <v>361</v>
      </c>
      <c r="E359" s="12">
        <v>0</v>
      </c>
      <c r="F359">
        <v>19</v>
      </c>
      <c r="G359">
        <f>IFERROR(VLOOKUP($C359,PPRO!$A:$P,16,FALSE),0)</f>
        <v>3</v>
      </c>
      <c r="H359" t="str">
        <f t="shared" si="13"/>
        <v xml:space="preserve">MILK EGGS WHEAT    </v>
      </c>
      <c r="I359" t="str">
        <f>IFERROR(IF(VLOOKUP($C359,PPRO!$A:$P,I$1,FALSE)=0,"",VLOOKUP($C359,PPRO!$A:$P,I$1,FALSE)),"")</f>
        <v>MILK</v>
      </c>
      <c r="J359" t="str">
        <f>IFERROR(IF(VLOOKUP($C359,PPRO!$A:$P,J$1,FALSE)=0,"",VLOOKUP($C359,PPRO!$A:$P,J$1,FALSE)),"")</f>
        <v>EGGS</v>
      </c>
      <c r="K359" t="str">
        <f>IFERROR(IF(VLOOKUP($C359,PPRO!$A:$P,K$1,FALSE)=0,"",VLOOKUP($C359,PPRO!$A:$P,K$1,FALSE)),"")</f>
        <v>WHEAT</v>
      </c>
      <c r="L359" t="str">
        <f>IFERROR(IF(VLOOKUP($C359,PPRO!$A:$P,L$1,FALSE)=0,"",VLOOKUP($C359,PPRO!$A:$P,L$1,FALSE)),"")</f>
        <v/>
      </c>
      <c r="M359" t="str">
        <f>IFERROR(IF(VLOOKUP($C359,PPRO!$A:$P,M$1,FALSE)=0,"",VLOOKUP($C359,PPRO!$A:$P,M$1,FALSE)),"")</f>
        <v/>
      </c>
      <c r="N359" t="str">
        <f>IFERROR(IF(VLOOKUP($C359,PPRO!$A:$P,N$1,FALSE)=0,"",VLOOKUP($C359,PPRO!$A:$P,N$1,FALSE)),"")</f>
        <v/>
      </c>
      <c r="O359" t="str">
        <f>IFERROR(IF(VLOOKUP($C359,PPRO!$A:$P,O$1,FALSE)=0,"",VLOOKUP($C359,PPRO!$A:$P,O$1,FALSE)),"")</f>
        <v/>
      </c>
    </row>
    <row r="360" spans="1:15">
      <c r="A360" s="15" t="s">
        <v>93</v>
      </c>
      <c r="B360" s="5" t="s">
        <v>93</v>
      </c>
      <c r="C360" s="5" t="str">
        <f t="shared" si="12"/>
        <v>90163</v>
      </c>
      <c r="D360" s="3" t="s">
        <v>362</v>
      </c>
      <c r="E360" s="12">
        <v>0</v>
      </c>
      <c r="F360">
        <v>19</v>
      </c>
      <c r="G360">
        <f>IFERROR(VLOOKUP($C360,PPRO!$A:$P,16,FALSE),0)</f>
        <v>3</v>
      </c>
      <c r="H360" t="str">
        <f t="shared" si="13"/>
        <v xml:space="preserve">EGGS MILK WHEAT    </v>
      </c>
      <c r="I360" t="str">
        <f>IFERROR(IF(VLOOKUP($C360,PPRO!$A:$P,I$1,FALSE)=0,"",VLOOKUP($C360,PPRO!$A:$P,I$1,FALSE)),"")</f>
        <v>EGGS</v>
      </c>
      <c r="J360" t="str">
        <f>IFERROR(IF(VLOOKUP($C360,PPRO!$A:$P,J$1,FALSE)=0,"",VLOOKUP($C360,PPRO!$A:$P,J$1,FALSE)),"")</f>
        <v>MILK</v>
      </c>
      <c r="K360" t="str">
        <f>IFERROR(IF(VLOOKUP($C360,PPRO!$A:$P,K$1,FALSE)=0,"",VLOOKUP($C360,PPRO!$A:$P,K$1,FALSE)),"")</f>
        <v>WHEAT</v>
      </c>
      <c r="L360" t="str">
        <f>IFERROR(IF(VLOOKUP($C360,PPRO!$A:$P,L$1,FALSE)=0,"",VLOOKUP($C360,PPRO!$A:$P,L$1,FALSE)),"")</f>
        <v/>
      </c>
      <c r="M360" t="str">
        <f>IFERROR(IF(VLOOKUP($C360,PPRO!$A:$P,M$1,FALSE)=0,"",VLOOKUP($C360,PPRO!$A:$P,M$1,FALSE)),"")</f>
        <v/>
      </c>
      <c r="N360" t="str">
        <f>IFERROR(IF(VLOOKUP($C360,PPRO!$A:$P,N$1,FALSE)=0,"",VLOOKUP($C360,PPRO!$A:$P,N$1,FALSE)),"")</f>
        <v/>
      </c>
      <c r="O360" t="str">
        <f>IFERROR(IF(VLOOKUP($C360,PPRO!$A:$P,O$1,FALSE)=0,"",VLOOKUP($C360,PPRO!$A:$P,O$1,FALSE)),"")</f>
        <v/>
      </c>
    </row>
    <row r="361" spans="1:15">
      <c r="A361" s="15" t="s">
        <v>93</v>
      </c>
      <c r="B361" s="5" t="s">
        <v>93</v>
      </c>
      <c r="C361" s="5" t="str">
        <f t="shared" si="12"/>
        <v>90164</v>
      </c>
      <c r="D361" s="3" t="s">
        <v>363</v>
      </c>
      <c r="E361" s="12">
        <v>0</v>
      </c>
      <c r="F361">
        <v>19</v>
      </c>
      <c r="G361">
        <f>IFERROR(VLOOKUP($C361,PPRO!$A:$P,16,FALSE),0)</f>
        <v>3</v>
      </c>
      <c r="H361" t="str">
        <f t="shared" si="13"/>
        <v xml:space="preserve">MILK WHEAT SOYBEAN    </v>
      </c>
      <c r="I361" t="str">
        <f>IFERROR(IF(VLOOKUP($C361,PPRO!$A:$P,I$1,FALSE)=0,"",VLOOKUP($C361,PPRO!$A:$P,I$1,FALSE)),"")</f>
        <v>MILK</v>
      </c>
      <c r="J361" t="str">
        <f>IFERROR(IF(VLOOKUP($C361,PPRO!$A:$P,J$1,FALSE)=0,"",VLOOKUP($C361,PPRO!$A:$P,J$1,FALSE)),"")</f>
        <v>WHEAT</v>
      </c>
      <c r="K361" t="str">
        <f>IFERROR(IF(VLOOKUP($C361,PPRO!$A:$P,K$1,FALSE)=0,"",VLOOKUP($C361,PPRO!$A:$P,K$1,FALSE)),"")</f>
        <v>SOYBEAN</v>
      </c>
      <c r="L361" t="str">
        <f>IFERROR(IF(VLOOKUP($C361,PPRO!$A:$P,L$1,FALSE)=0,"",VLOOKUP($C361,PPRO!$A:$P,L$1,FALSE)),"")</f>
        <v/>
      </c>
      <c r="M361" t="str">
        <f>IFERROR(IF(VLOOKUP($C361,PPRO!$A:$P,M$1,FALSE)=0,"",VLOOKUP($C361,PPRO!$A:$P,M$1,FALSE)),"")</f>
        <v/>
      </c>
      <c r="N361" t="str">
        <f>IFERROR(IF(VLOOKUP($C361,PPRO!$A:$P,N$1,FALSE)=0,"",VLOOKUP($C361,PPRO!$A:$P,N$1,FALSE)),"")</f>
        <v/>
      </c>
      <c r="O361" t="str">
        <f>IFERROR(IF(VLOOKUP($C361,PPRO!$A:$P,O$1,FALSE)=0,"",VLOOKUP($C361,PPRO!$A:$P,O$1,FALSE)),"")</f>
        <v/>
      </c>
    </row>
    <row r="362" spans="1:15">
      <c r="A362" s="15" t="s">
        <v>93</v>
      </c>
      <c r="B362" s="5" t="s">
        <v>93</v>
      </c>
      <c r="C362" s="5" t="str">
        <f t="shared" si="12"/>
        <v>90169</v>
      </c>
      <c r="D362" s="3" t="s">
        <v>364</v>
      </c>
      <c r="E362" s="12">
        <v>0</v>
      </c>
      <c r="F362">
        <v>29</v>
      </c>
      <c r="G362">
        <f>IFERROR(VLOOKUP($C362,PPRO!$A:$P,16,FALSE),0)</f>
        <v>1</v>
      </c>
      <c r="H362" t="str">
        <f t="shared" si="13"/>
        <v xml:space="preserve">MILK      </v>
      </c>
      <c r="I362" t="str">
        <f>IFERROR(IF(VLOOKUP($C362,PPRO!$A:$P,I$1,FALSE)=0,"",VLOOKUP($C362,PPRO!$A:$P,I$1,FALSE)),"")</f>
        <v>MILK</v>
      </c>
      <c r="J362" t="str">
        <f>IFERROR(IF(VLOOKUP($C362,PPRO!$A:$P,J$1,FALSE)=0,"",VLOOKUP($C362,PPRO!$A:$P,J$1,FALSE)),"")</f>
        <v/>
      </c>
      <c r="K362" t="str">
        <f>IFERROR(IF(VLOOKUP($C362,PPRO!$A:$P,K$1,FALSE)=0,"",VLOOKUP($C362,PPRO!$A:$P,K$1,FALSE)),"")</f>
        <v/>
      </c>
      <c r="L362" t="str">
        <f>IFERROR(IF(VLOOKUP($C362,PPRO!$A:$P,L$1,FALSE)=0,"",VLOOKUP($C362,PPRO!$A:$P,L$1,FALSE)),"")</f>
        <v/>
      </c>
      <c r="M362" t="str">
        <f>IFERROR(IF(VLOOKUP($C362,PPRO!$A:$P,M$1,FALSE)=0,"",VLOOKUP($C362,PPRO!$A:$P,M$1,FALSE)),"")</f>
        <v/>
      </c>
      <c r="N362" t="str">
        <f>IFERROR(IF(VLOOKUP($C362,PPRO!$A:$P,N$1,FALSE)=0,"",VLOOKUP($C362,PPRO!$A:$P,N$1,FALSE)),"")</f>
        <v/>
      </c>
      <c r="O362" t="str">
        <f>IFERROR(IF(VLOOKUP($C362,PPRO!$A:$P,O$1,FALSE)=0,"",VLOOKUP($C362,PPRO!$A:$P,O$1,FALSE)),"")</f>
        <v/>
      </c>
    </row>
    <row r="363" spans="1:15" hidden="1">
      <c r="A363" s="15" t="s">
        <v>365</v>
      </c>
      <c r="B363" s="5" t="s">
        <v>365</v>
      </c>
      <c r="C363" s="5" t="str">
        <f t="shared" si="12"/>
        <v>Total</v>
      </c>
      <c r="D363" s="4" t="s">
        <v>22975</v>
      </c>
      <c r="E363" s="11">
        <f>SUMIFS(E$4:E$1323,$B$4:$B$1323,$B363,$G$4:$G$1323,"&gt;0")</f>
        <v>0</v>
      </c>
      <c r="F363" s="1">
        <f>SUMIFS(F$4:F$1323,$B$4:$B$1323,$B363,$G$4:$G$1323,"&gt;0")</f>
        <v>0</v>
      </c>
      <c r="G363">
        <f>IFERROR(VLOOKUP($C363,PPRO!$A:$P,16,FALSE),0)</f>
        <v>0</v>
      </c>
      <c r="H363" t="str">
        <f t="shared" si="13"/>
        <v xml:space="preserve">      </v>
      </c>
      <c r="I363" t="str">
        <f>IFERROR(IF(VLOOKUP($C363,PPRO!$A:$P,I$1,FALSE)=0,"",VLOOKUP($C363,PPRO!$A:$P,I$1,FALSE)),"")</f>
        <v/>
      </c>
      <c r="J363" t="str">
        <f>IFERROR(IF(VLOOKUP($C363,PPRO!$A:$P,J$1,FALSE)=0,"",VLOOKUP($C363,PPRO!$A:$P,J$1,FALSE)),"")</f>
        <v/>
      </c>
      <c r="K363" t="str">
        <f>IFERROR(IF(VLOOKUP($C363,PPRO!$A:$P,K$1,FALSE)=0,"",VLOOKUP($C363,PPRO!$A:$P,K$1,FALSE)),"")</f>
        <v/>
      </c>
      <c r="L363" t="str">
        <f>IFERROR(IF(VLOOKUP($C363,PPRO!$A:$P,L$1,FALSE)=0,"",VLOOKUP($C363,PPRO!$A:$P,L$1,FALSE)),"")</f>
        <v/>
      </c>
      <c r="M363" t="str">
        <f>IFERROR(IF(VLOOKUP($C363,PPRO!$A:$P,M$1,FALSE)=0,"",VLOOKUP($C363,PPRO!$A:$P,M$1,FALSE)),"")</f>
        <v/>
      </c>
      <c r="N363" t="str">
        <f>IFERROR(IF(VLOOKUP($C363,PPRO!$A:$P,N$1,FALSE)=0,"",VLOOKUP($C363,PPRO!$A:$P,N$1,FALSE)),"")</f>
        <v/>
      </c>
      <c r="O363" t="str">
        <f>IFERROR(IF(VLOOKUP($C363,PPRO!$A:$P,O$1,FALSE)=0,"",VLOOKUP($C363,PPRO!$A:$P,O$1,FALSE)),"")</f>
        <v/>
      </c>
    </row>
    <row r="364" spans="1:15" hidden="1">
      <c r="A364" s="15" t="s">
        <v>365</v>
      </c>
      <c r="B364" s="5" t="s">
        <v>365</v>
      </c>
      <c r="C364" s="5" t="str">
        <f t="shared" si="12"/>
        <v>55518</v>
      </c>
      <c r="D364" s="3" t="s">
        <v>366</v>
      </c>
      <c r="E364" s="12">
        <v>0</v>
      </c>
      <c r="F364">
        <v>0</v>
      </c>
      <c r="G364">
        <f>IFERROR(VLOOKUP($C364,PPRO!$A:$P,16,FALSE),0)</f>
        <v>0</v>
      </c>
      <c r="H364" t="str">
        <f t="shared" si="13"/>
        <v xml:space="preserve">      </v>
      </c>
      <c r="I364" t="str">
        <f>IFERROR(IF(VLOOKUP($C364,PPRO!$A:$P,I$1,FALSE)=0,"",VLOOKUP($C364,PPRO!$A:$P,I$1,FALSE)),"")</f>
        <v/>
      </c>
      <c r="J364" t="str">
        <f>IFERROR(IF(VLOOKUP($C364,PPRO!$A:$P,J$1,FALSE)=0,"",VLOOKUP($C364,PPRO!$A:$P,J$1,FALSE)),"")</f>
        <v/>
      </c>
      <c r="K364" t="str">
        <f>IFERROR(IF(VLOOKUP($C364,PPRO!$A:$P,K$1,FALSE)=0,"",VLOOKUP($C364,PPRO!$A:$P,K$1,FALSE)),"")</f>
        <v/>
      </c>
      <c r="L364" t="str">
        <f>IFERROR(IF(VLOOKUP($C364,PPRO!$A:$P,L$1,FALSE)=0,"",VLOOKUP($C364,PPRO!$A:$P,L$1,FALSE)),"")</f>
        <v/>
      </c>
      <c r="M364" t="str">
        <f>IFERROR(IF(VLOOKUP($C364,PPRO!$A:$P,M$1,FALSE)=0,"",VLOOKUP($C364,PPRO!$A:$P,M$1,FALSE)),"")</f>
        <v/>
      </c>
      <c r="N364" t="str">
        <f>IFERROR(IF(VLOOKUP($C364,PPRO!$A:$P,N$1,FALSE)=0,"",VLOOKUP($C364,PPRO!$A:$P,N$1,FALSE)),"")</f>
        <v/>
      </c>
      <c r="O364" t="str">
        <f>IFERROR(IF(VLOOKUP($C364,PPRO!$A:$P,O$1,FALSE)=0,"",VLOOKUP($C364,PPRO!$A:$P,O$1,FALSE)),"")</f>
        <v/>
      </c>
    </row>
    <row r="365" spans="1:15" hidden="1">
      <c r="A365" s="15" t="s">
        <v>365</v>
      </c>
      <c r="B365" s="5" t="s">
        <v>365</v>
      </c>
      <c r="C365" s="5" t="str">
        <f t="shared" si="12"/>
        <v>55519</v>
      </c>
      <c r="D365" s="3" t="s">
        <v>367</v>
      </c>
      <c r="E365" s="12">
        <v>0</v>
      </c>
      <c r="F365">
        <v>0</v>
      </c>
      <c r="G365">
        <f>IFERROR(VLOOKUP($C365,PPRO!$A:$P,16,FALSE),0)</f>
        <v>0</v>
      </c>
      <c r="H365" t="str">
        <f t="shared" si="13"/>
        <v xml:space="preserve">      </v>
      </c>
      <c r="I365" t="str">
        <f>IFERROR(IF(VLOOKUP($C365,PPRO!$A:$P,I$1,FALSE)=0,"",VLOOKUP($C365,PPRO!$A:$P,I$1,FALSE)),"")</f>
        <v/>
      </c>
      <c r="J365" t="str">
        <f>IFERROR(IF(VLOOKUP($C365,PPRO!$A:$P,J$1,FALSE)=0,"",VLOOKUP($C365,PPRO!$A:$P,J$1,FALSE)),"")</f>
        <v/>
      </c>
      <c r="K365" t="str">
        <f>IFERROR(IF(VLOOKUP($C365,PPRO!$A:$P,K$1,FALSE)=0,"",VLOOKUP($C365,PPRO!$A:$P,K$1,FALSE)),"")</f>
        <v/>
      </c>
      <c r="L365" t="str">
        <f>IFERROR(IF(VLOOKUP($C365,PPRO!$A:$P,L$1,FALSE)=0,"",VLOOKUP($C365,PPRO!$A:$P,L$1,FALSE)),"")</f>
        <v/>
      </c>
      <c r="M365" t="str">
        <f>IFERROR(IF(VLOOKUP($C365,PPRO!$A:$P,M$1,FALSE)=0,"",VLOOKUP($C365,PPRO!$A:$P,M$1,FALSE)),"")</f>
        <v/>
      </c>
      <c r="N365" t="str">
        <f>IFERROR(IF(VLOOKUP($C365,PPRO!$A:$P,N$1,FALSE)=0,"",VLOOKUP($C365,PPRO!$A:$P,N$1,FALSE)),"")</f>
        <v/>
      </c>
      <c r="O365" t="str">
        <f>IFERROR(IF(VLOOKUP($C365,PPRO!$A:$P,O$1,FALSE)=0,"",VLOOKUP($C365,PPRO!$A:$P,O$1,FALSE)),"")</f>
        <v/>
      </c>
    </row>
    <row r="366" spans="1:15" hidden="1">
      <c r="A366" s="15" t="s">
        <v>365</v>
      </c>
      <c r="B366" s="5" t="s">
        <v>365</v>
      </c>
      <c r="C366" s="5" t="str">
        <f t="shared" si="12"/>
        <v>55540</v>
      </c>
      <c r="D366" s="3" t="s">
        <v>368</v>
      </c>
      <c r="E366" s="12">
        <v>0</v>
      </c>
      <c r="F366">
        <v>0</v>
      </c>
      <c r="G366">
        <f>IFERROR(VLOOKUP($C366,PPRO!$A:$P,16,FALSE),0)</f>
        <v>0</v>
      </c>
      <c r="H366" t="str">
        <f t="shared" si="13"/>
        <v xml:space="preserve">      </v>
      </c>
      <c r="I366" t="str">
        <f>IFERROR(IF(VLOOKUP($C366,PPRO!$A:$P,I$1,FALSE)=0,"",VLOOKUP($C366,PPRO!$A:$P,I$1,FALSE)),"")</f>
        <v/>
      </c>
      <c r="J366" t="str">
        <f>IFERROR(IF(VLOOKUP($C366,PPRO!$A:$P,J$1,FALSE)=0,"",VLOOKUP($C366,PPRO!$A:$P,J$1,FALSE)),"")</f>
        <v/>
      </c>
      <c r="K366" t="str">
        <f>IFERROR(IF(VLOOKUP($C366,PPRO!$A:$P,K$1,FALSE)=0,"",VLOOKUP($C366,PPRO!$A:$P,K$1,FALSE)),"")</f>
        <v/>
      </c>
      <c r="L366" t="str">
        <f>IFERROR(IF(VLOOKUP($C366,PPRO!$A:$P,L$1,FALSE)=0,"",VLOOKUP($C366,PPRO!$A:$P,L$1,FALSE)),"")</f>
        <v/>
      </c>
      <c r="M366" t="str">
        <f>IFERROR(IF(VLOOKUP($C366,PPRO!$A:$P,M$1,FALSE)=0,"",VLOOKUP($C366,PPRO!$A:$P,M$1,FALSE)),"")</f>
        <v/>
      </c>
      <c r="N366" t="str">
        <f>IFERROR(IF(VLOOKUP($C366,PPRO!$A:$P,N$1,FALSE)=0,"",VLOOKUP($C366,PPRO!$A:$P,N$1,FALSE)),"")</f>
        <v/>
      </c>
      <c r="O366" t="str">
        <f>IFERROR(IF(VLOOKUP($C366,PPRO!$A:$P,O$1,FALSE)=0,"",VLOOKUP($C366,PPRO!$A:$P,O$1,FALSE)),"")</f>
        <v/>
      </c>
    </row>
    <row r="367" spans="1:15" hidden="1">
      <c r="A367" s="15" t="s">
        <v>365</v>
      </c>
      <c r="B367" s="5" t="s">
        <v>365</v>
      </c>
      <c r="C367" s="5" t="str">
        <f t="shared" si="12"/>
        <v>55543</v>
      </c>
      <c r="D367" s="3" t="s">
        <v>369</v>
      </c>
      <c r="E367" s="12">
        <v>0</v>
      </c>
      <c r="F367">
        <v>0</v>
      </c>
      <c r="G367">
        <f>IFERROR(VLOOKUP($C367,PPRO!$A:$P,16,FALSE),0)</f>
        <v>0</v>
      </c>
      <c r="H367" t="str">
        <f t="shared" si="13"/>
        <v xml:space="preserve">      </v>
      </c>
      <c r="I367" t="str">
        <f>IFERROR(IF(VLOOKUP($C367,PPRO!$A:$P,I$1,FALSE)=0,"",VLOOKUP($C367,PPRO!$A:$P,I$1,FALSE)),"")</f>
        <v/>
      </c>
      <c r="J367" t="str">
        <f>IFERROR(IF(VLOOKUP($C367,PPRO!$A:$P,J$1,FALSE)=0,"",VLOOKUP($C367,PPRO!$A:$P,J$1,FALSE)),"")</f>
        <v/>
      </c>
      <c r="K367" t="str">
        <f>IFERROR(IF(VLOOKUP($C367,PPRO!$A:$P,K$1,FALSE)=0,"",VLOOKUP($C367,PPRO!$A:$P,K$1,FALSE)),"")</f>
        <v/>
      </c>
      <c r="L367" t="str">
        <f>IFERROR(IF(VLOOKUP($C367,PPRO!$A:$P,L$1,FALSE)=0,"",VLOOKUP($C367,PPRO!$A:$P,L$1,FALSE)),"")</f>
        <v/>
      </c>
      <c r="M367" t="str">
        <f>IFERROR(IF(VLOOKUP($C367,PPRO!$A:$P,M$1,FALSE)=0,"",VLOOKUP($C367,PPRO!$A:$P,M$1,FALSE)),"")</f>
        <v/>
      </c>
      <c r="N367" t="str">
        <f>IFERROR(IF(VLOOKUP($C367,PPRO!$A:$P,N$1,FALSE)=0,"",VLOOKUP($C367,PPRO!$A:$P,N$1,FALSE)),"")</f>
        <v/>
      </c>
      <c r="O367" t="str">
        <f>IFERROR(IF(VLOOKUP($C367,PPRO!$A:$P,O$1,FALSE)=0,"",VLOOKUP($C367,PPRO!$A:$P,O$1,FALSE)),"")</f>
        <v/>
      </c>
    </row>
    <row r="368" spans="1:15" hidden="1">
      <c r="A368" s="15" t="s">
        <v>365</v>
      </c>
      <c r="B368" s="5" t="s">
        <v>365</v>
      </c>
      <c r="C368" s="5" t="str">
        <f t="shared" si="12"/>
        <v>55544</v>
      </c>
      <c r="D368" s="3" t="s">
        <v>370</v>
      </c>
      <c r="E368" s="12">
        <v>0</v>
      </c>
      <c r="F368">
        <v>0</v>
      </c>
      <c r="G368">
        <f>IFERROR(VLOOKUP($C368,PPRO!$A:$P,16,FALSE),0)</f>
        <v>0</v>
      </c>
      <c r="H368" t="str">
        <f t="shared" si="13"/>
        <v xml:space="preserve">      </v>
      </c>
      <c r="I368" t="str">
        <f>IFERROR(IF(VLOOKUP($C368,PPRO!$A:$P,I$1,FALSE)=0,"",VLOOKUP($C368,PPRO!$A:$P,I$1,FALSE)),"")</f>
        <v/>
      </c>
      <c r="J368" t="str">
        <f>IFERROR(IF(VLOOKUP($C368,PPRO!$A:$P,J$1,FALSE)=0,"",VLOOKUP($C368,PPRO!$A:$P,J$1,FALSE)),"")</f>
        <v/>
      </c>
      <c r="K368" t="str">
        <f>IFERROR(IF(VLOOKUP($C368,PPRO!$A:$P,K$1,FALSE)=0,"",VLOOKUP($C368,PPRO!$A:$P,K$1,FALSE)),"")</f>
        <v/>
      </c>
      <c r="L368" t="str">
        <f>IFERROR(IF(VLOOKUP($C368,PPRO!$A:$P,L$1,FALSE)=0,"",VLOOKUP($C368,PPRO!$A:$P,L$1,FALSE)),"")</f>
        <v/>
      </c>
      <c r="M368" t="str">
        <f>IFERROR(IF(VLOOKUP($C368,PPRO!$A:$P,M$1,FALSE)=0,"",VLOOKUP($C368,PPRO!$A:$P,M$1,FALSE)),"")</f>
        <v/>
      </c>
      <c r="N368" t="str">
        <f>IFERROR(IF(VLOOKUP($C368,PPRO!$A:$P,N$1,FALSE)=0,"",VLOOKUP($C368,PPRO!$A:$P,N$1,FALSE)),"")</f>
        <v/>
      </c>
      <c r="O368" t="str">
        <f>IFERROR(IF(VLOOKUP($C368,PPRO!$A:$P,O$1,FALSE)=0,"",VLOOKUP($C368,PPRO!$A:$P,O$1,FALSE)),"")</f>
        <v/>
      </c>
    </row>
    <row r="369" spans="1:15" hidden="1">
      <c r="A369" s="15" t="s">
        <v>365</v>
      </c>
      <c r="B369" s="5" t="s">
        <v>365</v>
      </c>
      <c r="C369" s="5" t="str">
        <f t="shared" si="12"/>
        <v>55546</v>
      </c>
      <c r="D369" s="3" t="s">
        <v>371</v>
      </c>
      <c r="E369" s="12">
        <v>0</v>
      </c>
      <c r="F369">
        <v>0</v>
      </c>
      <c r="G369">
        <f>IFERROR(VLOOKUP($C369,PPRO!$A:$P,16,FALSE),0)</f>
        <v>0</v>
      </c>
      <c r="H369" t="str">
        <f t="shared" si="13"/>
        <v xml:space="preserve">      </v>
      </c>
      <c r="I369" t="str">
        <f>IFERROR(IF(VLOOKUP($C369,PPRO!$A:$P,I$1,FALSE)=0,"",VLOOKUP($C369,PPRO!$A:$P,I$1,FALSE)),"")</f>
        <v/>
      </c>
      <c r="J369" t="str">
        <f>IFERROR(IF(VLOOKUP($C369,PPRO!$A:$P,J$1,FALSE)=0,"",VLOOKUP($C369,PPRO!$A:$P,J$1,FALSE)),"")</f>
        <v/>
      </c>
      <c r="K369" t="str">
        <f>IFERROR(IF(VLOOKUP($C369,PPRO!$A:$P,K$1,FALSE)=0,"",VLOOKUP($C369,PPRO!$A:$P,K$1,FALSE)),"")</f>
        <v/>
      </c>
      <c r="L369" t="str">
        <f>IFERROR(IF(VLOOKUP($C369,PPRO!$A:$P,L$1,FALSE)=0,"",VLOOKUP($C369,PPRO!$A:$P,L$1,FALSE)),"")</f>
        <v/>
      </c>
      <c r="M369" t="str">
        <f>IFERROR(IF(VLOOKUP($C369,PPRO!$A:$P,M$1,FALSE)=0,"",VLOOKUP($C369,PPRO!$A:$P,M$1,FALSE)),"")</f>
        <v/>
      </c>
      <c r="N369" t="str">
        <f>IFERROR(IF(VLOOKUP($C369,PPRO!$A:$P,N$1,FALSE)=0,"",VLOOKUP($C369,PPRO!$A:$P,N$1,FALSE)),"")</f>
        <v/>
      </c>
      <c r="O369" t="str">
        <f>IFERROR(IF(VLOOKUP($C369,PPRO!$A:$P,O$1,FALSE)=0,"",VLOOKUP($C369,PPRO!$A:$P,O$1,FALSE)),"")</f>
        <v/>
      </c>
    </row>
    <row r="370" spans="1:15" hidden="1">
      <c r="A370" s="15" t="s">
        <v>365</v>
      </c>
      <c r="B370" s="5" t="s">
        <v>365</v>
      </c>
      <c r="C370" s="5" t="str">
        <f t="shared" si="12"/>
        <v>55547</v>
      </c>
      <c r="D370" s="3" t="s">
        <v>372</v>
      </c>
      <c r="E370" s="12">
        <v>0</v>
      </c>
      <c r="F370">
        <v>0</v>
      </c>
      <c r="G370">
        <f>IFERROR(VLOOKUP($C370,PPRO!$A:$P,16,FALSE),0)</f>
        <v>0</v>
      </c>
      <c r="H370" t="str">
        <f t="shared" si="13"/>
        <v xml:space="preserve">      </v>
      </c>
      <c r="I370" t="str">
        <f>IFERROR(IF(VLOOKUP($C370,PPRO!$A:$P,I$1,FALSE)=0,"",VLOOKUP($C370,PPRO!$A:$P,I$1,FALSE)),"")</f>
        <v/>
      </c>
      <c r="J370" t="str">
        <f>IFERROR(IF(VLOOKUP($C370,PPRO!$A:$P,J$1,FALSE)=0,"",VLOOKUP($C370,PPRO!$A:$P,J$1,FALSE)),"")</f>
        <v/>
      </c>
      <c r="K370" t="str">
        <f>IFERROR(IF(VLOOKUP($C370,PPRO!$A:$P,K$1,FALSE)=0,"",VLOOKUP($C370,PPRO!$A:$P,K$1,FALSE)),"")</f>
        <v/>
      </c>
      <c r="L370" t="str">
        <f>IFERROR(IF(VLOOKUP($C370,PPRO!$A:$P,L$1,FALSE)=0,"",VLOOKUP($C370,PPRO!$A:$P,L$1,FALSE)),"")</f>
        <v/>
      </c>
      <c r="M370" t="str">
        <f>IFERROR(IF(VLOOKUP($C370,PPRO!$A:$P,M$1,FALSE)=0,"",VLOOKUP($C370,PPRO!$A:$P,M$1,FALSE)),"")</f>
        <v/>
      </c>
      <c r="N370" t="str">
        <f>IFERROR(IF(VLOOKUP($C370,PPRO!$A:$P,N$1,FALSE)=0,"",VLOOKUP($C370,PPRO!$A:$P,N$1,FALSE)),"")</f>
        <v/>
      </c>
      <c r="O370" t="str">
        <f>IFERROR(IF(VLOOKUP($C370,PPRO!$A:$P,O$1,FALSE)=0,"",VLOOKUP($C370,PPRO!$A:$P,O$1,FALSE)),"")</f>
        <v/>
      </c>
    </row>
    <row r="371" spans="1:15" hidden="1">
      <c r="A371" s="15" t="s">
        <v>365</v>
      </c>
      <c r="B371" s="5" t="s">
        <v>365</v>
      </c>
      <c r="C371" s="5" t="str">
        <f t="shared" si="12"/>
        <v>55548</v>
      </c>
      <c r="D371" s="3" t="s">
        <v>373</v>
      </c>
      <c r="E371" s="12">
        <v>0</v>
      </c>
      <c r="F371">
        <v>0</v>
      </c>
      <c r="G371">
        <f>IFERROR(VLOOKUP($C371,PPRO!$A:$P,16,FALSE),0)</f>
        <v>0</v>
      </c>
      <c r="H371" t="str">
        <f t="shared" si="13"/>
        <v xml:space="preserve">      </v>
      </c>
      <c r="I371" t="str">
        <f>IFERROR(IF(VLOOKUP($C371,PPRO!$A:$P,I$1,FALSE)=0,"",VLOOKUP($C371,PPRO!$A:$P,I$1,FALSE)),"")</f>
        <v/>
      </c>
      <c r="J371" t="str">
        <f>IFERROR(IF(VLOOKUP($C371,PPRO!$A:$P,J$1,FALSE)=0,"",VLOOKUP($C371,PPRO!$A:$P,J$1,FALSE)),"")</f>
        <v/>
      </c>
      <c r="K371" t="str">
        <f>IFERROR(IF(VLOOKUP($C371,PPRO!$A:$P,K$1,FALSE)=0,"",VLOOKUP($C371,PPRO!$A:$P,K$1,FALSE)),"")</f>
        <v/>
      </c>
      <c r="L371" t="str">
        <f>IFERROR(IF(VLOOKUP($C371,PPRO!$A:$P,L$1,FALSE)=0,"",VLOOKUP($C371,PPRO!$A:$P,L$1,FALSE)),"")</f>
        <v/>
      </c>
      <c r="M371" t="str">
        <f>IFERROR(IF(VLOOKUP($C371,PPRO!$A:$P,M$1,FALSE)=0,"",VLOOKUP($C371,PPRO!$A:$P,M$1,FALSE)),"")</f>
        <v/>
      </c>
      <c r="N371" t="str">
        <f>IFERROR(IF(VLOOKUP($C371,PPRO!$A:$P,N$1,FALSE)=0,"",VLOOKUP($C371,PPRO!$A:$P,N$1,FALSE)),"")</f>
        <v/>
      </c>
      <c r="O371" t="str">
        <f>IFERROR(IF(VLOOKUP($C371,PPRO!$A:$P,O$1,FALSE)=0,"",VLOOKUP($C371,PPRO!$A:$P,O$1,FALSE)),"")</f>
        <v/>
      </c>
    </row>
    <row r="372" spans="1:15" hidden="1">
      <c r="A372" s="15" t="s">
        <v>365</v>
      </c>
      <c r="B372" s="5" t="s">
        <v>365</v>
      </c>
      <c r="C372" s="5" t="str">
        <f t="shared" si="12"/>
        <v>55549</v>
      </c>
      <c r="D372" s="3" t="s">
        <v>374</v>
      </c>
      <c r="E372" s="12">
        <v>0</v>
      </c>
      <c r="F372">
        <v>0</v>
      </c>
      <c r="G372">
        <f>IFERROR(VLOOKUP($C372,PPRO!$A:$P,16,FALSE),0)</f>
        <v>0</v>
      </c>
      <c r="H372" t="str">
        <f t="shared" si="13"/>
        <v xml:space="preserve">      </v>
      </c>
      <c r="I372" t="str">
        <f>IFERROR(IF(VLOOKUP($C372,PPRO!$A:$P,I$1,FALSE)=0,"",VLOOKUP($C372,PPRO!$A:$P,I$1,FALSE)),"")</f>
        <v/>
      </c>
      <c r="J372" t="str">
        <f>IFERROR(IF(VLOOKUP($C372,PPRO!$A:$P,J$1,FALSE)=0,"",VLOOKUP($C372,PPRO!$A:$P,J$1,FALSE)),"")</f>
        <v/>
      </c>
      <c r="K372" t="str">
        <f>IFERROR(IF(VLOOKUP($C372,PPRO!$A:$P,K$1,FALSE)=0,"",VLOOKUP($C372,PPRO!$A:$P,K$1,FALSE)),"")</f>
        <v/>
      </c>
      <c r="L372" t="str">
        <f>IFERROR(IF(VLOOKUP($C372,PPRO!$A:$P,L$1,FALSE)=0,"",VLOOKUP($C372,PPRO!$A:$P,L$1,FALSE)),"")</f>
        <v/>
      </c>
      <c r="M372" t="str">
        <f>IFERROR(IF(VLOOKUP($C372,PPRO!$A:$P,M$1,FALSE)=0,"",VLOOKUP($C372,PPRO!$A:$P,M$1,FALSE)),"")</f>
        <v/>
      </c>
      <c r="N372" t="str">
        <f>IFERROR(IF(VLOOKUP($C372,PPRO!$A:$P,N$1,FALSE)=0,"",VLOOKUP($C372,PPRO!$A:$P,N$1,FALSE)),"")</f>
        <v/>
      </c>
      <c r="O372" t="str">
        <f>IFERROR(IF(VLOOKUP($C372,PPRO!$A:$P,O$1,FALSE)=0,"",VLOOKUP($C372,PPRO!$A:$P,O$1,FALSE)),"")</f>
        <v/>
      </c>
    </row>
    <row r="373" spans="1:15" hidden="1">
      <c r="A373" s="15" t="s">
        <v>365</v>
      </c>
      <c r="B373" s="5" t="s">
        <v>365</v>
      </c>
      <c r="C373" s="5" t="str">
        <f t="shared" si="12"/>
        <v>56501</v>
      </c>
      <c r="D373" s="3" t="s">
        <v>375</v>
      </c>
      <c r="E373" s="12">
        <v>1974.0200000000002</v>
      </c>
      <c r="F373">
        <v>190</v>
      </c>
      <c r="G373">
        <f>IFERROR(VLOOKUP($C373,PPRO!$A:$P,16,FALSE),0)</f>
        <v>0</v>
      </c>
      <c r="H373" t="str">
        <f t="shared" si="13"/>
        <v xml:space="preserve">      </v>
      </c>
      <c r="I373" t="str">
        <f>IFERROR(IF(VLOOKUP($C373,PPRO!$A:$P,I$1,FALSE)=0,"",VLOOKUP($C373,PPRO!$A:$P,I$1,FALSE)),"")</f>
        <v/>
      </c>
      <c r="J373" t="str">
        <f>IFERROR(IF(VLOOKUP($C373,PPRO!$A:$P,J$1,FALSE)=0,"",VLOOKUP($C373,PPRO!$A:$P,J$1,FALSE)),"")</f>
        <v/>
      </c>
      <c r="K373" t="str">
        <f>IFERROR(IF(VLOOKUP($C373,PPRO!$A:$P,K$1,FALSE)=0,"",VLOOKUP($C373,PPRO!$A:$P,K$1,FALSE)),"")</f>
        <v/>
      </c>
      <c r="L373" t="str">
        <f>IFERROR(IF(VLOOKUP($C373,PPRO!$A:$P,L$1,FALSE)=0,"",VLOOKUP($C373,PPRO!$A:$P,L$1,FALSE)),"")</f>
        <v/>
      </c>
      <c r="M373" t="str">
        <f>IFERROR(IF(VLOOKUP($C373,PPRO!$A:$P,M$1,FALSE)=0,"",VLOOKUP($C373,PPRO!$A:$P,M$1,FALSE)),"")</f>
        <v/>
      </c>
      <c r="N373" t="str">
        <f>IFERROR(IF(VLOOKUP($C373,PPRO!$A:$P,N$1,FALSE)=0,"",VLOOKUP($C373,PPRO!$A:$P,N$1,FALSE)),"")</f>
        <v/>
      </c>
      <c r="O373" t="str">
        <f>IFERROR(IF(VLOOKUP($C373,PPRO!$A:$P,O$1,FALSE)=0,"",VLOOKUP($C373,PPRO!$A:$P,O$1,FALSE)),"")</f>
        <v/>
      </c>
    </row>
    <row r="374" spans="1:15" hidden="1">
      <c r="A374" s="15" t="s">
        <v>365</v>
      </c>
      <c r="B374" s="5" t="s">
        <v>365</v>
      </c>
      <c r="C374" s="5" t="str">
        <f t="shared" si="12"/>
        <v>56503</v>
      </c>
      <c r="D374" s="3" t="s">
        <v>376</v>
      </c>
      <c r="E374" s="12">
        <v>31258.879999999968</v>
      </c>
      <c r="F374">
        <v>4147.01</v>
      </c>
      <c r="G374">
        <f>IFERROR(VLOOKUP($C374,PPRO!$A:$P,16,FALSE),0)</f>
        <v>0</v>
      </c>
      <c r="H374" t="str">
        <f t="shared" si="13"/>
        <v xml:space="preserve">      </v>
      </c>
      <c r="I374" t="str">
        <f>IFERROR(IF(VLOOKUP($C374,PPRO!$A:$P,I$1,FALSE)=0,"",VLOOKUP($C374,PPRO!$A:$P,I$1,FALSE)),"")</f>
        <v/>
      </c>
      <c r="J374" t="str">
        <f>IFERROR(IF(VLOOKUP($C374,PPRO!$A:$P,J$1,FALSE)=0,"",VLOOKUP($C374,PPRO!$A:$P,J$1,FALSE)),"")</f>
        <v/>
      </c>
      <c r="K374" t="str">
        <f>IFERROR(IF(VLOOKUP($C374,PPRO!$A:$P,K$1,FALSE)=0,"",VLOOKUP($C374,PPRO!$A:$P,K$1,FALSE)),"")</f>
        <v/>
      </c>
      <c r="L374" t="str">
        <f>IFERROR(IF(VLOOKUP($C374,PPRO!$A:$P,L$1,FALSE)=0,"",VLOOKUP($C374,PPRO!$A:$P,L$1,FALSE)),"")</f>
        <v/>
      </c>
      <c r="M374" t="str">
        <f>IFERROR(IF(VLOOKUP($C374,PPRO!$A:$P,M$1,FALSE)=0,"",VLOOKUP($C374,PPRO!$A:$P,M$1,FALSE)),"")</f>
        <v/>
      </c>
      <c r="N374" t="str">
        <f>IFERROR(IF(VLOOKUP($C374,PPRO!$A:$P,N$1,FALSE)=0,"",VLOOKUP($C374,PPRO!$A:$P,N$1,FALSE)),"")</f>
        <v/>
      </c>
      <c r="O374" t="str">
        <f>IFERROR(IF(VLOOKUP($C374,PPRO!$A:$P,O$1,FALSE)=0,"",VLOOKUP($C374,PPRO!$A:$P,O$1,FALSE)),"")</f>
        <v/>
      </c>
    </row>
    <row r="375" spans="1:15" hidden="1">
      <c r="A375" s="15" t="s">
        <v>365</v>
      </c>
      <c r="B375" s="5" t="s">
        <v>365</v>
      </c>
      <c r="C375" s="5" t="str">
        <f t="shared" si="12"/>
        <v>56504</v>
      </c>
      <c r="D375" s="3" t="s">
        <v>377</v>
      </c>
      <c r="E375" s="12">
        <v>42988.41000000012</v>
      </c>
      <c r="F375">
        <v>4666</v>
      </c>
      <c r="G375">
        <f>IFERROR(VLOOKUP($C375,PPRO!$A:$P,16,FALSE),0)</f>
        <v>0</v>
      </c>
      <c r="H375" t="str">
        <f t="shared" si="13"/>
        <v xml:space="preserve">      </v>
      </c>
      <c r="I375" t="str">
        <f>IFERROR(IF(VLOOKUP($C375,PPRO!$A:$P,I$1,FALSE)=0,"",VLOOKUP($C375,PPRO!$A:$P,I$1,FALSE)),"")</f>
        <v/>
      </c>
      <c r="J375" t="str">
        <f>IFERROR(IF(VLOOKUP($C375,PPRO!$A:$P,J$1,FALSE)=0,"",VLOOKUP($C375,PPRO!$A:$P,J$1,FALSE)),"")</f>
        <v/>
      </c>
      <c r="K375" t="str">
        <f>IFERROR(IF(VLOOKUP($C375,PPRO!$A:$P,K$1,FALSE)=0,"",VLOOKUP($C375,PPRO!$A:$P,K$1,FALSE)),"")</f>
        <v/>
      </c>
      <c r="L375" t="str">
        <f>IFERROR(IF(VLOOKUP($C375,PPRO!$A:$P,L$1,FALSE)=0,"",VLOOKUP($C375,PPRO!$A:$P,L$1,FALSE)),"")</f>
        <v/>
      </c>
      <c r="M375" t="str">
        <f>IFERROR(IF(VLOOKUP($C375,PPRO!$A:$P,M$1,FALSE)=0,"",VLOOKUP($C375,PPRO!$A:$P,M$1,FALSE)),"")</f>
        <v/>
      </c>
      <c r="N375" t="str">
        <f>IFERROR(IF(VLOOKUP($C375,PPRO!$A:$P,N$1,FALSE)=0,"",VLOOKUP($C375,PPRO!$A:$P,N$1,FALSE)),"")</f>
        <v/>
      </c>
      <c r="O375" t="str">
        <f>IFERROR(IF(VLOOKUP($C375,PPRO!$A:$P,O$1,FALSE)=0,"",VLOOKUP($C375,PPRO!$A:$P,O$1,FALSE)),"")</f>
        <v/>
      </c>
    </row>
    <row r="376" spans="1:15" hidden="1">
      <c r="A376" s="15" t="s">
        <v>365</v>
      </c>
      <c r="B376" s="5" t="s">
        <v>365</v>
      </c>
      <c r="C376" s="5" t="str">
        <f t="shared" si="12"/>
        <v>56505</v>
      </c>
      <c r="D376" s="3" t="s">
        <v>378</v>
      </c>
      <c r="E376" s="12">
        <v>15138.699999999984</v>
      </c>
      <c r="F376">
        <v>1622</v>
      </c>
      <c r="G376">
        <f>IFERROR(VLOOKUP($C376,PPRO!$A:$P,16,FALSE),0)</f>
        <v>0</v>
      </c>
      <c r="H376" t="str">
        <f t="shared" si="13"/>
        <v xml:space="preserve">      </v>
      </c>
      <c r="I376" t="str">
        <f>IFERROR(IF(VLOOKUP($C376,PPRO!$A:$P,I$1,FALSE)=0,"",VLOOKUP($C376,PPRO!$A:$P,I$1,FALSE)),"")</f>
        <v/>
      </c>
      <c r="J376" t="str">
        <f>IFERROR(IF(VLOOKUP($C376,PPRO!$A:$P,J$1,FALSE)=0,"",VLOOKUP($C376,PPRO!$A:$P,J$1,FALSE)),"")</f>
        <v/>
      </c>
      <c r="K376" t="str">
        <f>IFERROR(IF(VLOOKUP($C376,PPRO!$A:$P,K$1,FALSE)=0,"",VLOOKUP($C376,PPRO!$A:$P,K$1,FALSE)),"")</f>
        <v/>
      </c>
      <c r="L376" t="str">
        <f>IFERROR(IF(VLOOKUP($C376,PPRO!$A:$P,L$1,FALSE)=0,"",VLOOKUP($C376,PPRO!$A:$P,L$1,FALSE)),"")</f>
        <v/>
      </c>
      <c r="M376" t="str">
        <f>IFERROR(IF(VLOOKUP($C376,PPRO!$A:$P,M$1,FALSE)=0,"",VLOOKUP($C376,PPRO!$A:$P,M$1,FALSE)),"")</f>
        <v/>
      </c>
      <c r="N376" t="str">
        <f>IFERROR(IF(VLOOKUP($C376,PPRO!$A:$P,N$1,FALSE)=0,"",VLOOKUP($C376,PPRO!$A:$P,N$1,FALSE)),"")</f>
        <v/>
      </c>
      <c r="O376" t="str">
        <f>IFERROR(IF(VLOOKUP($C376,PPRO!$A:$P,O$1,FALSE)=0,"",VLOOKUP($C376,PPRO!$A:$P,O$1,FALSE)),"")</f>
        <v/>
      </c>
    </row>
    <row r="377" spans="1:15" hidden="1">
      <c r="A377" s="15" t="s">
        <v>365</v>
      </c>
      <c r="B377" s="5" t="s">
        <v>365</v>
      </c>
      <c r="C377" s="5" t="str">
        <f t="shared" si="12"/>
        <v>56507</v>
      </c>
      <c r="D377" s="3" t="s">
        <v>379</v>
      </c>
      <c r="E377" s="12">
        <v>27924.989999999994</v>
      </c>
      <c r="F377">
        <v>3742.6800000000003</v>
      </c>
      <c r="G377">
        <f>IFERROR(VLOOKUP($C377,PPRO!$A:$P,16,FALSE),0)</f>
        <v>0</v>
      </c>
      <c r="H377" t="str">
        <f t="shared" si="13"/>
        <v xml:space="preserve">      </v>
      </c>
      <c r="I377" t="str">
        <f>IFERROR(IF(VLOOKUP($C377,PPRO!$A:$P,I$1,FALSE)=0,"",VLOOKUP($C377,PPRO!$A:$P,I$1,FALSE)),"")</f>
        <v/>
      </c>
      <c r="J377" t="str">
        <f>IFERROR(IF(VLOOKUP($C377,PPRO!$A:$P,J$1,FALSE)=0,"",VLOOKUP($C377,PPRO!$A:$P,J$1,FALSE)),"")</f>
        <v/>
      </c>
      <c r="K377" t="str">
        <f>IFERROR(IF(VLOOKUP($C377,PPRO!$A:$P,K$1,FALSE)=0,"",VLOOKUP($C377,PPRO!$A:$P,K$1,FALSE)),"")</f>
        <v/>
      </c>
      <c r="L377" t="str">
        <f>IFERROR(IF(VLOOKUP($C377,PPRO!$A:$P,L$1,FALSE)=0,"",VLOOKUP($C377,PPRO!$A:$P,L$1,FALSE)),"")</f>
        <v/>
      </c>
      <c r="M377" t="str">
        <f>IFERROR(IF(VLOOKUP($C377,PPRO!$A:$P,M$1,FALSE)=0,"",VLOOKUP($C377,PPRO!$A:$P,M$1,FALSE)),"")</f>
        <v/>
      </c>
      <c r="N377" t="str">
        <f>IFERROR(IF(VLOOKUP($C377,PPRO!$A:$P,N$1,FALSE)=0,"",VLOOKUP($C377,PPRO!$A:$P,N$1,FALSE)),"")</f>
        <v/>
      </c>
      <c r="O377" t="str">
        <f>IFERROR(IF(VLOOKUP($C377,PPRO!$A:$P,O$1,FALSE)=0,"",VLOOKUP($C377,PPRO!$A:$P,O$1,FALSE)),"")</f>
        <v/>
      </c>
    </row>
    <row r="378" spans="1:15" hidden="1">
      <c r="A378" s="15" t="s">
        <v>365</v>
      </c>
      <c r="B378" s="5" t="s">
        <v>365</v>
      </c>
      <c r="C378" s="5" t="str">
        <f t="shared" si="12"/>
        <v>56508</v>
      </c>
      <c r="D378" s="3" t="s">
        <v>380</v>
      </c>
      <c r="E378" s="12">
        <v>2949.4100000000017</v>
      </c>
      <c r="F378">
        <v>298.67</v>
      </c>
      <c r="G378">
        <f>IFERROR(VLOOKUP($C378,PPRO!$A:$P,16,FALSE),0)</f>
        <v>0</v>
      </c>
      <c r="H378" t="str">
        <f t="shared" si="13"/>
        <v xml:space="preserve">      </v>
      </c>
      <c r="I378" t="str">
        <f>IFERROR(IF(VLOOKUP($C378,PPRO!$A:$P,I$1,FALSE)=0,"",VLOOKUP($C378,PPRO!$A:$P,I$1,FALSE)),"")</f>
        <v/>
      </c>
      <c r="J378" t="str">
        <f>IFERROR(IF(VLOOKUP($C378,PPRO!$A:$P,J$1,FALSE)=0,"",VLOOKUP($C378,PPRO!$A:$P,J$1,FALSE)),"")</f>
        <v/>
      </c>
      <c r="K378" t="str">
        <f>IFERROR(IF(VLOOKUP($C378,PPRO!$A:$P,K$1,FALSE)=0,"",VLOOKUP($C378,PPRO!$A:$P,K$1,FALSE)),"")</f>
        <v/>
      </c>
      <c r="L378" t="str">
        <f>IFERROR(IF(VLOOKUP($C378,PPRO!$A:$P,L$1,FALSE)=0,"",VLOOKUP($C378,PPRO!$A:$P,L$1,FALSE)),"")</f>
        <v/>
      </c>
      <c r="M378" t="str">
        <f>IFERROR(IF(VLOOKUP($C378,PPRO!$A:$P,M$1,FALSE)=0,"",VLOOKUP($C378,PPRO!$A:$P,M$1,FALSE)),"")</f>
        <v/>
      </c>
      <c r="N378" t="str">
        <f>IFERROR(IF(VLOOKUP($C378,PPRO!$A:$P,N$1,FALSE)=0,"",VLOOKUP($C378,PPRO!$A:$P,N$1,FALSE)),"")</f>
        <v/>
      </c>
      <c r="O378" t="str">
        <f>IFERROR(IF(VLOOKUP($C378,PPRO!$A:$P,O$1,FALSE)=0,"",VLOOKUP($C378,PPRO!$A:$P,O$1,FALSE)),"")</f>
        <v/>
      </c>
    </row>
    <row r="379" spans="1:15" hidden="1">
      <c r="A379" s="15" t="s">
        <v>365</v>
      </c>
      <c r="B379" s="5" t="s">
        <v>365</v>
      </c>
      <c r="C379" s="5" t="str">
        <f t="shared" si="12"/>
        <v>56511</v>
      </c>
      <c r="D379" s="3" t="s">
        <v>381</v>
      </c>
      <c r="E379" s="12">
        <v>7462.6999999999971</v>
      </c>
      <c r="F379">
        <v>778</v>
      </c>
      <c r="G379">
        <f>IFERROR(VLOOKUP($C379,PPRO!$A:$P,16,FALSE),0)</f>
        <v>0</v>
      </c>
      <c r="H379" t="str">
        <f t="shared" si="13"/>
        <v xml:space="preserve">      </v>
      </c>
      <c r="I379" t="str">
        <f>IFERROR(IF(VLOOKUP($C379,PPRO!$A:$P,I$1,FALSE)=0,"",VLOOKUP($C379,PPRO!$A:$P,I$1,FALSE)),"")</f>
        <v/>
      </c>
      <c r="J379" t="str">
        <f>IFERROR(IF(VLOOKUP($C379,PPRO!$A:$P,J$1,FALSE)=0,"",VLOOKUP($C379,PPRO!$A:$P,J$1,FALSE)),"")</f>
        <v/>
      </c>
      <c r="K379" t="str">
        <f>IFERROR(IF(VLOOKUP($C379,PPRO!$A:$P,K$1,FALSE)=0,"",VLOOKUP($C379,PPRO!$A:$P,K$1,FALSE)),"")</f>
        <v/>
      </c>
      <c r="L379" t="str">
        <f>IFERROR(IF(VLOOKUP($C379,PPRO!$A:$P,L$1,FALSE)=0,"",VLOOKUP($C379,PPRO!$A:$P,L$1,FALSE)),"")</f>
        <v/>
      </c>
      <c r="M379" t="str">
        <f>IFERROR(IF(VLOOKUP($C379,PPRO!$A:$P,M$1,FALSE)=0,"",VLOOKUP($C379,PPRO!$A:$P,M$1,FALSE)),"")</f>
        <v/>
      </c>
      <c r="N379" t="str">
        <f>IFERROR(IF(VLOOKUP($C379,PPRO!$A:$P,N$1,FALSE)=0,"",VLOOKUP($C379,PPRO!$A:$P,N$1,FALSE)),"")</f>
        <v/>
      </c>
      <c r="O379" t="str">
        <f>IFERROR(IF(VLOOKUP($C379,PPRO!$A:$P,O$1,FALSE)=0,"",VLOOKUP($C379,PPRO!$A:$P,O$1,FALSE)),"")</f>
        <v/>
      </c>
    </row>
    <row r="380" spans="1:15" hidden="1">
      <c r="A380" s="15" t="s">
        <v>365</v>
      </c>
      <c r="B380" s="5" t="s">
        <v>365</v>
      </c>
      <c r="C380" s="5" t="str">
        <f t="shared" si="12"/>
        <v>56512</v>
      </c>
      <c r="D380" s="3" t="s">
        <v>382</v>
      </c>
      <c r="E380" s="12">
        <v>6227.3700000000044</v>
      </c>
      <c r="F380">
        <v>902</v>
      </c>
      <c r="G380">
        <f>IFERROR(VLOOKUP($C380,PPRO!$A:$P,16,FALSE),0)</f>
        <v>0</v>
      </c>
      <c r="H380" t="str">
        <f t="shared" si="13"/>
        <v xml:space="preserve">      </v>
      </c>
      <c r="I380" t="str">
        <f>IFERROR(IF(VLOOKUP($C380,PPRO!$A:$P,I$1,FALSE)=0,"",VLOOKUP($C380,PPRO!$A:$P,I$1,FALSE)),"")</f>
        <v/>
      </c>
      <c r="J380" t="str">
        <f>IFERROR(IF(VLOOKUP($C380,PPRO!$A:$P,J$1,FALSE)=0,"",VLOOKUP($C380,PPRO!$A:$P,J$1,FALSE)),"")</f>
        <v/>
      </c>
      <c r="K380" t="str">
        <f>IFERROR(IF(VLOOKUP($C380,PPRO!$A:$P,K$1,FALSE)=0,"",VLOOKUP($C380,PPRO!$A:$P,K$1,FALSE)),"")</f>
        <v/>
      </c>
      <c r="L380" t="str">
        <f>IFERROR(IF(VLOOKUP($C380,PPRO!$A:$P,L$1,FALSE)=0,"",VLOOKUP($C380,PPRO!$A:$P,L$1,FALSE)),"")</f>
        <v/>
      </c>
      <c r="M380" t="str">
        <f>IFERROR(IF(VLOOKUP($C380,PPRO!$A:$P,M$1,FALSE)=0,"",VLOOKUP($C380,PPRO!$A:$P,M$1,FALSE)),"")</f>
        <v/>
      </c>
      <c r="N380" t="str">
        <f>IFERROR(IF(VLOOKUP($C380,PPRO!$A:$P,N$1,FALSE)=0,"",VLOOKUP($C380,PPRO!$A:$P,N$1,FALSE)),"")</f>
        <v/>
      </c>
      <c r="O380" t="str">
        <f>IFERROR(IF(VLOOKUP($C380,PPRO!$A:$P,O$1,FALSE)=0,"",VLOOKUP($C380,PPRO!$A:$P,O$1,FALSE)),"")</f>
        <v/>
      </c>
    </row>
    <row r="381" spans="1:15" hidden="1">
      <c r="A381" s="15" t="s">
        <v>365</v>
      </c>
      <c r="B381" s="5" t="s">
        <v>365</v>
      </c>
      <c r="C381" s="5" t="str">
        <f t="shared" si="12"/>
        <v>56514</v>
      </c>
      <c r="D381" s="3" t="s">
        <v>383</v>
      </c>
      <c r="E381" s="12">
        <v>37559.270000000055</v>
      </c>
      <c r="F381">
        <v>5277.01</v>
      </c>
      <c r="G381">
        <f>IFERROR(VLOOKUP($C381,PPRO!$A:$P,16,FALSE),0)</f>
        <v>0</v>
      </c>
      <c r="H381" t="str">
        <f t="shared" si="13"/>
        <v xml:space="preserve">      </v>
      </c>
      <c r="I381" t="str">
        <f>IFERROR(IF(VLOOKUP($C381,PPRO!$A:$P,I$1,FALSE)=0,"",VLOOKUP($C381,PPRO!$A:$P,I$1,FALSE)),"")</f>
        <v/>
      </c>
      <c r="J381" t="str">
        <f>IFERROR(IF(VLOOKUP($C381,PPRO!$A:$P,J$1,FALSE)=0,"",VLOOKUP($C381,PPRO!$A:$P,J$1,FALSE)),"")</f>
        <v/>
      </c>
      <c r="K381" t="str">
        <f>IFERROR(IF(VLOOKUP($C381,PPRO!$A:$P,K$1,FALSE)=0,"",VLOOKUP($C381,PPRO!$A:$P,K$1,FALSE)),"")</f>
        <v/>
      </c>
      <c r="L381" t="str">
        <f>IFERROR(IF(VLOOKUP($C381,PPRO!$A:$P,L$1,FALSE)=0,"",VLOOKUP($C381,PPRO!$A:$P,L$1,FALSE)),"")</f>
        <v/>
      </c>
      <c r="M381" t="str">
        <f>IFERROR(IF(VLOOKUP($C381,PPRO!$A:$P,M$1,FALSE)=0,"",VLOOKUP($C381,PPRO!$A:$P,M$1,FALSE)),"")</f>
        <v/>
      </c>
      <c r="N381" t="str">
        <f>IFERROR(IF(VLOOKUP($C381,PPRO!$A:$P,N$1,FALSE)=0,"",VLOOKUP($C381,PPRO!$A:$P,N$1,FALSE)),"")</f>
        <v/>
      </c>
      <c r="O381" t="str">
        <f>IFERROR(IF(VLOOKUP($C381,PPRO!$A:$P,O$1,FALSE)=0,"",VLOOKUP($C381,PPRO!$A:$P,O$1,FALSE)),"")</f>
        <v/>
      </c>
    </row>
    <row r="382" spans="1:15" hidden="1">
      <c r="A382" s="15" t="s">
        <v>365</v>
      </c>
      <c r="B382" s="5" t="s">
        <v>365</v>
      </c>
      <c r="C382" s="5" t="str">
        <f t="shared" si="12"/>
        <v>56515</v>
      </c>
      <c r="D382" s="3" t="s">
        <v>384</v>
      </c>
      <c r="E382" s="12">
        <v>12294.429999999997</v>
      </c>
      <c r="F382">
        <v>1668.02</v>
      </c>
      <c r="G382">
        <f>IFERROR(VLOOKUP($C382,PPRO!$A:$P,16,FALSE),0)</f>
        <v>0</v>
      </c>
      <c r="H382" t="str">
        <f t="shared" si="13"/>
        <v xml:space="preserve">      </v>
      </c>
      <c r="I382" t="str">
        <f>IFERROR(IF(VLOOKUP($C382,PPRO!$A:$P,I$1,FALSE)=0,"",VLOOKUP($C382,PPRO!$A:$P,I$1,FALSE)),"")</f>
        <v/>
      </c>
      <c r="J382" t="str">
        <f>IFERROR(IF(VLOOKUP($C382,PPRO!$A:$P,J$1,FALSE)=0,"",VLOOKUP($C382,PPRO!$A:$P,J$1,FALSE)),"")</f>
        <v/>
      </c>
      <c r="K382" t="str">
        <f>IFERROR(IF(VLOOKUP($C382,PPRO!$A:$P,K$1,FALSE)=0,"",VLOOKUP($C382,PPRO!$A:$P,K$1,FALSE)),"")</f>
        <v/>
      </c>
      <c r="L382" t="str">
        <f>IFERROR(IF(VLOOKUP($C382,PPRO!$A:$P,L$1,FALSE)=0,"",VLOOKUP($C382,PPRO!$A:$P,L$1,FALSE)),"")</f>
        <v/>
      </c>
      <c r="M382" t="str">
        <f>IFERROR(IF(VLOOKUP($C382,PPRO!$A:$P,M$1,FALSE)=0,"",VLOOKUP($C382,PPRO!$A:$P,M$1,FALSE)),"")</f>
        <v/>
      </c>
      <c r="N382" t="str">
        <f>IFERROR(IF(VLOOKUP($C382,PPRO!$A:$P,N$1,FALSE)=0,"",VLOOKUP($C382,PPRO!$A:$P,N$1,FALSE)),"")</f>
        <v/>
      </c>
      <c r="O382" t="str">
        <f>IFERROR(IF(VLOOKUP($C382,PPRO!$A:$P,O$1,FALSE)=0,"",VLOOKUP($C382,PPRO!$A:$P,O$1,FALSE)),"")</f>
        <v/>
      </c>
    </row>
    <row r="383" spans="1:15" hidden="1">
      <c r="A383" s="15" t="s">
        <v>365</v>
      </c>
      <c r="B383" s="5" t="s">
        <v>365</v>
      </c>
      <c r="C383" s="5" t="str">
        <f t="shared" si="12"/>
        <v>56518</v>
      </c>
      <c r="D383" s="3" t="s">
        <v>385</v>
      </c>
      <c r="E383" s="12">
        <v>51243.08999999988</v>
      </c>
      <c r="F383">
        <v>3881</v>
      </c>
      <c r="G383">
        <f>IFERROR(VLOOKUP($C383,PPRO!$A:$P,16,FALSE),0)</f>
        <v>0</v>
      </c>
      <c r="H383" t="str">
        <f t="shared" si="13"/>
        <v xml:space="preserve">      </v>
      </c>
      <c r="I383" t="str">
        <f>IFERROR(IF(VLOOKUP($C383,PPRO!$A:$P,I$1,FALSE)=0,"",VLOOKUP($C383,PPRO!$A:$P,I$1,FALSE)),"")</f>
        <v/>
      </c>
      <c r="J383" t="str">
        <f>IFERROR(IF(VLOOKUP($C383,PPRO!$A:$P,J$1,FALSE)=0,"",VLOOKUP($C383,PPRO!$A:$P,J$1,FALSE)),"")</f>
        <v/>
      </c>
      <c r="K383" t="str">
        <f>IFERROR(IF(VLOOKUP($C383,PPRO!$A:$P,K$1,FALSE)=0,"",VLOOKUP($C383,PPRO!$A:$P,K$1,FALSE)),"")</f>
        <v/>
      </c>
      <c r="L383" t="str">
        <f>IFERROR(IF(VLOOKUP($C383,PPRO!$A:$P,L$1,FALSE)=0,"",VLOOKUP($C383,PPRO!$A:$P,L$1,FALSE)),"")</f>
        <v/>
      </c>
      <c r="M383" t="str">
        <f>IFERROR(IF(VLOOKUP($C383,PPRO!$A:$P,M$1,FALSE)=0,"",VLOOKUP($C383,PPRO!$A:$P,M$1,FALSE)),"")</f>
        <v/>
      </c>
      <c r="N383" t="str">
        <f>IFERROR(IF(VLOOKUP($C383,PPRO!$A:$P,N$1,FALSE)=0,"",VLOOKUP($C383,PPRO!$A:$P,N$1,FALSE)),"")</f>
        <v/>
      </c>
      <c r="O383" t="str">
        <f>IFERROR(IF(VLOOKUP($C383,PPRO!$A:$P,O$1,FALSE)=0,"",VLOOKUP($C383,PPRO!$A:$P,O$1,FALSE)),"")</f>
        <v/>
      </c>
    </row>
    <row r="384" spans="1:15" hidden="1">
      <c r="A384" s="15" t="s">
        <v>365</v>
      </c>
      <c r="B384" s="5" t="s">
        <v>365</v>
      </c>
      <c r="C384" s="5" t="str">
        <f t="shared" si="12"/>
        <v>56519</v>
      </c>
      <c r="D384" s="3" t="s">
        <v>386</v>
      </c>
      <c r="E384" s="12">
        <v>35430.029999999912</v>
      </c>
      <c r="F384">
        <v>2625</v>
      </c>
      <c r="G384">
        <f>IFERROR(VLOOKUP($C384,PPRO!$A:$P,16,FALSE),0)</f>
        <v>0</v>
      </c>
      <c r="H384" t="str">
        <f t="shared" si="13"/>
        <v xml:space="preserve">      </v>
      </c>
      <c r="I384" t="str">
        <f>IFERROR(IF(VLOOKUP($C384,PPRO!$A:$P,I$1,FALSE)=0,"",VLOOKUP($C384,PPRO!$A:$P,I$1,FALSE)),"")</f>
        <v/>
      </c>
      <c r="J384" t="str">
        <f>IFERROR(IF(VLOOKUP($C384,PPRO!$A:$P,J$1,FALSE)=0,"",VLOOKUP($C384,PPRO!$A:$P,J$1,FALSE)),"")</f>
        <v/>
      </c>
      <c r="K384" t="str">
        <f>IFERROR(IF(VLOOKUP($C384,PPRO!$A:$P,K$1,FALSE)=0,"",VLOOKUP($C384,PPRO!$A:$P,K$1,FALSE)),"")</f>
        <v/>
      </c>
      <c r="L384" t="str">
        <f>IFERROR(IF(VLOOKUP($C384,PPRO!$A:$P,L$1,FALSE)=0,"",VLOOKUP($C384,PPRO!$A:$P,L$1,FALSE)),"")</f>
        <v/>
      </c>
      <c r="M384" t="str">
        <f>IFERROR(IF(VLOOKUP($C384,PPRO!$A:$P,M$1,FALSE)=0,"",VLOOKUP($C384,PPRO!$A:$P,M$1,FALSE)),"")</f>
        <v/>
      </c>
      <c r="N384" t="str">
        <f>IFERROR(IF(VLOOKUP($C384,PPRO!$A:$P,N$1,FALSE)=0,"",VLOOKUP($C384,PPRO!$A:$P,N$1,FALSE)),"")</f>
        <v/>
      </c>
      <c r="O384" t="str">
        <f>IFERROR(IF(VLOOKUP($C384,PPRO!$A:$P,O$1,FALSE)=0,"",VLOOKUP($C384,PPRO!$A:$P,O$1,FALSE)),"")</f>
        <v/>
      </c>
    </row>
    <row r="385" spans="1:15" hidden="1">
      <c r="A385" s="15" t="s">
        <v>365</v>
      </c>
      <c r="B385" s="5" t="s">
        <v>365</v>
      </c>
      <c r="C385" s="5" t="str">
        <f t="shared" si="12"/>
        <v>56520</v>
      </c>
      <c r="D385" s="3" t="s">
        <v>387</v>
      </c>
      <c r="E385" s="12">
        <v>4663.239999999998</v>
      </c>
      <c r="F385">
        <v>320</v>
      </c>
      <c r="G385">
        <f>IFERROR(VLOOKUP($C385,PPRO!$A:$P,16,FALSE),0)</f>
        <v>0</v>
      </c>
      <c r="H385" t="str">
        <f t="shared" si="13"/>
        <v xml:space="preserve">      </v>
      </c>
      <c r="I385" t="str">
        <f>IFERROR(IF(VLOOKUP($C385,PPRO!$A:$P,I$1,FALSE)=0,"",VLOOKUP($C385,PPRO!$A:$P,I$1,FALSE)),"")</f>
        <v/>
      </c>
      <c r="J385" t="str">
        <f>IFERROR(IF(VLOOKUP($C385,PPRO!$A:$P,J$1,FALSE)=0,"",VLOOKUP($C385,PPRO!$A:$P,J$1,FALSE)),"")</f>
        <v/>
      </c>
      <c r="K385" t="str">
        <f>IFERROR(IF(VLOOKUP($C385,PPRO!$A:$P,K$1,FALSE)=0,"",VLOOKUP($C385,PPRO!$A:$P,K$1,FALSE)),"")</f>
        <v/>
      </c>
      <c r="L385" t="str">
        <f>IFERROR(IF(VLOOKUP($C385,PPRO!$A:$P,L$1,FALSE)=0,"",VLOOKUP($C385,PPRO!$A:$P,L$1,FALSE)),"")</f>
        <v/>
      </c>
      <c r="M385" t="str">
        <f>IFERROR(IF(VLOOKUP($C385,PPRO!$A:$P,M$1,FALSE)=0,"",VLOOKUP($C385,PPRO!$A:$P,M$1,FALSE)),"")</f>
        <v/>
      </c>
      <c r="N385" t="str">
        <f>IFERROR(IF(VLOOKUP($C385,PPRO!$A:$P,N$1,FALSE)=0,"",VLOOKUP($C385,PPRO!$A:$P,N$1,FALSE)),"")</f>
        <v/>
      </c>
      <c r="O385" t="str">
        <f>IFERROR(IF(VLOOKUP($C385,PPRO!$A:$P,O$1,FALSE)=0,"",VLOOKUP($C385,PPRO!$A:$P,O$1,FALSE)),"")</f>
        <v/>
      </c>
    </row>
    <row r="386" spans="1:15" hidden="1">
      <c r="A386" s="15" t="s">
        <v>365</v>
      </c>
      <c r="B386" s="5" t="s">
        <v>365</v>
      </c>
      <c r="C386" s="5" t="str">
        <f t="shared" si="12"/>
        <v>56524</v>
      </c>
      <c r="D386" s="3" t="s">
        <v>388</v>
      </c>
      <c r="E386" s="12">
        <v>3914.7299999999996</v>
      </c>
      <c r="F386">
        <v>291</v>
      </c>
      <c r="G386">
        <f>IFERROR(VLOOKUP($C386,PPRO!$A:$P,16,FALSE),0)</f>
        <v>0</v>
      </c>
      <c r="H386" t="str">
        <f t="shared" si="13"/>
        <v xml:space="preserve">      </v>
      </c>
      <c r="I386" t="str">
        <f>IFERROR(IF(VLOOKUP($C386,PPRO!$A:$P,I$1,FALSE)=0,"",VLOOKUP($C386,PPRO!$A:$P,I$1,FALSE)),"")</f>
        <v/>
      </c>
      <c r="J386" t="str">
        <f>IFERROR(IF(VLOOKUP($C386,PPRO!$A:$P,J$1,FALSE)=0,"",VLOOKUP($C386,PPRO!$A:$P,J$1,FALSE)),"")</f>
        <v/>
      </c>
      <c r="K386" t="str">
        <f>IFERROR(IF(VLOOKUP($C386,PPRO!$A:$P,K$1,FALSE)=0,"",VLOOKUP($C386,PPRO!$A:$P,K$1,FALSE)),"")</f>
        <v/>
      </c>
      <c r="L386" t="str">
        <f>IFERROR(IF(VLOOKUP($C386,PPRO!$A:$P,L$1,FALSE)=0,"",VLOOKUP($C386,PPRO!$A:$P,L$1,FALSE)),"")</f>
        <v/>
      </c>
      <c r="M386" t="str">
        <f>IFERROR(IF(VLOOKUP($C386,PPRO!$A:$P,M$1,FALSE)=0,"",VLOOKUP($C386,PPRO!$A:$P,M$1,FALSE)),"")</f>
        <v/>
      </c>
      <c r="N386" t="str">
        <f>IFERROR(IF(VLOOKUP($C386,PPRO!$A:$P,N$1,FALSE)=0,"",VLOOKUP($C386,PPRO!$A:$P,N$1,FALSE)),"")</f>
        <v/>
      </c>
      <c r="O386" t="str">
        <f>IFERROR(IF(VLOOKUP($C386,PPRO!$A:$P,O$1,FALSE)=0,"",VLOOKUP($C386,PPRO!$A:$P,O$1,FALSE)),"")</f>
        <v/>
      </c>
    </row>
    <row r="387" spans="1:15" hidden="1">
      <c r="A387" s="15" t="s">
        <v>365</v>
      </c>
      <c r="B387" s="5" t="s">
        <v>365</v>
      </c>
      <c r="C387" s="5" t="str">
        <f t="shared" si="12"/>
        <v>56525</v>
      </c>
      <c r="D387" s="3" t="s">
        <v>389</v>
      </c>
      <c r="E387" s="12">
        <v>12974.770000000004</v>
      </c>
      <c r="F387">
        <v>764</v>
      </c>
      <c r="G387">
        <f>IFERROR(VLOOKUP($C387,PPRO!$A:$P,16,FALSE),0)</f>
        <v>0</v>
      </c>
      <c r="H387" t="str">
        <f t="shared" si="13"/>
        <v xml:space="preserve">      </v>
      </c>
      <c r="I387" t="str">
        <f>IFERROR(IF(VLOOKUP($C387,PPRO!$A:$P,I$1,FALSE)=0,"",VLOOKUP($C387,PPRO!$A:$P,I$1,FALSE)),"")</f>
        <v/>
      </c>
      <c r="J387" t="str">
        <f>IFERROR(IF(VLOOKUP($C387,PPRO!$A:$P,J$1,FALSE)=0,"",VLOOKUP($C387,PPRO!$A:$P,J$1,FALSE)),"")</f>
        <v/>
      </c>
      <c r="K387" t="str">
        <f>IFERROR(IF(VLOOKUP($C387,PPRO!$A:$P,K$1,FALSE)=0,"",VLOOKUP($C387,PPRO!$A:$P,K$1,FALSE)),"")</f>
        <v/>
      </c>
      <c r="L387" t="str">
        <f>IFERROR(IF(VLOOKUP($C387,PPRO!$A:$P,L$1,FALSE)=0,"",VLOOKUP($C387,PPRO!$A:$P,L$1,FALSE)),"")</f>
        <v/>
      </c>
      <c r="M387" t="str">
        <f>IFERROR(IF(VLOOKUP($C387,PPRO!$A:$P,M$1,FALSE)=0,"",VLOOKUP($C387,PPRO!$A:$P,M$1,FALSE)),"")</f>
        <v/>
      </c>
      <c r="N387" t="str">
        <f>IFERROR(IF(VLOOKUP($C387,PPRO!$A:$P,N$1,FALSE)=0,"",VLOOKUP($C387,PPRO!$A:$P,N$1,FALSE)),"")</f>
        <v/>
      </c>
      <c r="O387" t="str">
        <f>IFERROR(IF(VLOOKUP($C387,PPRO!$A:$P,O$1,FALSE)=0,"",VLOOKUP($C387,PPRO!$A:$P,O$1,FALSE)),"")</f>
        <v/>
      </c>
    </row>
    <row r="388" spans="1:15" hidden="1">
      <c r="A388" s="15" t="s">
        <v>365</v>
      </c>
      <c r="B388" s="5" t="s">
        <v>365</v>
      </c>
      <c r="C388" s="5" t="str">
        <f t="shared" si="12"/>
        <v>56526</v>
      </c>
      <c r="D388" s="3" t="s">
        <v>390</v>
      </c>
      <c r="E388" s="12">
        <v>3635.48</v>
      </c>
      <c r="F388">
        <v>297</v>
      </c>
      <c r="G388">
        <f>IFERROR(VLOOKUP($C388,PPRO!$A:$P,16,FALSE),0)</f>
        <v>0</v>
      </c>
      <c r="H388" t="str">
        <f t="shared" si="13"/>
        <v xml:space="preserve">      </v>
      </c>
      <c r="I388" t="str">
        <f>IFERROR(IF(VLOOKUP($C388,PPRO!$A:$P,I$1,FALSE)=0,"",VLOOKUP($C388,PPRO!$A:$P,I$1,FALSE)),"")</f>
        <v/>
      </c>
      <c r="J388" t="str">
        <f>IFERROR(IF(VLOOKUP($C388,PPRO!$A:$P,J$1,FALSE)=0,"",VLOOKUP($C388,PPRO!$A:$P,J$1,FALSE)),"")</f>
        <v/>
      </c>
      <c r="K388" t="str">
        <f>IFERROR(IF(VLOOKUP($C388,PPRO!$A:$P,K$1,FALSE)=0,"",VLOOKUP($C388,PPRO!$A:$P,K$1,FALSE)),"")</f>
        <v/>
      </c>
      <c r="L388" t="str">
        <f>IFERROR(IF(VLOOKUP($C388,PPRO!$A:$P,L$1,FALSE)=0,"",VLOOKUP($C388,PPRO!$A:$P,L$1,FALSE)),"")</f>
        <v/>
      </c>
      <c r="M388" t="str">
        <f>IFERROR(IF(VLOOKUP($C388,PPRO!$A:$P,M$1,FALSE)=0,"",VLOOKUP($C388,PPRO!$A:$P,M$1,FALSE)),"")</f>
        <v/>
      </c>
      <c r="N388" t="str">
        <f>IFERROR(IF(VLOOKUP($C388,PPRO!$A:$P,N$1,FALSE)=0,"",VLOOKUP($C388,PPRO!$A:$P,N$1,FALSE)),"")</f>
        <v/>
      </c>
      <c r="O388" t="str">
        <f>IFERROR(IF(VLOOKUP($C388,PPRO!$A:$P,O$1,FALSE)=0,"",VLOOKUP($C388,PPRO!$A:$P,O$1,FALSE)),"")</f>
        <v/>
      </c>
    </row>
    <row r="389" spans="1:15" hidden="1">
      <c r="A389" s="15" t="s">
        <v>365</v>
      </c>
      <c r="B389" s="5" t="s">
        <v>365</v>
      </c>
      <c r="C389" s="5" t="str">
        <f t="shared" ref="C389:C452" si="14">LEFT(D389,5)</f>
        <v>56538</v>
      </c>
      <c r="D389" s="3" t="s">
        <v>391</v>
      </c>
      <c r="E389" s="12">
        <v>13916.859999999968</v>
      </c>
      <c r="F389">
        <v>1233.01</v>
      </c>
      <c r="G389">
        <f>IFERROR(VLOOKUP($C389,PPRO!$A:$P,16,FALSE),0)</f>
        <v>0</v>
      </c>
      <c r="H389" t="str">
        <f t="shared" si="13"/>
        <v xml:space="preserve">      </v>
      </c>
      <c r="I389" t="str">
        <f>IFERROR(IF(VLOOKUP($C389,PPRO!$A:$P,I$1,FALSE)=0,"",VLOOKUP($C389,PPRO!$A:$P,I$1,FALSE)),"")</f>
        <v/>
      </c>
      <c r="J389" t="str">
        <f>IFERROR(IF(VLOOKUP($C389,PPRO!$A:$P,J$1,FALSE)=0,"",VLOOKUP($C389,PPRO!$A:$P,J$1,FALSE)),"")</f>
        <v/>
      </c>
      <c r="K389" t="str">
        <f>IFERROR(IF(VLOOKUP($C389,PPRO!$A:$P,K$1,FALSE)=0,"",VLOOKUP($C389,PPRO!$A:$P,K$1,FALSE)),"")</f>
        <v/>
      </c>
      <c r="L389" t="str">
        <f>IFERROR(IF(VLOOKUP($C389,PPRO!$A:$P,L$1,FALSE)=0,"",VLOOKUP($C389,PPRO!$A:$P,L$1,FALSE)),"")</f>
        <v/>
      </c>
      <c r="M389" t="str">
        <f>IFERROR(IF(VLOOKUP($C389,PPRO!$A:$P,M$1,FALSE)=0,"",VLOOKUP($C389,PPRO!$A:$P,M$1,FALSE)),"")</f>
        <v/>
      </c>
      <c r="N389" t="str">
        <f>IFERROR(IF(VLOOKUP($C389,PPRO!$A:$P,N$1,FALSE)=0,"",VLOOKUP($C389,PPRO!$A:$P,N$1,FALSE)),"")</f>
        <v/>
      </c>
      <c r="O389" t="str">
        <f>IFERROR(IF(VLOOKUP($C389,PPRO!$A:$P,O$1,FALSE)=0,"",VLOOKUP($C389,PPRO!$A:$P,O$1,FALSE)),"")</f>
        <v/>
      </c>
    </row>
    <row r="390" spans="1:15" hidden="1">
      <c r="A390" s="15" t="s">
        <v>365</v>
      </c>
      <c r="B390" s="5" t="s">
        <v>365</v>
      </c>
      <c r="C390" s="5" t="str">
        <f t="shared" si="14"/>
        <v>56539</v>
      </c>
      <c r="D390" s="3" t="s">
        <v>392</v>
      </c>
      <c r="E390" s="12">
        <v>22995.390000000014</v>
      </c>
      <c r="F390">
        <v>1875.17</v>
      </c>
      <c r="G390">
        <f>IFERROR(VLOOKUP($C390,PPRO!$A:$P,16,FALSE),0)</f>
        <v>0</v>
      </c>
      <c r="H390" t="str">
        <f t="shared" si="13"/>
        <v xml:space="preserve">      </v>
      </c>
      <c r="I390" t="str">
        <f>IFERROR(IF(VLOOKUP($C390,PPRO!$A:$P,I$1,FALSE)=0,"",VLOOKUP($C390,PPRO!$A:$P,I$1,FALSE)),"")</f>
        <v/>
      </c>
      <c r="J390" t="str">
        <f>IFERROR(IF(VLOOKUP($C390,PPRO!$A:$P,J$1,FALSE)=0,"",VLOOKUP($C390,PPRO!$A:$P,J$1,FALSE)),"")</f>
        <v/>
      </c>
      <c r="K390" t="str">
        <f>IFERROR(IF(VLOOKUP($C390,PPRO!$A:$P,K$1,FALSE)=0,"",VLOOKUP($C390,PPRO!$A:$P,K$1,FALSE)),"")</f>
        <v/>
      </c>
      <c r="L390" t="str">
        <f>IFERROR(IF(VLOOKUP($C390,PPRO!$A:$P,L$1,FALSE)=0,"",VLOOKUP($C390,PPRO!$A:$P,L$1,FALSE)),"")</f>
        <v/>
      </c>
      <c r="M390" t="str">
        <f>IFERROR(IF(VLOOKUP($C390,PPRO!$A:$P,M$1,FALSE)=0,"",VLOOKUP($C390,PPRO!$A:$P,M$1,FALSE)),"")</f>
        <v/>
      </c>
      <c r="N390" t="str">
        <f>IFERROR(IF(VLOOKUP($C390,PPRO!$A:$P,N$1,FALSE)=0,"",VLOOKUP($C390,PPRO!$A:$P,N$1,FALSE)),"")</f>
        <v/>
      </c>
      <c r="O390" t="str">
        <f>IFERROR(IF(VLOOKUP($C390,PPRO!$A:$P,O$1,FALSE)=0,"",VLOOKUP($C390,PPRO!$A:$P,O$1,FALSE)),"")</f>
        <v/>
      </c>
    </row>
    <row r="391" spans="1:15" hidden="1">
      <c r="A391" s="15" t="s">
        <v>365</v>
      </c>
      <c r="B391" s="5" t="s">
        <v>365</v>
      </c>
      <c r="C391" s="5" t="str">
        <f t="shared" si="14"/>
        <v>56540</v>
      </c>
      <c r="D391" s="3" t="s">
        <v>393</v>
      </c>
      <c r="E391" s="12">
        <v>9238.0899999999929</v>
      </c>
      <c r="F391">
        <v>996.01</v>
      </c>
      <c r="G391">
        <f>IFERROR(VLOOKUP($C391,PPRO!$A:$P,16,FALSE),0)</f>
        <v>0</v>
      </c>
      <c r="H391" t="str">
        <f t="shared" si="13"/>
        <v xml:space="preserve">      </v>
      </c>
      <c r="I391" t="str">
        <f>IFERROR(IF(VLOOKUP($C391,PPRO!$A:$P,I$1,FALSE)=0,"",VLOOKUP($C391,PPRO!$A:$P,I$1,FALSE)),"")</f>
        <v/>
      </c>
      <c r="J391" t="str">
        <f>IFERROR(IF(VLOOKUP($C391,PPRO!$A:$P,J$1,FALSE)=0,"",VLOOKUP($C391,PPRO!$A:$P,J$1,FALSE)),"")</f>
        <v/>
      </c>
      <c r="K391" t="str">
        <f>IFERROR(IF(VLOOKUP($C391,PPRO!$A:$P,K$1,FALSE)=0,"",VLOOKUP($C391,PPRO!$A:$P,K$1,FALSE)),"")</f>
        <v/>
      </c>
      <c r="L391" t="str">
        <f>IFERROR(IF(VLOOKUP($C391,PPRO!$A:$P,L$1,FALSE)=0,"",VLOOKUP($C391,PPRO!$A:$P,L$1,FALSE)),"")</f>
        <v/>
      </c>
      <c r="M391" t="str">
        <f>IFERROR(IF(VLOOKUP($C391,PPRO!$A:$P,M$1,FALSE)=0,"",VLOOKUP($C391,PPRO!$A:$P,M$1,FALSE)),"")</f>
        <v/>
      </c>
      <c r="N391" t="str">
        <f>IFERROR(IF(VLOOKUP($C391,PPRO!$A:$P,N$1,FALSE)=0,"",VLOOKUP($C391,PPRO!$A:$P,N$1,FALSE)),"")</f>
        <v/>
      </c>
      <c r="O391" t="str">
        <f>IFERROR(IF(VLOOKUP($C391,PPRO!$A:$P,O$1,FALSE)=0,"",VLOOKUP($C391,PPRO!$A:$P,O$1,FALSE)),"")</f>
        <v/>
      </c>
    </row>
    <row r="392" spans="1:15" hidden="1">
      <c r="A392" s="15" t="s">
        <v>365</v>
      </c>
      <c r="B392" s="5" t="s">
        <v>365</v>
      </c>
      <c r="C392" s="5" t="str">
        <f t="shared" si="14"/>
        <v>56541</v>
      </c>
      <c r="D392" s="3" t="s">
        <v>394</v>
      </c>
      <c r="E392" s="12">
        <v>2935.9900000000002</v>
      </c>
      <c r="F392">
        <v>243</v>
      </c>
      <c r="G392">
        <f>IFERROR(VLOOKUP($C392,PPRO!$A:$P,16,FALSE),0)</f>
        <v>0</v>
      </c>
      <c r="H392" t="str">
        <f t="shared" ref="H392:H455" si="15">_xlfn.CONCAT(I392," ", J392," ",K392," ",L392," ",M392," ",N392," ",O392)</f>
        <v xml:space="preserve">      </v>
      </c>
      <c r="I392" t="str">
        <f>IFERROR(IF(VLOOKUP($C392,PPRO!$A:$P,I$1,FALSE)=0,"",VLOOKUP($C392,PPRO!$A:$P,I$1,FALSE)),"")</f>
        <v/>
      </c>
      <c r="J392" t="str">
        <f>IFERROR(IF(VLOOKUP($C392,PPRO!$A:$P,J$1,FALSE)=0,"",VLOOKUP($C392,PPRO!$A:$P,J$1,FALSE)),"")</f>
        <v/>
      </c>
      <c r="K392" t="str">
        <f>IFERROR(IF(VLOOKUP($C392,PPRO!$A:$P,K$1,FALSE)=0,"",VLOOKUP($C392,PPRO!$A:$P,K$1,FALSE)),"")</f>
        <v/>
      </c>
      <c r="L392" t="str">
        <f>IFERROR(IF(VLOOKUP($C392,PPRO!$A:$P,L$1,FALSE)=0,"",VLOOKUP($C392,PPRO!$A:$P,L$1,FALSE)),"")</f>
        <v/>
      </c>
      <c r="M392" t="str">
        <f>IFERROR(IF(VLOOKUP($C392,PPRO!$A:$P,M$1,FALSE)=0,"",VLOOKUP($C392,PPRO!$A:$P,M$1,FALSE)),"")</f>
        <v/>
      </c>
      <c r="N392" t="str">
        <f>IFERROR(IF(VLOOKUP($C392,PPRO!$A:$P,N$1,FALSE)=0,"",VLOOKUP($C392,PPRO!$A:$P,N$1,FALSE)),"")</f>
        <v/>
      </c>
      <c r="O392" t="str">
        <f>IFERROR(IF(VLOOKUP($C392,PPRO!$A:$P,O$1,FALSE)=0,"",VLOOKUP($C392,PPRO!$A:$P,O$1,FALSE)),"")</f>
        <v/>
      </c>
    </row>
    <row r="393" spans="1:15" hidden="1">
      <c r="A393" s="15" t="s">
        <v>365</v>
      </c>
      <c r="B393" s="5" t="s">
        <v>365</v>
      </c>
      <c r="C393" s="5" t="str">
        <f t="shared" si="14"/>
        <v>56543</v>
      </c>
      <c r="D393" s="3" t="s">
        <v>395</v>
      </c>
      <c r="E393" s="12">
        <v>3713.4600000000009</v>
      </c>
      <c r="F393">
        <v>399</v>
      </c>
      <c r="G393">
        <f>IFERROR(VLOOKUP($C393,PPRO!$A:$P,16,FALSE),0)</f>
        <v>0</v>
      </c>
      <c r="H393" t="str">
        <f t="shared" si="15"/>
        <v xml:space="preserve">      </v>
      </c>
      <c r="I393" t="str">
        <f>IFERROR(IF(VLOOKUP($C393,PPRO!$A:$P,I$1,FALSE)=0,"",VLOOKUP($C393,PPRO!$A:$P,I$1,FALSE)),"")</f>
        <v/>
      </c>
      <c r="J393" t="str">
        <f>IFERROR(IF(VLOOKUP($C393,PPRO!$A:$P,J$1,FALSE)=0,"",VLOOKUP($C393,PPRO!$A:$P,J$1,FALSE)),"")</f>
        <v/>
      </c>
      <c r="K393" t="str">
        <f>IFERROR(IF(VLOOKUP($C393,PPRO!$A:$P,K$1,FALSE)=0,"",VLOOKUP($C393,PPRO!$A:$P,K$1,FALSE)),"")</f>
        <v/>
      </c>
      <c r="L393" t="str">
        <f>IFERROR(IF(VLOOKUP($C393,PPRO!$A:$P,L$1,FALSE)=0,"",VLOOKUP($C393,PPRO!$A:$P,L$1,FALSE)),"")</f>
        <v/>
      </c>
      <c r="M393" t="str">
        <f>IFERROR(IF(VLOOKUP($C393,PPRO!$A:$P,M$1,FALSE)=0,"",VLOOKUP($C393,PPRO!$A:$P,M$1,FALSE)),"")</f>
        <v/>
      </c>
      <c r="N393" t="str">
        <f>IFERROR(IF(VLOOKUP($C393,PPRO!$A:$P,N$1,FALSE)=0,"",VLOOKUP($C393,PPRO!$A:$P,N$1,FALSE)),"")</f>
        <v/>
      </c>
      <c r="O393" t="str">
        <f>IFERROR(IF(VLOOKUP($C393,PPRO!$A:$P,O$1,FALSE)=0,"",VLOOKUP($C393,PPRO!$A:$P,O$1,FALSE)),"")</f>
        <v/>
      </c>
    </row>
    <row r="394" spans="1:15" hidden="1">
      <c r="A394" s="15" t="s">
        <v>365</v>
      </c>
      <c r="B394" s="5" t="s">
        <v>365</v>
      </c>
      <c r="C394" s="5" t="str">
        <f t="shared" si="14"/>
        <v>56544</v>
      </c>
      <c r="D394" s="3" t="s">
        <v>396</v>
      </c>
      <c r="E394" s="12">
        <v>3297.9700000000016</v>
      </c>
      <c r="F394">
        <v>376</v>
      </c>
      <c r="G394">
        <f>IFERROR(VLOOKUP($C394,PPRO!$A:$P,16,FALSE),0)</f>
        <v>0</v>
      </c>
      <c r="H394" t="str">
        <f t="shared" si="15"/>
        <v xml:space="preserve">      </v>
      </c>
      <c r="I394" t="str">
        <f>IFERROR(IF(VLOOKUP($C394,PPRO!$A:$P,I$1,FALSE)=0,"",VLOOKUP($C394,PPRO!$A:$P,I$1,FALSE)),"")</f>
        <v/>
      </c>
      <c r="J394" t="str">
        <f>IFERROR(IF(VLOOKUP($C394,PPRO!$A:$P,J$1,FALSE)=0,"",VLOOKUP($C394,PPRO!$A:$P,J$1,FALSE)),"")</f>
        <v/>
      </c>
      <c r="K394" t="str">
        <f>IFERROR(IF(VLOOKUP($C394,PPRO!$A:$P,K$1,FALSE)=0,"",VLOOKUP($C394,PPRO!$A:$P,K$1,FALSE)),"")</f>
        <v/>
      </c>
      <c r="L394" t="str">
        <f>IFERROR(IF(VLOOKUP($C394,PPRO!$A:$P,L$1,FALSE)=0,"",VLOOKUP($C394,PPRO!$A:$P,L$1,FALSE)),"")</f>
        <v/>
      </c>
      <c r="M394" t="str">
        <f>IFERROR(IF(VLOOKUP($C394,PPRO!$A:$P,M$1,FALSE)=0,"",VLOOKUP($C394,PPRO!$A:$P,M$1,FALSE)),"")</f>
        <v/>
      </c>
      <c r="N394" t="str">
        <f>IFERROR(IF(VLOOKUP($C394,PPRO!$A:$P,N$1,FALSE)=0,"",VLOOKUP($C394,PPRO!$A:$P,N$1,FALSE)),"")</f>
        <v/>
      </c>
      <c r="O394" t="str">
        <f>IFERROR(IF(VLOOKUP($C394,PPRO!$A:$P,O$1,FALSE)=0,"",VLOOKUP($C394,PPRO!$A:$P,O$1,FALSE)),"")</f>
        <v/>
      </c>
    </row>
    <row r="395" spans="1:15" hidden="1">
      <c r="A395" s="15" t="s">
        <v>365</v>
      </c>
      <c r="B395" s="5" t="s">
        <v>365</v>
      </c>
      <c r="C395" s="5" t="str">
        <f t="shared" si="14"/>
        <v>56545</v>
      </c>
      <c r="D395" s="3" t="s">
        <v>397</v>
      </c>
      <c r="E395" s="12">
        <v>1561.1200000000001</v>
      </c>
      <c r="F395">
        <v>139</v>
      </c>
      <c r="G395">
        <f>IFERROR(VLOOKUP($C395,PPRO!$A:$P,16,FALSE),0)</f>
        <v>0</v>
      </c>
      <c r="H395" t="str">
        <f t="shared" si="15"/>
        <v xml:space="preserve">      </v>
      </c>
      <c r="I395" t="str">
        <f>IFERROR(IF(VLOOKUP($C395,PPRO!$A:$P,I$1,FALSE)=0,"",VLOOKUP($C395,PPRO!$A:$P,I$1,FALSE)),"")</f>
        <v/>
      </c>
      <c r="J395" t="str">
        <f>IFERROR(IF(VLOOKUP($C395,PPRO!$A:$P,J$1,FALSE)=0,"",VLOOKUP($C395,PPRO!$A:$P,J$1,FALSE)),"")</f>
        <v/>
      </c>
      <c r="K395" t="str">
        <f>IFERROR(IF(VLOOKUP($C395,PPRO!$A:$P,K$1,FALSE)=0,"",VLOOKUP($C395,PPRO!$A:$P,K$1,FALSE)),"")</f>
        <v/>
      </c>
      <c r="L395" t="str">
        <f>IFERROR(IF(VLOOKUP($C395,PPRO!$A:$P,L$1,FALSE)=0,"",VLOOKUP($C395,PPRO!$A:$P,L$1,FALSE)),"")</f>
        <v/>
      </c>
      <c r="M395" t="str">
        <f>IFERROR(IF(VLOOKUP($C395,PPRO!$A:$P,M$1,FALSE)=0,"",VLOOKUP($C395,PPRO!$A:$P,M$1,FALSE)),"")</f>
        <v/>
      </c>
      <c r="N395" t="str">
        <f>IFERROR(IF(VLOOKUP($C395,PPRO!$A:$P,N$1,FALSE)=0,"",VLOOKUP($C395,PPRO!$A:$P,N$1,FALSE)),"")</f>
        <v/>
      </c>
      <c r="O395" t="str">
        <f>IFERROR(IF(VLOOKUP($C395,PPRO!$A:$P,O$1,FALSE)=0,"",VLOOKUP($C395,PPRO!$A:$P,O$1,FALSE)),"")</f>
        <v/>
      </c>
    </row>
    <row r="396" spans="1:15" hidden="1">
      <c r="A396" s="15" t="s">
        <v>365</v>
      </c>
      <c r="B396" s="5" t="s">
        <v>365</v>
      </c>
      <c r="C396" s="5" t="str">
        <f t="shared" si="14"/>
        <v>56546</v>
      </c>
      <c r="D396" s="3" t="s">
        <v>398</v>
      </c>
      <c r="E396" s="12">
        <v>2323.84</v>
      </c>
      <c r="F396">
        <v>146</v>
      </c>
      <c r="G396">
        <f>IFERROR(VLOOKUP($C396,PPRO!$A:$P,16,FALSE),0)</f>
        <v>0</v>
      </c>
      <c r="H396" t="str">
        <f t="shared" si="15"/>
        <v xml:space="preserve">      </v>
      </c>
      <c r="I396" t="str">
        <f>IFERROR(IF(VLOOKUP($C396,PPRO!$A:$P,I$1,FALSE)=0,"",VLOOKUP($C396,PPRO!$A:$P,I$1,FALSE)),"")</f>
        <v/>
      </c>
      <c r="J396" t="str">
        <f>IFERROR(IF(VLOOKUP($C396,PPRO!$A:$P,J$1,FALSE)=0,"",VLOOKUP($C396,PPRO!$A:$P,J$1,FALSE)),"")</f>
        <v/>
      </c>
      <c r="K396" t="str">
        <f>IFERROR(IF(VLOOKUP($C396,PPRO!$A:$P,K$1,FALSE)=0,"",VLOOKUP($C396,PPRO!$A:$P,K$1,FALSE)),"")</f>
        <v/>
      </c>
      <c r="L396" t="str">
        <f>IFERROR(IF(VLOOKUP($C396,PPRO!$A:$P,L$1,FALSE)=0,"",VLOOKUP($C396,PPRO!$A:$P,L$1,FALSE)),"")</f>
        <v/>
      </c>
      <c r="M396" t="str">
        <f>IFERROR(IF(VLOOKUP($C396,PPRO!$A:$P,M$1,FALSE)=0,"",VLOOKUP($C396,PPRO!$A:$P,M$1,FALSE)),"")</f>
        <v/>
      </c>
      <c r="N396" t="str">
        <f>IFERROR(IF(VLOOKUP($C396,PPRO!$A:$P,N$1,FALSE)=0,"",VLOOKUP($C396,PPRO!$A:$P,N$1,FALSE)),"")</f>
        <v/>
      </c>
      <c r="O396" t="str">
        <f>IFERROR(IF(VLOOKUP($C396,PPRO!$A:$P,O$1,FALSE)=0,"",VLOOKUP($C396,PPRO!$A:$P,O$1,FALSE)),"")</f>
        <v/>
      </c>
    </row>
    <row r="397" spans="1:15" hidden="1">
      <c r="A397" s="15" t="s">
        <v>365</v>
      </c>
      <c r="B397" s="5" t="s">
        <v>365</v>
      </c>
      <c r="C397" s="5" t="str">
        <f t="shared" si="14"/>
        <v>56547</v>
      </c>
      <c r="D397" s="3" t="s">
        <v>399</v>
      </c>
      <c r="E397" s="12">
        <v>5419.7099999999937</v>
      </c>
      <c r="F397">
        <v>667</v>
      </c>
      <c r="G397">
        <f>IFERROR(VLOOKUP($C397,PPRO!$A:$P,16,FALSE),0)</f>
        <v>0</v>
      </c>
      <c r="H397" t="str">
        <f t="shared" si="15"/>
        <v xml:space="preserve">      </v>
      </c>
      <c r="I397" t="str">
        <f>IFERROR(IF(VLOOKUP($C397,PPRO!$A:$P,I$1,FALSE)=0,"",VLOOKUP($C397,PPRO!$A:$P,I$1,FALSE)),"")</f>
        <v/>
      </c>
      <c r="J397" t="str">
        <f>IFERROR(IF(VLOOKUP($C397,PPRO!$A:$P,J$1,FALSE)=0,"",VLOOKUP($C397,PPRO!$A:$P,J$1,FALSE)),"")</f>
        <v/>
      </c>
      <c r="K397" t="str">
        <f>IFERROR(IF(VLOOKUP($C397,PPRO!$A:$P,K$1,FALSE)=0,"",VLOOKUP($C397,PPRO!$A:$P,K$1,FALSE)),"")</f>
        <v/>
      </c>
      <c r="L397" t="str">
        <f>IFERROR(IF(VLOOKUP($C397,PPRO!$A:$P,L$1,FALSE)=0,"",VLOOKUP($C397,PPRO!$A:$P,L$1,FALSE)),"")</f>
        <v/>
      </c>
      <c r="M397" t="str">
        <f>IFERROR(IF(VLOOKUP($C397,PPRO!$A:$P,M$1,FALSE)=0,"",VLOOKUP($C397,PPRO!$A:$P,M$1,FALSE)),"")</f>
        <v/>
      </c>
      <c r="N397" t="str">
        <f>IFERROR(IF(VLOOKUP($C397,PPRO!$A:$P,N$1,FALSE)=0,"",VLOOKUP($C397,PPRO!$A:$P,N$1,FALSE)),"")</f>
        <v/>
      </c>
      <c r="O397" t="str">
        <f>IFERROR(IF(VLOOKUP($C397,PPRO!$A:$P,O$1,FALSE)=0,"",VLOOKUP($C397,PPRO!$A:$P,O$1,FALSE)),"")</f>
        <v/>
      </c>
    </row>
    <row r="398" spans="1:15" hidden="1">
      <c r="A398" s="15" t="s">
        <v>365</v>
      </c>
      <c r="B398" s="5" t="s">
        <v>365</v>
      </c>
      <c r="C398" s="5" t="str">
        <f t="shared" si="14"/>
        <v>56548</v>
      </c>
      <c r="D398" s="3" t="s">
        <v>400</v>
      </c>
      <c r="E398" s="12">
        <v>2674.8599999999997</v>
      </c>
      <c r="F398">
        <v>331</v>
      </c>
      <c r="G398">
        <f>IFERROR(VLOOKUP($C398,PPRO!$A:$P,16,FALSE),0)</f>
        <v>0</v>
      </c>
      <c r="H398" t="str">
        <f t="shared" si="15"/>
        <v xml:space="preserve">      </v>
      </c>
      <c r="I398" t="str">
        <f>IFERROR(IF(VLOOKUP($C398,PPRO!$A:$P,I$1,FALSE)=0,"",VLOOKUP($C398,PPRO!$A:$P,I$1,FALSE)),"")</f>
        <v/>
      </c>
      <c r="J398" t="str">
        <f>IFERROR(IF(VLOOKUP($C398,PPRO!$A:$P,J$1,FALSE)=0,"",VLOOKUP($C398,PPRO!$A:$P,J$1,FALSE)),"")</f>
        <v/>
      </c>
      <c r="K398" t="str">
        <f>IFERROR(IF(VLOOKUP($C398,PPRO!$A:$P,K$1,FALSE)=0,"",VLOOKUP($C398,PPRO!$A:$P,K$1,FALSE)),"")</f>
        <v/>
      </c>
      <c r="L398" t="str">
        <f>IFERROR(IF(VLOOKUP($C398,PPRO!$A:$P,L$1,FALSE)=0,"",VLOOKUP($C398,PPRO!$A:$P,L$1,FALSE)),"")</f>
        <v/>
      </c>
      <c r="M398" t="str">
        <f>IFERROR(IF(VLOOKUP($C398,PPRO!$A:$P,M$1,FALSE)=0,"",VLOOKUP($C398,PPRO!$A:$P,M$1,FALSE)),"")</f>
        <v/>
      </c>
      <c r="N398" t="str">
        <f>IFERROR(IF(VLOOKUP($C398,PPRO!$A:$P,N$1,FALSE)=0,"",VLOOKUP($C398,PPRO!$A:$P,N$1,FALSE)),"")</f>
        <v/>
      </c>
      <c r="O398" t="str">
        <f>IFERROR(IF(VLOOKUP($C398,PPRO!$A:$P,O$1,FALSE)=0,"",VLOOKUP($C398,PPRO!$A:$P,O$1,FALSE)),"")</f>
        <v/>
      </c>
    </row>
    <row r="399" spans="1:15" hidden="1">
      <c r="A399" s="15" t="s">
        <v>365</v>
      </c>
      <c r="B399" s="5" t="s">
        <v>365</v>
      </c>
      <c r="C399" s="5" t="str">
        <f t="shared" si="14"/>
        <v>56549</v>
      </c>
      <c r="D399" s="3" t="s">
        <v>401</v>
      </c>
      <c r="E399" s="12">
        <v>1920.14</v>
      </c>
      <c r="F399">
        <v>243</v>
      </c>
      <c r="G399">
        <f>IFERROR(VLOOKUP($C399,PPRO!$A:$P,16,FALSE),0)</f>
        <v>0</v>
      </c>
      <c r="H399" t="str">
        <f t="shared" si="15"/>
        <v xml:space="preserve">      </v>
      </c>
      <c r="I399" t="str">
        <f>IFERROR(IF(VLOOKUP($C399,PPRO!$A:$P,I$1,FALSE)=0,"",VLOOKUP($C399,PPRO!$A:$P,I$1,FALSE)),"")</f>
        <v/>
      </c>
      <c r="J399" t="str">
        <f>IFERROR(IF(VLOOKUP($C399,PPRO!$A:$P,J$1,FALSE)=0,"",VLOOKUP($C399,PPRO!$A:$P,J$1,FALSE)),"")</f>
        <v/>
      </c>
      <c r="K399" t="str">
        <f>IFERROR(IF(VLOOKUP($C399,PPRO!$A:$P,K$1,FALSE)=0,"",VLOOKUP($C399,PPRO!$A:$P,K$1,FALSE)),"")</f>
        <v/>
      </c>
      <c r="L399" t="str">
        <f>IFERROR(IF(VLOOKUP($C399,PPRO!$A:$P,L$1,FALSE)=0,"",VLOOKUP($C399,PPRO!$A:$P,L$1,FALSE)),"")</f>
        <v/>
      </c>
      <c r="M399" t="str">
        <f>IFERROR(IF(VLOOKUP($C399,PPRO!$A:$P,M$1,FALSE)=0,"",VLOOKUP($C399,PPRO!$A:$P,M$1,FALSE)),"")</f>
        <v/>
      </c>
      <c r="N399" t="str">
        <f>IFERROR(IF(VLOOKUP($C399,PPRO!$A:$P,N$1,FALSE)=0,"",VLOOKUP($C399,PPRO!$A:$P,N$1,FALSE)),"")</f>
        <v/>
      </c>
      <c r="O399" t="str">
        <f>IFERROR(IF(VLOOKUP($C399,PPRO!$A:$P,O$1,FALSE)=0,"",VLOOKUP($C399,PPRO!$A:$P,O$1,FALSE)),"")</f>
        <v/>
      </c>
    </row>
    <row r="400" spans="1:15" hidden="1">
      <c r="A400" s="15" t="s">
        <v>365</v>
      </c>
      <c r="B400" s="5" t="s">
        <v>365</v>
      </c>
      <c r="C400" s="5" t="str">
        <f t="shared" si="14"/>
        <v>56553</v>
      </c>
      <c r="D400" s="3" t="s">
        <v>402</v>
      </c>
      <c r="E400" s="12">
        <v>1068.0300000000002</v>
      </c>
      <c r="F400">
        <v>121</v>
      </c>
      <c r="G400">
        <f>IFERROR(VLOOKUP($C400,PPRO!$A:$P,16,FALSE),0)</f>
        <v>0</v>
      </c>
      <c r="H400" t="str">
        <f t="shared" si="15"/>
        <v xml:space="preserve">      </v>
      </c>
      <c r="I400" t="str">
        <f>IFERROR(IF(VLOOKUP($C400,PPRO!$A:$P,I$1,FALSE)=0,"",VLOOKUP($C400,PPRO!$A:$P,I$1,FALSE)),"")</f>
        <v/>
      </c>
      <c r="J400" t="str">
        <f>IFERROR(IF(VLOOKUP($C400,PPRO!$A:$P,J$1,FALSE)=0,"",VLOOKUP($C400,PPRO!$A:$P,J$1,FALSE)),"")</f>
        <v/>
      </c>
      <c r="K400" t="str">
        <f>IFERROR(IF(VLOOKUP($C400,PPRO!$A:$P,K$1,FALSE)=0,"",VLOOKUP($C400,PPRO!$A:$P,K$1,FALSE)),"")</f>
        <v/>
      </c>
      <c r="L400" t="str">
        <f>IFERROR(IF(VLOOKUP($C400,PPRO!$A:$P,L$1,FALSE)=0,"",VLOOKUP($C400,PPRO!$A:$P,L$1,FALSE)),"")</f>
        <v/>
      </c>
      <c r="M400" t="str">
        <f>IFERROR(IF(VLOOKUP($C400,PPRO!$A:$P,M$1,FALSE)=0,"",VLOOKUP($C400,PPRO!$A:$P,M$1,FALSE)),"")</f>
        <v/>
      </c>
      <c r="N400" t="str">
        <f>IFERROR(IF(VLOOKUP($C400,PPRO!$A:$P,N$1,FALSE)=0,"",VLOOKUP($C400,PPRO!$A:$P,N$1,FALSE)),"")</f>
        <v/>
      </c>
      <c r="O400" t="str">
        <f>IFERROR(IF(VLOOKUP($C400,PPRO!$A:$P,O$1,FALSE)=0,"",VLOOKUP($C400,PPRO!$A:$P,O$1,FALSE)),"")</f>
        <v/>
      </c>
    </row>
    <row r="401" spans="1:15" hidden="1">
      <c r="A401" s="15" t="s">
        <v>365</v>
      </c>
      <c r="B401" s="5" t="s">
        <v>365</v>
      </c>
      <c r="C401" s="5" t="str">
        <f t="shared" si="14"/>
        <v>56562</v>
      </c>
      <c r="D401" s="3" t="s">
        <v>403</v>
      </c>
      <c r="E401" s="12">
        <v>3652.06</v>
      </c>
      <c r="F401">
        <v>342</v>
      </c>
      <c r="G401">
        <f>IFERROR(VLOOKUP($C401,PPRO!$A:$P,16,FALSE),0)</f>
        <v>0</v>
      </c>
      <c r="H401" t="str">
        <f t="shared" si="15"/>
        <v xml:space="preserve">      </v>
      </c>
      <c r="I401" t="str">
        <f>IFERROR(IF(VLOOKUP($C401,PPRO!$A:$P,I$1,FALSE)=0,"",VLOOKUP($C401,PPRO!$A:$P,I$1,FALSE)),"")</f>
        <v/>
      </c>
      <c r="J401" t="str">
        <f>IFERROR(IF(VLOOKUP($C401,PPRO!$A:$P,J$1,FALSE)=0,"",VLOOKUP($C401,PPRO!$A:$P,J$1,FALSE)),"")</f>
        <v/>
      </c>
      <c r="K401" t="str">
        <f>IFERROR(IF(VLOOKUP($C401,PPRO!$A:$P,K$1,FALSE)=0,"",VLOOKUP($C401,PPRO!$A:$P,K$1,FALSE)),"")</f>
        <v/>
      </c>
      <c r="L401" t="str">
        <f>IFERROR(IF(VLOOKUP($C401,PPRO!$A:$P,L$1,FALSE)=0,"",VLOOKUP($C401,PPRO!$A:$P,L$1,FALSE)),"")</f>
        <v/>
      </c>
      <c r="M401" t="str">
        <f>IFERROR(IF(VLOOKUP($C401,PPRO!$A:$P,M$1,FALSE)=0,"",VLOOKUP($C401,PPRO!$A:$P,M$1,FALSE)),"")</f>
        <v/>
      </c>
      <c r="N401" t="str">
        <f>IFERROR(IF(VLOOKUP($C401,PPRO!$A:$P,N$1,FALSE)=0,"",VLOOKUP($C401,PPRO!$A:$P,N$1,FALSE)),"")</f>
        <v/>
      </c>
      <c r="O401" t="str">
        <f>IFERROR(IF(VLOOKUP($C401,PPRO!$A:$P,O$1,FALSE)=0,"",VLOOKUP($C401,PPRO!$A:$P,O$1,FALSE)),"")</f>
        <v/>
      </c>
    </row>
    <row r="402" spans="1:15" hidden="1">
      <c r="A402" s="15" t="s">
        <v>365</v>
      </c>
      <c r="B402" s="5" t="s">
        <v>365</v>
      </c>
      <c r="C402" s="5" t="str">
        <f t="shared" si="14"/>
        <v>56563</v>
      </c>
      <c r="D402" s="3" t="s">
        <v>404</v>
      </c>
      <c r="E402" s="12">
        <v>475.65</v>
      </c>
      <c r="F402">
        <v>45</v>
      </c>
      <c r="G402">
        <f>IFERROR(VLOOKUP($C402,PPRO!$A:$P,16,FALSE),0)</f>
        <v>0</v>
      </c>
      <c r="H402" t="str">
        <f t="shared" si="15"/>
        <v xml:space="preserve">      </v>
      </c>
      <c r="I402" t="str">
        <f>IFERROR(IF(VLOOKUP($C402,PPRO!$A:$P,I$1,FALSE)=0,"",VLOOKUP($C402,PPRO!$A:$P,I$1,FALSE)),"")</f>
        <v/>
      </c>
      <c r="J402" t="str">
        <f>IFERROR(IF(VLOOKUP($C402,PPRO!$A:$P,J$1,FALSE)=0,"",VLOOKUP($C402,PPRO!$A:$P,J$1,FALSE)),"")</f>
        <v/>
      </c>
      <c r="K402" t="str">
        <f>IFERROR(IF(VLOOKUP($C402,PPRO!$A:$P,K$1,FALSE)=0,"",VLOOKUP($C402,PPRO!$A:$P,K$1,FALSE)),"")</f>
        <v/>
      </c>
      <c r="L402" t="str">
        <f>IFERROR(IF(VLOOKUP($C402,PPRO!$A:$P,L$1,FALSE)=0,"",VLOOKUP($C402,PPRO!$A:$P,L$1,FALSE)),"")</f>
        <v/>
      </c>
      <c r="M402" t="str">
        <f>IFERROR(IF(VLOOKUP($C402,PPRO!$A:$P,M$1,FALSE)=0,"",VLOOKUP($C402,PPRO!$A:$P,M$1,FALSE)),"")</f>
        <v/>
      </c>
      <c r="N402" t="str">
        <f>IFERROR(IF(VLOOKUP($C402,PPRO!$A:$P,N$1,FALSE)=0,"",VLOOKUP($C402,PPRO!$A:$P,N$1,FALSE)),"")</f>
        <v/>
      </c>
      <c r="O402" t="str">
        <f>IFERROR(IF(VLOOKUP($C402,PPRO!$A:$P,O$1,FALSE)=0,"",VLOOKUP($C402,PPRO!$A:$P,O$1,FALSE)),"")</f>
        <v/>
      </c>
    </row>
    <row r="403" spans="1:15" hidden="1">
      <c r="A403" s="15" t="s">
        <v>365</v>
      </c>
      <c r="B403" s="5" t="s">
        <v>365</v>
      </c>
      <c r="C403" s="5" t="str">
        <f t="shared" si="14"/>
        <v>56564</v>
      </c>
      <c r="D403" s="3" t="s">
        <v>405</v>
      </c>
      <c r="E403" s="12">
        <v>951.27999999999975</v>
      </c>
      <c r="F403">
        <v>90</v>
      </c>
      <c r="G403">
        <f>IFERROR(VLOOKUP($C403,PPRO!$A:$P,16,FALSE),0)</f>
        <v>0</v>
      </c>
      <c r="H403" t="str">
        <f t="shared" si="15"/>
        <v xml:space="preserve">      </v>
      </c>
      <c r="I403" t="str">
        <f>IFERROR(IF(VLOOKUP($C403,PPRO!$A:$P,I$1,FALSE)=0,"",VLOOKUP($C403,PPRO!$A:$P,I$1,FALSE)),"")</f>
        <v/>
      </c>
      <c r="J403" t="str">
        <f>IFERROR(IF(VLOOKUP($C403,PPRO!$A:$P,J$1,FALSE)=0,"",VLOOKUP($C403,PPRO!$A:$P,J$1,FALSE)),"")</f>
        <v/>
      </c>
      <c r="K403" t="str">
        <f>IFERROR(IF(VLOOKUP($C403,PPRO!$A:$P,K$1,FALSE)=0,"",VLOOKUP($C403,PPRO!$A:$P,K$1,FALSE)),"")</f>
        <v/>
      </c>
      <c r="L403" t="str">
        <f>IFERROR(IF(VLOOKUP($C403,PPRO!$A:$P,L$1,FALSE)=0,"",VLOOKUP($C403,PPRO!$A:$P,L$1,FALSE)),"")</f>
        <v/>
      </c>
      <c r="M403" t="str">
        <f>IFERROR(IF(VLOOKUP($C403,PPRO!$A:$P,M$1,FALSE)=0,"",VLOOKUP($C403,PPRO!$A:$P,M$1,FALSE)),"")</f>
        <v/>
      </c>
      <c r="N403" t="str">
        <f>IFERROR(IF(VLOOKUP($C403,PPRO!$A:$P,N$1,FALSE)=0,"",VLOOKUP($C403,PPRO!$A:$P,N$1,FALSE)),"")</f>
        <v/>
      </c>
      <c r="O403" t="str">
        <f>IFERROR(IF(VLOOKUP($C403,PPRO!$A:$P,O$1,FALSE)=0,"",VLOOKUP($C403,PPRO!$A:$P,O$1,FALSE)),"")</f>
        <v/>
      </c>
    </row>
    <row r="404" spans="1:15" hidden="1">
      <c r="A404" s="15" t="s">
        <v>365</v>
      </c>
      <c r="B404" s="5" t="s">
        <v>365</v>
      </c>
      <c r="C404" s="5" t="str">
        <f t="shared" si="14"/>
        <v>56570</v>
      </c>
      <c r="D404" s="3" t="s">
        <v>406</v>
      </c>
      <c r="E404" s="12">
        <v>18565.039999999997</v>
      </c>
      <c r="F404">
        <v>1332</v>
      </c>
      <c r="G404">
        <f>IFERROR(VLOOKUP($C404,PPRO!$A:$P,16,FALSE),0)</f>
        <v>0</v>
      </c>
      <c r="H404" t="str">
        <f t="shared" si="15"/>
        <v xml:space="preserve">      </v>
      </c>
      <c r="I404" t="str">
        <f>IFERROR(IF(VLOOKUP($C404,PPRO!$A:$P,I$1,FALSE)=0,"",VLOOKUP($C404,PPRO!$A:$P,I$1,FALSE)),"")</f>
        <v/>
      </c>
      <c r="J404" t="str">
        <f>IFERROR(IF(VLOOKUP($C404,PPRO!$A:$P,J$1,FALSE)=0,"",VLOOKUP($C404,PPRO!$A:$P,J$1,FALSE)),"")</f>
        <v/>
      </c>
      <c r="K404" t="str">
        <f>IFERROR(IF(VLOOKUP($C404,PPRO!$A:$P,K$1,FALSE)=0,"",VLOOKUP($C404,PPRO!$A:$P,K$1,FALSE)),"")</f>
        <v/>
      </c>
      <c r="L404" t="str">
        <f>IFERROR(IF(VLOOKUP($C404,PPRO!$A:$P,L$1,FALSE)=0,"",VLOOKUP($C404,PPRO!$A:$P,L$1,FALSE)),"")</f>
        <v/>
      </c>
      <c r="M404" t="str">
        <f>IFERROR(IF(VLOOKUP($C404,PPRO!$A:$P,M$1,FALSE)=0,"",VLOOKUP($C404,PPRO!$A:$P,M$1,FALSE)),"")</f>
        <v/>
      </c>
      <c r="N404" t="str">
        <f>IFERROR(IF(VLOOKUP($C404,PPRO!$A:$P,N$1,FALSE)=0,"",VLOOKUP($C404,PPRO!$A:$P,N$1,FALSE)),"")</f>
        <v/>
      </c>
      <c r="O404" t="str">
        <f>IFERROR(IF(VLOOKUP($C404,PPRO!$A:$P,O$1,FALSE)=0,"",VLOOKUP($C404,PPRO!$A:$P,O$1,FALSE)),"")</f>
        <v/>
      </c>
    </row>
    <row r="405" spans="1:15" hidden="1">
      <c r="A405" s="15" t="s">
        <v>365</v>
      </c>
      <c r="B405" s="5" t="s">
        <v>365</v>
      </c>
      <c r="C405" s="5" t="str">
        <f t="shared" si="14"/>
        <v>56571</v>
      </c>
      <c r="D405" s="3" t="s">
        <v>407</v>
      </c>
      <c r="E405" s="12">
        <v>14426.529999999986</v>
      </c>
      <c r="F405">
        <v>1106.67</v>
      </c>
      <c r="G405">
        <f>IFERROR(VLOOKUP($C405,PPRO!$A:$P,16,FALSE),0)</f>
        <v>0</v>
      </c>
      <c r="H405" t="str">
        <f t="shared" si="15"/>
        <v xml:space="preserve">      </v>
      </c>
      <c r="I405" t="str">
        <f>IFERROR(IF(VLOOKUP($C405,PPRO!$A:$P,I$1,FALSE)=0,"",VLOOKUP($C405,PPRO!$A:$P,I$1,FALSE)),"")</f>
        <v/>
      </c>
      <c r="J405" t="str">
        <f>IFERROR(IF(VLOOKUP($C405,PPRO!$A:$P,J$1,FALSE)=0,"",VLOOKUP($C405,PPRO!$A:$P,J$1,FALSE)),"")</f>
        <v/>
      </c>
      <c r="K405" t="str">
        <f>IFERROR(IF(VLOOKUP($C405,PPRO!$A:$P,K$1,FALSE)=0,"",VLOOKUP($C405,PPRO!$A:$P,K$1,FALSE)),"")</f>
        <v/>
      </c>
      <c r="L405" t="str">
        <f>IFERROR(IF(VLOOKUP($C405,PPRO!$A:$P,L$1,FALSE)=0,"",VLOOKUP($C405,PPRO!$A:$P,L$1,FALSE)),"")</f>
        <v/>
      </c>
      <c r="M405" t="str">
        <f>IFERROR(IF(VLOOKUP($C405,PPRO!$A:$P,M$1,FALSE)=0,"",VLOOKUP($C405,PPRO!$A:$P,M$1,FALSE)),"")</f>
        <v/>
      </c>
      <c r="N405" t="str">
        <f>IFERROR(IF(VLOOKUP($C405,PPRO!$A:$P,N$1,FALSE)=0,"",VLOOKUP($C405,PPRO!$A:$P,N$1,FALSE)),"")</f>
        <v/>
      </c>
      <c r="O405" t="str">
        <f>IFERROR(IF(VLOOKUP($C405,PPRO!$A:$P,O$1,FALSE)=0,"",VLOOKUP($C405,PPRO!$A:$P,O$1,FALSE)),"")</f>
        <v/>
      </c>
    </row>
    <row r="406" spans="1:15" hidden="1">
      <c r="A406" s="15" t="s">
        <v>365</v>
      </c>
      <c r="B406" s="5" t="s">
        <v>365</v>
      </c>
      <c r="C406" s="5" t="str">
        <f t="shared" si="14"/>
        <v>56572</v>
      </c>
      <c r="D406" s="3" t="s">
        <v>408</v>
      </c>
      <c r="E406" s="12">
        <v>3835.7999999999993</v>
      </c>
      <c r="F406">
        <v>254</v>
      </c>
      <c r="G406">
        <f>IFERROR(VLOOKUP($C406,PPRO!$A:$P,16,FALSE),0)</f>
        <v>0</v>
      </c>
      <c r="H406" t="str">
        <f t="shared" si="15"/>
        <v xml:space="preserve">      </v>
      </c>
      <c r="I406" t="str">
        <f>IFERROR(IF(VLOOKUP($C406,PPRO!$A:$P,I$1,FALSE)=0,"",VLOOKUP($C406,PPRO!$A:$P,I$1,FALSE)),"")</f>
        <v/>
      </c>
      <c r="J406" t="str">
        <f>IFERROR(IF(VLOOKUP($C406,PPRO!$A:$P,J$1,FALSE)=0,"",VLOOKUP($C406,PPRO!$A:$P,J$1,FALSE)),"")</f>
        <v/>
      </c>
      <c r="K406" t="str">
        <f>IFERROR(IF(VLOOKUP($C406,PPRO!$A:$P,K$1,FALSE)=0,"",VLOOKUP($C406,PPRO!$A:$P,K$1,FALSE)),"")</f>
        <v/>
      </c>
      <c r="L406" t="str">
        <f>IFERROR(IF(VLOOKUP($C406,PPRO!$A:$P,L$1,FALSE)=0,"",VLOOKUP($C406,PPRO!$A:$P,L$1,FALSE)),"")</f>
        <v/>
      </c>
      <c r="M406" t="str">
        <f>IFERROR(IF(VLOOKUP($C406,PPRO!$A:$P,M$1,FALSE)=0,"",VLOOKUP($C406,PPRO!$A:$P,M$1,FALSE)),"")</f>
        <v/>
      </c>
      <c r="N406" t="str">
        <f>IFERROR(IF(VLOOKUP($C406,PPRO!$A:$P,N$1,FALSE)=0,"",VLOOKUP($C406,PPRO!$A:$P,N$1,FALSE)),"")</f>
        <v/>
      </c>
      <c r="O406" t="str">
        <f>IFERROR(IF(VLOOKUP($C406,PPRO!$A:$P,O$1,FALSE)=0,"",VLOOKUP($C406,PPRO!$A:$P,O$1,FALSE)),"")</f>
        <v/>
      </c>
    </row>
    <row r="407" spans="1:15" hidden="1">
      <c r="A407" s="15" t="s">
        <v>365</v>
      </c>
      <c r="B407" s="5" t="s">
        <v>365</v>
      </c>
      <c r="C407" s="5" t="str">
        <f t="shared" si="14"/>
        <v>56573</v>
      </c>
      <c r="D407" s="3" t="s">
        <v>409</v>
      </c>
      <c r="E407" s="12">
        <v>7339.0500000000029</v>
      </c>
      <c r="F407">
        <v>485</v>
      </c>
      <c r="G407">
        <f>IFERROR(VLOOKUP($C407,PPRO!$A:$P,16,FALSE),0)</f>
        <v>0</v>
      </c>
      <c r="H407" t="str">
        <f t="shared" si="15"/>
        <v xml:space="preserve">      </v>
      </c>
      <c r="I407" t="str">
        <f>IFERROR(IF(VLOOKUP($C407,PPRO!$A:$P,I$1,FALSE)=0,"",VLOOKUP($C407,PPRO!$A:$P,I$1,FALSE)),"")</f>
        <v/>
      </c>
      <c r="J407" t="str">
        <f>IFERROR(IF(VLOOKUP($C407,PPRO!$A:$P,J$1,FALSE)=0,"",VLOOKUP($C407,PPRO!$A:$P,J$1,FALSE)),"")</f>
        <v/>
      </c>
      <c r="K407" t="str">
        <f>IFERROR(IF(VLOOKUP($C407,PPRO!$A:$P,K$1,FALSE)=0,"",VLOOKUP($C407,PPRO!$A:$P,K$1,FALSE)),"")</f>
        <v/>
      </c>
      <c r="L407" t="str">
        <f>IFERROR(IF(VLOOKUP($C407,PPRO!$A:$P,L$1,FALSE)=0,"",VLOOKUP($C407,PPRO!$A:$P,L$1,FALSE)),"")</f>
        <v/>
      </c>
      <c r="M407" t="str">
        <f>IFERROR(IF(VLOOKUP($C407,PPRO!$A:$P,M$1,FALSE)=0,"",VLOOKUP($C407,PPRO!$A:$P,M$1,FALSE)),"")</f>
        <v/>
      </c>
      <c r="N407" t="str">
        <f>IFERROR(IF(VLOOKUP($C407,PPRO!$A:$P,N$1,FALSE)=0,"",VLOOKUP($C407,PPRO!$A:$P,N$1,FALSE)),"")</f>
        <v/>
      </c>
      <c r="O407" t="str">
        <f>IFERROR(IF(VLOOKUP($C407,PPRO!$A:$P,O$1,FALSE)=0,"",VLOOKUP($C407,PPRO!$A:$P,O$1,FALSE)),"")</f>
        <v/>
      </c>
    </row>
    <row r="408" spans="1:15" hidden="1">
      <c r="A408" s="15" t="s">
        <v>410</v>
      </c>
      <c r="B408" s="5" t="s">
        <v>410</v>
      </c>
      <c r="C408" s="5" t="str">
        <f t="shared" si="14"/>
        <v>Total</v>
      </c>
      <c r="D408" s="4" t="s">
        <v>22975</v>
      </c>
      <c r="E408" s="11"/>
      <c r="F408" s="1"/>
      <c r="I408" t="str">
        <f>IFERROR(IF(VLOOKUP($C408,PPRO!$A:$P,I$1,FALSE)=0,"",VLOOKUP($C408,PPRO!$A:$P,I$1,FALSE)),"")</f>
        <v/>
      </c>
      <c r="J408" t="str">
        <f>IFERROR(IF(VLOOKUP($C408,PPRO!$A:$P,J$1,FALSE)=0,"",VLOOKUP($C408,PPRO!$A:$P,J$1,FALSE)),"")</f>
        <v/>
      </c>
      <c r="K408" t="str">
        <f>IFERROR(IF(VLOOKUP($C408,PPRO!$A:$P,K$1,FALSE)=0,"",VLOOKUP($C408,PPRO!$A:$P,K$1,FALSE)),"")</f>
        <v/>
      </c>
      <c r="L408" t="str">
        <f>IFERROR(IF(VLOOKUP($C408,PPRO!$A:$P,L$1,FALSE)=0,"",VLOOKUP($C408,PPRO!$A:$P,L$1,FALSE)),"")</f>
        <v/>
      </c>
      <c r="M408" t="str">
        <f>IFERROR(IF(VLOOKUP($C408,PPRO!$A:$P,M$1,FALSE)=0,"",VLOOKUP($C408,PPRO!$A:$P,M$1,FALSE)),"")</f>
        <v/>
      </c>
      <c r="N408" t="str">
        <f>IFERROR(IF(VLOOKUP($C408,PPRO!$A:$P,N$1,FALSE)=0,"",VLOOKUP($C408,PPRO!$A:$P,N$1,FALSE)),"")</f>
        <v/>
      </c>
      <c r="O408" t="str">
        <f>IFERROR(IF(VLOOKUP($C408,PPRO!$A:$P,O$1,FALSE)=0,"",VLOOKUP($C408,PPRO!$A:$P,O$1,FALSE)),"")</f>
        <v/>
      </c>
    </row>
    <row r="409" spans="1:15" hidden="1">
      <c r="A409" s="15" t="s">
        <v>410</v>
      </c>
      <c r="B409" s="5" t="s">
        <v>410</v>
      </c>
      <c r="C409" s="5" t="str">
        <f t="shared" si="14"/>
        <v>67030</v>
      </c>
      <c r="D409" s="3" t="s">
        <v>411</v>
      </c>
      <c r="E409" s="12">
        <v>43245</v>
      </c>
      <c r="F409">
        <v>8649</v>
      </c>
      <c r="G409">
        <f>IFERROR(VLOOKUP($C409,PPRO!$A:$P,16,FALSE),0)</f>
        <v>0</v>
      </c>
      <c r="H409" t="str">
        <f t="shared" si="15"/>
        <v xml:space="preserve">      </v>
      </c>
      <c r="I409" t="str">
        <f>IFERROR(IF(VLOOKUP($C409,PPRO!$A:$P,I$1,FALSE)=0,"",VLOOKUP($C409,PPRO!$A:$P,I$1,FALSE)),"")</f>
        <v/>
      </c>
      <c r="J409" t="str">
        <f>IFERROR(IF(VLOOKUP($C409,PPRO!$A:$P,J$1,FALSE)=0,"",VLOOKUP($C409,PPRO!$A:$P,J$1,FALSE)),"")</f>
        <v/>
      </c>
      <c r="K409" t="str">
        <f>IFERROR(IF(VLOOKUP($C409,PPRO!$A:$P,K$1,FALSE)=0,"",VLOOKUP($C409,PPRO!$A:$P,K$1,FALSE)),"")</f>
        <v/>
      </c>
      <c r="L409" t="str">
        <f>IFERROR(IF(VLOOKUP($C409,PPRO!$A:$P,L$1,FALSE)=0,"",VLOOKUP($C409,PPRO!$A:$P,L$1,FALSE)),"")</f>
        <v/>
      </c>
      <c r="M409" t="str">
        <f>IFERROR(IF(VLOOKUP($C409,PPRO!$A:$P,M$1,FALSE)=0,"",VLOOKUP($C409,PPRO!$A:$P,M$1,FALSE)),"")</f>
        <v/>
      </c>
      <c r="N409" t="str">
        <f>IFERROR(IF(VLOOKUP($C409,PPRO!$A:$P,N$1,FALSE)=0,"",VLOOKUP($C409,PPRO!$A:$P,N$1,FALSE)),"")</f>
        <v/>
      </c>
      <c r="O409" t="str">
        <f>IFERROR(IF(VLOOKUP($C409,PPRO!$A:$P,O$1,FALSE)=0,"",VLOOKUP($C409,PPRO!$A:$P,O$1,FALSE)),"")</f>
        <v/>
      </c>
    </row>
    <row r="410" spans="1:15" hidden="1">
      <c r="A410" s="15" t="s">
        <v>410</v>
      </c>
      <c r="B410" s="5" t="s">
        <v>410</v>
      </c>
      <c r="C410" s="5" t="str">
        <f t="shared" si="14"/>
        <v>79038</v>
      </c>
      <c r="D410" s="3" t="s">
        <v>412</v>
      </c>
      <c r="E410" s="12">
        <v>11003.15</v>
      </c>
      <c r="F410">
        <v>462</v>
      </c>
      <c r="G410">
        <f>IFERROR(VLOOKUP($C410,PPRO!$A:$P,16,FALSE),0)</f>
        <v>0</v>
      </c>
      <c r="H410" t="str">
        <f t="shared" si="15"/>
        <v xml:space="preserve">      </v>
      </c>
      <c r="I410" t="str">
        <f>IFERROR(IF(VLOOKUP($C410,PPRO!$A:$P,I$1,FALSE)=0,"",VLOOKUP($C410,PPRO!$A:$P,I$1,FALSE)),"")</f>
        <v/>
      </c>
      <c r="J410" t="str">
        <f>IFERROR(IF(VLOOKUP($C410,PPRO!$A:$P,J$1,FALSE)=0,"",VLOOKUP($C410,PPRO!$A:$P,J$1,FALSE)),"")</f>
        <v/>
      </c>
      <c r="K410" t="str">
        <f>IFERROR(IF(VLOOKUP($C410,PPRO!$A:$P,K$1,FALSE)=0,"",VLOOKUP($C410,PPRO!$A:$P,K$1,FALSE)),"")</f>
        <v/>
      </c>
      <c r="L410" t="str">
        <f>IFERROR(IF(VLOOKUP($C410,PPRO!$A:$P,L$1,FALSE)=0,"",VLOOKUP($C410,PPRO!$A:$P,L$1,FALSE)),"")</f>
        <v/>
      </c>
      <c r="M410" t="str">
        <f>IFERROR(IF(VLOOKUP($C410,PPRO!$A:$P,M$1,FALSE)=0,"",VLOOKUP($C410,PPRO!$A:$P,M$1,FALSE)),"")</f>
        <v/>
      </c>
      <c r="N410" t="str">
        <f>IFERROR(IF(VLOOKUP($C410,PPRO!$A:$P,N$1,FALSE)=0,"",VLOOKUP($C410,PPRO!$A:$P,N$1,FALSE)),"")</f>
        <v/>
      </c>
      <c r="O410" t="str">
        <f>IFERROR(IF(VLOOKUP($C410,PPRO!$A:$P,O$1,FALSE)=0,"",VLOOKUP($C410,PPRO!$A:$P,O$1,FALSE)),"")</f>
        <v/>
      </c>
    </row>
    <row r="411" spans="1:15" hidden="1">
      <c r="A411" s="15" t="s">
        <v>410</v>
      </c>
      <c r="B411" s="5" t="s">
        <v>410</v>
      </c>
      <c r="C411" s="5" t="str">
        <f t="shared" si="14"/>
        <v>79522</v>
      </c>
      <c r="D411" s="3" t="s">
        <v>413</v>
      </c>
      <c r="E411" s="12">
        <v>35089.56</v>
      </c>
      <c r="F411">
        <v>890</v>
      </c>
      <c r="G411">
        <f>IFERROR(VLOOKUP($C411,PPRO!$A:$P,16,FALSE),0)</f>
        <v>0</v>
      </c>
      <c r="H411" t="str">
        <f t="shared" si="15"/>
        <v xml:space="preserve">      </v>
      </c>
      <c r="I411" t="str">
        <f>IFERROR(IF(VLOOKUP($C411,PPRO!$A:$P,I$1,FALSE)=0,"",VLOOKUP($C411,PPRO!$A:$P,I$1,FALSE)),"")</f>
        <v/>
      </c>
      <c r="J411" t="str">
        <f>IFERROR(IF(VLOOKUP($C411,PPRO!$A:$P,J$1,FALSE)=0,"",VLOOKUP($C411,PPRO!$A:$P,J$1,FALSE)),"")</f>
        <v/>
      </c>
      <c r="K411" t="str">
        <f>IFERROR(IF(VLOOKUP($C411,PPRO!$A:$P,K$1,FALSE)=0,"",VLOOKUP($C411,PPRO!$A:$P,K$1,FALSE)),"")</f>
        <v/>
      </c>
      <c r="L411" t="str">
        <f>IFERROR(IF(VLOOKUP($C411,PPRO!$A:$P,L$1,FALSE)=0,"",VLOOKUP($C411,PPRO!$A:$P,L$1,FALSE)),"")</f>
        <v/>
      </c>
      <c r="M411" t="str">
        <f>IFERROR(IF(VLOOKUP($C411,PPRO!$A:$P,M$1,FALSE)=0,"",VLOOKUP($C411,PPRO!$A:$P,M$1,FALSE)),"")</f>
        <v/>
      </c>
      <c r="N411" t="str">
        <f>IFERROR(IF(VLOOKUP($C411,PPRO!$A:$P,N$1,FALSE)=0,"",VLOOKUP($C411,PPRO!$A:$P,N$1,FALSE)),"")</f>
        <v/>
      </c>
      <c r="O411" t="str">
        <f>IFERROR(IF(VLOOKUP($C411,PPRO!$A:$P,O$1,FALSE)=0,"",VLOOKUP($C411,PPRO!$A:$P,O$1,FALSE)),"")</f>
        <v/>
      </c>
    </row>
    <row r="412" spans="1:15" hidden="1">
      <c r="A412" s="15" t="s">
        <v>410</v>
      </c>
      <c r="B412" s="5" t="s">
        <v>410</v>
      </c>
      <c r="C412" s="5" t="str">
        <f t="shared" si="14"/>
        <v>79597</v>
      </c>
      <c r="D412" s="3" t="s">
        <v>414</v>
      </c>
      <c r="E412" s="12">
        <v>3280.2</v>
      </c>
      <c r="F412">
        <v>330</v>
      </c>
      <c r="G412">
        <f>IFERROR(VLOOKUP($C412,PPRO!$A:$P,16,FALSE),0)</f>
        <v>0</v>
      </c>
      <c r="H412" t="str">
        <f t="shared" si="15"/>
        <v xml:space="preserve">      </v>
      </c>
      <c r="I412" t="str">
        <f>IFERROR(IF(VLOOKUP($C412,PPRO!$A:$P,I$1,FALSE)=0,"",VLOOKUP($C412,PPRO!$A:$P,I$1,FALSE)),"")</f>
        <v/>
      </c>
      <c r="J412" t="str">
        <f>IFERROR(IF(VLOOKUP($C412,PPRO!$A:$P,J$1,FALSE)=0,"",VLOOKUP($C412,PPRO!$A:$P,J$1,FALSE)),"")</f>
        <v/>
      </c>
      <c r="K412" t="str">
        <f>IFERROR(IF(VLOOKUP($C412,PPRO!$A:$P,K$1,FALSE)=0,"",VLOOKUP($C412,PPRO!$A:$P,K$1,FALSE)),"")</f>
        <v/>
      </c>
      <c r="L412" t="str">
        <f>IFERROR(IF(VLOOKUP($C412,PPRO!$A:$P,L$1,FALSE)=0,"",VLOOKUP($C412,PPRO!$A:$P,L$1,FALSE)),"")</f>
        <v/>
      </c>
      <c r="M412" t="str">
        <f>IFERROR(IF(VLOOKUP($C412,PPRO!$A:$P,M$1,FALSE)=0,"",VLOOKUP($C412,PPRO!$A:$P,M$1,FALSE)),"")</f>
        <v/>
      </c>
      <c r="N412" t="str">
        <f>IFERROR(IF(VLOOKUP($C412,PPRO!$A:$P,N$1,FALSE)=0,"",VLOOKUP($C412,PPRO!$A:$P,N$1,FALSE)),"")</f>
        <v/>
      </c>
      <c r="O412" t="str">
        <f>IFERROR(IF(VLOOKUP($C412,PPRO!$A:$P,O$1,FALSE)=0,"",VLOOKUP($C412,PPRO!$A:$P,O$1,FALSE)),"")</f>
        <v/>
      </c>
    </row>
    <row r="413" spans="1:15" hidden="1">
      <c r="A413" s="15" t="s">
        <v>410</v>
      </c>
      <c r="B413" s="5" t="s">
        <v>410</v>
      </c>
      <c r="C413" s="5" t="str">
        <f t="shared" si="14"/>
        <v>79602</v>
      </c>
      <c r="D413" s="3" t="s">
        <v>415</v>
      </c>
      <c r="E413" s="12">
        <v>2830.85</v>
      </c>
      <c r="F413">
        <v>87</v>
      </c>
      <c r="G413">
        <f>IFERROR(VLOOKUP($C413,PPRO!$A:$P,16,FALSE),0)</f>
        <v>0</v>
      </c>
      <c r="H413" t="str">
        <f t="shared" si="15"/>
        <v xml:space="preserve">      </v>
      </c>
      <c r="I413" t="str">
        <f>IFERROR(IF(VLOOKUP($C413,PPRO!$A:$P,I$1,FALSE)=0,"",VLOOKUP($C413,PPRO!$A:$P,I$1,FALSE)),"")</f>
        <v/>
      </c>
      <c r="J413" t="str">
        <f>IFERROR(IF(VLOOKUP($C413,PPRO!$A:$P,J$1,FALSE)=0,"",VLOOKUP($C413,PPRO!$A:$P,J$1,FALSE)),"")</f>
        <v/>
      </c>
      <c r="K413" t="str">
        <f>IFERROR(IF(VLOOKUP($C413,PPRO!$A:$P,K$1,FALSE)=0,"",VLOOKUP($C413,PPRO!$A:$P,K$1,FALSE)),"")</f>
        <v/>
      </c>
      <c r="L413" t="str">
        <f>IFERROR(IF(VLOOKUP($C413,PPRO!$A:$P,L$1,FALSE)=0,"",VLOOKUP($C413,PPRO!$A:$P,L$1,FALSE)),"")</f>
        <v/>
      </c>
      <c r="M413" t="str">
        <f>IFERROR(IF(VLOOKUP($C413,PPRO!$A:$P,M$1,FALSE)=0,"",VLOOKUP($C413,PPRO!$A:$P,M$1,FALSE)),"")</f>
        <v/>
      </c>
      <c r="N413" t="str">
        <f>IFERROR(IF(VLOOKUP($C413,PPRO!$A:$P,N$1,FALSE)=0,"",VLOOKUP($C413,PPRO!$A:$P,N$1,FALSE)),"")</f>
        <v/>
      </c>
      <c r="O413" t="str">
        <f>IFERROR(IF(VLOOKUP($C413,PPRO!$A:$P,O$1,FALSE)=0,"",VLOOKUP($C413,PPRO!$A:$P,O$1,FALSE)),"")</f>
        <v/>
      </c>
    </row>
    <row r="414" spans="1:15" hidden="1">
      <c r="A414" s="15" t="s">
        <v>410</v>
      </c>
      <c r="B414" s="5" t="s">
        <v>410</v>
      </c>
      <c r="C414" s="5" t="str">
        <f t="shared" si="14"/>
        <v>79635</v>
      </c>
      <c r="D414" s="3" t="s">
        <v>416</v>
      </c>
      <c r="E414" s="12">
        <v>917.93000000000006</v>
      </c>
      <c r="F414">
        <v>39</v>
      </c>
      <c r="G414">
        <f>IFERROR(VLOOKUP($C414,PPRO!$A:$P,16,FALSE),0)</f>
        <v>0</v>
      </c>
      <c r="H414" t="str">
        <f t="shared" si="15"/>
        <v xml:space="preserve">      </v>
      </c>
      <c r="I414" t="str">
        <f>IFERROR(IF(VLOOKUP($C414,PPRO!$A:$P,I$1,FALSE)=0,"",VLOOKUP($C414,PPRO!$A:$P,I$1,FALSE)),"")</f>
        <v/>
      </c>
      <c r="J414" t="str">
        <f>IFERROR(IF(VLOOKUP($C414,PPRO!$A:$P,J$1,FALSE)=0,"",VLOOKUP($C414,PPRO!$A:$P,J$1,FALSE)),"")</f>
        <v/>
      </c>
      <c r="K414" t="str">
        <f>IFERROR(IF(VLOOKUP($C414,PPRO!$A:$P,K$1,FALSE)=0,"",VLOOKUP($C414,PPRO!$A:$P,K$1,FALSE)),"")</f>
        <v/>
      </c>
      <c r="L414" t="str">
        <f>IFERROR(IF(VLOOKUP($C414,PPRO!$A:$P,L$1,FALSE)=0,"",VLOOKUP($C414,PPRO!$A:$P,L$1,FALSE)),"")</f>
        <v/>
      </c>
      <c r="M414" t="str">
        <f>IFERROR(IF(VLOOKUP($C414,PPRO!$A:$P,M$1,FALSE)=0,"",VLOOKUP($C414,PPRO!$A:$P,M$1,FALSE)),"")</f>
        <v/>
      </c>
      <c r="N414" t="str">
        <f>IFERROR(IF(VLOOKUP($C414,PPRO!$A:$P,N$1,FALSE)=0,"",VLOOKUP($C414,PPRO!$A:$P,N$1,FALSE)),"")</f>
        <v/>
      </c>
      <c r="O414" t="str">
        <f>IFERROR(IF(VLOOKUP($C414,PPRO!$A:$P,O$1,FALSE)=0,"",VLOOKUP($C414,PPRO!$A:$P,O$1,FALSE)),"")</f>
        <v/>
      </c>
    </row>
    <row r="415" spans="1:15" hidden="1">
      <c r="A415" s="15" t="s">
        <v>410</v>
      </c>
      <c r="B415" s="5" t="s">
        <v>410</v>
      </c>
      <c r="C415" s="5" t="str">
        <f t="shared" si="14"/>
        <v>79637</v>
      </c>
      <c r="D415" s="3" t="s">
        <v>417</v>
      </c>
      <c r="E415" s="12">
        <v>1761.98</v>
      </c>
      <c r="F415">
        <v>68</v>
      </c>
      <c r="G415">
        <f>IFERROR(VLOOKUP($C415,PPRO!$A:$P,16,FALSE),0)</f>
        <v>0</v>
      </c>
      <c r="H415" t="str">
        <f t="shared" si="15"/>
        <v xml:space="preserve">      </v>
      </c>
      <c r="I415" t="str">
        <f>IFERROR(IF(VLOOKUP($C415,PPRO!$A:$P,I$1,FALSE)=0,"",VLOOKUP($C415,PPRO!$A:$P,I$1,FALSE)),"")</f>
        <v/>
      </c>
      <c r="J415" t="str">
        <f>IFERROR(IF(VLOOKUP($C415,PPRO!$A:$P,J$1,FALSE)=0,"",VLOOKUP($C415,PPRO!$A:$P,J$1,FALSE)),"")</f>
        <v/>
      </c>
      <c r="K415" t="str">
        <f>IFERROR(IF(VLOOKUP($C415,PPRO!$A:$P,K$1,FALSE)=0,"",VLOOKUP($C415,PPRO!$A:$P,K$1,FALSE)),"")</f>
        <v/>
      </c>
      <c r="L415" t="str">
        <f>IFERROR(IF(VLOOKUP($C415,PPRO!$A:$P,L$1,FALSE)=0,"",VLOOKUP($C415,PPRO!$A:$P,L$1,FALSE)),"")</f>
        <v/>
      </c>
      <c r="M415" t="str">
        <f>IFERROR(IF(VLOOKUP($C415,PPRO!$A:$P,M$1,FALSE)=0,"",VLOOKUP($C415,PPRO!$A:$P,M$1,FALSE)),"")</f>
        <v/>
      </c>
      <c r="N415" t="str">
        <f>IFERROR(IF(VLOOKUP($C415,PPRO!$A:$P,N$1,FALSE)=0,"",VLOOKUP($C415,PPRO!$A:$P,N$1,FALSE)),"")</f>
        <v/>
      </c>
      <c r="O415" t="str">
        <f>IFERROR(IF(VLOOKUP($C415,PPRO!$A:$P,O$1,FALSE)=0,"",VLOOKUP($C415,PPRO!$A:$P,O$1,FALSE)),"")</f>
        <v/>
      </c>
    </row>
    <row r="416" spans="1:15" hidden="1">
      <c r="A416" s="15" t="s">
        <v>410</v>
      </c>
      <c r="B416" s="5" t="s">
        <v>410</v>
      </c>
      <c r="C416" s="5" t="str">
        <f t="shared" si="14"/>
        <v>79644</v>
      </c>
      <c r="D416" s="3" t="s">
        <v>418</v>
      </c>
      <c r="E416" s="12">
        <v>244.8</v>
      </c>
      <c r="F416">
        <v>12</v>
      </c>
      <c r="G416">
        <f>IFERROR(VLOOKUP($C416,PPRO!$A:$P,16,FALSE),0)</f>
        <v>0</v>
      </c>
      <c r="H416" t="str">
        <f t="shared" si="15"/>
        <v xml:space="preserve">      </v>
      </c>
      <c r="I416" t="str">
        <f>IFERROR(IF(VLOOKUP($C416,PPRO!$A:$P,I$1,FALSE)=0,"",VLOOKUP($C416,PPRO!$A:$P,I$1,FALSE)),"")</f>
        <v/>
      </c>
      <c r="J416" t="str">
        <f>IFERROR(IF(VLOOKUP($C416,PPRO!$A:$P,J$1,FALSE)=0,"",VLOOKUP($C416,PPRO!$A:$P,J$1,FALSE)),"")</f>
        <v/>
      </c>
      <c r="K416" t="str">
        <f>IFERROR(IF(VLOOKUP($C416,PPRO!$A:$P,K$1,FALSE)=0,"",VLOOKUP($C416,PPRO!$A:$P,K$1,FALSE)),"")</f>
        <v/>
      </c>
      <c r="L416" t="str">
        <f>IFERROR(IF(VLOOKUP($C416,PPRO!$A:$P,L$1,FALSE)=0,"",VLOOKUP($C416,PPRO!$A:$P,L$1,FALSE)),"")</f>
        <v/>
      </c>
      <c r="M416" t="str">
        <f>IFERROR(IF(VLOOKUP($C416,PPRO!$A:$P,M$1,FALSE)=0,"",VLOOKUP($C416,PPRO!$A:$P,M$1,FALSE)),"")</f>
        <v/>
      </c>
      <c r="N416" t="str">
        <f>IFERROR(IF(VLOOKUP($C416,PPRO!$A:$P,N$1,FALSE)=0,"",VLOOKUP($C416,PPRO!$A:$P,N$1,FALSE)),"")</f>
        <v/>
      </c>
      <c r="O416" t="str">
        <f>IFERROR(IF(VLOOKUP($C416,PPRO!$A:$P,O$1,FALSE)=0,"",VLOOKUP($C416,PPRO!$A:$P,O$1,FALSE)),"")</f>
        <v/>
      </c>
    </row>
    <row r="417" spans="1:15" hidden="1">
      <c r="A417" s="15" t="s">
        <v>410</v>
      </c>
      <c r="B417" s="5" t="s">
        <v>410</v>
      </c>
      <c r="C417" s="5" t="str">
        <f t="shared" si="14"/>
        <v>79655</v>
      </c>
      <c r="D417" s="3" t="s">
        <v>419</v>
      </c>
      <c r="E417" s="12">
        <v>1459.9599999999998</v>
      </c>
      <c r="F417">
        <v>68</v>
      </c>
      <c r="G417">
        <f>IFERROR(VLOOKUP($C417,PPRO!$A:$P,16,FALSE),0)</f>
        <v>0</v>
      </c>
      <c r="H417" t="str">
        <f t="shared" si="15"/>
        <v xml:space="preserve">      </v>
      </c>
      <c r="I417" t="str">
        <f>IFERROR(IF(VLOOKUP($C417,PPRO!$A:$P,I$1,FALSE)=0,"",VLOOKUP($C417,PPRO!$A:$P,I$1,FALSE)),"")</f>
        <v/>
      </c>
      <c r="J417" t="str">
        <f>IFERROR(IF(VLOOKUP($C417,PPRO!$A:$P,J$1,FALSE)=0,"",VLOOKUP($C417,PPRO!$A:$P,J$1,FALSE)),"")</f>
        <v/>
      </c>
      <c r="K417" t="str">
        <f>IFERROR(IF(VLOOKUP($C417,PPRO!$A:$P,K$1,FALSE)=0,"",VLOOKUP($C417,PPRO!$A:$P,K$1,FALSE)),"")</f>
        <v/>
      </c>
      <c r="L417" t="str">
        <f>IFERROR(IF(VLOOKUP($C417,PPRO!$A:$P,L$1,FALSE)=0,"",VLOOKUP($C417,PPRO!$A:$P,L$1,FALSE)),"")</f>
        <v/>
      </c>
      <c r="M417" t="str">
        <f>IFERROR(IF(VLOOKUP($C417,PPRO!$A:$P,M$1,FALSE)=0,"",VLOOKUP($C417,PPRO!$A:$P,M$1,FALSE)),"")</f>
        <v/>
      </c>
      <c r="N417" t="str">
        <f>IFERROR(IF(VLOOKUP($C417,PPRO!$A:$P,N$1,FALSE)=0,"",VLOOKUP($C417,PPRO!$A:$P,N$1,FALSE)),"")</f>
        <v/>
      </c>
      <c r="O417" t="str">
        <f>IFERROR(IF(VLOOKUP($C417,PPRO!$A:$P,O$1,FALSE)=0,"",VLOOKUP($C417,PPRO!$A:$P,O$1,FALSE)),"")</f>
        <v/>
      </c>
    </row>
    <row r="418" spans="1:15" hidden="1">
      <c r="A418" s="15" t="s">
        <v>410</v>
      </c>
      <c r="B418" s="5" t="s">
        <v>410</v>
      </c>
      <c r="C418" s="5" t="str">
        <f t="shared" si="14"/>
        <v>79735</v>
      </c>
      <c r="D418" s="3" t="s">
        <v>420</v>
      </c>
      <c r="E418" s="12">
        <v>1729.3599999999997</v>
      </c>
      <c r="F418">
        <v>108</v>
      </c>
      <c r="G418">
        <f>IFERROR(VLOOKUP($C418,PPRO!$A:$P,16,FALSE),0)</f>
        <v>0</v>
      </c>
      <c r="H418" t="str">
        <f t="shared" si="15"/>
        <v xml:space="preserve">      </v>
      </c>
      <c r="I418" t="str">
        <f>IFERROR(IF(VLOOKUP($C418,PPRO!$A:$P,I$1,FALSE)=0,"",VLOOKUP($C418,PPRO!$A:$P,I$1,FALSE)),"")</f>
        <v/>
      </c>
      <c r="J418" t="str">
        <f>IFERROR(IF(VLOOKUP($C418,PPRO!$A:$P,J$1,FALSE)=0,"",VLOOKUP($C418,PPRO!$A:$P,J$1,FALSE)),"")</f>
        <v/>
      </c>
      <c r="K418" t="str">
        <f>IFERROR(IF(VLOOKUP($C418,PPRO!$A:$P,K$1,FALSE)=0,"",VLOOKUP($C418,PPRO!$A:$P,K$1,FALSE)),"")</f>
        <v/>
      </c>
      <c r="L418" t="str">
        <f>IFERROR(IF(VLOOKUP($C418,PPRO!$A:$P,L$1,FALSE)=0,"",VLOOKUP($C418,PPRO!$A:$P,L$1,FALSE)),"")</f>
        <v/>
      </c>
      <c r="M418" t="str">
        <f>IFERROR(IF(VLOOKUP($C418,PPRO!$A:$P,M$1,FALSE)=0,"",VLOOKUP($C418,PPRO!$A:$P,M$1,FALSE)),"")</f>
        <v/>
      </c>
      <c r="N418" t="str">
        <f>IFERROR(IF(VLOOKUP($C418,PPRO!$A:$P,N$1,FALSE)=0,"",VLOOKUP($C418,PPRO!$A:$P,N$1,FALSE)),"")</f>
        <v/>
      </c>
      <c r="O418" t="str">
        <f>IFERROR(IF(VLOOKUP($C418,PPRO!$A:$P,O$1,FALSE)=0,"",VLOOKUP($C418,PPRO!$A:$P,O$1,FALSE)),"")</f>
        <v/>
      </c>
    </row>
    <row r="419" spans="1:15" hidden="1">
      <c r="A419" s="15" t="s">
        <v>410</v>
      </c>
      <c r="B419" s="5" t="s">
        <v>410</v>
      </c>
      <c r="C419" s="5" t="str">
        <f t="shared" si="14"/>
        <v>79745</v>
      </c>
      <c r="D419" s="3" t="s">
        <v>421</v>
      </c>
      <c r="E419" s="12">
        <v>10159.35</v>
      </c>
      <c r="F419">
        <v>523</v>
      </c>
      <c r="G419">
        <f>IFERROR(VLOOKUP($C419,PPRO!$A:$P,16,FALSE),0)</f>
        <v>0</v>
      </c>
      <c r="H419" t="str">
        <f t="shared" si="15"/>
        <v xml:space="preserve">      </v>
      </c>
      <c r="I419" t="str">
        <f>IFERROR(IF(VLOOKUP($C419,PPRO!$A:$P,I$1,FALSE)=0,"",VLOOKUP($C419,PPRO!$A:$P,I$1,FALSE)),"")</f>
        <v/>
      </c>
      <c r="J419" t="str">
        <f>IFERROR(IF(VLOOKUP($C419,PPRO!$A:$P,J$1,FALSE)=0,"",VLOOKUP($C419,PPRO!$A:$P,J$1,FALSE)),"")</f>
        <v/>
      </c>
      <c r="K419" t="str">
        <f>IFERROR(IF(VLOOKUP($C419,PPRO!$A:$P,K$1,FALSE)=0,"",VLOOKUP($C419,PPRO!$A:$P,K$1,FALSE)),"")</f>
        <v/>
      </c>
      <c r="L419" t="str">
        <f>IFERROR(IF(VLOOKUP($C419,PPRO!$A:$P,L$1,FALSE)=0,"",VLOOKUP($C419,PPRO!$A:$P,L$1,FALSE)),"")</f>
        <v/>
      </c>
      <c r="M419" t="str">
        <f>IFERROR(IF(VLOOKUP($C419,PPRO!$A:$P,M$1,FALSE)=0,"",VLOOKUP($C419,PPRO!$A:$P,M$1,FALSE)),"")</f>
        <v/>
      </c>
      <c r="N419" t="str">
        <f>IFERROR(IF(VLOOKUP($C419,PPRO!$A:$P,N$1,FALSE)=0,"",VLOOKUP($C419,PPRO!$A:$P,N$1,FALSE)),"")</f>
        <v/>
      </c>
      <c r="O419" t="str">
        <f>IFERROR(IF(VLOOKUP($C419,PPRO!$A:$P,O$1,FALSE)=0,"",VLOOKUP($C419,PPRO!$A:$P,O$1,FALSE)),"")</f>
        <v/>
      </c>
    </row>
    <row r="420" spans="1:15" hidden="1">
      <c r="A420" s="15" t="s">
        <v>410</v>
      </c>
      <c r="B420" s="5" t="s">
        <v>410</v>
      </c>
      <c r="C420" s="5" t="str">
        <f t="shared" si="14"/>
        <v>79760</v>
      </c>
      <c r="D420" s="3" t="s">
        <v>422</v>
      </c>
      <c r="E420" s="12">
        <v>1611.6399999999999</v>
      </c>
      <c r="F420">
        <v>86</v>
      </c>
      <c r="G420">
        <f>IFERROR(VLOOKUP($C420,PPRO!$A:$P,16,FALSE),0)</f>
        <v>0</v>
      </c>
      <c r="H420" t="str">
        <f t="shared" si="15"/>
        <v xml:space="preserve">      </v>
      </c>
      <c r="I420" t="str">
        <f>IFERROR(IF(VLOOKUP($C420,PPRO!$A:$P,I$1,FALSE)=0,"",VLOOKUP($C420,PPRO!$A:$P,I$1,FALSE)),"")</f>
        <v/>
      </c>
      <c r="J420" t="str">
        <f>IFERROR(IF(VLOOKUP($C420,PPRO!$A:$P,J$1,FALSE)=0,"",VLOOKUP($C420,PPRO!$A:$P,J$1,FALSE)),"")</f>
        <v/>
      </c>
      <c r="K420" t="str">
        <f>IFERROR(IF(VLOOKUP($C420,PPRO!$A:$P,K$1,FALSE)=0,"",VLOOKUP($C420,PPRO!$A:$P,K$1,FALSE)),"")</f>
        <v/>
      </c>
      <c r="L420" t="str">
        <f>IFERROR(IF(VLOOKUP($C420,PPRO!$A:$P,L$1,FALSE)=0,"",VLOOKUP($C420,PPRO!$A:$P,L$1,FALSE)),"")</f>
        <v/>
      </c>
      <c r="M420" t="str">
        <f>IFERROR(IF(VLOOKUP($C420,PPRO!$A:$P,M$1,FALSE)=0,"",VLOOKUP($C420,PPRO!$A:$P,M$1,FALSE)),"")</f>
        <v/>
      </c>
      <c r="N420" t="str">
        <f>IFERROR(IF(VLOOKUP($C420,PPRO!$A:$P,N$1,FALSE)=0,"",VLOOKUP($C420,PPRO!$A:$P,N$1,FALSE)),"")</f>
        <v/>
      </c>
      <c r="O420" t="str">
        <f>IFERROR(IF(VLOOKUP($C420,PPRO!$A:$P,O$1,FALSE)=0,"",VLOOKUP($C420,PPRO!$A:$P,O$1,FALSE)),"")</f>
        <v/>
      </c>
    </row>
    <row r="421" spans="1:15" hidden="1">
      <c r="A421" s="15" t="s">
        <v>410</v>
      </c>
      <c r="B421" s="5" t="s">
        <v>410</v>
      </c>
      <c r="C421" s="5" t="str">
        <f t="shared" si="14"/>
        <v>79781</v>
      </c>
      <c r="D421" s="3" t="s">
        <v>423</v>
      </c>
      <c r="E421" s="12">
        <v>2515.5</v>
      </c>
      <c r="F421">
        <v>195</v>
      </c>
      <c r="G421">
        <f>IFERROR(VLOOKUP($C421,PPRO!$A:$P,16,FALSE),0)</f>
        <v>0</v>
      </c>
      <c r="H421" t="str">
        <f t="shared" si="15"/>
        <v xml:space="preserve">      </v>
      </c>
      <c r="I421" t="str">
        <f>IFERROR(IF(VLOOKUP($C421,PPRO!$A:$P,I$1,FALSE)=0,"",VLOOKUP($C421,PPRO!$A:$P,I$1,FALSE)),"")</f>
        <v/>
      </c>
      <c r="J421" t="str">
        <f>IFERROR(IF(VLOOKUP($C421,PPRO!$A:$P,J$1,FALSE)=0,"",VLOOKUP($C421,PPRO!$A:$P,J$1,FALSE)),"")</f>
        <v/>
      </c>
      <c r="K421" t="str">
        <f>IFERROR(IF(VLOOKUP($C421,PPRO!$A:$P,K$1,FALSE)=0,"",VLOOKUP($C421,PPRO!$A:$P,K$1,FALSE)),"")</f>
        <v/>
      </c>
      <c r="L421" t="str">
        <f>IFERROR(IF(VLOOKUP($C421,PPRO!$A:$P,L$1,FALSE)=0,"",VLOOKUP($C421,PPRO!$A:$P,L$1,FALSE)),"")</f>
        <v/>
      </c>
      <c r="M421" t="str">
        <f>IFERROR(IF(VLOOKUP($C421,PPRO!$A:$P,M$1,FALSE)=0,"",VLOOKUP($C421,PPRO!$A:$P,M$1,FALSE)),"")</f>
        <v/>
      </c>
      <c r="N421" t="str">
        <f>IFERROR(IF(VLOOKUP($C421,PPRO!$A:$P,N$1,FALSE)=0,"",VLOOKUP($C421,PPRO!$A:$P,N$1,FALSE)),"")</f>
        <v/>
      </c>
      <c r="O421" t="str">
        <f>IFERROR(IF(VLOOKUP($C421,PPRO!$A:$P,O$1,FALSE)=0,"",VLOOKUP($C421,PPRO!$A:$P,O$1,FALSE)),"")</f>
        <v/>
      </c>
    </row>
    <row r="422" spans="1:15" hidden="1">
      <c r="A422" s="15" t="s">
        <v>410</v>
      </c>
      <c r="B422" s="5" t="s">
        <v>410</v>
      </c>
      <c r="C422" s="5" t="str">
        <f t="shared" si="14"/>
        <v>79794</v>
      </c>
      <c r="D422" s="3" t="s">
        <v>424</v>
      </c>
      <c r="E422" s="12">
        <v>3663</v>
      </c>
      <c r="F422">
        <v>182</v>
      </c>
      <c r="G422">
        <f>IFERROR(VLOOKUP($C422,PPRO!$A:$P,16,FALSE),0)</f>
        <v>0</v>
      </c>
      <c r="H422" t="str">
        <f t="shared" si="15"/>
        <v xml:space="preserve">      </v>
      </c>
      <c r="I422" t="str">
        <f>IFERROR(IF(VLOOKUP($C422,PPRO!$A:$P,I$1,FALSE)=0,"",VLOOKUP($C422,PPRO!$A:$P,I$1,FALSE)),"")</f>
        <v/>
      </c>
      <c r="J422" t="str">
        <f>IFERROR(IF(VLOOKUP($C422,PPRO!$A:$P,J$1,FALSE)=0,"",VLOOKUP($C422,PPRO!$A:$P,J$1,FALSE)),"")</f>
        <v/>
      </c>
      <c r="K422" t="str">
        <f>IFERROR(IF(VLOOKUP($C422,PPRO!$A:$P,K$1,FALSE)=0,"",VLOOKUP($C422,PPRO!$A:$P,K$1,FALSE)),"")</f>
        <v/>
      </c>
      <c r="L422" t="str">
        <f>IFERROR(IF(VLOOKUP($C422,PPRO!$A:$P,L$1,FALSE)=0,"",VLOOKUP($C422,PPRO!$A:$P,L$1,FALSE)),"")</f>
        <v/>
      </c>
      <c r="M422" t="str">
        <f>IFERROR(IF(VLOOKUP($C422,PPRO!$A:$P,M$1,FALSE)=0,"",VLOOKUP($C422,PPRO!$A:$P,M$1,FALSE)),"")</f>
        <v/>
      </c>
      <c r="N422" t="str">
        <f>IFERROR(IF(VLOOKUP($C422,PPRO!$A:$P,N$1,FALSE)=0,"",VLOOKUP($C422,PPRO!$A:$P,N$1,FALSE)),"")</f>
        <v/>
      </c>
      <c r="O422" t="str">
        <f>IFERROR(IF(VLOOKUP($C422,PPRO!$A:$P,O$1,FALSE)=0,"",VLOOKUP($C422,PPRO!$A:$P,O$1,FALSE)),"")</f>
        <v/>
      </c>
    </row>
    <row r="423" spans="1:15" hidden="1">
      <c r="A423" s="15" t="s">
        <v>410</v>
      </c>
      <c r="B423" s="5" t="s">
        <v>410</v>
      </c>
      <c r="C423" s="5" t="str">
        <f t="shared" si="14"/>
        <v>79803</v>
      </c>
      <c r="D423" s="3" t="s">
        <v>425</v>
      </c>
      <c r="E423" s="12">
        <v>18177.36</v>
      </c>
      <c r="F423">
        <v>509</v>
      </c>
      <c r="G423">
        <f>IFERROR(VLOOKUP($C423,PPRO!$A:$P,16,FALSE),0)</f>
        <v>0</v>
      </c>
      <c r="H423" t="str">
        <f t="shared" si="15"/>
        <v xml:space="preserve">      </v>
      </c>
      <c r="I423" t="str">
        <f>IFERROR(IF(VLOOKUP($C423,PPRO!$A:$P,I$1,FALSE)=0,"",VLOOKUP($C423,PPRO!$A:$P,I$1,FALSE)),"")</f>
        <v/>
      </c>
      <c r="J423" t="str">
        <f>IFERROR(IF(VLOOKUP($C423,PPRO!$A:$P,J$1,FALSE)=0,"",VLOOKUP($C423,PPRO!$A:$P,J$1,FALSE)),"")</f>
        <v/>
      </c>
      <c r="K423" t="str">
        <f>IFERROR(IF(VLOOKUP($C423,PPRO!$A:$P,K$1,FALSE)=0,"",VLOOKUP($C423,PPRO!$A:$P,K$1,FALSE)),"")</f>
        <v/>
      </c>
      <c r="L423" t="str">
        <f>IFERROR(IF(VLOOKUP($C423,PPRO!$A:$P,L$1,FALSE)=0,"",VLOOKUP($C423,PPRO!$A:$P,L$1,FALSE)),"")</f>
        <v/>
      </c>
      <c r="M423" t="str">
        <f>IFERROR(IF(VLOOKUP($C423,PPRO!$A:$P,M$1,FALSE)=0,"",VLOOKUP($C423,PPRO!$A:$P,M$1,FALSE)),"")</f>
        <v/>
      </c>
      <c r="N423" t="str">
        <f>IFERROR(IF(VLOOKUP($C423,PPRO!$A:$P,N$1,FALSE)=0,"",VLOOKUP($C423,PPRO!$A:$P,N$1,FALSE)),"")</f>
        <v/>
      </c>
      <c r="O423" t="str">
        <f>IFERROR(IF(VLOOKUP($C423,PPRO!$A:$P,O$1,FALSE)=0,"",VLOOKUP($C423,PPRO!$A:$P,O$1,FALSE)),"")</f>
        <v/>
      </c>
    </row>
    <row r="424" spans="1:15" hidden="1">
      <c r="A424" s="15" t="s">
        <v>410</v>
      </c>
      <c r="B424" s="5" t="s">
        <v>410</v>
      </c>
      <c r="C424" s="5" t="str">
        <f t="shared" si="14"/>
        <v>79806</v>
      </c>
      <c r="D424" s="3" t="s">
        <v>426</v>
      </c>
      <c r="E424" s="12">
        <v>5554.76</v>
      </c>
      <c r="F424">
        <v>339</v>
      </c>
      <c r="G424">
        <f>IFERROR(VLOOKUP($C424,PPRO!$A:$P,16,FALSE),0)</f>
        <v>0</v>
      </c>
      <c r="H424" t="str">
        <f t="shared" si="15"/>
        <v xml:space="preserve">      </v>
      </c>
      <c r="I424" t="str">
        <f>IFERROR(IF(VLOOKUP($C424,PPRO!$A:$P,I$1,FALSE)=0,"",VLOOKUP($C424,PPRO!$A:$P,I$1,FALSE)),"")</f>
        <v/>
      </c>
      <c r="J424" t="str">
        <f>IFERROR(IF(VLOOKUP($C424,PPRO!$A:$P,J$1,FALSE)=0,"",VLOOKUP($C424,PPRO!$A:$P,J$1,FALSE)),"")</f>
        <v/>
      </c>
      <c r="K424" t="str">
        <f>IFERROR(IF(VLOOKUP($C424,PPRO!$A:$P,K$1,FALSE)=0,"",VLOOKUP($C424,PPRO!$A:$P,K$1,FALSE)),"")</f>
        <v/>
      </c>
      <c r="L424" t="str">
        <f>IFERROR(IF(VLOOKUP($C424,PPRO!$A:$P,L$1,FALSE)=0,"",VLOOKUP($C424,PPRO!$A:$P,L$1,FALSE)),"")</f>
        <v/>
      </c>
      <c r="M424" t="str">
        <f>IFERROR(IF(VLOOKUP($C424,PPRO!$A:$P,M$1,FALSE)=0,"",VLOOKUP($C424,PPRO!$A:$P,M$1,FALSE)),"")</f>
        <v/>
      </c>
      <c r="N424" t="str">
        <f>IFERROR(IF(VLOOKUP($C424,PPRO!$A:$P,N$1,FALSE)=0,"",VLOOKUP($C424,PPRO!$A:$P,N$1,FALSE)),"")</f>
        <v/>
      </c>
      <c r="O424" t="str">
        <f>IFERROR(IF(VLOOKUP($C424,PPRO!$A:$P,O$1,FALSE)=0,"",VLOOKUP($C424,PPRO!$A:$P,O$1,FALSE)),"")</f>
        <v/>
      </c>
    </row>
    <row r="425" spans="1:15" hidden="1">
      <c r="A425" s="15" t="s">
        <v>410</v>
      </c>
      <c r="B425" s="5" t="s">
        <v>410</v>
      </c>
      <c r="C425" s="5" t="str">
        <f t="shared" si="14"/>
        <v>79810</v>
      </c>
      <c r="D425" s="3" t="s">
        <v>427</v>
      </c>
      <c r="E425" s="12">
        <v>878.45</v>
      </c>
      <c r="F425">
        <v>53</v>
      </c>
      <c r="G425">
        <f>IFERROR(VLOOKUP($C425,PPRO!$A:$P,16,FALSE),0)</f>
        <v>0</v>
      </c>
      <c r="H425" t="str">
        <f t="shared" si="15"/>
        <v xml:space="preserve">      </v>
      </c>
      <c r="I425" t="str">
        <f>IFERROR(IF(VLOOKUP($C425,PPRO!$A:$P,I$1,FALSE)=0,"",VLOOKUP($C425,PPRO!$A:$P,I$1,FALSE)),"")</f>
        <v/>
      </c>
      <c r="J425" t="str">
        <f>IFERROR(IF(VLOOKUP($C425,PPRO!$A:$P,J$1,FALSE)=0,"",VLOOKUP($C425,PPRO!$A:$P,J$1,FALSE)),"")</f>
        <v/>
      </c>
      <c r="K425" t="str">
        <f>IFERROR(IF(VLOOKUP($C425,PPRO!$A:$P,K$1,FALSE)=0,"",VLOOKUP($C425,PPRO!$A:$P,K$1,FALSE)),"")</f>
        <v/>
      </c>
      <c r="L425" t="str">
        <f>IFERROR(IF(VLOOKUP($C425,PPRO!$A:$P,L$1,FALSE)=0,"",VLOOKUP($C425,PPRO!$A:$P,L$1,FALSE)),"")</f>
        <v/>
      </c>
      <c r="M425" t="str">
        <f>IFERROR(IF(VLOOKUP($C425,PPRO!$A:$P,M$1,FALSE)=0,"",VLOOKUP($C425,PPRO!$A:$P,M$1,FALSE)),"")</f>
        <v/>
      </c>
      <c r="N425" t="str">
        <f>IFERROR(IF(VLOOKUP($C425,PPRO!$A:$P,N$1,FALSE)=0,"",VLOOKUP($C425,PPRO!$A:$P,N$1,FALSE)),"")</f>
        <v/>
      </c>
      <c r="O425" t="str">
        <f>IFERROR(IF(VLOOKUP($C425,PPRO!$A:$P,O$1,FALSE)=0,"",VLOOKUP($C425,PPRO!$A:$P,O$1,FALSE)),"")</f>
        <v/>
      </c>
    </row>
    <row r="426" spans="1:15" hidden="1">
      <c r="A426" s="15" t="s">
        <v>410</v>
      </c>
      <c r="B426" s="5" t="s">
        <v>410</v>
      </c>
      <c r="C426" s="5" t="str">
        <f t="shared" si="14"/>
        <v>79831</v>
      </c>
      <c r="D426" s="3" t="s">
        <v>428</v>
      </c>
      <c r="E426" s="12">
        <v>4908.75</v>
      </c>
      <c r="F426">
        <v>385</v>
      </c>
      <c r="G426">
        <f>IFERROR(VLOOKUP($C426,PPRO!$A:$P,16,FALSE),0)</f>
        <v>0</v>
      </c>
      <c r="H426" t="str">
        <f t="shared" si="15"/>
        <v xml:space="preserve">      </v>
      </c>
      <c r="I426" t="str">
        <f>IFERROR(IF(VLOOKUP($C426,PPRO!$A:$P,I$1,FALSE)=0,"",VLOOKUP($C426,PPRO!$A:$P,I$1,FALSE)),"")</f>
        <v/>
      </c>
      <c r="J426" t="str">
        <f>IFERROR(IF(VLOOKUP($C426,PPRO!$A:$P,J$1,FALSE)=0,"",VLOOKUP($C426,PPRO!$A:$P,J$1,FALSE)),"")</f>
        <v/>
      </c>
      <c r="K426" t="str">
        <f>IFERROR(IF(VLOOKUP($C426,PPRO!$A:$P,K$1,FALSE)=0,"",VLOOKUP($C426,PPRO!$A:$P,K$1,FALSE)),"")</f>
        <v/>
      </c>
      <c r="L426" t="str">
        <f>IFERROR(IF(VLOOKUP($C426,PPRO!$A:$P,L$1,FALSE)=0,"",VLOOKUP($C426,PPRO!$A:$P,L$1,FALSE)),"")</f>
        <v/>
      </c>
      <c r="M426" t="str">
        <f>IFERROR(IF(VLOOKUP($C426,PPRO!$A:$P,M$1,FALSE)=0,"",VLOOKUP($C426,PPRO!$A:$P,M$1,FALSE)),"")</f>
        <v/>
      </c>
      <c r="N426" t="str">
        <f>IFERROR(IF(VLOOKUP($C426,PPRO!$A:$P,N$1,FALSE)=0,"",VLOOKUP($C426,PPRO!$A:$P,N$1,FALSE)),"")</f>
        <v/>
      </c>
      <c r="O426" t="str">
        <f>IFERROR(IF(VLOOKUP($C426,PPRO!$A:$P,O$1,FALSE)=0,"",VLOOKUP($C426,PPRO!$A:$P,O$1,FALSE)),"")</f>
        <v/>
      </c>
    </row>
    <row r="427" spans="1:15" hidden="1">
      <c r="A427" s="15" t="s">
        <v>410</v>
      </c>
      <c r="B427" s="5" t="s">
        <v>410</v>
      </c>
      <c r="C427" s="5" t="str">
        <f t="shared" si="14"/>
        <v>79845</v>
      </c>
      <c r="D427" s="3" t="s">
        <v>429</v>
      </c>
      <c r="E427" s="12">
        <v>3522.5499999999993</v>
      </c>
      <c r="F427">
        <v>125</v>
      </c>
      <c r="G427">
        <f>IFERROR(VLOOKUP($C427,PPRO!$A:$P,16,FALSE),0)</f>
        <v>0</v>
      </c>
      <c r="H427" t="str">
        <f t="shared" si="15"/>
        <v xml:space="preserve">      </v>
      </c>
      <c r="I427" t="str">
        <f>IFERROR(IF(VLOOKUP($C427,PPRO!$A:$P,I$1,FALSE)=0,"",VLOOKUP($C427,PPRO!$A:$P,I$1,FALSE)),"")</f>
        <v/>
      </c>
      <c r="J427" t="str">
        <f>IFERROR(IF(VLOOKUP($C427,PPRO!$A:$P,J$1,FALSE)=0,"",VLOOKUP($C427,PPRO!$A:$P,J$1,FALSE)),"")</f>
        <v/>
      </c>
      <c r="K427" t="str">
        <f>IFERROR(IF(VLOOKUP($C427,PPRO!$A:$P,K$1,FALSE)=0,"",VLOOKUP($C427,PPRO!$A:$P,K$1,FALSE)),"")</f>
        <v/>
      </c>
      <c r="L427" t="str">
        <f>IFERROR(IF(VLOOKUP($C427,PPRO!$A:$P,L$1,FALSE)=0,"",VLOOKUP($C427,PPRO!$A:$P,L$1,FALSE)),"")</f>
        <v/>
      </c>
      <c r="M427" t="str">
        <f>IFERROR(IF(VLOOKUP($C427,PPRO!$A:$P,M$1,FALSE)=0,"",VLOOKUP($C427,PPRO!$A:$P,M$1,FALSE)),"")</f>
        <v/>
      </c>
      <c r="N427" t="str">
        <f>IFERROR(IF(VLOOKUP($C427,PPRO!$A:$P,N$1,FALSE)=0,"",VLOOKUP($C427,PPRO!$A:$P,N$1,FALSE)),"")</f>
        <v/>
      </c>
      <c r="O427" t="str">
        <f>IFERROR(IF(VLOOKUP($C427,PPRO!$A:$P,O$1,FALSE)=0,"",VLOOKUP($C427,PPRO!$A:$P,O$1,FALSE)),"")</f>
        <v/>
      </c>
    </row>
    <row r="428" spans="1:15" hidden="1">
      <c r="A428" s="15" t="s">
        <v>410</v>
      </c>
      <c r="B428" s="5" t="s">
        <v>410</v>
      </c>
      <c r="C428" s="5" t="str">
        <f t="shared" si="14"/>
        <v>79855</v>
      </c>
      <c r="D428" s="3" t="s">
        <v>430</v>
      </c>
      <c r="E428" s="12">
        <v>1146.4000000000001</v>
      </c>
      <c r="F428">
        <v>34</v>
      </c>
      <c r="G428">
        <f>IFERROR(VLOOKUP($C428,PPRO!$A:$P,16,FALSE),0)</f>
        <v>0</v>
      </c>
      <c r="H428" t="str">
        <f t="shared" si="15"/>
        <v xml:space="preserve">      </v>
      </c>
      <c r="I428" t="str">
        <f>IFERROR(IF(VLOOKUP($C428,PPRO!$A:$P,I$1,FALSE)=0,"",VLOOKUP($C428,PPRO!$A:$P,I$1,FALSE)),"")</f>
        <v/>
      </c>
      <c r="J428" t="str">
        <f>IFERROR(IF(VLOOKUP($C428,PPRO!$A:$P,J$1,FALSE)=0,"",VLOOKUP($C428,PPRO!$A:$P,J$1,FALSE)),"")</f>
        <v/>
      </c>
      <c r="K428" t="str">
        <f>IFERROR(IF(VLOOKUP($C428,PPRO!$A:$P,K$1,FALSE)=0,"",VLOOKUP($C428,PPRO!$A:$P,K$1,FALSE)),"")</f>
        <v/>
      </c>
      <c r="L428" t="str">
        <f>IFERROR(IF(VLOOKUP($C428,PPRO!$A:$P,L$1,FALSE)=0,"",VLOOKUP($C428,PPRO!$A:$P,L$1,FALSE)),"")</f>
        <v/>
      </c>
      <c r="M428" t="str">
        <f>IFERROR(IF(VLOOKUP($C428,PPRO!$A:$P,M$1,FALSE)=0,"",VLOOKUP($C428,PPRO!$A:$P,M$1,FALSE)),"")</f>
        <v/>
      </c>
      <c r="N428" t="str">
        <f>IFERROR(IF(VLOOKUP($C428,PPRO!$A:$P,N$1,FALSE)=0,"",VLOOKUP($C428,PPRO!$A:$P,N$1,FALSE)),"")</f>
        <v/>
      </c>
      <c r="O428" t="str">
        <f>IFERROR(IF(VLOOKUP($C428,PPRO!$A:$P,O$1,FALSE)=0,"",VLOOKUP($C428,PPRO!$A:$P,O$1,FALSE)),"")</f>
        <v/>
      </c>
    </row>
    <row r="429" spans="1:15" hidden="1">
      <c r="A429" s="15" t="s">
        <v>410</v>
      </c>
      <c r="B429" s="5" t="s">
        <v>410</v>
      </c>
      <c r="C429" s="5" t="str">
        <f t="shared" si="14"/>
        <v>79857</v>
      </c>
      <c r="D429" s="3" t="s">
        <v>431</v>
      </c>
      <c r="E429" s="12">
        <v>29962.19000000001</v>
      </c>
      <c r="F429">
        <v>1061</v>
      </c>
      <c r="G429">
        <f>IFERROR(VLOOKUP($C429,PPRO!$A:$P,16,FALSE),0)</f>
        <v>0</v>
      </c>
      <c r="H429" t="str">
        <f t="shared" si="15"/>
        <v xml:space="preserve">      </v>
      </c>
      <c r="I429" t="str">
        <f>IFERROR(IF(VLOOKUP($C429,PPRO!$A:$P,I$1,FALSE)=0,"",VLOOKUP($C429,PPRO!$A:$P,I$1,FALSE)),"")</f>
        <v/>
      </c>
      <c r="J429" t="str">
        <f>IFERROR(IF(VLOOKUP($C429,PPRO!$A:$P,J$1,FALSE)=0,"",VLOOKUP($C429,PPRO!$A:$P,J$1,FALSE)),"")</f>
        <v/>
      </c>
      <c r="K429" t="str">
        <f>IFERROR(IF(VLOOKUP($C429,PPRO!$A:$P,K$1,FALSE)=0,"",VLOOKUP($C429,PPRO!$A:$P,K$1,FALSE)),"")</f>
        <v/>
      </c>
      <c r="L429" t="str">
        <f>IFERROR(IF(VLOOKUP($C429,PPRO!$A:$P,L$1,FALSE)=0,"",VLOOKUP($C429,PPRO!$A:$P,L$1,FALSE)),"")</f>
        <v/>
      </c>
      <c r="M429" t="str">
        <f>IFERROR(IF(VLOOKUP($C429,PPRO!$A:$P,M$1,FALSE)=0,"",VLOOKUP($C429,PPRO!$A:$P,M$1,FALSE)),"")</f>
        <v/>
      </c>
      <c r="N429" t="str">
        <f>IFERROR(IF(VLOOKUP($C429,PPRO!$A:$P,N$1,FALSE)=0,"",VLOOKUP($C429,PPRO!$A:$P,N$1,FALSE)),"")</f>
        <v/>
      </c>
      <c r="O429" t="str">
        <f>IFERROR(IF(VLOOKUP($C429,PPRO!$A:$P,O$1,FALSE)=0,"",VLOOKUP($C429,PPRO!$A:$P,O$1,FALSE)),"")</f>
        <v/>
      </c>
    </row>
    <row r="430" spans="1:15" hidden="1">
      <c r="A430" s="15" t="s">
        <v>410</v>
      </c>
      <c r="B430" s="5" t="s">
        <v>410</v>
      </c>
      <c r="C430" s="5" t="str">
        <f t="shared" si="14"/>
        <v>79864</v>
      </c>
      <c r="D430" s="3" t="s">
        <v>432</v>
      </c>
      <c r="E430" s="12">
        <v>5590.2</v>
      </c>
      <c r="F430">
        <v>330</v>
      </c>
      <c r="G430">
        <f>IFERROR(VLOOKUP($C430,PPRO!$A:$P,16,FALSE),0)</f>
        <v>0</v>
      </c>
      <c r="H430" t="str">
        <f t="shared" si="15"/>
        <v xml:space="preserve">      </v>
      </c>
      <c r="I430" t="str">
        <f>IFERROR(IF(VLOOKUP($C430,PPRO!$A:$P,I$1,FALSE)=0,"",VLOOKUP($C430,PPRO!$A:$P,I$1,FALSE)),"")</f>
        <v/>
      </c>
      <c r="J430" t="str">
        <f>IFERROR(IF(VLOOKUP($C430,PPRO!$A:$P,J$1,FALSE)=0,"",VLOOKUP($C430,PPRO!$A:$P,J$1,FALSE)),"")</f>
        <v/>
      </c>
      <c r="K430" t="str">
        <f>IFERROR(IF(VLOOKUP($C430,PPRO!$A:$P,K$1,FALSE)=0,"",VLOOKUP($C430,PPRO!$A:$P,K$1,FALSE)),"")</f>
        <v/>
      </c>
      <c r="L430" t="str">
        <f>IFERROR(IF(VLOOKUP($C430,PPRO!$A:$P,L$1,FALSE)=0,"",VLOOKUP($C430,PPRO!$A:$P,L$1,FALSE)),"")</f>
        <v/>
      </c>
      <c r="M430" t="str">
        <f>IFERROR(IF(VLOOKUP($C430,PPRO!$A:$P,M$1,FALSE)=0,"",VLOOKUP($C430,PPRO!$A:$P,M$1,FALSE)),"")</f>
        <v/>
      </c>
      <c r="N430" t="str">
        <f>IFERROR(IF(VLOOKUP($C430,PPRO!$A:$P,N$1,FALSE)=0,"",VLOOKUP($C430,PPRO!$A:$P,N$1,FALSE)),"")</f>
        <v/>
      </c>
      <c r="O430" t="str">
        <f>IFERROR(IF(VLOOKUP($C430,PPRO!$A:$P,O$1,FALSE)=0,"",VLOOKUP($C430,PPRO!$A:$P,O$1,FALSE)),"")</f>
        <v/>
      </c>
    </row>
    <row r="431" spans="1:15" hidden="1">
      <c r="A431" s="15" t="s">
        <v>410</v>
      </c>
      <c r="B431" s="5" t="s">
        <v>410</v>
      </c>
      <c r="C431" s="5" t="str">
        <f t="shared" si="14"/>
        <v>79866</v>
      </c>
      <c r="D431" s="3" t="s">
        <v>433</v>
      </c>
      <c r="E431" s="12">
        <v>3204.86</v>
      </c>
      <c r="F431">
        <v>54</v>
      </c>
      <c r="G431">
        <f>IFERROR(VLOOKUP($C431,PPRO!$A:$P,16,FALSE),0)</f>
        <v>0</v>
      </c>
      <c r="H431" t="str">
        <f t="shared" si="15"/>
        <v xml:space="preserve">      </v>
      </c>
      <c r="I431" t="str">
        <f>IFERROR(IF(VLOOKUP($C431,PPRO!$A:$P,I$1,FALSE)=0,"",VLOOKUP($C431,PPRO!$A:$P,I$1,FALSE)),"")</f>
        <v/>
      </c>
      <c r="J431" t="str">
        <f>IFERROR(IF(VLOOKUP($C431,PPRO!$A:$P,J$1,FALSE)=0,"",VLOOKUP($C431,PPRO!$A:$P,J$1,FALSE)),"")</f>
        <v/>
      </c>
      <c r="K431" t="str">
        <f>IFERROR(IF(VLOOKUP($C431,PPRO!$A:$P,K$1,FALSE)=0,"",VLOOKUP($C431,PPRO!$A:$P,K$1,FALSE)),"")</f>
        <v/>
      </c>
      <c r="L431" t="str">
        <f>IFERROR(IF(VLOOKUP($C431,PPRO!$A:$P,L$1,FALSE)=0,"",VLOOKUP($C431,PPRO!$A:$P,L$1,FALSE)),"")</f>
        <v/>
      </c>
      <c r="M431" t="str">
        <f>IFERROR(IF(VLOOKUP($C431,PPRO!$A:$P,M$1,FALSE)=0,"",VLOOKUP($C431,PPRO!$A:$P,M$1,FALSE)),"")</f>
        <v/>
      </c>
      <c r="N431" t="str">
        <f>IFERROR(IF(VLOOKUP($C431,PPRO!$A:$P,N$1,FALSE)=0,"",VLOOKUP($C431,PPRO!$A:$P,N$1,FALSE)),"")</f>
        <v/>
      </c>
      <c r="O431" t="str">
        <f>IFERROR(IF(VLOOKUP($C431,PPRO!$A:$P,O$1,FALSE)=0,"",VLOOKUP($C431,PPRO!$A:$P,O$1,FALSE)),"")</f>
        <v/>
      </c>
    </row>
    <row r="432" spans="1:15" hidden="1">
      <c r="A432" s="15" t="s">
        <v>410</v>
      </c>
      <c r="B432" s="5" t="s">
        <v>410</v>
      </c>
      <c r="C432" s="5" t="str">
        <f t="shared" si="14"/>
        <v>79875</v>
      </c>
      <c r="D432" s="3" t="s">
        <v>434</v>
      </c>
      <c r="E432" s="12">
        <v>6600</v>
      </c>
      <c r="F432">
        <v>330</v>
      </c>
      <c r="G432">
        <f>IFERROR(VLOOKUP($C432,PPRO!$A:$P,16,FALSE),0)</f>
        <v>0</v>
      </c>
      <c r="H432" t="str">
        <f t="shared" si="15"/>
        <v xml:space="preserve">      </v>
      </c>
      <c r="I432" t="str">
        <f>IFERROR(IF(VLOOKUP($C432,PPRO!$A:$P,I$1,FALSE)=0,"",VLOOKUP($C432,PPRO!$A:$P,I$1,FALSE)),"")</f>
        <v/>
      </c>
      <c r="J432" t="str">
        <f>IFERROR(IF(VLOOKUP($C432,PPRO!$A:$P,J$1,FALSE)=0,"",VLOOKUP($C432,PPRO!$A:$P,J$1,FALSE)),"")</f>
        <v/>
      </c>
      <c r="K432" t="str">
        <f>IFERROR(IF(VLOOKUP($C432,PPRO!$A:$P,K$1,FALSE)=0,"",VLOOKUP($C432,PPRO!$A:$P,K$1,FALSE)),"")</f>
        <v/>
      </c>
      <c r="L432" t="str">
        <f>IFERROR(IF(VLOOKUP($C432,PPRO!$A:$P,L$1,FALSE)=0,"",VLOOKUP($C432,PPRO!$A:$P,L$1,FALSE)),"")</f>
        <v/>
      </c>
      <c r="M432" t="str">
        <f>IFERROR(IF(VLOOKUP($C432,PPRO!$A:$P,M$1,FALSE)=0,"",VLOOKUP($C432,PPRO!$A:$P,M$1,FALSE)),"")</f>
        <v/>
      </c>
      <c r="N432" t="str">
        <f>IFERROR(IF(VLOOKUP($C432,PPRO!$A:$P,N$1,FALSE)=0,"",VLOOKUP($C432,PPRO!$A:$P,N$1,FALSE)),"")</f>
        <v/>
      </c>
      <c r="O432" t="str">
        <f>IFERROR(IF(VLOOKUP($C432,PPRO!$A:$P,O$1,FALSE)=0,"",VLOOKUP($C432,PPRO!$A:$P,O$1,FALSE)),"")</f>
        <v/>
      </c>
    </row>
    <row r="433" spans="1:15" hidden="1">
      <c r="A433" s="15" t="s">
        <v>410</v>
      </c>
      <c r="B433" s="5" t="s">
        <v>410</v>
      </c>
      <c r="C433" s="5" t="str">
        <f t="shared" si="14"/>
        <v>79876</v>
      </c>
      <c r="D433" s="3" t="s">
        <v>435</v>
      </c>
      <c r="E433" s="12">
        <v>10560</v>
      </c>
      <c r="F433">
        <v>660</v>
      </c>
      <c r="G433">
        <f>IFERROR(VLOOKUP($C433,PPRO!$A:$P,16,FALSE),0)</f>
        <v>0</v>
      </c>
      <c r="H433" t="str">
        <f t="shared" si="15"/>
        <v xml:space="preserve">      </v>
      </c>
      <c r="I433" t="str">
        <f>IFERROR(IF(VLOOKUP($C433,PPRO!$A:$P,I$1,FALSE)=0,"",VLOOKUP($C433,PPRO!$A:$P,I$1,FALSE)),"")</f>
        <v/>
      </c>
      <c r="J433" t="str">
        <f>IFERROR(IF(VLOOKUP($C433,PPRO!$A:$P,J$1,FALSE)=0,"",VLOOKUP($C433,PPRO!$A:$P,J$1,FALSE)),"")</f>
        <v/>
      </c>
      <c r="K433" t="str">
        <f>IFERROR(IF(VLOOKUP($C433,PPRO!$A:$P,K$1,FALSE)=0,"",VLOOKUP($C433,PPRO!$A:$P,K$1,FALSE)),"")</f>
        <v/>
      </c>
      <c r="L433" t="str">
        <f>IFERROR(IF(VLOOKUP($C433,PPRO!$A:$P,L$1,FALSE)=0,"",VLOOKUP($C433,PPRO!$A:$P,L$1,FALSE)),"")</f>
        <v/>
      </c>
      <c r="M433" t="str">
        <f>IFERROR(IF(VLOOKUP($C433,PPRO!$A:$P,M$1,FALSE)=0,"",VLOOKUP($C433,PPRO!$A:$P,M$1,FALSE)),"")</f>
        <v/>
      </c>
      <c r="N433" t="str">
        <f>IFERROR(IF(VLOOKUP($C433,PPRO!$A:$P,N$1,FALSE)=0,"",VLOOKUP($C433,PPRO!$A:$P,N$1,FALSE)),"")</f>
        <v/>
      </c>
      <c r="O433" t="str">
        <f>IFERROR(IF(VLOOKUP($C433,PPRO!$A:$P,O$1,FALSE)=0,"",VLOOKUP($C433,PPRO!$A:$P,O$1,FALSE)),"")</f>
        <v/>
      </c>
    </row>
    <row r="434" spans="1:15" hidden="1">
      <c r="A434" s="15" t="s">
        <v>410</v>
      </c>
      <c r="B434" s="5" t="s">
        <v>410</v>
      </c>
      <c r="C434" s="5" t="str">
        <f t="shared" si="14"/>
        <v>79960</v>
      </c>
      <c r="D434" s="3" t="s">
        <v>436</v>
      </c>
      <c r="E434" s="12">
        <v>6731.1400000000012</v>
      </c>
      <c r="F434">
        <v>311</v>
      </c>
      <c r="G434">
        <f>IFERROR(VLOOKUP($C434,PPRO!$A:$P,16,FALSE),0)</f>
        <v>0</v>
      </c>
      <c r="H434" t="str">
        <f t="shared" si="15"/>
        <v xml:space="preserve">      </v>
      </c>
      <c r="I434" t="str">
        <f>IFERROR(IF(VLOOKUP($C434,PPRO!$A:$P,I$1,FALSE)=0,"",VLOOKUP($C434,PPRO!$A:$P,I$1,FALSE)),"")</f>
        <v/>
      </c>
      <c r="J434" t="str">
        <f>IFERROR(IF(VLOOKUP($C434,PPRO!$A:$P,J$1,FALSE)=0,"",VLOOKUP($C434,PPRO!$A:$P,J$1,FALSE)),"")</f>
        <v/>
      </c>
      <c r="K434" t="str">
        <f>IFERROR(IF(VLOOKUP($C434,PPRO!$A:$P,K$1,FALSE)=0,"",VLOOKUP($C434,PPRO!$A:$P,K$1,FALSE)),"")</f>
        <v/>
      </c>
      <c r="L434" t="str">
        <f>IFERROR(IF(VLOOKUP($C434,PPRO!$A:$P,L$1,FALSE)=0,"",VLOOKUP($C434,PPRO!$A:$P,L$1,FALSE)),"")</f>
        <v/>
      </c>
      <c r="M434" t="str">
        <f>IFERROR(IF(VLOOKUP($C434,PPRO!$A:$P,M$1,FALSE)=0,"",VLOOKUP($C434,PPRO!$A:$P,M$1,FALSE)),"")</f>
        <v/>
      </c>
      <c r="N434" t="str">
        <f>IFERROR(IF(VLOOKUP($C434,PPRO!$A:$P,N$1,FALSE)=0,"",VLOOKUP($C434,PPRO!$A:$P,N$1,FALSE)),"")</f>
        <v/>
      </c>
      <c r="O434" t="str">
        <f>IFERROR(IF(VLOOKUP($C434,PPRO!$A:$P,O$1,FALSE)=0,"",VLOOKUP($C434,PPRO!$A:$P,O$1,FALSE)),"")</f>
        <v/>
      </c>
    </row>
    <row r="435" spans="1:15" hidden="1">
      <c r="A435" s="15" t="s">
        <v>410</v>
      </c>
      <c r="B435" s="5" t="s">
        <v>410</v>
      </c>
      <c r="C435" s="5" t="str">
        <f t="shared" si="14"/>
        <v>79980</v>
      </c>
      <c r="D435" s="3" t="s">
        <v>437</v>
      </c>
      <c r="E435" s="12">
        <v>1176.22</v>
      </c>
      <c r="F435">
        <v>46</v>
      </c>
      <c r="G435">
        <f>IFERROR(VLOOKUP($C435,PPRO!$A:$P,16,FALSE),0)</f>
        <v>0</v>
      </c>
      <c r="H435" t="str">
        <f t="shared" si="15"/>
        <v xml:space="preserve">      </v>
      </c>
      <c r="I435" t="str">
        <f>IFERROR(IF(VLOOKUP($C435,PPRO!$A:$P,I$1,FALSE)=0,"",VLOOKUP($C435,PPRO!$A:$P,I$1,FALSE)),"")</f>
        <v/>
      </c>
      <c r="J435" t="str">
        <f>IFERROR(IF(VLOOKUP($C435,PPRO!$A:$P,J$1,FALSE)=0,"",VLOOKUP($C435,PPRO!$A:$P,J$1,FALSE)),"")</f>
        <v/>
      </c>
      <c r="K435" t="str">
        <f>IFERROR(IF(VLOOKUP($C435,PPRO!$A:$P,K$1,FALSE)=0,"",VLOOKUP($C435,PPRO!$A:$P,K$1,FALSE)),"")</f>
        <v/>
      </c>
      <c r="L435" t="str">
        <f>IFERROR(IF(VLOOKUP($C435,PPRO!$A:$P,L$1,FALSE)=0,"",VLOOKUP($C435,PPRO!$A:$P,L$1,FALSE)),"")</f>
        <v/>
      </c>
      <c r="M435" t="str">
        <f>IFERROR(IF(VLOOKUP($C435,PPRO!$A:$P,M$1,FALSE)=0,"",VLOOKUP($C435,PPRO!$A:$P,M$1,FALSE)),"")</f>
        <v/>
      </c>
      <c r="N435" t="str">
        <f>IFERROR(IF(VLOOKUP($C435,PPRO!$A:$P,N$1,FALSE)=0,"",VLOOKUP($C435,PPRO!$A:$P,N$1,FALSE)),"")</f>
        <v/>
      </c>
      <c r="O435" t="str">
        <f>IFERROR(IF(VLOOKUP($C435,PPRO!$A:$P,O$1,FALSE)=0,"",VLOOKUP($C435,PPRO!$A:$P,O$1,FALSE)),"")</f>
        <v/>
      </c>
    </row>
    <row r="436" spans="1:15" hidden="1">
      <c r="A436" s="15" t="s">
        <v>410</v>
      </c>
      <c r="B436" s="5" t="s">
        <v>410</v>
      </c>
      <c r="C436" s="5" t="str">
        <f t="shared" si="14"/>
        <v>79985</v>
      </c>
      <c r="D436" s="3" t="s">
        <v>438</v>
      </c>
      <c r="E436" s="12">
        <v>9900</v>
      </c>
      <c r="F436">
        <v>330</v>
      </c>
      <c r="G436">
        <f>IFERROR(VLOOKUP($C436,PPRO!$A:$P,16,FALSE),0)</f>
        <v>0</v>
      </c>
      <c r="H436" t="str">
        <f t="shared" si="15"/>
        <v xml:space="preserve">      </v>
      </c>
      <c r="I436" t="str">
        <f>IFERROR(IF(VLOOKUP($C436,PPRO!$A:$P,I$1,FALSE)=0,"",VLOOKUP($C436,PPRO!$A:$P,I$1,FALSE)),"")</f>
        <v/>
      </c>
      <c r="J436" t="str">
        <f>IFERROR(IF(VLOOKUP($C436,PPRO!$A:$P,J$1,FALSE)=0,"",VLOOKUP($C436,PPRO!$A:$P,J$1,FALSE)),"")</f>
        <v/>
      </c>
      <c r="K436" t="str">
        <f>IFERROR(IF(VLOOKUP($C436,PPRO!$A:$P,K$1,FALSE)=0,"",VLOOKUP($C436,PPRO!$A:$P,K$1,FALSE)),"")</f>
        <v/>
      </c>
      <c r="L436" t="str">
        <f>IFERROR(IF(VLOOKUP($C436,PPRO!$A:$P,L$1,FALSE)=0,"",VLOOKUP($C436,PPRO!$A:$P,L$1,FALSE)),"")</f>
        <v/>
      </c>
      <c r="M436" t="str">
        <f>IFERROR(IF(VLOOKUP($C436,PPRO!$A:$P,M$1,FALSE)=0,"",VLOOKUP($C436,PPRO!$A:$P,M$1,FALSE)),"")</f>
        <v/>
      </c>
      <c r="N436" t="str">
        <f>IFERROR(IF(VLOOKUP($C436,PPRO!$A:$P,N$1,FALSE)=0,"",VLOOKUP($C436,PPRO!$A:$P,N$1,FALSE)),"")</f>
        <v/>
      </c>
      <c r="O436" t="str">
        <f>IFERROR(IF(VLOOKUP($C436,PPRO!$A:$P,O$1,FALSE)=0,"",VLOOKUP($C436,PPRO!$A:$P,O$1,FALSE)),"")</f>
        <v/>
      </c>
    </row>
    <row r="437" spans="1:15" hidden="1">
      <c r="A437" s="15" t="s">
        <v>410</v>
      </c>
      <c r="B437" s="5" t="s">
        <v>410</v>
      </c>
      <c r="C437" s="5" t="str">
        <f t="shared" si="14"/>
        <v>80004</v>
      </c>
      <c r="D437" s="3" t="s">
        <v>439</v>
      </c>
      <c r="E437" s="12">
        <v>6645.6</v>
      </c>
      <c r="F437">
        <v>312</v>
      </c>
      <c r="G437">
        <f>IFERROR(VLOOKUP($C437,PPRO!$A:$P,16,FALSE),0)</f>
        <v>0</v>
      </c>
      <c r="H437" t="str">
        <f t="shared" si="15"/>
        <v xml:space="preserve">      </v>
      </c>
      <c r="I437" t="str">
        <f>IFERROR(IF(VLOOKUP($C437,PPRO!$A:$P,I$1,FALSE)=0,"",VLOOKUP($C437,PPRO!$A:$P,I$1,FALSE)),"")</f>
        <v/>
      </c>
      <c r="J437" t="str">
        <f>IFERROR(IF(VLOOKUP($C437,PPRO!$A:$P,J$1,FALSE)=0,"",VLOOKUP($C437,PPRO!$A:$P,J$1,FALSE)),"")</f>
        <v/>
      </c>
      <c r="K437" t="str">
        <f>IFERROR(IF(VLOOKUP($C437,PPRO!$A:$P,K$1,FALSE)=0,"",VLOOKUP($C437,PPRO!$A:$P,K$1,FALSE)),"")</f>
        <v/>
      </c>
      <c r="L437" t="str">
        <f>IFERROR(IF(VLOOKUP($C437,PPRO!$A:$P,L$1,FALSE)=0,"",VLOOKUP($C437,PPRO!$A:$P,L$1,FALSE)),"")</f>
        <v/>
      </c>
      <c r="M437" t="str">
        <f>IFERROR(IF(VLOOKUP($C437,PPRO!$A:$P,M$1,FALSE)=0,"",VLOOKUP($C437,PPRO!$A:$P,M$1,FALSE)),"")</f>
        <v/>
      </c>
      <c r="N437" t="str">
        <f>IFERROR(IF(VLOOKUP($C437,PPRO!$A:$P,N$1,FALSE)=0,"",VLOOKUP($C437,PPRO!$A:$P,N$1,FALSE)),"")</f>
        <v/>
      </c>
      <c r="O437" t="str">
        <f>IFERROR(IF(VLOOKUP($C437,PPRO!$A:$P,O$1,FALSE)=0,"",VLOOKUP($C437,PPRO!$A:$P,O$1,FALSE)),"")</f>
        <v/>
      </c>
    </row>
    <row r="438" spans="1:15">
      <c r="A438" s="15" t="s">
        <v>410</v>
      </c>
      <c r="B438" s="5" t="s">
        <v>410</v>
      </c>
      <c r="C438" s="5" t="str">
        <f t="shared" si="14"/>
        <v>80006</v>
      </c>
      <c r="D438" s="3" t="s">
        <v>440</v>
      </c>
      <c r="E438" s="12">
        <v>10492.56</v>
      </c>
      <c r="F438">
        <v>118</v>
      </c>
      <c r="G438">
        <f>IFERROR(VLOOKUP($C438,PPRO!$A:$P,16,FALSE),0)</f>
        <v>2</v>
      </c>
      <c r="H438" t="str">
        <f t="shared" si="15"/>
        <v xml:space="preserve">WHEAT SESAME     </v>
      </c>
      <c r="I438" t="str">
        <f>IFERROR(IF(VLOOKUP($C438,PPRO!$A:$P,I$1,FALSE)=0,"",VLOOKUP($C438,PPRO!$A:$P,I$1,FALSE)),"")</f>
        <v>WHEAT</v>
      </c>
      <c r="J438" t="str">
        <f>IFERROR(IF(VLOOKUP($C438,PPRO!$A:$P,J$1,FALSE)=0,"",VLOOKUP($C438,PPRO!$A:$P,J$1,FALSE)),"")</f>
        <v>SESAME</v>
      </c>
      <c r="K438" t="str">
        <f>IFERROR(IF(VLOOKUP($C438,PPRO!$A:$P,K$1,FALSE)=0,"",VLOOKUP($C438,PPRO!$A:$P,K$1,FALSE)),"")</f>
        <v/>
      </c>
      <c r="L438" t="str">
        <f>IFERROR(IF(VLOOKUP($C438,PPRO!$A:$P,L$1,FALSE)=0,"",VLOOKUP($C438,PPRO!$A:$P,L$1,FALSE)),"")</f>
        <v/>
      </c>
      <c r="M438" t="str">
        <f>IFERROR(IF(VLOOKUP($C438,PPRO!$A:$P,M$1,FALSE)=0,"",VLOOKUP($C438,PPRO!$A:$P,M$1,FALSE)),"")</f>
        <v/>
      </c>
      <c r="N438" t="str">
        <f>IFERROR(IF(VLOOKUP($C438,PPRO!$A:$P,N$1,FALSE)=0,"",VLOOKUP($C438,PPRO!$A:$P,N$1,FALSE)),"")</f>
        <v/>
      </c>
      <c r="O438" t="str">
        <f>IFERROR(IF(VLOOKUP($C438,PPRO!$A:$P,O$1,FALSE)=0,"",VLOOKUP($C438,PPRO!$A:$P,O$1,FALSE)),"")</f>
        <v/>
      </c>
    </row>
    <row r="439" spans="1:15" hidden="1">
      <c r="A439" s="15" t="s">
        <v>410</v>
      </c>
      <c r="B439" s="5" t="s">
        <v>410</v>
      </c>
      <c r="C439" s="5" t="str">
        <f t="shared" si="14"/>
        <v>80010</v>
      </c>
      <c r="D439" s="3" t="s">
        <v>441</v>
      </c>
      <c r="E439" s="12">
        <v>98413.39999999947</v>
      </c>
      <c r="F439">
        <v>46217</v>
      </c>
      <c r="G439">
        <f>IFERROR(VLOOKUP($C439,PPRO!$A:$P,16,FALSE),0)</f>
        <v>0</v>
      </c>
      <c r="H439" t="str">
        <f t="shared" si="15"/>
        <v xml:space="preserve">      </v>
      </c>
      <c r="I439" t="str">
        <f>IFERROR(IF(VLOOKUP($C439,PPRO!$A:$P,I$1,FALSE)=0,"",VLOOKUP($C439,PPRO!$A:$P,I$1,FALSE)),"")</f>
        <v/>
      </c>
      <c r="J439" t="str">
        <f>IFERROR(IF(VLOOKUP($C439,PPRO!$A:$P,J$1,FALSE)=0,"",VLOOKUP($C439,PPRO!$A:$P,J$1,FALSE)),"")</f>
        <v/>
      </c>
      <c r="K439" t="str">
        <f>IFERROR(IF(VLOOKUP($C439,PPRO!$A:$P,K$1,FALSE)=0,"",VLOOKUP($C439,PPRO!$A:$P,K$1,FALSE)),"")</f>
        <v/>
      </c>
      <c r="L439" t="str">
        <f>IFERROR(IF(VLOOKUP($C439,PPRO!$A:$P,L$1,FALSE)=0,"",VLOOKUP($C439,PPRO!$A:$P,L$1,FALSE)),"")</f>
        <v/>
      </c>
      <c r="M439" t="str">
        <f>IFERROR(IF(VLOOKUP($C439,PPRO!$A:$P,M$1,FALSE)=0,"",VLOOKUP($C439,PPRO!$A:$P,M$1,FALSE)),"")</f>
        <v/>
      </c>
      <c r="N439" t="str">
        <f>IFERROR(IF(VLOOKUP($C439,PPRO!$A:$P,N$1,FALSE)=0,"",VLOOKUP($C439,PPRO!$A:$P,N$1,FALSE)),"")</f>
        <v/>
      </c>
      <c r="O439" t="str">
        <f>IFERROR(IF(VLOOKUP($C439,PPRO!$A:$P,O$1,FALSE)=0,"",VLOOKUP($C439,PPRO!$A:$P,O$1,FALSE)),"")</f>
        <v/>
      </c>
    </row>
    <row r="440" spans="1:15" hidden="1">
      <c r="A440" s="15" t="s">
        <v>410</v>
      </c>
      <c r="B440" s="5" t="s">
        <v>410</v>
      </c>
      <c r="C440" s="5" t="str">
        <f t="shared" si="14"/>
        <v>80020</v>
      </c>
      <c r="D440" s="3" t="s">
        <v>442</v>
      </c>
      <c r="E440" s="12">
        <v>125862.99999999997</v>
      </c>
      <c r="F440">
        <v>31231</v>
      </c>
      <c r="G440">
        <f>IFERROR(VLOOKUP($C440,PPRO!$A:$P,16,FALSE),0)</f>
        <v>0</v>
      </c>
      <c r="H440" t="str">
        <f t="shared" si="15"/>
        <v xml:space="preserve">      </v>
      </c>
      <c r="I440" t="str">
        <f>IFERROR(IF(VLOOKUP($C440,PPRO!$A:$P,I$1,FALSE)=0,"",VLOOKUP($C440,PPRO!$A:$P,I$1,FALSE)),"")</f>
        <v/>
      </c>
      <c r="J440" t="str">
        <f>IFERROR(IF(VLOOKUP($C440,PPRO!$A:$P,J$1,FALSE)=0,"",VLOOKUP($C440,PPRO!$A:$P,J$1,FALSE)),"")</f>
        <v/>
      </c>
      <c r="K440" t="str">
        <f>IFERROR(IF(VLOOKUP($C440,PPRO!$A:$P,K$1,FALSE)=0,"",VLOOKUP($C440,PPRO!$A:$P,K$1,FALSE)),"")</f>
        <v/>
      </c>
      <c r="L440" t="str">
        <f>IFERROR(IF(VLOOKUP($C440,PPRO!$A:$P,L$1,FALSE)=0,"",VLOOKUP($C440,PPRO!$A:$P,L$1,FALSE)),"")</f>
        <v/>
      </c>
      <c r="M440" t="str">
        <f>IFERROR(IF(VLOOKUP($C440,PPRO!$A:$P,M$1,FALSE)=0,"",VLOOKUP($C440,PPRO!$A:$P,M$1,FALSE)),"")</f>
        <v/>
      </c>
      <c r="N440" t="str">
        <f>IFERROR(IF(VLOOKUP($C440,PPRO!$A:$P,N$1,FALSE)=0,"",VLOOKUP($C440,PPRO!$A:$P,N$1,FALSE)),"")</f>
        <v/>
      </c>
      <c r="O440" t="str">
        <f>IFERROR(IF(VLOOKUP($C440,PPRO!$A:$P,O$1,FALSE)=0,"",VLOOKUP($C440,PPRO!$A:$P,O$1,FALSE)),"")</f>
        <v/>
      </c>
    </row>
    <row r="441" spans="1:15" hidden="1">
      <c r="A441" s="15" t="s">
        <v>410</v>
      </c>
      <c r="B441" s="5" t="s">
        <v>410</v>
      </c>
      <c r="C441" s="5" t="str">
        <f t="shared" si="14"/>
        <v>80021</v>
      </c>
      <c r="D441" s="3" t="s">
        <v>443</v>
      </c>
      <c r="E441" s="12">
        <v>3111.33</v>
      </c>
      <c r="F441">
        <v>242</v>
      </c>
      <c r="G441">
        <f>IFERROR(VLOOKUP($C441,PPRO!$A:$P,16,FALSE),0)</f>
        <v>0</v>
      </c>
      <c r="H441" t="str">
        <f t="shared" si="15"/>
        <v xml:space="preserve">      </v>
      </c>
      <c r="I441" t="str">
        <f>IFERROR(IF(VLOOKUP($C441,PPRO!$A:$P,I$1,FALSE)=0,"",VLOOKUP($C441,PPRO!$A:$P,I$1,FALSE)),"")</f>
        <v/>
      </c>
      <c r="J441" t="str">
        <f>IFERROR(IF(VLOOKUP($C441,PPRO!$A:$P,J$1,FALSE)=0,"",VLOOKUP($C441,PPRO!$A:$P,J$1,FALSE)),"")</f>
        <v/>
      </c>
      <c r="K441" t="str">
        <f>IFERROR(IF(VLOOKUP($C441,PPRO!$A:$P,K$1,FALSE)=0,"",VLOOKUP($C441,PPRO!$A:$P,K$1,FALSE)),"")</f>
        <v/>
      </c>
      <c r="L441" t="str">
        <f>IFERROR(IF(VLOOKUP($C441,PPRO!$A:$P,L$1,FALSE)=0,"",VLOOKUP($C441,PPRO!$A:$P,L$1,FALSE)),"")</f>
        <v/>
      </c>
      <c r="M441" t="str">
        <f>IFERROR(IF(VLOOKUP($C441,PPRO!$A:$P,M$1,FALSE)=0,"",VLOOKUP($C441,PPRO!$A:$P,M$1,FALSE)),"")</f>
        <v/>
      </c>
      <c r="N441" t="str">
        <f>IFERROR(IF(VLOOKUP($C441,PPRO!$A:$P,N$1,FALSE)=0,"",VLOOKUP($C441,PPRO!$A:$P,N$1,FALSE)),"")</f>
        <v/>
      </c>
      <c r="O441" t="str">
        <f>IFERROR(IF(VLOOKUP($C441,PPRO!$A:$P,O$1,FALSE)=0,"",VLOOKUP($C441,PPRO!$A:$P,O$1,FALSE)),"")</f>
        <v/>
      </c>
    </row>
    <row r="442" spans="1:15" hidden="1">
      <c r="A442" s="15" t="s">
        <v>410</v>
      </c>
      <c r="B442" s="5" t="s">
        <v>410</v>
      </c>
      <c r="C442" s="5" t="str">
        <f t="shared" si="14"/>
        <v>80023</v>
      </c>
      <c r="D442" s="3" t="s">
        <v>444</v>
      </c>
      <c r="E442" s="12">
        <v>365.5</v>
      </c>
      <c r="F442">
        <v>34</v>
      </c>
      <c r="G442">
        <f>IFERROR(VLOOKUP($C442,PPRO!$A:$P,16,FALSE),0)</f>
        <v>0</v>
      </c>
      <c r="H442" t="str">
        <f t="shared" si="15"/>
        <v xml:space="preserve">      </v>
      </c>
      <c r="I442" t="str">
        <f>IFERROR(IF(VLOOKUP($C442,PPRO!$A:$P,I$1,FALSE)=0,"",VLOOKUP($C442,PPRO!$A:$P,I$1,FALSE)),"")</f>
        <v/>
      </c>
      <c r="J442" t="str">
        <f>IFERROR(IF(VLOOKUP($C442,PPRO!$A:$P,J$1,FALSE)=0,"",VLOOKUP($C442,PPRO!$A:$P,J$1,FALSE)),"")</f>
        <v/>
      </c>
      <c r="K442" t="str">
        <f>IFERROR(IF(VLOOKUP($C442,PPRO!$A:$P,K$1,FALSE)=0,"",VLOOKUP($C442,PPRO!$A:$P,K$1,FALSE)),"")</f>
        <v/>
      </c>
      <c r="L442" t="str">
        <f>IFERROR(IF(VLOOKUP($C442,PPRO!$A:$P,L$1,FALSE)=0,"",VLOOKUP($C442,PPRO!$A:$P,L$1,FALSE)),"")</f>
        <v/>
      </c>
      <c r="M442" t="str">
        <f>IFERROR(IF(VLOOKUP($C442,PPRO!$A:$P,M$1,FALSE)=0,"",VLOOKUP($C442,PPRO!$A:$P,M$1,FALSE)),"")</f>
        <v/>
      </c>
      <c r="N442" t="str">
        <f>IFERROR(IF(VLOOKUP($C442,PPRO!$A:$P,N$1,FALSE)=0,"",VLOOKUP($C442,PPRO!$A:$P,N$1,FALSE)),"")</f>
        <v/>
      </c>
      <c r="O442" t="str">
        <f>IFERROR(IF(VLOOKUP($C442,PPRO!$A:$P,O$1,FALSE)=0,"",VLOOKUP($C442,PPRO!$A:$P,O$1,FALSE)),"")</f>
        <v/>
      </c>
    </row>
    <row r="443" spans="1:15" hidden="1">
      <c r="A443" s="15" t="s">
        <v>410</v>
      </c>
      <c r="B443" s="5" t="s">
        <v>410</v>
      </c>
      <c r="C443" s="5" t="str">
        <f t="shared" si="14"/>
        <v>80030</v>
      </c>
      <c r="D443" s="3" t="s">
        <v>445</v>
      </c>
      <c r="E443" s="12">
        <v>506877.1199999961</v>
      </c>
      <c r="F443">
        <v>121732</v>
      </c>
      <c r="G443">
        <f>IFERROR(VLOOKUP($C443,PPRO!$A:$P,16,FALSE),0)</f>
        <v>0</v>
      </c>
      <c r="H443" t="str">
        <f t="shared" si="15"/>
        <v xml:space="preserve">      </v>
      </c>
      <c r="I443" t="str">
        <f>IFERROR(IF(VLOOKUP($C443,PPRO!$A:$P,I$1,FALSE)=0,"",VLOOKUP($C443,PPRO!$A:$P,I$1,FALSE)),"")</f>
        <v/>
      </c>
      <c r="J443" t="str">
        <f>IFERROR(IF(VLOOKUP($C443,PPRO!$A:$P,J$1,FALSE)=0,"",VLOOKUP($C443,PPRO!$A:$P,J$1,FALSE)),"")</f>
        <v/>
      </c>
      <c r="K443" t="str">
        <f>IFERROR(IF(VLOOKUP($C443,PPRO!$A:$P,K$1,FALSE)=0,"",VLOOKUP($C443,PPRO!$A:$P,K$1,FALSE)),"")</f>
        <v/>
      </c>
      <c r="L443" t="str">
        <f>IFERROR(IF(VLOOKUP($C443,PPRO!$A:$P,L$1,FALSE)=0,"",VLOOKUP($C443,PPRO!$A:$P,L$1,FALSE)),"")</f>
        <v/>
      </c>
      <c r="M443" t="str">
        <f>IFERROR(IF(VLOOKUP($C443,PPRO!$A:$P,M$1,FALSE)=0,"",VLOOKUP($C443,PPRO!$A:$P,M$1,FALSE)),"")</f>
        <v/>
      </c>
      <c r="N443" t="str">
        <f>IFERROR(IF(VLOOKUP($C443,PPRO!$A:$P,N$1,FALSE)=0,"",VLOOKUP($C443,PPRO!$A:$P,N$1,FALSE)),"")</f>
        <v/>
      </c>
      <c r="O443" t="str">
        <f>IFERROR(IF(VLOOKUP($C443,PPRO!$A:$P,O$1,FALSE)=0,"",VLOOKUP($C443,PPRO!$A:$P,O$1,FALSE)),"")</f>
        <v/>
      </c>
    </row>
    <row r="444" spans="1:15" hidden="1">
      <c r="A444" s="15" t="s">
        <v>410</v>
      </c>
      <c r="B444" s="5" t="s">
        <v>410</v>
      </c>
      <c r="C444" s="5" t="str">
        <f t="shared" si="14"/>
        <v>80031</v>
      </c>
      <c r="D444" s="3" t="s">
        <v>446</v>
      </c>
      <c r="E444" s="12">
        <v>423884.86</v>
      </c>
      <c r="F444">
        <v>123410</v>
      </c>
      <c r="G444">
        <f>IFERROR(VLOOKUP($C444,PPRO!$A:$P,16,FALSE),0)</f>
        <v>0</v>
      </c>
      <c r="H444" t="str">
        <f t="shared" si="15"/>
        <v xml:space="preserve">      </v>
      </c>
      <c r="I444" t="str">
        <f>IFERROR(IF(VLOOKUP($C444,PPRO!$A:$P,I$1,FALSE)=0,"",VLOOKUP($C444,PPRO!$A:$P,I$1,FALSE)),"")</f>
        <v/>
      </c>
      <c r="J444" t="str">
        <f>IFERROR(IF(VLOOKUP($C444,PPRO!$A:$P,J$1,FALSE)=0,"",VLOOKUP($C444,PPRO!$A:$P,J$1,FALSE)),"")</f>
        <v/>
      </c>
      <c r="K444" t="str">
        <f>IFERROR(IF(VLOOKUP($C444,PPRO!$A:$P,K$1,FALSE)=0,"",VLOOKUP($C444,PPRO!$A:$P,K$1,FALSE)),"")</f>
        <v/>
      </c>
      <c r="L444" t="str">
        <f>IFERROR(IF(VLOOKUP($C444,PPRO!$A:$P,L$1,FALSE)=0,"",VLOOKUP($C444,PPRO!$A:$P,L$1,FALSE)),"")</f>
        <v/>
      </c>
      <c r="M444" t="str">
        <f>IFERROR(IF(VLOOKUP($C444,PPRO!$A:$P,M$1,FALSE)=0,"",VLOOKUP($C444,PPRO!$A:$P,M$1,FALSE)),"")</f>
        <v/>
      </c>
      <c r="N444" t="str">
        <f>IFERROR(IF(VLOOKUP($C444,PPRO!$A:$P,N$1,FALSE)=0,"",VLOOKUP($C444,PPRO!$A:$P,N$1,FALSE)),"")</f>
        <v/>
      </c>
      <c r="O444" t="str">
        <f>IFERROR(IF(VLOOKUP($C444,PPRO!$A:$P,O$1,FALSE)=0,"",VLOOKUP($C444,PPRO!$A:$P,O$1,FALSE)),"")</f>
        <v/>
      </c>
    </row>
    <row r="445" spans="1:15" hidden="1">
      <c r="A445" s="15" t="s">
        <v>410</v>
      </c>
      <c r="B445" s="5" t="s">
        <v>410</v>
      </c>
      <c r="C445" s="5" t="str">
        <f t="shared" si="14"/>
        <v>80032</v>
      </c>
      <c r="D445" s="3" t="s">
        <v>447</v>
      </c>
      <c r="E445" s="12">
        <v>91292.099999999991</v>
      </c>
      <c r="F445">
        <v>29355</v>
      </c>
      <c r="G445">
        <f>IFERROR(VLOOKUP($C445,PPRO!$A:$P,16,FALSE),0)</f>
        <v>0</v>
      </c>
      <c r="H445" t="str">
        <f t="shared" si="15"/>
        <v xml:space="preserve">      </v>
      </c>
      <c r="I445" t="str">
        <f>IFERROR(IF(VLOOKUP($C445,PPRO!$A:$P,I$1,FALSE)=0,"",VLOOKUP($C445,PPRO!$A:$P,I$1,FALSE)),"")</f>
        <v/>
      </c>
      <c r="J445" t="str">
        <f>IFERROR(IF(VLOOKUP($C445,PPRO!$A:$P,J$1,FALSE)=0,"",VLOOKUP($C445,PPRO!$A:$P,J$1,FALSE)),"")</f>
        <v/>
      </c>
      <c r="K445" t="str">
        <f>IFERROR(IF(VLOOKUP($C445,PPRO!$A:$P,K$1,FALSE)=0,"",VLOOKUP($C445,PPRO!$A:$P,K$1,FALSE)),"")</f>
        <v/>
      </c>
      <c r="L445" t="str">
        <f>IFERROR(IF(VLOOKUP($C445,PPRO!$A:$P,L$1,FALSE)=0,"",VLOOKUP($C445,PPRO!$A:$P,L$1,FALSE)),"")</f>
        <v/>
      </c>
      <c r="M445" t="str">
        <f>IFERROR(IF(VLOOKUP($C445,PPRO!$A:$P,M$1,FALSE)=0,"",VLOOKUP($C445,PPRO!$A:$P,M$1,FALSE)),"")</f>
        <v/>
      </c>
      <c r="N445" t="str">
        <f>IFERROR(IF(VLOOKUP($C445,PPRO!$A:$P,N$1,FALSE)=0,"",VLOOKUP($C445,PPRO!$A:$P,N$1,FALSE)),"")</f>
        <v/>
      </c>
      <c r="O445" t="str">
        <f>IFERROR(IF(VLOOKUP($C445,PPRO!$A:$P,O$1,FALSE)=0,"",VLOOKUP($C445,PPRO!$A:$P,O$1,FALSE)),"")</f>
        <v/>
      </c>
    </row>
    <row r="446" spans="1:15" hidden="1">
      <c r="A446" s="15" t="s">
        <v>410</v>
      </c>
      <c r="B446" s="5" t="s">
        <v>410</v>
      </c>
      <c r="C446" s="5" t="str">
        <f t="shared" si="14"/>
        <v>80033</v>
      </c>
      <c r="D446" s="3" t="s">
        <v>448</v>
      </c>
      <c r="E446" s="12">
        <v>134173.96999999997</v>
      </c>
      <c r="F446">
        <v>35150</v>
      </c>
      <c r="G446">
        <f>IFERROR(VLOOKUP($C446,PPRO!$A:$P,16,FALSE),0)</f>
        <v>0</v>
      </c>
      <c r="H446" t="str">
        <f t="shared" si="15"/>
        <v xml:space="preserve">      </v>
      </c>
      <c r="I446" t="str">
        <f>IFERROR(IF(VLOOKUP($C446,PPRO!$A:$P,I$1,FALSE)=0,"",VLOOKUP($C446,PPRO!$A:$P,I$1,FALSE)),"")</f>
        <v/>
      </c>
      <c r="J446" t="str">
        <f>IFERROR(IF(VLOOKUP($C446,PPRO!$A:$P,J$1,FALSE)=0,"",VLOOKUP($C446,PPRO!$A:$P,J$1,FALSE)),"")</f>
        <v/>
      </c>
      <c r="K446" t="str">
        <f>IFERROR(IF(VLOOKUP($C446,PPRO!$A:$P,K$1,FALSE)=0,"",VLOOKUP($C446,PPRO!$A:$P,K$1,FALSE)),"")</f>
        <v/>
      </c>
      <c r="L446" t="str">
        <f>IFERROR(IF(VLOOKUP($C446,PPRO!$A:$P,L$1,FALSE)=0,"",VLOOKUP($C446,PPRO!$A:$P,L$1,FALSE)),"")</f>
        <v/>
      </c>
      <c r="M446" t="str">
        <f>IFERROR(IF(VLOOKUP($C446,PPRO!$A:$P,M$1,FALSE)=0,"",VLOOKUP($C446,PPRO!$A:$P,M$1,FALSE)),"")</f>
        <v/>
      </c>
      <c r="N446" t="str">
        <f>IFERROR(IF(VLOOKUP($C446,PPRO!$A:$P,N$1,FALSE)=0,"",VLOOKUP($C446,PPRO!$A:$P,N$1,FALSE)),"")</f>
        <v/>
      </c>
      <c r="O446" t="str">
        <f>IFERROR(IF(VLOOKUP($C446,PPRO!$A:$P,O$1,FALSE)=0,"",VLOOKUP($C446,PPRO!$A:$P,O$1,FALSE)),"")</f>
        <v/>
      </c>
    </row>
    <row r="447" spans="1:15" hidden="1">
      <c r="A447" s="15" t="s">
        <v>410</v>
      </c>
      <c r="B447" s="5" t="s">
        <v>410</v>
      </c>
      <c r="C447" s="5" t="str">
        <f t="shared" si="14"/>
        <v>80034</v>
      </c>
      <c r="D447" s="3" t="s">
        <v>449</v>
      </c>
      <c r="E447" s="12">
        <v>93009.520000000019</v>
      </c>
      <c r="F447">
        <v>28080</v>
      </c>
      <c r="G447">
        <f>IFERROR(VLOOKUP($C447,PPRO!$A:$P,16,FALSE),0)</f>
        <v>0</v>
      </c>
      <c r="H447" t="str">
        <f t="shared" si="15"/>
        <v xml:space="preserve">      </v>
      </c>
      <c r="I447" t="str">
        <f>IFERROR(IF(VLOOKUP($C447,PPRO!$A:$P,I$1,FALSE)=0,"",VLOOKUP($C447,PPRO!$A:$P,I$1,FALSE)),"")</f>
        <v/>
      </c>
      <c r="J447" t="str">
        <f>IFERROR(IF(VLOOKUP($C447,PPRO!$A:$P,J$1,FALSE)=0,"",VLOOKUP($C447,PPRO!$A:$P,J$1,FALSE)),"")</f>
        <v/>
      </c>
      <c r="K447" t="str">
        <f>IFERROR(IF(VLOOKUP($C447,PPRO!$A:$P,K$1,FALSE)=0,"",VLOOKUP($C447,PPRO!$A:$P,K$1,FALSE)),"")</f>
        <v/>
      </c>
      <c r="L447" t="str">
        <f>IFERROR(IF(VLOOKUP($C447,PPRO!$A:$P,L$1,FALSE)=0,"",VLOOKUP($C447,PPRO!$A:$P,L$1,FALSE)),"")</f>
        <v/>
      </c>
      <c r="M447" t="str">
        <f>IFERROR(IF(VLOOKUP($C447,PPRO!$A:$P,M$1,FALSE)=0,"",VLOOKUP($C447,PPRO!$A:$P,M$1,FALSE)),"")</f>
        <v/>
      </c>
      <c r="N447" t="str">
        <f>IFERROR(IF(VLOOKUP($C447,PPRO!$A:$P,N$1,FALSE)=0,"",VLOOKUP($C447,PPRO!$A:$P,N$1,FALSE)),"")</f>
        <v/>
      </c>
      <c r="O447" t="str">
        <f>IFERROR(IF(VLOOKUP($C447,PPRO!$A:$P,O$1,FALSE)=0,"",VLOOKUP($C447,PPRO!$A:$P,O$1,FALSE)),"")</f>
        <v/>
      </c>
    </row>
    <row r="448" spans="1:15" hidden="1">
      <c r="A448" s="15" t="s">
        <v>410</v>
      </c>
      <c r="B448" s="5" t="s">
        <v>410</v>
      </c>
      <c r="C448" s="5" t="str">
        <f t="shared" si="14"/>
        <v>80035</v>
      </c>
      <c r="D448" s="3" t="s">
        <v>450</v>
      </c>
      <c r="E448" s="12">
        <v>231052.87999999995</v>
      </c>
      <c r="F448">
        <v>48781</v>
      </c>
      <c r="G448">
        <f>IFERROR(VLOOKUP($C448,PPRO!$A:$P,16,FALSE),0)</f>
        <v>0</v>
      </c>
      <c r="H448" t="str">
        <f t="shared" si="15"/>
        <v xml:space="preserve">      </v>
      </c>
      <c r="I448" t="str">
        <f>IFERROR(IF(VLOOKUP($C448,PPRO!$A:$P,I$1,FALSE)=0,"",VLOOKUP($C448,PPRO!$A:$P,I$1,FALSE)),"")</f>
        <v/>
      </c>
      <c r="J448" t="str">
        <f>IFERROR(IF(VLOOKUP($C448,PPRO!$A:$P,J$1,FALSE)=0,"",VLOOKUP($C448,PPRO!$A:$P,J$1,FALSE)),"")</f>
        <v/>
      </c>
      <c r="K448" t="str">
        <f>IFERROR(IF(VLOOKUP($C448,PPRO!$A:$P,K$1,FALSE)=0,"",VLOOKUP($C448,PPRO!$A:$P,K$1,FALSE)),"")</f>
        <v/>
      </c>
      <c r="L448" t="str">
        <f>IFERROR(IF(VLOOKUP($C448,PPRO!$A:$P,L$1,FALSE)=0,"",VLOOKUP($C448,PPRO!$A:$P,L$1,FALSE)),"")</f>
        <v/>
      </c>
      <c r="M448" t="str">
        <f>IFERROR(IF(VLOOKUP($C448,PPRO!$A:$P,M$1,FALSE)=0,"",VLOOKUP($C448,PPRO!$A:$P,M$1,FALSE)),"")</f>
        <v/>
      </c>
      <c r="N448" t="str">
        <f>IFERROR(IF(VLOOKUP($C448,PPRO!$A:$P,N$1,FALSE)=0,"",VLOOKUP($C448,PPRO!$A:$P,N$1,FALSE)),"")</f>
        <v/>
      </c>
      <c r="O448" t="str">
        <f>IFERROR(IF(VLOOKUP($C448,PPRO!$A:$P,O$1,FALSE)=0,"",VLOOKUP($C448,PPRO!$A:$P,O$1,FALSE)),"")</f>
        <v/>
      </c>
    </row>
    <row r="449" spans="1:15" hidden="1">
      <c r="A449" s="15" t="s">
        <v>410</v>
      </c>
      <c r="B449" s="5" t="s">
        <v>410</v>
      </c>
      <c r="C449" s="5" t="str">
        <f t="shared" si="14"/>
        <v>80037</v>
      </c>
      <c r="D449" s="3" t="s">
        <v>451</v>
      </c>
      <c r="E449" s="12">
        <v>265016.95999999996</v>
      </c>
      <c r="F449">
        <v>69058</v>
      </c>
      <c r="G449">
        <f>IFERROR(VLOOKUP($C449,PPRO!$A:$P,16,FALSE),0)</f>
        <v>0</v>
      </c>
      <c r="H449" t="str">
        <f t="shared" si="15"/>
        <v xml:space="preserve">      </v>
      </c>
      <c r="I449" t="str">
        <f>IFERROR(IF(VLOOKUP($C449,PPRO!$A:$P,I$1,FALSE)=0,"",VLOOKUP($C449,PPRO!$A:$P,I$1,FALSE)),"")</f>
        <v/>
      </c>
      <c r="J449" t="str">
        <f>IFERROR(IF(VLOOKUP($C449,PPRO!$A:$P,J$1,FALSE)=0,"",VLOOKUP($C449,PPRO!$A:$P,J$1,FALSE)),"")</f>
        <v/>
      </c>
      <c r="K449" t="str">
        <f>IFERROR(IF(VLOOKUP($C449,PPRO!$A:$P,K$1,FALSE)=0,"",VLOOKUP($C449,PPRO!$A:$P,K$1,FALSE)),"")</f>
        <v/>
      </c>
      <c r="L449" t="str">
        <f>IFERROR(IF(VLOOKUP($C449,PPRO!$A:$P,L$1,FALSE)=0,"",VLOOKUP($C449,PPRO!$A:$P,L$1,FALSE)),"")</f>
        <v/>
      </c>
      <c r="M449" t="str">
        <f>IFERROR(IF(VLOOKUP($C449,PPRO!$A:$P,M$1,FALSE)=0,"",VLOOKUP($C449,PPRO!$A:$P,M$1,FALSE)),"")</f>
        <v/>
      </c>
      <c r="N449" t="str">
        <f>IFERROR(IF(VLOOKUP($C449,PPRO!$A:$P,N$1,FALSE)=0,"",VLOOKUP($C449,PPRO!$A:$P,N$1,FALSE)),"")</f>
        <v/>
      </c>
      <c r="O449" t="str">
        <f>IFERROR(IF(VLOOKUP($C449,PPRO!$A:$P,O$1,FALSE)=0,"",VLOOKUP($C449,PPRO!$A:$P,O$1,FALSE)),"")</f>
        <v/>
      </c>
    </row>
    <row r="450" spans="1:15">
      <c r="A450" s="15" t="s">
        <v>410</v>
      </c>
      <c r="B450" s="5" t="s">
        <v>410</v>
      </c>
      <c r="C450" s="5" t="str">
        <f t="shared" si="14"/>
        <v>80044</v>
      </c>
      <c r="D450" s="3" t="s">
        <v>452</v>
      </c>
      <c r="E450" s="12">
        <v>233007.74</v>
      </c>
      <c r="F450">
        <v>23751.59</v>
      </c>
      <c r="G450">
        <f>IFERROR(VLOOKUP($C450,PPRO!$A:$P,16,FALSE),0)</f>
        <v>2</v>
      </c>
      <c r="H450" t="str">
        <f t="shared" si="15"/>
        <v xml:space="preserve">MILK EGGS     </v>
      </c>
      <c r="I450" t="str">
        <f>IFERROR(IF(VLOOKUP($C450,PPRO!$A:$P,I$1,FALSE)=0,"",VLOOKUP($C450,PPRO!$A:$P,I$1,FALSE)),"")</f>
        <v>MILK</v>
      </c>
      <c r="J450" t="str">
        <f>IFERROR(IF(VLOOKUP($C450,PPRO!$A:$P,J$1,FALSE)=0,"",VLOOKUP($C450,PPRO!$A:$P,J$1,FALSE)),"")</f>
        <v>EGGS</v>
      </c>
      <c r="K450" t="str">
        <f>IFERROR(IF(VLOOKUP($C450,PPRO!$A:$P,K$1,FALSE)=0,"",VLOOKUP($C450,PPRO!$A:$P,K$1,FALSE)),"")</f>
        <v/>
      </c>
      <c r="L450" t="str">
        <f>IFERROR(IF(VLOOKUP($C450,PPRO!$A:$P,L$1,FALSE)=0,"",VLOOKUP($C450,PPRO!$A:$P,L$1,FALSE)),"")</f>
        <v/>
      </c>
      <c r="M450" t="str">
        <f>IFERROR(IF(VLOOKUP($C450,PPRO!$A:$P,M$1,FALSE)=0,"",VLOOKUP($C450,PPRO!$A:$P,M$1,FALSE)),"")</f>
        <v/>
      </c>
      <c r="N450" t="str">
        <f>IFERROR(IF(VLOOKUP($C450,PPRO!$A:$P,N$1,FALSE)=0,"",VLOOKUP($C450,PPRO!$A:$P,N$1,FALSE)),"")</f>
        <v/>
      </c>
      <c r="O450" t="str">
        <f>IFERROR(IF(VLOOKUP($C450,PPRO!$A:$P,O$1,FALSE)=0,"",VLOOKUP($C450,PPRO!$A:$P,O$1,FALSE)),"")</f>
        <v/>
      </c>
    </row>
    <row r="451" spans="1:15" hidden="1">
      <c r="A451" s="15" t="s">
        <v>410</v>
      </c>
      <c r="B451" s="5" t="s">
        <v>410</v>
      </c>
      <c r="C451" s="5" t="str">
        <f t="shared" si="14"/>
        <v>80046</v>
      </c>
      <c r="D451" s="3" t="s">
        <v>453</v>
      </c>
      <c r="E451" s="12">
        <v>124078.31</v>
      </c>
      <c r="F451">
        <v>30845</v>
      </c>
      <c r="G451">
        <f>IFERROR(VLOOKUP($C451,PPRO!$A:$P,16,FALSE),0)</f>
        <v>0</v>
      </c>
      <c r="H451" t="str">
        <f t="shared" si="15"/>
        <v xml:space="preserve">      </v>
      </c>
      <c r="I451" t="str">
        <f>IFERROR(IF(VLOOKUP($C451,PPRO!$A:$P,I$1,FALSE)=0,"",VLOOKUP($C451,PPRO!$A:$P,I$1,FALSE)),"")</f>
        <v/>
      </c>
      <c r="J451" t="str">
        <f>IFERROR(IF(VLOOKUP($C451,PPRO!$A:$P,J$1,FALSE)=0,"",VLOOKUP($C451,PPRO!$A:$P,J$1,FALSE)),"")</f>
        <v/>
      </c>
      <c r="K451" t="str">
        <f>IFERROR(IF(VLOOKUP($C451,PPRO!$A:$P,K$1,FALSE)=0,"",VLOOKUP($C451,PPRO!$A:$P,K$1,FALSE)),"")</f>
        <v/>
      </c>
      <c r="L451" t="str">
        <f>IFERROR(IF(VLOOKUP($C451,PPRO!$A:$P,L$1,FALSE)=0,"",VLOOKUP($C451,PPRO!$A:$P,L$1,FALSE)),"")</f>
        <v/>
      </c>
      <c r="M451" t="str">
        <f>IFERROR(IF(VLOOKUP($C451,PPRO!$A:$P,M$1,FALSE)=0,"",VLOOKUP($C451,PPRO!$A:$P,M$1,FALSE)),"")</f>
        <v/>
      </c>
      <c r="N451" t="str">
        <f>IFERROR(IF(VLOOKUP($C451,PPRO!$A:$P,N$1,FALSE)=0,"",VLOOKUP($C451,PPRO!$A:$P,N$1,FALSE)),"")</f>
        <v/>
      </c>
      <c r="O451" t="str">
        <f>IFERROR(IF(VLOOKUP($C451,PPRO!$A:$P,O$1,FALSE)=0,"",VLOOKUP($C451,PPRO!$A:$P,O$1,FALSE)),"")</f>
        <v/>
      </c>
    </row>
    <row r="452" spans="1:15" hidden="1">
      <c r="A452" s="15" t="s">
        <v>410</v>
      </c>
      <c r="B452" s="5" t="s">
        <v>410</v>
      </c>
      <c r="C452" s="5" t="str">
        <f t="shared" si="14"/>
        <v>80048</v>
      </c>
      <c r="D452" s="3" t="s">
        <v>454</v>
      </c>
      <c r="E452" s="12">
        <v>164100.22000000003</v>
      </c>
      <c r="F452">
        <v>53950</v>
      </c>
      <c r="G452">
        <f>IFERROR(VLOOKUP($C452,PPRO!$A:$P,16,FALSE),0)</f>
        <v>0</v>
      </c>
      <c r="H452" t="str">
        <f t="shared" si="15"/>
        <v xml:space="preserve">      </v>
      </c>
      <c r="I452" t="str">
        <f>IFERROR(IF(VLOOKUP($C452,PPRO!$A:$P,I$1,FALSE)=0,"",VLOOKUP($C452,PPRO!$A:$P,I$1,FALSE)),"")</f>
        <v/>
      </c>
      <c r="J452" t="str">
        <f>IFERROR(IF(VLOOKUP($C452,PPRO!$A:$P,J$1,FALSE)=0,"",VLOOKUP($C452,PPRO!$A:$P,J$1,FALSE)),"")</f>
        <v/>
      </c>
      <c r="K452" t="str">
        <f>IFERROR(IF(VLOOKUP($C452,PPRO!$A:$P,K$1,FALSE)=0,"",VLOOKUP($C452,PPRO!$A:$P,K$1,FALSE)),"")</f>
        <v/>
      </c>
      <c r="L452" t="str">
        <f>IFERROR(IF(VLOOKUP($C452,PPRO!$A:$P,L$1,FALSE)=0,"",VLOOKUP($C452,PPRO!$A:$P,L$1,FALSE)),"")</f>
        <v/>
      </c>
      <c r="M452" t="str">
        <f>IFERROR(IF(VLOOKUP($C452,PPRO!$A:$P,M$1,FALSE)=0,"",VLOOKUP($C452,PPRO!$A:$P,M$1,FALSE)),"")</f>
        <v/>
      </c>
      <c r="N452" t="str">
        <f>IFERROR(IF(VLOOKUP($C452,PPRO!$A:$P,N$1,FALSE)=0,"",VLOOKUP($C452,PPRO!$A:$P,N$1,FALSE)),"")</f>
        <v/>
      </c>
      <c r="O452" t="str">
        <f>IFERROR(IF(VLOOKUP($C452,PPRO!$A:$P,O$1,FALSE)=0,"",VLOOKUP($C452,PPRO!$A:$P,O$1,FALSE)),"")</f>
        <v/>
      </c>
    </row>
    <row r="453" spans="1:15" hidden="1">
      <c r="A453" s="15" t="s">
        <v>410</v>
      </c>
      <c r="B453" s="5" t="s">
        <v>410</v>
      </c>
      <c r="C453" s="5" t="str">
        <f t="shared" ref="C453:C516" si="16">LEFT(D453,5)</f>
        <v>80082</v>
      </c>
      <c r="D453" s="3" t="s">
        <v>455</v>
      </c>
      <c r="E453" s="12">
        <v>0</v>
      </c>
      <c r="F453">
        <v>1</v>
      </c>
      <c r="G453">
        <f>IFERROR(VLOOKUP($C453,PPRO!$A:$P,16,FALSE),0)</f>
        <v>0</v>
      </c>
      <c r="H453" t="str">
        <f t="shared" si="15"/>
        <v xml:space="preserve">      </v>
      </c>
      <c r="I453" t="str">
        <f>IFERROR(IF(VLOOKUP($C453,PPRO!$A:$P,I$1,FALSE)=0,"",VLOOKUP($C453,PPRO!$A:$P,I$1,FALSE)),"")</f>
        <v/>
      </c>
      <c r="J453" t="str">
        <f>IFERROR(IF(VLOOKUP($C453,PPRO!$A:$P,J$1,FALSE)=0,"",VLOOKUP($C453,PPRO!$A:$P,J$1,FALSE)),"")</f>
        <v/>
      </c>
      <c r="K453" t="str">
        <f>IFERROR(IF(VLOOKUP($C453,PPRO!$A:$P,K$1,FALSE)=0,"",VLOOKUP($C453,PPRO!$A:$P,K$1,FALSE)),"")</f>
        <v/>
      </c>
      <c r="L453" t="str">
        <f>IFERROR(IF(VLOOKUP($C453,PPRO!$A:$P,L$1,FALSE)=0,"",VLOOKUP($C453,PPRO!$A:$P,L$1,FALSE)),"")</f>
        <v/>
      </c>
      <c r="M453" t="str">
        <f>IFERROR(IF(VLOOKUP($C453,PPRO!$A:$P,M$1,FALSE)=0,"",VLOOKUP($C453,PPRO!$A:$P,M$1,FALSE)),"")</f>
        <v/>
      </c>
      <c r="N453" t="str">
        <f>IFERROR(IF(VLOOKUP($C453,PPRO!$A:$P,N$1,FALSE)=0,"",VLOOKUP($C453,PPRO!$A:$P,N$1,FALSE)),"")</f>
        <v/>
      </c>
      <c r="O453" t="str">
        <f>IFERROR(IF(VLOOKUP($C453,PPRO!$A:$P,O$1,FALSE)=0,"",VLOOKUP($C453,PPRO!$A:$P,O$1,FALSE)),"")</f>
        <v/>
      </c>
    </row>
    <row r="454" spans="1:15" hidden="1">
      <c r="A454" s="15" t="s">
        <v>410</v>
      </c>
      <c r="B454" s="5" t="s">
        <v>410</v>
      </c>
      <c r="C454" s="5" t="str">
        <f t="shared" si="16"/>
        <v>80122</v>
      </c>
      <c r="D454" s="3" t="s">
        <v>456</v>
      </c>
      <c r="E454" s="12">
        <v>1769.7800000000002</v>
      </c>
      <c r="F454">
        <v>90</v>
      </c>
      <c r="G454">
        <f>IFERROR(VLOOKUP($C454,PPRO!$A:$P,16,FALSE),0)</f>
        <v>0</v>
      </c>
      <c r="H454" t="str">
        <f t="shared" si="15"/>
        <v xml:space="preserve">      </v>
      </c>
      <c r="I454" t="str">
        <f>IFERROR(IF(VLOOKUP($C454,PPRO!$A:$P,I$1,FALSE)=0,"",VLOOKUP($C454,PPRO!$A:$P,I$1,FALSE)),"")</f>
        <v/>
      </c>
      <c r="J454" t="str">
        <f>IFERROR(IF(VLOOKUP($C454,PPRO!$A:$P,J$1,FALSE)=0,"",VLOOKUP($C454,PPRO!$A:$P,J$1,FALSE)),"")</f>
        <v/>
      </c>
      <c r="K454" t="str">
        <f>IFERROR(IF(VLOOKUP($C454,PPRO!$A:$P,K$1,FALSE)=0,"",VLOOKUP($C454,PPRO!$A:$P,K$1,FALSE)),"")</f>
        <v/>
      </c>
      <c r="L454" t="str">
        <f>IFERROR(IF(VLOOKUP($C454,PPRO!$A:$P,L$1,FALSE)=0,"",VLOOKUP($C454,PPRO!$A:$P,L$1,FALSE)),"")</f>
        <v/>
      </c>
      <c r="M454" t="str">
        <f>IFERROR(IF(VLOOKUP($C454,PPRO!$A:$P,M$1,FALSE)=0,"",VLOOKUP($C454,PPRO!$A:$P,M$1,FALSE)),"")</f>
        <v/>
      </c>
      <c r="N454" t="str">
        <f>IFERROR(IF(VLOOKUP($C454,PPRO!$A:$P,N$1,FALSE)=0,"",VLOOKUP($C454,PPRO!$A:$P,N$1,FALSE)),"")</f>
        <v/>
      </c>
      <c r="O454" t="str">
        <f>IFERROR(IF(VLOOKUP($C454,PPRO!$A:$P,O$1,FALSE)=0,"",VLOOKUP($C454,PPRO!$A:$P,O$1,FALSE)),"")</f>
        <v/>
      </c>
    </row>
    <row r="455" spans="1:15" hidden="1">
      <c r="A455" s="15" t="s">
        <v>410</v>
      </c>
      <c r="B455" s="5" t="s">
        <v>410</v>
      </c>
      <c r="C455" s="5" t="str">
        <f t="shared" si="16"/>
        <v>80125</v>
      </c>
      <c r="D455" s="3" t="s">
        <v>457</v>
      </c>
      <c r="E455" s="12">
        <v>7235.2999999999993</v>
      </c>
      <c r="F455">
        <v>512</v>
      </c>
      <c r="G455">
        <f>IFERROR(VLOOKUP($C455,PPRO!$A:$P,16,FALSE),0)</f>
        <v>0</v>
      </c>
      <c r="H455" t="str">
        <f t="shared" si="15"/>
        <v xml:space="preserve">      </v>
      </c>
      <c r="I455" t="str">
        <f>IFERROR(IF(VLOOKUP($C455,PPRO!$A:$P,I$1,FALSE)=0,"",VLOOKUP($C455,PPRO!$A:$P,I$1,FALSE)),"")</f>
        <v/>
      </c>
      <c r="J455" t="str">
        <f>IFERROR(IF(VLOOKUP($C455,PPRO!$A:$P,J$1,FALSE)=0,"",VLOOKUP($C455,PPRO!$A:$P,J$1,FALSE)),"")</f>
        <v/>
      </c>
      <c r="K455" t="str">
        <f>IFERROR(IF(VLOOKUP($C455,PPRO!$A:$P,K$1,FALSE)=0,"",VLOOKUP($C455,PPRO!$A:$P,K$1,FALSE)),"")</f>
        <v/>
      </c>
      <c r="L455" t="str">
        <f>IFERROR(IF(VLOOKUP($C455,PPRO!$A:$P,L$1,FALSE)=0,"",VLOOKUP($C455,PPRO!$A:$P,L$1,FALSE)),"")</f>
        <v/>
      </c>
      <c r="M455" t="str">
        <f>IFERROR(IF(VLOOKUP($C455,PPRO!$A:$P,M$1,FALSE)=0,"",VLOOKUP($C455,PPRO!$A:$P,M$1,FALSE)),"")</f>
        <v/>
      </c>
      <c r="N455" t="str">
        <f>IFERROR(IF(VLOOKUP($C455,PPRO!$A:$P,N$1,FALSE)=0,"",VLOOKUP($C455,PPRO!$A:$P,N$1,FALSE)),"")</f>
        <v/>
      </c>
      <c r="O455" t="str">
        <f>IFERROR(IF(VLOOKUP($C455,PPRO!$A:$P,O$1,FALSE)=0,"",VLOOKUP($C455,PPRO!$A:$P,O$1,FALSE)),"")</f>
        <v/>
      </c>
    </row>
    <row r="456" spans="1:15" hidden="1">
      <c r="A456" s="15" t="s">
        <v>410</v>
      </c>
      <c r="B456" s="5" t="s">
        <v>410</v>
      </c>
      <c r="C456" s="5" t="str">
        <f t="shared" si="16"/>
        <v>80127</v>
      </c>
      <c r="D456" s="3" t="s">
        <v>458</v>
      </c>
      <c r="E456" s="12">
        <v>15845.779999999999</v>
      </c>
      <c r="F456">
        <v>1205</v>
      </c>
      <c r="G456">
        <f>IFERROR(VLOOKUP($C456,PPRO!$A:$P,16,FALSE),0)</f>
        <v>0</v>
      </c>
      <c r="H456" t="str">
        <f t="shared" ref="H456:H519" si="17">_xlfn.CONCAT(I456," ", J456," ",K456," ",L456," ",M456," ",N456," ",O456)</f>
        <v xml:space="preserve">      </v>
      </c>
      <c r="I456" t="str">
        <f>IFERROR(IF(VLOOKUP($C456,PPRO!$A:$P,I$1,FALSE)=0,"",VLOOKUP($C456,PPRO!$A:$P,I$1,FALSE)),"")</f>
        <v/>
      </c>
      <c r="J456" t="str">
        <f>IFERROR(IF(VLOOKUP($C456,PPRO!$A:$P,J$1,FALSE)=0,"",VLOOKUP($C456,PPRO!$A:$P,J$1,FALSE)),"")</f>
        <v/>
      </c>
      <c r="K456" t="str">
        <f>IFERROR(IF(VLOOKUP($C456,PPRO!$A:$P,K$1,FALSE)=0,"",VLOOKUP($C456,PPRO!$A:$P,K$1,FALSE)),"")</f>
        <v/>
      </c>
      <c r="L456" t="str">
        <f>IFERROR(IF(VLOOKUP($C456,PPRO!$A:$P,L$1,FALSE)=0,"",VLOOKUP($C456,PPRO!$A:$P,L$1,FALSE)),"")</f>
        <v/>
      </c>
      <c r="M456" t="str">
        <f>IFERROR(IF(VLOOKUP($C456,PPRO!$A:$P,M$1,FALSE)=0,"",VLOOKUP($C456,PPRO!$A:$P,M$1,FALSE)),"")</f>
        <v/>
      </c>
      <c r="N456" t="str">
        <f>IFERROR(IF(VLOOKUP($C456,PPRO!$A:$P,N$1,FALSE)=0,"",VLOOKUP($C456,PPRO!$A:$P,N$1,FALSE)),"")</f>
        <v/>
      </c>
      <c r="O456" t="str">
        <f>IFERROR(IF(VLOOKUP($C456,PPRO!$A:$P,O$1,FALSE)=0,"",VLOOKUP($C456,PPRO!$A:$P,O$1,FALSE)),"")</f>
        <v/>
      </c>
    </row>
    <row r="457" spans="1:15" hidden="1">
      <c r="A457" s="15" t="s">
        <v>410</v>
      </c>
      <c r="B457" s="5" t="s">
        <v>410</v>
      </c>
      <c r="C457" s="5" t="str">
        <f t="shared" si="16"/>
        <v>80128</v>
      </c>
      <c r="D457" s="3" t="s">
        <v>459</v>
      </c>
      <c r="E457" s="12">
        <v>5663.56</v>
      </c>
      <c r="F457">
        <v>358</v>
      </c>
      <c r="G457">
        <f>IFERROR(VLOOKUP($C457,PPRO!$A:$P,16,FALSE),0)</f>
        <v>0</v>
      </c>
      <c r="H457" t="str">
        <f t="shared" si="17"/>
        <v xml:space="preserve">      </v>
      </c>
      <c r="I457" t="str">
        <f>IFERROR(IF(VLOOKUP($C457,PPRO!$A:$P,I$1,FALSE)=0,"",VLOOKUP($C457,PPRO!$A:$P,I$1,FALSE)),"")</f>
        <v/>
      </c>
      <c r="J457" t="str">
        <f>IFERROR(IF(VLOOKUP($C457,PPRO!$A:$P,J$1,FALSE)=0,"",VLOOKUP($C457,PPRO!$A:$P,J$1,FALSE)),"")</f>
        <v/>
      </c>
      <c r="K457" t="str">
        <f>IFERROR(IF(VLOOKUP($C457,PPRO!$A:$P,K$1,FALSE)=0,"",VLOOKUP($C457,PPRO!$A:$P,K$1,FALSE)),"")</f>
        <v/>
      </c>
      <c r="L457" t="str">
        <f>IFERROR(IF(VLOOKUP($C457,PPRO!$A:$P,L$1,FALSE)=0,"",VLOOKUP($C457,PPRO!$A:$P,L$1,FALSE)),"")</f>
        <v/>
      </c>
      <c r="M457" t="str">
        <f>IFERROR(IF(VLOOKUP($C457,PPRO!$A:$P,M$1,FALSE)=0,"",VLOOKUP($C457,PPRO!$A:$P,M$1,FALSE)),"")</f>
        <v/>
      </c>
      <c r="N457" t="str">
        <f>IFERROR(IF(VLOOKUP($C457,PPRO!$A:$P,N$1,FALSE)=0,"",VLOOKUP($C457,PPRO!$A:$P,N$1,FALSE)),"")</f>
        <v/>
      </c>
      <c r="O457" t="str">
        <f>IFERROR(IF(VLOOKUP($C457,PPRO!$A:$P,O$1,FALSE)=0,"",VLOOKUP($C457,PPRO!$A:$P,O$1,FALSE)),"")</f>
        <v/>
      </c>
    </row>
    <row r="458" spans="1:15" hidden="1">
      <c r="A458" s="15" t="s">
        <v>410</v>
      </c>
      <c r="B458" s="5" t="s">
        <v>410</v>
      </c>
      <c r="C458" s="5" t="str">
        <f t="shared" si="16"/>
        <v>80142</v>
      </c>
      <c r="D458" s="3" t="s">
        <v>460</v>
      </c>
      <c r="E458" s="12">
        <v>828.63</v>
      </c>
      <c r="F458">
        <v>31</v>
      </c>
      <c r="G458">
        <f>IFERROR(VLOOKUP($C458,PPRO!$A:$P,16,FALSE),0)</f>
        <v>0</v>
      </c>
      <c r="H458" t="str">
        <f t="shared" si="17"/>
        <v xml:space="preserve">      </v>
      </c>
      <c r="I458" t="str">
        <f>IFERROR(IF(VLOOKUP($C458,PPRO!$A:$P,I$1,FALSE)=0,"",VLOOKUP($C458,PPRO!$A:$P,I$1,FALSE)),"")</f>
        <v/>
      </c>
      <c r="J458" t="str">
        <f>IFERROR(IF(VLOOKUP($C458,PPRO!$A:$P,J$1,FALSE)=0,"",VLOOKUP($C458,PPRO!$A:$P,J$1,FALSE)),"")</f>
        <v/>
      </c>
      <c r="K458" t="str">
        <f>IFERROR(IF(VLOOKUP($C458,PPRO!$A:$P,K$1,FALSE)=0,"",VLOOKUP($C458,PPRO!$A:$P,K$1,FALSE)),"")</f>
        <v/>
      </c>
      <c r="L458" t="str">
        <f>IFERROR(IF(VLOOKUP($C458,PPRO!$A:$P,L$1,FALSE)=0,"",VLOOKUP($C458,PPRO!$A:$P,L$1,FALSE)),"")</f>
        <v/>
      </c>
      <c r="M458" t="str">
        <f>IFERROR(IF(VLOOKUP($C458,PPRO!$A:$P,M$1,FALSE)=0,"",VLOOKUP($C458,PPRO!$A:$P,M$1,FALSE)),"")</f>
        <v/>
      </c>
      <c r="N458" t="str">
        <f>IFERROR(IF(VLOOKUP($C458,PPRO!$A:$P,N$1,FALSE)=0,"",VLOOKUP($C458,PPRO!$A:$P,N$1,FALSE)),"")</f>
        <v/>
      </c>
      <c r="O458" t="str">
        <f>IFERROR(IF(VLOOKUP($C458,PPRO!$A:$P,O$1,FALSE)=0,"",VLOOKUP($C458,PPRO!$A:$P,O$1,FALSE)),"")</f>
        <v/>
      </c>
    </row>
    <row r="459" spans="1:15" hidden="1">
      <c r="A459" s="15" t="s">
        <v>410</v>
      </c>
      <c r="B459" s="5" t="s">
        <v>410</v>
      </c>
      <c r="C459" s="5" t="str">
        <f t="shared" si="16"/>
        <v>80143</v>
      </c>
      <c r="D459" s="3" t="s">
        <v>461</v>
      </c>
      <c r="E459" s="12">
        <v>8732.68</v>
      </c>
      <c r="F459">
        <v>356</v>
      </c>
      <c r="G459">
        <f>IFERROR(VLOOKUP($C459,PPRO!$A:$P,16,FALSE),0)</f>
        <v>0</v>
      </c>
      <c r="H459" t="str">
        <f t="shared" si="17"/>
        <v xml:space="preserve">      </v>
      </c>
      <c r="I459" t="str">
        <f>IFERROR(IF(VLOOKUP($C459,PPRO!$A:$P,I$1,FALSE)=0,"",VLOOKUP($C459,PPRO!$A:$P,I$1,FALSE)),"")</f>
        <v/>
      </c>
      <c r="J459" t="str">
        <f>IFERROR(IF(VLOOKUP($C459,PPRO!$A:$P,J$1,FALSE)=0,"",VLOOKUP($C459,PPRO!$A:$P,J$1,FALSE)),"")</f>
        <v/>
      </c>
      <c r="K459" t="str">
        <f>IFERROR(IF(VLOOKUP($C459,PPRO!$A:$P,K$1,FALSE)=0,"",VLOOKUP($C459,PPRO!$A:$P,K$1,FALSE)),"")</f>
        <v/>
      </c>
      <c r="L459" t="str">
        <f>IFERROR(IF(VLOOKUP($C459,PPRO!$A:$P,L$1,FALSE)=0,"",VLOOKUP($C459,PPRO!$A:$P,L$1,FALSE)),"")</f>
        <v/>
      </c>
      <c r="M459" t="str">
        <f>IFERROR(IF(VLOOKUP($C459,PPRO!$A:$P,M$1,FALSE)=0,"",VLOOKUP($C459,PPRO!$A:$P,M$1,FALSE)),"")</f>
        <v/>
      </c>
      <c r="N459" t="str">
        <f>IFERROR(IF(VLOOKUP($C459,PPRO!$A:$P,N$1,FALSE)=0,"",VLOOKUP($C459,PPRO!$A:$P,N$1,FALSE)),"")</f>
        <v/>
      </c>
      <c r="O459" t="str">
        <f>IFERROR(IF(VLOOKUP($C459,PPRO!$A:$P,O$1,FALSE)=0,"",VLOOKUP($C459,PPRO!$A:$P,O$1,FALSE)),"")</f>
        <v/>
      </c>
    </row>
    <row r="460" spans="1:15" hidden="1">
      <c r="A460" s="15" t="s">
        <v>410</v>
      </c>
      <c r="B460" s="5" t="s">
        <v>410</v>
      </c>
      <c r="C460" s="5" t="str">
        <f t="shared" si="16"/>
        <v>80149</v>
      </c>
      <c r="D460" s="3" t="s">
        <v>462</v>
      </c>
      <c r="E460" s="12">
        <v>436452.28000000026</v>
      </c>
      <c r="F460">
        <v>27998</v>
      </c>
      <c r="G460">
        <f>IFERROR(VLOOKUP($C460,PPRO!$A:$P,16,FALSE),0)</f>
        <v>0</v>
      </c>
      <c r="H460" t="str">
        <f t="shared" si="17"/>
        <v xml:space="preserve">      </v>
      </c>
      <c r="I460" t="str">
        <f>IFERROR(IF(VLOOKUP($C460,PPRO!$A:$P,I$1,FALSE)=0,"",VLOOKUP($C460,PPRO!$A:$P,I$1,FALSE)),"")</f>
        <v/>
      </c>
      <c r="J460" t="str">
        <f>IFERROR(IF(VLOOKUP($C460,PPRO!$A:$P,J$1,FALSE)=0,"",VLOOKUP($C460,PPRO!$A:$P,J$1,FALSE)),"")</f>
        <v/>
      </c>
      <c r="K460" t="str">
        <f>IFERROR(IF(VLOOKUP($C460,PPRO!$A:$P,K$1,FALSE)=0,"",VLOOKUP($C460,PPRO!$A:$P,K$1,FALSE)),"")</f>
        <v/>
      </c>
      <c r="L460" t="str">
        <f>IFERROR(IF(VLOOKUP($C460,PPRO!$A:$P,L$1,FALSE)=0,"",VLOOKUP($C460,PPRO!$A:$P,L$1,FALSE)),"")</f>
        <v/>
      </c>
      <c r="M460" t="str">
        <f>IFERROR(IF(VLOOKUP($C460,PPRO!$A:$P,M$1,FALSE)=0,"",VLOOKUP($C460,PPRO!$A:$P,M$1,FALSE)),"")</f>
        <v/>
      </c>
      <c r="N460" t="str">
        <f>IFERROR(IF(VLOOKUP($C460,PPRO!$A:$P,N$1,FALSE)=0,"",VLOOKUP($C460,PPRO!$A:$P,N$1,FALSE)),"")</f>
        <v/>
      </c>
      <c r="O460" t="str">
        <f>IFERROR(IF(VLOOKUP($C460,PPRO!$A:$P,O$1,FALSE)=0,"",VLOOKUP($C460,PPRO!$A:$P,O$1,FALSE)),"")</f>
        <v/>
      </c>
    </row>
    <row r="461" spans="1:15" hidden="1">
      <c r="A461" s="15" t="s">
        <v>410</v>
      </c>
      <c r="B461" s="5" t="s">
        <v>410</v>
      </c>
      <c r="C461" s="5" t="str">
        <f t="shared" si="16"/>
        <v>80150</v>
      </c>
      <c r="D461" s="3" t="s">
        <v>463</v>
      </c>
      <c r="E461" s="12">
        <v>40352.210000000014</v>
      </c>
      <c r="F461">
        <v>15908</v>
      </c>
      <c r="G461">
        <f>IFERROR(VLOOKUP($C461,PPRO!$A:$P,16,FALSE),0)</f>
        <v>0</v>
      </c>
      <c r="H461" t="str">
        <f t="shared" si="17"/>
        <v xml:space="preserve">      </v>
      </c>
      <c r="I461" t="str">
        <f>IFERROR(IF(VLOOKUP($C461,PPRO!$A:$P,I$1,FALSE)=0,"",VLOOKUP($C461,PPRO!$A:$P,I$1,FALSE)),"")</f>
        <v/>
      </c>
      <c r="J461" t="str">
        <f>IFERROR(IF(VLOOKUP($C461,PPRO!$A:$P,J$1,FALSE)=0,"",VLOOKUP($C461,PPRO!$A:$P,J$1,FALSE)),"")</f>
        <v/>
      </c>
      <c r="K461" t="str">
        <f>IFERROR(IF(VLOOKUP($C461,PPRO!$A:$P,K$1,FALSE)=0,"",VLOOKUP($C461,PPRO!$A:$P,K$1,FALSE)),"")</f>
        <v/>
      </c>
      <c r="L461" t="str">
        <f>IFERROR(IF(VLOOKUP($C461,PPRO!$A:$P,L$1,FALSE)=0,"",VLOOKUP($C461,PPRO!$A:$P,L$1,FALSE)),"")</f>
        <v/>
      </c>
      <c r="M461" t="str">
        <f>IFERROR(IF(VLOOKUP($C461,PPRO!$A:$P,M$1,FALSE)=0,"",VLOOKUP($C461,PPRO!$A:$P,M$1,FALSE)),"")</f>
        <v/>
      </c>
      <c r="N461" t="str">
        <f>IFERROR(IF(VLOOKUP($C461,PPRO!$A:$P,N$1,FALSE)=0,"",VLOOKUP($C461,PPRO!$A:$P,N$1,FALSE)),"")</f>
        <v/>
      </c>
      <c r="O461" t="str">
        <f>IFERROR(IF(VLOOKUP($C461,PPRO!$A:$P,O$1,FALSE)=0,"",VLOOKUP($C461,PPRO!$A:$P,O$1,FALSE)),"")</f>
        <v/>
      </c>
    </row>
    <row r="462" spans="1:15" hidden="1">
      <c r="A462" s="15" t="s">
        <v>410</v>
      </c>
      <c r="B462" s="5" t="s">
        <v>410</v>
      </c>
      <c r="C462" s="5" t="str">
        <f t="shared" si="16"/>
        <v>80152</v>
      </c>
      <c r="D462" s="3" t="s">
        <v>464</v>
      </c>
      <c r="E462" s="12">
        <v>133591.60000000009</v>
      </c>
      <c r="F462">
        <v>27393</v>
      </c>
      <c r="G462">
        <f>IFERROR(VLOOKUP($C462,PPRO!$A:$P,16,FALSE),0)</f>
        <v>0</v>
      </c>
      <c r="H462" t="str">
        <f t="shared" si="17"/>
        <v xml:space="preserve">      </v>
      </c>
      <c r="I462" t="str">
        <f>IFERROR(IF(VLOOKUP($C462,PPRO!$A:$P,I$1,FALSE)=0,"",VLOOKUP($C462,PPRO!$A:$P,I$1,FALSE)),"")</f>
        <v/>
      </c>
      <c r="J462" t="str">
        <f>IFERROR(IF(VLOOKUP($C462,PPRO!$A:$P,J$1,FALSE)=0,"",VLOOKUP($C462,PPRO!$A:$P,J$1,FALSE)),"")</f>
        <v/>
      </c>
      <c r="K462" t="str">
        <f>IFERROR(IF(VLOOKUP($C462,PPRO!$A:$P,K$1,FALSE)=0,"",VLOOKUP($C462,PPRO!$A:$P,K$1,FALSE)),"")</f>
        <v/>
      </c>
      <c r="L462" t="str">
        <f>IFERROR(IF(VLOOKUP($C462,PPRO!$A:$P,L$1,FALSE)=0,"",VLOOKUP($C462,PPRO!$A:$P,L$1,FALSE)),"")</f>
        <v/>
      </c>
      <c r="M462" t="str">
        <f>IFERROR(IF(VLOOKUP($C462,PPRO!$A:$P,M$1,FALSE)=0,"",VLOOKUP($C462,PPRO!$A:$P,M$1,FALSE)),"")</f>
        <v/>
      </c>
      <c r="N462" t="str">
        <f>IFERROR(IF(VLOOKUP($C462,PPRO!$A:$P,N$1,FALSE)=0,"",VLOOKUP($C462,PPRO!$A:$P,N$1,FALSE)),"")</f>
        <v/>
      </c>
      <c r="O462" t="str">
        <f>IFERROR(IF(VLOOKUP($C462,PPRO!$A:$P,O$1,FALSE)=0,"",VLOOKUP($C462,PPRO!$A:$P,O$1,FALSE)),"")</f>
        <v/>
      </c>
    </row>
    <row r="463" spans="1:15" hidden="1">
      <c r="A463" s="15" t="s">
        <v>410</v>
      </c>
      <c r="B463" s="5" t="s">
        <v>410</v>
      </c>
      <c r="C463" s="5" t="str">
        <f t="shared" si="16"/>
        <v>80158</v>
      </c>
      <c r="D463" s="3" t="s">
        <v>465</v>
      </c>
      <c r="E463" s="12">
        <v>103208.05</v>
      </c>
      <c r="F463">
        <v>3574</v>
      </c>
      <c r="G463">
        <f>IFERROR(VLOOKUP($C463,PPRO!$A:$P,16,FALSE),0)</f>
        <v>0</v>
      </c>
      <c r="H463" t="str">
        <f t="shared" si="17"/>
        <v xml:space="preserve">      </v>
      </c>
      <c r="I463" t="str">
        <f>IFERROR(IF(VLOOKUP($C463,PPRO!$A:$P,I$1,FALSE)=0,"",VLOOKUP($C463,PPRO!$A:$P,I$1,FALSE)),"")</f>
        <v/>
      </c>
      <c r="J463" t="str">
        <f>IFERROR(IF(VLOOKUP($C463,PPRO!$A:$P,J$1,FALSE)=0,"",VLOOKUP($C463,PPRO!$A:$P,J$1,FALSE)),"")</f>
        <v/>
      </c>
      <c r="K463" t="str">
        <f>IFERROR(IF(VLOOKUP($C463,PPRO!$A:$P,K$1,FALSE)=0,"",VLOOKUP($C463,PPRO!$A:$P,K$1,FALSE)),"")</f>
        <v/>
      </c>
      <c r="L463" t="str">
        <f>IFERROR(IF(VLOOKUP($C463,PPRO!$A:$P,L$1,FALSE)=0,"",VLOOKUP($C463,PPRO!$A:$P,L$1,FALSE)),"")</f>
        <v/>
      </c>
      <c r="M463" t="str">
        <f>IFERROR(IF(VLOOKUP($C463,PPRO!$A:$P,M$1,FALSE)=0,"",VLOOKUP($C463,PPRO!$A:$P,M$1,FALSE)),"")</f>
        <v/>
      </c>
      <c r="N463" t="str">
        <f>IFERROR(IF(VLOOKUP($C463,PPRO!$A:$P,N$1,FALSE)=0,"",VLOOKUP($C463,PPRO!$A:$P,N$1,FALSE)),"")</f>
        <v/>
      </c>
      <c r="O463" t="str">
        <f>IFERROR(IF(VLOOKUP($C463,PPRO!$A:$P,O$1,FALSE)=0,"",VLOOKUP($C463,PPRO!$A:$P,O$1,FALSE)),"")</f>
        <v/>
      </c>
    </row>
    <row r="464" spans="1:15" hidden="1">
      <c r="A464" s="15" t="s">
        <v>410</v>
      </c>
      <c r="B464" s="5" t="s">
        <v>410</v>
      </c>
      <c r="C464" s="5" t="str">
        <f t="shared" si="16"/>
        <v>80159</v>
      </c>
      <c r="D464" s="3" t="s">
        <v>466</v>
      </c>
      <c r="E464" s="12">
        <v>6094.0099999999993</v>
      </c>
      <c r="F464">
        <v>470</v>
      </c>
      <c r="G464">
        <f>IFERROR(VLOOKUP($C464,PPRO!$A:$P,16,FALSE),0)</f>
        <v>0</v>
      </c>
      <c r="H464" t="str">
        <f t="shared" si="17"/>
        <v xml:space="preserve">      </v>
      </c>
      <c r="I464" t="str">
        <f>IFERROR(IF(VLOOKUP($C464,PPRO!$A:$P,I$1,FALSE)=0,"",VLOOKUP($C464,PPRO!$A:$P,I$1,FALSE)),"")</f>
        <v/>
      </c>
      <c r="J464" t="str">
        <f>IFERROR(IF(VLOOKUP($C464,PPRO!$A:$P,J$1,FALSE)=0,"",VLOOKUP($C464,PPRO!$A:$P,J$1,FALSE)),"")</f>
        <v/>
      </c>
      <c r="K464" t="str">
        <f>IFERROR(IF(VLOOKUP($C464,PPRO!$A:$P,K$1,FALSE)=0,"",VLOOKUP($C464,PPRO!$A:$P,K$1,FALSE)),"")</f>
        <v/>
      </c>
      <c r="L464" t="str">
        <f>IFERROR(IF(VLOOKUP($C464,PPRO!$A:$P,L$1,FALSE)=0,"",VLOOKUP($C464,PPRO!$A:$P,L$1,FALSE)),"")</f>
        <v/>
      </c>
      <c r="M464" t="str">
        <f>IFERROR(IF(VLOOKUP($C464,PPRO!$A:$P,M$1,FALSE)=0,"",VLOOKUP($C464,PPRO!$A:$P,M$1,FALSE)),"")</f>
        <v/>
      </c>
      <c r="N464" t="str">
        <f>IFERROR(IF(VLOOKUP($C464,PPRO!$A:$P,N$1,FALSE)=0,"",VLOOKUP($C464,PPRO!$A:$P,N$1,FALSE)),"")</f>
        <v/>
      </c>
      <c r="O464" t="str">
        <f>IFERROR(IF(VLOOKUP($C464,PPRO!$A:$P,O$1,FALSE)=0,"",VLOOKUP($C464,PPRO!$A:$P,O$1,FALSE)),"")</f>
        <v/>
      </c>
    </row>
    <row r="465" spans="1:15" hidden="1">
      <c r="A465" s="15" t="s">
        <v>410</v>
      </c>
      <c r="B465" s="5" t="s">
        <v>410</v>
      </c>
      <c r="C465" s="5" t="str">
        <f t="shared" si="16"/>
        <v>80160</v>
      </c>
      <c r="D465" s="3" t="s">
        <v>467</v>
      </c>
      <c r="E465" s="12">
        <v>0</v>
      </c>
      <c r="F465">
        <v>0</v>
      </c>
      <c r="G465">
        <f>IFERROR(VLOOKUP($C465,PPRO!$A:$P,16,FALSE),0)</f>
        <v>0</v>
      </c>
      <c r="H465" t="str">
        <f t="shared" si="17"/>
        <v xml:space="preserve">      </v>
      </c>
      <c r="I465" t="str">
        <f>IFERROR(IF(VLOOKUP($C465,PPRO!$A:$P,I$1,FALSE)=0,"",VLOOKUP($C465,PPRO!$A:$P,I$1,FALSE)),"")</f>
        <v/>
      </c>
      <c r="J465" t="str">
        <f>IFERROR(IF(VLOOKUP($C465,PPRO!$A:$P,J$1,FALSE)=0,"",VLOOKUP($C465,PPRO!$A:$P,J$1,FALSE)),"")</f>
        <v/>
      </c>
      <c r="K465" t="str">
        <f>IFERROR(IF(VLOOKUP($C465,PPRO!$A:$P,K$1,FALSE)=0,"",VLOOKUP($C465,PPRO!$A:$P,K$1,FALSE)),"")</f>
        <v/>
      </c>
      <c r="L465" t="str">
        <f>IFERROR(IF(VLOOKUP($C465,PPRO!$A:$P,L$1,FALSE)=0,"",VLOOKUP($C465,PPRO!$A:$P,L$1,FALSE)),"")</f>
        <v/>
      </c>
      <c r="M465" t="str">
        <f>IFERROR(IF(VLOOKUP($C465,PPRO!$A:$P,M$1,FALSE)=0,"",VLOOKUP($C465,PPRO!$A:$P,M$1,FALSE)),"")</f>
        <v/>
      </c>
      <c r="N465" t="str">
        <f>IFERROR(IF(VLOOKUP($C465,PPRO!$A:$P,N$1,FALSE)=0,"",VLOOKUP($C465,PPRO!$A:$P,N$1,FALSE)),"")</f>
        <v/>
      </c>
      <c r="O465" t="str">
        <f>IFERROR(IF(VLOOKUP($C465,PPRO!$A:$P,O$1,FALSE)=0,"",VLOOKUP($C465,PPRO!$A:$P,O$1,FALSE)),"")</f>
        <v/>
      </c>
    </row>
    <row r="466" spans="1:15" hidden="1">
      <c r="A466" s="15" t="s">
        <v>410</v>
      </c>
      <c r="B466" s="5" t="s">
        <v>410</v>
      </c>
      <c r="C466" s="5" t="str">
        <f t="shared" si="16"/>
        <v>80161</v>
      </c>
      <c r="D466" s="3" t="s">
        <v>468</v>
      </c>
      <c r="E466" s="12">
        <v>135814.54999999999</v>
      </c>
      <c r="F466">
        <v>24952</v>
      </c>
      <c r="G466">
        <f>IFERROR(VLOOKUP($C466,PPRO!$A:$P,16,FALSE),0)</f>
        <v>0</v>
      </c>
      <c r="H466" t="str">
        <f t="shared" si="17"/>
        <v xml:space="preserve">      </v>
      </c>
      <c r="I466" t="str">
        <f>IFERROR(IF(VLOOKUP($C466,PPRO!$A:$P,I$1,FALSE)=0,"",VLOOKUP($C466,PPRO!$A:$P,I$1,FALSE)),"")</f>
        <v/>
      </c>
      <c r="J466" t="str">
        <f>IFERROR(IF(VLOOKUP($C466,PPRO!$A:$P,J$1,FALSE)=0,"",VLOOKUP($C466,PPRO!$A:$P,J$1,FALSE)),"")</f>
        <v/>
      </c>
      <c r="K466" t="str">
        <f>IFERROR(IF(VLOOKUP($C466,PPRO!$A:$P,K$1,FALSE)=0,"",VLOOKUP($C466,PPRO!$A:$P,K$1,FALSE)),"")</f>
        <v/>
      </c>
      <c r="L466" t="str">
        <f>IFERROR(IF(VLOOKUP($C466,PPRO!$A:$P,L$1,FALSE)=0,"",VLOOKUP($C466,PPRO!$A:$P,L$1,FALSE)),"")</f>
        <v/>
      </c>
      <c r="M466" t="str">
        <f>IFERROR(IF(VLOOKUP($C466,PPRO!$A:$P,M$1,FALSE)=0,"",VLOOKUP($C466,PPRO!$A:$P,M$1,FALSE)),"")</f>
        <v/>
      </c>
      <c r="N466" t="str">
        <f>IFERROR(IF(VLOOKUP($C466,PPRO!$A:$P,N$1,FALSE)=0,"",VLOOKUP($C466,PPRO!$A:$P,N$1,FALSE)),"")</f>
        <v/>
      </c>
      <c r="O466" t="str">
        <f>IFERROR(IF(VLOOKUP($C466,PPRO!$A:$P,O$1,FALSE)=0,"",VLOOKUP($C466,PPRO!$A:$P,O$1,FALSE)),"")</f>
        <v/>
      </c>
    </row>
    <row r="467" spans="1:15" hidden="1">
      <c r="A467" s="15" t="s">
        <v>410</v>
      </c>
      <c r="B467" s="5" t="s">
        <v>410</v>
      </c>
      <c r="C467" s="5" t="str">
        <f t="shared" si="16"/>
        <v>80162</v>
      </c>
      <c r="D467" s="3" t="s">
        <v>469</v>
      </c>
      <c r="E467" s="12">
        <v>7815.6</v>
      </c>
      <c r="F467">
        <v>626</v>
      </c>
      <c r="G467">
        <f>IFERROR(VLOOKUP($C467,PPRO!$A:$P,16,FALSE),0)</f>
        <v>0</v>
      </c>
      <c r="H467" t="str">
        <f t="shared" si="17"/>
        <v xml:space="preserve">      </v>
      </c>
      <c r="I467" t="str">
        <f>IFERROR(IF(VLOOKUP($C467,PPRO!$A:$P,I$1,FALSE)=0,"",VLOOKUP($C467,PPRO!$A:$P,I$1,FALSE)),"")</f>
        <v/>
      </c>
      <c r="J467" t="str">
        <f>IFERROR(IF(VLOOKUP($C467,PPRO!$A:$P,J$1,FALSE)=0,"",VLOOKUP($C467,PPRO!$A:$P,J$1,FALSE)),"")</f>
        <v/>
      </c>
      <c r="K467" t="str">
        <f>IFERROR(IF(VLOOKUP($C467,PPRO!$A:$P,K$1,FALSE)=0,"",VLOOKUP($C467,PPRO!$A:$P,K$1,FALSE)),"")</f>
        <v/>
      </c>
      <c r="L467" t="str">
        <f>IFERROR(IF(VLOOKUP($C467,PPRO!$A:$P,L$1,FALSE)=0,"",VLOOKUP($C467,PPRO!$A:$P,L$1,FALSE)),"")</f>
        <v/>
      </c>
      <c r="M467" t="str">
        <f>IFERROR(IF(VLOOKUP($C467,PPRO!$A:$P,M$1,FALSE)=0,"",VLOOKUP($C467,PPRO!$A:$P,M$1,FALSE)),"")</f>
        <v/>
      </c>
      <c r="N467" t="str">
        <f>IFERROR(IF(VLOOKUP($C467,PPRO!$A:$P,N$1,FALSE)=0,"",VLOOKUP($C467,PPRO!$A:$P,N$1,FALSE)),"")</f>
        <v/>
      </c>
      <c r="O467" t="str">
        <f>IFERROR(IF(VLOOKUP($C467,PPRO!$A:$P,O$1,FALSE)=0,"",VLOOKUP($C467,PPRO!$A:$P,O$1,FALSE)),"")</f>
        <v/>
      </c>
    </row>
    <row r="468" spans="1:15" hidden="1">
      <c r="A468" s="15" t="s">
        <v>410</v>
      </c>
      <c r="B468" s="5" t="s">
        <v>410</v>
      </c>
      <c r="C468" s="5" t="str">
        <f t="shared" si="16"/>
        <v>80166</v>
      </c>
      <c r="D468" s="3" t="s">
        <v>470</v>
      </c>
      <c r="E468" s="12">
        <v>13394.7</v>
      </c>
      <c r="F468">
        <v>297</v>
      </c>
      <c r="G468">
        <f>IFERROR(VLOOKUP($C468,PPRO!$A:$P,16,FALSE),0)</f>
        <v>0</v>
      </c>
      <c r="H468" t="str">
        <f t="shared" si="17"/>
        <v xml:space="preserve">      </v>
      </c>
      <c r="I468" t="str">
        <f>IFERROR(IF(VLOOKUP($C468,PPRO!$A:$P,I$1,FALSE)=0,"",VLOOKUP($C468,PPRO!$A:$P,I$1,FALSE)),"")</f>
        <v/>
      </c>
      <c r="J468" t="str">
        <f>IFERROR(IF(VLOOKUP($C468,PPRO!$A:$P,J$1,FALSE)=0,"",VLOOKUP($C468,PPRO!$A:$P,J$1,FALSE)),"")</f>
        <v/>
      </c>
      <c r="K468" t="str">
        <f>IFERROR(IF(VLOOKUP($C468,PPRO!$A:$P,K$1,FALSE)=0,"",VLOOKUP($C468,PPRO!$A:$P,K$1,FALSE)),"")</f>
        <v/>
      </c>
      <c r="L468" t="str">
        <f>IFERROR(IF(VLOOKUP($C468,PPRO!$A:$P,L$1,FALSE)=0,"",VLOOKUP($C468,PPRO!$A:$P,L$1,FALSE)),"")</f>
        <v/>
      </c>
      <c r="M468" t="str">
        <f>IFERROR(IF(VLOOKUP($C468,PPRO!$A:$P,M$1,FALSE)=0,"",VLOOKUP($C468,PPRO!$A:$P,M$1,FALSE)),"")</f>
        <v/>
      </c>
      <c r="N468" t="str">
        <f>IFERROR(IF(VLOOKUP($C468,PPRO!$A:$P,N$1,FALSE)=0,"",VLOOKUP($C468,PPRO!$A:$P,N$1,FALSE)),"")</f>
        <v/>
      </c>
      <c r="O468" t="str">
        <f>IFERROR(IF(VLOOKUP($C468,PPRO!$A:$P,O$1,FALSE)=0,"",VLOOKUP($C468,PPRO!$A:$P,O$1,FALSE)),"")</f>
        <v/>
      </c>
    </row>
    <row r="469" spans="1:15" hidden="1">
      <c r="A469" s="15" t="s">
        <v>410</v>
      </c>
      <c r="B469" s="5" t="s">
        <v>410</v>
      </c>
      <c r="C469" s="5" t="str">
        <f t="shared" si="16"/>
        <v>80169</v>
      </c>
      <c r="D469" s="3" t="s">
        <v>471</v>
      </c>
      <c r="E469" s="12">
        <v>14853.5</v>
      </c>
      <c r="F469">
        <v>312</v>
      </c>
      <c r="G469">
        <f>IFERROR(VLOOKUP($C469,PPRO!$A:$P,16,FALSE),0)</f>
        <v>0</v>
      </c>
      <c r="H469" t="str">
        <f t="shared" si="17"/>
        <v xml:space="preserve">      </v>
      </c>
      <c r="I469" t="str">
        <f>IFERROR(IF(VLOOKUP($C469,PPRO!$A:$P,I$1,FALSE)=0,"",VLOOKUP($C469,PPRO!$A:$P,I$1,FALSE)),"")</f>
        <v/>
      </c>
      <c r="J469" t="str">
        <f>IFERROR(IF(VLOOKUP($C469,PPRO!$A:$P,J$1,FALSE)=0,"",VLOOKUP($C469,PPRO!$A:$P,J$1,FALSE)),"")</f>
        <v/>
      </c>
      <c r="K469" t="str">
        <f>IFERROR(IF(VLOOKUP($C469,PPRO!$A:$P,K$1,FALSE)=0,"",VLOOKUP($C469,PPRO!$A:$P,K$1,FALSE)),"")</f>
        <v/>
      </c>
      <c r="L469" t="str">
        <f>IFERROR(IF(VLOOKUP($C469,PPRO!$A:$P,L$1,FALSE)=0,"",VLOOKUP($C469,PPRO!$A:$P,L$1,FALSE)),"")</f>
        <v/>
      </c>
      <c r="M469" t="str">
        <f>IFERROR(IF(VLOOKUP($C469,PPRO!$A:$P,M$1,FALSE)=0,"",VLOOKUP($C469,PPRO!$A:$P,M$1,FALSE)),"")</f>
        <v/>
      </c>
      <c r="N469" t="str">
        <f>IFERROR(IF(VLOOKUP($C469,PPRO!$A:$P,N$1,FALSE)=0,"",VLOOKUP($C469,PPRO!$A:$P,N$1,FALSE)),"")</f>
        <v/>
      </c>
      <c r="O469" t="str">
        <f>IFERROR(IF(VLOOKUP($C469,PPRO!$A:$P,O$1,FALSE)=0,"",VLOOKUP($C469,PPRO!$A:$P,O$1,FALSE)),"")</f>
        <v/>
      </c>
    </row>
    <row r="470" spans="1:15" hidden="1">
      <c r="A470" s="15" t="s">
        <v>410</v>
      </c>
      <c r="B470" s="5" t="s">
        <v>410</v>
      </c>
      <c r="C470" s="5" t="str">
        <f t="shared" si="16"/>
        <v>80181</v>
      </c>
      <c r="D470" s="3" t="s">
        <v>472</v>
      </c>
      <c r="E470" s="12">
        <v>7353</v>
      </c>
      <c r="F470">
        <v>555</v>
      </c>
      <c r="G470">
        <f>IFERROR(VLOOKUP($C470,PPRO!$A:$P,16,FALSE),0)</f>
        <v>0</v>
      </c>
      <c r="H470" t="str">
        <f t="shared" si="17"/>
        <v xml:space="preserve">      </v>
      </c>
      <c r="I470" t="str">
        <f>IFERROR(IF(VLOOKUP($C470,PPRO!$A:$P,I$1,FALSE)=0,"",VLOOKUP($C470,PPRO!$A:$P,I$1,FALSE)),"")</f>
        <v/>
      </c>
      <c r="J470" t="str">
        <f>IFERROR(IF(VLOOKUP($C470,PPRO!$A:$P,J$1,FALSE)=0,"",VLOOKUP($C470,PPRO!$A:$P,J$1,FALSE)),"")</f>
        <v/>
      </c>
      <c r="K470" t="str">
        <f>IFERROR(IF(VLOOKUP($C470,PPRO!$A:$P,K$1,FALSE)=0,"",VLOOKUP($C470,PPRO!$A:$P,K$1,FALSE)),"")</f>
        <v/>
      </c>
      <c r="L470" t="str">
        <f>IFERROR(IF(VLOOKUP($C470,PPRO!$A:$P,L$1,FALSE)=0,"",VLOOKUP($C470,PPRO!$A:$P,L$1,FALSE)),"")</f>
        <v/>
      </c>
      <c r="M470" t="str">
        <f>IFERROR(IF(VLOOKUP($C470,PPRO!$A:$P,M$1,FALSE)=0,"",VLOOKUP($C470,PPRO!$A:$P,M$1,FALSE)),"")</f>
        <v/>
      </c>
      <c r="N470" t="str">
        <f>IFERROR(IF(VLOOKUP($C470,PPRO!$A:$P,N$1,FALSE)=0,"",VLOOKUP($C470,PPRO!$A:$P,N$1,FALSE)),"")</f>
        <v/>
      </c>
      <c r="O470" t="str">
        <f>IFERROR(IF(VLOOKUP($C470,PPRO!$A:$P,O$1,FALSE)=0,"",VLOOKUP($C470,PPRO!$A:$P,O$1,FALSE)),"")</f>
        <v/>
      </c>
    </row>
    <row r="471" spans="1:15" hidden="1">
      <c r="A471" s="15" t="s">
        <v>410</v>
      </c>
      <c r="B471" s="5" t="s">
        <v>410</v>
      </c>
      <c r="C471" s="5" t="str">
        <f t="shared" si="16"/>
        <v>80182</v>
      </c>
      <c r="D471" s="3" t="s">
        <v>473</v>
      </c>
      <c r="E471" s="12">
        <v>5627.25</v>
      </c>
      <c r="F471">
        <v>432</v>
      </c>
      <c r="G471">
        <f>IFERROR(VLOOKUP($C471,PPRO!$A:$P,16,FALSE),0)</f>
        <v>0</v>
      </c>
      <c r="H471" t="str">
        <f t="shared" si="17"/>
        <v xml:space="preserve">      </v>
      </c>
      <c r="I471" t="str">
        <f>IFERROR(IF(VLOOKUP($C471,PPRO!$A:$P,I$1,FALSE)=0,"",VLOOKUP($C471,PPRO!$A:$P,I$1,FALSE)),"")</f>
        <v/>
      </c>
      <c r="J471" t="str">
        <f>IFERROR(IF(VLOOKUP($C471,PPRO!$A:$P,J$1,FALSE)=0,"",VLOOKUP($C471,PPRO!$A:$P,J$1,FALSE)),"")</f>
        <v/>
      </c>
      <c r="K471" t="str">
        <f>IFERROR(IF(VLOOKUP($C471,PPRO!$A:$P,K$1,FALSE)=0,"",VLOOKUP($C471,PPRO!$A:$P,K$1,FALSE)),"")</f>
        <v/>
      </c>
      <c r="L471" t="str">
        <f>IFERROR(IF(VLOOKUP($C471,PPRO!$A:$P,L$1,FALSE)=0,"",VLOOKUP($C471,PPRO!$A:$P,L$1,FALSE)),"")</f>
        <v/>
      </c>
      <c r="M471" t="str">
        <f>IFERROR(IF(VLOOKUP($C471,PPRO!$A:$P,M$1,FALSE)=0,"",VLOOKUP($C471,PPRO!$A:$P,M$1,FALSE)),"")</f>
        <v/>
      </c>
      <c r="N471" t="str">
        <f>IFERROR(IF(VLOOKUP($C471,PPRO!$A:$P,N$1,FALSE)=0,"",VLOOKUP($C471,PPRO!$A:$P,N$1,FALSE)),"")</f>
        <v/>
      </c>
      <c r="O471" t="str">
        <f>IFERROR(IF(VLOOKUP($C471,PPRO!$A:$P,O$1,FALSE)=0,"",VLOOKUP($C471,PPRO!$A:$P,O$1,FALSE)),"")</f>
        <v/>
      </c>
    </row>
    <row r="472" spans="1:15" hidden="1">
      <c r="A472" s="15" t="s">
        <v>410</v>
      </c>
      <c r="B472" s="5" t="s">
        <v>410</v>
      </c>
      <c r="C472" s="5" t="str">
        <f t="shared" si="16"/>
        <v>80186</v>
      </c>
      <c r="D472" s="3" t="s">
        <v>474</v>
      </c>
      <c r="E472" s="12">
        <v>192</v>
      </c>
      <c r="F472">
        <v>8</v>
      </c>
      <c r="G472">
        <f>IFERROR(VLOOKUP($C472,PPRO!$A:$P,16,FALSE),0)</f>
        <v>0</v>
      </c>
      <c r="H472" t="str">
        <f t="shared" si="17"/>
        <v xml:space="preserve">      </v>
      </c>
      <c r="I472" t="str">
        <f>IFERROR(IF(VLOOKUP($C472,PPRO!$A:$P,I$1,FALSE)=0,"",VLOOKUP($C472,PPRO!$A:$P,I$1,FALSE)),"")</f>
        <v/>
      </c>
      <c r="J472" t="str">
        <f>IFERROR(IF(VLOOKUP($C472,PPRO!$A:$P,J$1,FALSE)=0,"",VLOOKUP($C472,PPRO!$A:$P,J$1,FALSE)),"")</f>
        <v/>
      </c>
      <c r="K472" t="str">
        <f>IFERROR(IF(VLOOKUP($C472,PPRO!$A:$P,K$1,FALSE)=0,"",VLOOKUP($C472,PPRO!$A:$P,K$1,FALSE)),"")</f>
        <v/>
      </c>
      <c r="L472" t="str">
        <f>IFERROR(IF(VLOOKUP($C472,PPRO!$A:$P,L$1,FALSE)=0,"",VLOOKUP($C472,PPRO!$A:$P,L$1,FALSE)),"")</f>
        <v/>
      </c>
      <c r="M472" t="str">
        <f>IFERROR(IF(VLOOKUP($C472,PPRO!$A:$P,M$1,FALSE)=0,"",VLOOKUP($C472,PPRO!$A:$P,M$1,FALSE)),"")</f>
        <v/>
      </c>
      <c r="N472" t="str">
        <f>IFERROR(IF(VLOOKUP($C472,PPRO!$A:$P,N$1,FALSE)=0,"",VLOOKUP($C472,PPRO!$A:$P,N$1,FALSE)),"")</f>
        <v/>
      </c>
      <c r="O472" t="str">
        <f>IFERROR(IF(VLOOKUP($C472,PPRO!$A:$P,O$1,FALSE)=0,"",VLOOKUP($C472,PPRO!$A:$P,O$1,FALSE)),"")</f>
        <v/>
      </c>
    </row>
    <row r="473" spans="1:15" hidden="1">
      <c r="A473" s="15" t="s">
        <v>410</v>
      </c>
      <c r="B473" s="5" t="s">
        <v>410</v>
      </c>
      <c r="C473" s="5" t="str">
        <f t="shared" si="16"/>
        <v>80200</v>
      </c>
      <c r="D473" s="3" t="s">
        <v>475</v>
      </c>
      <c r="E473" s="12">
        <v>127963.90999999948</v>
      </c>
      <c r="F473">
        <v>58706</v>
      </c>
      <c r="G473">
        <f>IFERROR(VLOOKUP($C473,PPRO!$A:$P,16,FALSE),0)</f>
        <v>0</v>
      </c>
      <c r="H473" t="str">
        <f t="shared" si="17"/>
        <v xml:space="preserve">      </v>
      </c>
      <c r="I473" t="str">
        <f>IFERROR(IF(VLOOKUP($C473,PPRO!$A:$P,I$1,FALSE)=0,"",VLOOKUP($C473,PPRO!$A:$P,I$1,FALSE)),"")</f>
        <v/>
      </c>
      <c r="J473" t="str">
        <f>IFERROR(IF(VLOOKUP($C473,PPRO!$A:$P,J$1,FALSE)=0,"",VLOOKUP($C473,PPRO!$A:$P,J$1,FALSE)),"")</f>
        <v/>
      </c>
      <c r="K473" t="str">
        <f>IFERROR(IF(VLOOKUP($C473,PPRO!$A:$P,K$1,FALSE)=0,"",VLOOKUP($C473,PPRO!$A:$P,K$1,FALSE)),"")</f>
        <v/>
      </c>
      <c r="L473" t="str">
        <f>IFERROR(IF(VLOOKUP($C473,PPRO!$A:$P,L$1,FALSE)=0,"",VLOOKUP($C473,PPRO!$A:$P,L$1,FALSE)),"")</f>
        <v/>
      </c>
      <c r="M473" t="str">
        <f>IFERROR(IF(VLOOKUP($C473,PPRO!$A:$P,M$1,FALSE)=0,"",VLOOKUP($C473,PPRO!$A:$P,M$1,FALSE)),"")</f>
        <v/>
      </c>
      <c r="N473" t="str">
        <f>IFERROR(IF(VLOOKUP($C473,PPRO!$A:$P,N$1,FALSE)=0,"",VLOOKUP($C473,PPRO!$A:$P,N$1,FALSE)),"")</f>
        <v/>
      </c>
      <c r="O473" t="str">
        <f>IFERROR(IF(VLOOKUP($C473,PPRO!$A:$P,O$1,FALSE)=0,"",VLOOKUP($C473,PPRO!$A:$P,O$1,FALSE)),"")</f>
        <v/>
      </c>
    </row>
    <row r="474" spans="1:15" hidden="1">
      <c r="A474" s="15" t="s">
        <v>410</v>
      </c>
      <c r="B474" s="5" t="s">
        <v>410</v>
      </c>
      <c r="C474" s="5" t="str">
        <f t="shared" si="16"/>
        <v>80210</v>
      </c>
      <c r="D474" s="3" t="s">
        <v>476</v>
      </c>
      <c r="E474" s="12">
        <v>143859.83000000007</v>
      </c>
      <c r="F474">
        <v>35276</v>
      </c>
      <c r="G474">
        <f>IFERROR(VLOOKUP($C474,PPRO!$A:$P,16,FALSE),0)</f>
        <v>0</v>
      </c>
      <c r="H474" t="str">
        <f t="shared" si="17"/>
        <v xml:space="preserve">      </v>
      </c>
      <c r="I474" t="str">
        <f>IFERROR(IF(VLOOKUP($C474,PPRO!$A:$P,I$1,FALSE)=0,"",VLOOKUP($C474,PPRO!$A:$P,I$1,FALSE)),"")</f>
        <v/>
      </c>
      <c r="J474" t="str">
        <f>IFERROR(IF(VLOOKUP($C474,PPRO!$A:$P,J$1,FALSE)=0,"",VLOOKUP($C474,PPRO!$A:$P,J$1,FALSE)),"")</f>
        <v/>
      </c>
      <c r="K474" t="str">
        <f>IFERROR(IF(VLOOKUP($C474,PPRO!$A:$P,K$1,FALSE)=0,"",VLOOKUP($C474,PPRO!$A:$P,K$1,FALSE)),"")</f>
        <v/>
      </c>
      <c r="L474" t="str">
        <f>IFERROR(IF(VLOOKUP($C474,PPRO!$A:$P,L$1,FALSE)=0,"",VLOOKUP($C474,PPRO!$A:$P,L$1,FALSE)),"")</f>
        <v/>
      </c>
      <c r="M474" t="str">
        <f>IFERROR(IF(VLOOKUP($C474,PPRO!$A:$P,M$1,FALSE)=0,"",VLOOKUP($C474,PPRO!$A:$P,M$1,FALSE)),"")</f>
        <v/>
      </c>
      <c r="N474" t="str">
        <f>IFERROR(IF(VLOOKUP($C474,PPRO!$A:$P,N$1,FALSE)=0,"",VLOOKUP($C474,PPRO!$A:$P,N$1,FALSE)),"")</f>
        <v/>
      </c>
      <c r="O474" t="str">
        <f>IFERROR(IF(VLOOKUP($C474,PPRO!$A:$P,O$1,FALSE)=0,"",VLOOKUP($C474,PPRO!$A:$P,O$1,FALSE)),"")</f>
        <v/>
      </c>
    </row>
    <row r="475" spans="1:15" hidden="1">
      <c r="A475" s="15" t="s">
        <v>410</v>
      </c>
      <c r="B475" s="5" t="s">
        <v>410</v>
      </c>
      <c r="C475" s="5" t="str">
        <f t="shared" si="16"/>
        <v>80211</v>
      </c>
      <c r="D475" s="3" t="s">
        <v>477</v>
      </c>
      <c r="E475" s="12">
        <v>7172.7299999999987</v>
      </c>
      <c r="F475">
        <v>1994</v>
      </c>
      <c r="G475">
        <f>IFERROR(VLOOKUP($C475,PPRO!$A:$P,16,FALSE),0)</f>
        <v>0</v>
      </c>
      <c r="H475" t="str">
        <f t="shared" si="17"/>
        <v xml:space="preserve">      </v>
      </c>
      <c r="I475" t="str">
        <f>IFERROR(IF(VLOOKUP($C475,PPRO!$A:$P,I$1,FALSE)=0,"",VLOOKUP($C475,PPRO!$A:$P,I$1,FALSE)),"")</f>
        <v/>
      </c>
      <c r="J475" t="str">
        <f>IFERROR(IF(VLOOKUP($C475,PPRO!$A:$P,J$1,FALSE)=0,"",VLOOKUP($C475,PPRO!$A:$P,J$1,FALSE)),"")</f>
        <v/>
      </c>
      <c r="K475" t="str">
        <f>IFERROR(IF(VLOOKUP($C475,PPRO!$A:$P,K$1,FALSE)=0,"",VLOOKUP($C475,PPRO!$A:$P,K$1,FALSE)),"")</f>
        <v/>
      </c>
      <c r="L475" t="str">
        <f>IFERROR(IF(VLOOKUP($C475,PPRO!$A:$P,L$1,FALSE)=0,"",VLOOKUP($C475,PPRO!$A:$P,L$1,FALSE)),"")</f>
        <v/>
      </c>
      <c r="M475" t="str">
        <f>IFERROR(IF(VLOOKUP($C475,PPRO!$A:$P,M$1,FALSE)=0,"",VLOOKUP($C475,PPRO!$A:$P,M$1,FALSE)),"")</f>
        <v/>
      </c>
      <c r="N475" t="str">
        <f>IFERROR(IF(VLOOKUP($C475,PPRO!$A:$P,N$1,FALSE)=0,"",VLOOKUP($C475,PPRO!$A:$P,N$1,FALSE)),"")</f>
        <v/>
      </c>
      <c r="O475" t="str">
        <f>IFERROR(IF(VLOOKUP($C475,PPRO!$A:$P,O$1,FALSE)=0,"",VLOOKUP($C475,PPRO!$A:$P,O$1,FALSE)),"")</f>
        <v/>
      </c>
    </row>
    <row r="476" spans="1:15" hidden="1">
      <c r="A476" s="15" t="s">
        <v>410</v>
      </c>
      <c r="B476" s="5" t="s">
        <v>410</v>
      </c>
      <c r="C476" s="5" t="str">
        <f t="shared" si="16"/>
        <v>80215</v>
      </c>
      <c r="D476" s="3" t="s">
        <v>478</v>
      </c>
      <c r="E476" s="12">
        <v>15288.5</v>
      </c>
      <c r="F476">
        <v>399</v>
      </c>
      <c r="G476">
        <f>IFERROR(VLOOKUP($C476,PPRO!$A:$P,16,FALSE),0)</f>
        <v>0</v>
      </c>
      <c r="H476" t="str">
        <f t="shared" si="17"/>
        <v xml:space="preserve">      </v>
      </c>
      <c r="I476" t="str">
        <f>IFERROR(IF(VLOOKUP($C476,PPRO!$A:$P,I$1,FALSE)=0,"",VLOOKUP($C476,PPRO!$A:$P,I$1,FALSE)),"")</f>
        <v/>
      </c>
      <c r="J476" t="str">
        <f>IFERROR(IF(VLOOKUP($C476,PPRO!$A:$P,J$1,FALSE)=0,"",VLOOKUP($C476,PPRO!$A:$P,J$1,FALSE)),"")</f>
        <v/>
      </c>
      <c r="K476" t="str">
        <f>IFERROR(IF(VLOOKUP($C476,PPRO!$A:$P,K$1,FALSE)=0,"",VLOOKUP($C476,PPRO!$A:$P,K$1,FALSE)),"")</f>
        <v/>
      </c>
      <c r="L476" t="str">
        <f>IFERROR(IF(VLOOKUP($C476,PPRO!$A:$P,L$1,FALSE)=0,"",VLOOKUP($C476,PPRO!$A:$P,L$1,FALSE)),"")</f>
        <v/>
      </c>
      <c r="M476" t="str">
        <f>IFERROR(IF(VLOOKUP($C476,PPRO!$A:$P,M$1,FALSE)=0,"",VLOOKUP($C476,PPRO!$A:$P,M$1,FALSE)),"")</f>
        <v/>
      </c>
      <c r="N476" t="str">
        <f>IFERROR(IF(VLOOKUP($C476,PPRO!$A:$P,N$1,FALSE)=0,"",VLOOKUP($C476,PPRO!$A:$P,N$1,FALSE)),"")</f>
        <v/>
      </c>
      <c r="O476" t="str">
        <f>IFERROR(IF(VLOOKUP($C476,PPRO!$A:$P,O$1,FALSE)=0,"",VLOOKUP($C476,PPRO!$A:$P,O$1,FALSE)),"")</f>
        <v/>
      </c>
    </row>
    <row r="477" spans="1:15" hidden="1">
      <c r="A477" s="15" t="s">
        <v>410</v>
      </c>
      <c r="B477" s="5" t="s">
        <v>410</v>
      </c>
      <c r="C477" s="5" t="str">
        <f t="shared" si="16"/>
        <v>80216</v>
      </c>
      <c r="D477" s="3" t="s">
        <v>479</v>
      </c>
      <c r="E477" s="12">
        <v>7359</v>
      </c>
      <c r="F477">
        <v>330</v>
      </c>
      <c r="G477">
        <f>IFERROR(VLOOKUP($C477,PPRO!$A:$P,16,FALSE),0)</f>
        <v>0</v>
      </c>
      <c r="H477" t="str">
        <f t="shared" si="17"/>
        <v xml:space="preserve">      </v>
      </c>
      <c r="I477" t="str">
        <f>IFERROR(IF(VLOOKUP($C477,PPRO!$A:$P,I$1,FALSE)=0,"",VLOOKUP($C477,PPRO!$A:$P,I$1,FALSE)),"")</f>
        <v/>
      </c>
      <c r="J477" t="str">
        <f>IFERROR(IF(VLOOKUP($C477,PPRO!$A:$P,J$1,FALSE)=0,"",VLOOKUP($C477,PPRO!$A:$P,J$1,FALSE)),"")</f>
        <v/>
      </c>
      <c r="K477" t="str">
        <f>IFERROR(IF(VLOOKUP($C477,PPRO!$A:$P,K$1,FALSE)=0,"",VLOOKUP($C477,PPRO!$A:$P,K$1,FALSE)),"")</f>
        <v/>
      </c>
      <c r="L477" t="str">
        <f>IFERROR(IF(VLOOKUP($C477,PPRO!$A:$P,L$1,FALSE)=0,"",VLOOKUP($C477,PPRO!$A:$P,L$1,FALSE)),"")</f>
        <v/>
      </c>
      <c r="M477" t="str">
        <f>IFERROR(IF(VLOOKUP($C477,PPRO!$A:$P,M$1,FALSE)=0,"",VLOOKUP($C477,PPRO!$A:$P,M$1,FALSE)),"")</f>
        <v/>
      </c>
      <c r="N477" t="str">
        <f>IFERROR(IF(VLOOKUP($C477,PPRO!$A:$P,N$1,FALSE)=0,"",VLOOKUP($C477,PPRO!$A:$P,N$1,FALSE)),"")</f>
        <v/>
      </c>
      <c r="O477" t="str">
        <f>IFERROR(IF(VLOOKUP($C477,PPRO!$A:$P,O$1,FALSE)=0,"",VLOOKUP($C477,PPRO!$A:$P,O$1,FALSE)),"")</f>
        <v/>
      </c>
    </row>
    <row r="478" spans="1:15" hidden="1">
      <c r="A478" s="15" t="s">
        <v>410</v>
      </c>
      <c r="B478" s="5" t="s">
        <v>410</v>
      </c>
      <c r="C478" s="5" t="str">
        <f t="shared" si="16"/>
        <v>80217</v>
      </c>
      <c r="D478" s="3" t="s">
        <v>480</v>
      </c>
      <c r="E478" s="12">
        <v>82155.400000000169</v>
      </c>
      <c r="F478">
        <v>19775</v>
      </c>
      <c r="G478">
        <f>IFERROR(VLOOKUP($C478,PPRO!$A:$P,16,FALSE),0)</f>
        <v>0</v>
      </c>
      <c r="H478" t="str">
        <f t="shared" si="17"/>
        <v xml:space="preserve">      </v>
      </c>
      <c r="I478" t="str">
        <f>IFERROR(IF(VLOOKUP($C478,PPRO!$A:$P,I$1,FALSE)=0,"",VLOOKUP($C478,PPRO!$A:$P,I$1,FALSE)),"")</f>
        <v/>
      </c>
      <c r="J478" t="str">
        <f>IFERROR(IF(VLOOKUP($C478,PPRO!$A:$P,J$1,FALSE)=0,"",VLOOKUP($C478,PPRO!$A:$P,J$1,FALSE)),"")</f>
        <v/>
      </c>
      <c r="K478" t="str">
        <f>IFERROR(IF(VLOOKUP($C478,PPRO!$A:$P,K$1,FALSE)=0,"",VLOOKUP($C478,PPRO!$A:$P,K$1,FALSE)),"")</f>
        <v/>
      </c>
      <c r="L478" t="str">
        <f>IFERROR(IF(VLOOKUP($C478,PPRO!$A:$P,L$1,FALSE)=0,"",VLOOKUP($C478,PPRO!$A:$P,L$1,FALSE)),"")</f>
        <v/>
      </c>
      <c r="M478" t="str">
        <f>IFERROR(IF(VLOOKUP($C478,PPRO!$A:$P,M$1,FALSE)=0,"",VLOOKUP($C478,PPRO!$A:$P,M$1,FALSE)),"")</f>
        <v/>
      </c>
      <c r="N478" t="str">
        <f>IFERROR(IF(VLOOKUP($C478,PPRO!$A:$P,N$1,FALSE)=0,"",VLOOKUP($C478,PPRO!$A:$P,N$1,FALSE)),"")</f>
        <v/>
      </c>
      <c r="O478" t="str">
        <f>IFERROR(IF(VLOOKUP($C478,PPRO!$A:$P,O$1,FALSE)=0,"",VLOOKUP($C478,PPRO!$A:$P,O$1,FALSE)),"")</f>
        <v/>
      </c>
    </row>
    <row r="479" spans="1:15" hidden="1">
      <c r="A479" s="15" t="s">
        <v>410</v>
      </c>
      <c r="B479" s="5" t="s">
        <v>410</v>
      </c>
      <c r="C479" s="5" t="str">
        <f t="shared" si="16"/>
        <v>80220</v>
      </c>
      <c r="D479" s="3" t="s">
        <v>481</v>
      </c>
      <c r="E479" s="12">
        <v>512893.75000000524</v>
      </c>
      <c r="F479">
        <v>115898</v>
      </c>
      <c r="G479">
        <f>IFERROR(VLOOKUP($C479,PPRO!$A:$P,16,FALSE),0)</f>
        <v>0</v>
      </c>
      <c r="H479" t="str">
        <f t="shared" si="17"/>
        <v xml:space="preserve">      </v>
      </c>
      <c r="I479" t="str">
        <f>IFERROR(IF(VLOOKUP($C479,PPRO!$A:$P,I$1,FALSE)=0,"",VLOOKUP($C479,PPRO!$A:$P,I$1,FALSE)),"")</f>
        <v/>
      </c>
      <c r="J479" t="str">
        <f>IFERROR(IF(VLOOKUP($C479,PPRO!$A:$P,J$1,FALSE)=0,"",VLOOKUP($C479,PPRO!$A:$P,J$1,FALSE)),"")</f>
        <v/>
      </c>
      <c r="K479" t="str">
        <f>IFERROR(IF(VLOOKUP($C479,PPRO!$A:$P,K$1,FALSE)=0,"",VLOOKUP($C479,PPRO!$A:$P,K$1,FALSE)),"")</f>
        <v/>
      </c>
      <c r="L479" t="str">
        <f>IFERROR(IF(VLOOKUP($C479,PPRO!$A:$P,L$1,FALSE)=0,"",VLOOKUP($C479,PPRO!$A:$P,L$1,FALSE)),"")</f>
        <v/>
      </c>
      <c r="M479" t="str">
        <f>IFERROR(IF(VLOOKUP($C479,PPRO!$A:$P,M$1,FALSE)=0,"",VLOOKUP($C479,PPRO!$A:$P,M$1,FALSE)),"")</f>
        <v/>
      </c>
      <c r="N479" t="str">
        <f>IFERROR(IF(VLOOKUP($C479,PPRO!$A:$P,N$1,FALSE)=0,"",VLOOKUP($C479,PPRO!$A:$P,N$1,FALSE)),"")</f>
        <v/>
      </c>
      <c r="O479" t="str">
        <f>IFERROR(IF(VLOOKUP($C479,PPRO!$A:$P,O$1,FALSE)=0,"",VLOOKUP($C479,PPRO!$A:$P,O$1,FALSE)),"")</f>
        <v/>
      </c>
    </row>
    <row r="480" spans="1:15" hidden="1">
      <c r="A480" s="15" t="s">
        <v>410</v>
      </c>
      <c r="B480" s="5" t="s">
        <v>410</v>
      </c>
      <c r="C480" s="5" t="str">
        <f t="shared" si="16"/>
        <v>80222</v>
      </c>
      <c r="D480" s="3" t="s">
        <v>482</v>
      </c>
      <c r="E480" s="12">
        <v>11562.2</v>
      </c>
      <c r="F480">
        <v>795</v>
      </c>
      <c r="G480">
        <f>IFERROR(VLOOKUP($C480,PPRO!$A:$P,16,FALSE),0)</f>
        <v>0</v>
      </c>
      <c r="H480" t="str">
        <f t="shared" si="17"/>
        <v xml:space="preserve">      </v>
      </c>
      <c r="I480" t="str">
        <f>IFERROR(IF(VLOOKUP($C480,PPRO!$A:$P,I$1,FALSE)=0,"",VLOOKUP($C480,PPRO!$A:$P,I$1,FALSE)),"")</f>
        <v/>
      </c>
      <c r="J480" t="str">
        <f>IFERROR(IF(VLOOKUP($C480,PPRO!$A:$P,J$1,FALSE)=0,"",VLOOKUP($C480,PPRO!$A:$P,J$1,FALSE)),"")</f>
        <v/>
      </c>
      <c r="K480" t="str">
        <f>IFERROR(IF(VLOOKUP($C480,PPRO!$A:$P,K$1,FALSE)=0,"",VLOOKUP($C480,PPRO!$A:$P,K$1,FALSE)),"")</f>
        <v/>
      </c>
      <c r="L480" t="str">
        <f>IFERROR(IF(VLOOKUP($C480,PPRO!$A:$P,L$1,FALSE)=0,"",VLOOKUP($C480,PPRO!$A:$P,L$1,FALSE)),"")</f>
        <v/>
      </c>
      <c r="M480" t="str">
        <f>IFERROR(IF(VLOOKUP($C480,PPRO!$A:$P,M$1,FALSE)=0,"",VLOOKUP($C480,PPRO!$A:$P,M$1,FALSE)),"")</f>
        <v/>
      </c>
      <c r="N480" t="str">
        <f>IFERROR(IF(VLOOKUP($C480,PPRO!$A:$P,N$1,FALSE)=0,"",VLOOKUP($C480,PPRO!$A:$P,N$1,FALSE)),"")</f>
        <v/>
      </c>
      <c r="O480" t="str">
        <f>IFERROR(IF(VLOOKUP($C480,PPRO!$A:$P,O$1,FALSE)=0,"",VLOOKUP($C480,PPRO!$A:$P,O$1,FALSE)),"")</f>
        <v/>
      </c>
    </row>
    <row r="481" spans="1:15" hidden="1">
      <c r="A481" s="15" t="s">
        <v>410</v>
      </c>
      <c r="B481" s="5" t="s">
        <v>410</v>
      </c>
      <c r="C481" s="5" t="str">
        <f t="shared" si="16"/>
        <v>80223</v>
      </c>
      <c r="D481" s="3" t="s">
        <v>483</v>
      </c>
      <c r="E481" s="12">
        <v>1309.5</v>
      </c>
      <c r="F481">
        <v>73</v>
      </c>
      <c r="G481">
        <f>IFERROR(VLOOKUP($C481,PPRO!$A:$P,16,FALSE),0)</f>
        <v>0</v>
      </c>
      <c r="H481" t="str">
        <f t="shared" si="17"/>
        <v xml:space="preserve">      </v>
      </c>
      <c r="I481" t="str">
        <f>IFERROR(IF(VLOOKUP($C481,PPRO!$A:$P,I$1,FALSE)=0,"",VLOOKUP($C481,PPRO!$A:$P,I$1,FALSE)),"")</f>
        <v/>
      </c>
      <c r="J481" t="str">
        <f>IFERROR(IF(VLOOKUP($C481,PPRO!$A:$P,J$1,FALSE)=0,"",VLOOKUP($C481,PPRO!$A:$P,J$1,FALSE)),"")</f>
        <v/>
      </c>
      <c r="K481" t="str">
        <f>IFERROR(IF(VLOOKUP($C481,PPRO!$A:$P,K$1,FALSE)=0,"",VLOOKUP($C481,PPRO!$A:$P,K$1,FALSE)),"")</f>
        <v/>
      </c>
      <c r="L481" t="str">
        <f>IFERROR(IF(VLOOKUP($C481,PPRO!$A:$P,L$1,FALSE)=0,"",VLOOKUP($C481,PPRO!$A:$P,L$1,FALSE)),"")</f>
        <v/>
      </c>
      <c r="M481" t="str">
        <f>IFERROR(IF(VLOOKUP($C481,PPRO!$A:$P,M$1,FALSE)=0,"",VLOOKUP($C481,PPRO!$A:$P,M$1,FALSE)),"")</f>
        <v/>
      </c>
      <c r="N481" t="str">
        <f>IFERROR(IF(VLOOKUP($C481,PPRO!$A:$P,N$1,FALSE)=0,"",VLOOKUP($C481,PPRO!$A:$P,N$1,FALSE)),"")</f>
        <v/>
      </c>
      <c r="O481" t="str">
        <f>IFERROR(IF(VLOOKUP($C481,PPRO!$A:$P,O$1,FALSE)=0,"",VLOOKUP($C481,PPRO!$A:$P,O$1,FALSE)),"")</f>
        <v/>
      </c>
    </row>
    <row r="482" spans="1:15" hidden="1">
      <c r="A482" s="15" t="s">
        <v>410</v>
      </c>
      <c r="B482" s="5" t="s">
        <v>410</v>
      </c>
      <c r="C482" s="5" t="str">
        <f t="shared" si="16"/>
        <v>80225</v>
      </c>
      <c r="D482" s="3" t="s">
        <v>484</v>
      </c>
      <c r="E482" s="12">
        <v>30381.440000000006</v>
      </c>
      <c r="F482">
        <v>2205</v>
      </c>
      <c r="G482">
        <f>IFERROR(VLOOKUP($C482,PPRO!$A:$P,16,FALSE),0)</f>
        <v>0</v>
      </c>
      <c r="H482" t="str">
        <f t="shared" si="17"/>
        <v xml:space="preserve">      </v>
      </c>
      <c r="I482" t="str">
        <f>IFERROR(IF(VLOOKUP($C482,PPRO!$A:$P,I$1,FALSE)=0,"",VLOOKUP($C482,PPRO!$A:$P,I$1,FALSE)),"")</f>
        <v/>
      </c>
      <c r="J482" t="str">
        <f>IFERROR(IF(VLOOKUP($C482,PPRO!$A:$P,J$1,FALSE)=0,"",VLOOKUP($C482,PPRO!$A:$P,J$1,FALSE)),"")</f>
        <v/>
      </c>
      <c r="K482" t="str">
        <f>IFERROR(IF(VLOOKUP($C482,PPRO!$A:$P,K$1,FALSE)=0,"",VLOOKUP($C482,PPRO!$A:$P,K$1,FALSE)),"")</f>
        <v/>
      </c>
      <c r="L482" t="str">
        <f>IFERROR(IF(VLOOKUP($C482,PPRO!$A:$P,L$1,FALSE)=0,"",VLOOKUP($C482,PPRO!$A:$P,L$1,FALSE)),"")</f>
        <v/>
      </c>
      <c r="M482" t="str">
        <f>IFERROR(IF(VLOOKUP($C482,PPRO!$A:$P,M$1,FALSE)=0,"",VLOOKUP($C482,PPRO!$A:$P,M$1,FALSE)),"")</f>
        <v/>
      </c>
      <c r="N482" t="str">
        <f>IFERROR(IF(VLOOKUP($C482,PPRO!$A:$P,N$1,FALSE)=0,"",VLOOKUP($C482,PPRO!$A:$P,N$1,FALSE)),"")</f>
        <v/>
      </c>
      <c r="O482" t="str">
        <f>IFERROR(IF(VLOOKUP($C482,PPRO!$A:$P,O$1,FALSE)=0,"",VLOOKUP($C482,PPRO!$A:$P,O$1,FALSE)),"")</f>
        <v/>
      </c>
    </row>
    <row r="483" spans="1:15" hidden="1">
      <c r="A483" s="15" t="s">
        <v>410</v>
      </c>
      <c r="B483" s="5" t="s">
        <v>410</v>
      </c>
      <c r="C483" s="5" t="str">
        <f t="shared" si="16"/>
        <v>80226</v>
      </c>
      <c r="D483" s="3" t="s">
        <v>485</v>
      </c>
      <c r="E483" s="12">
        <v>0</v>
      </c>
      <c r="F483">
        <v>50</v>
      </c>
      <c r="G483">
        <f>IFERROR(VLOOKUP($C483,PPRO!$A:$P,16,FALSE),0)</f>
        <v>0</v>
      </c>
      <c r="H483" t="str">
        <f t="shared" si="17"/>
        <v xml:space="preserve">      </v>
      </c>
      <c r="I483" t="str">
        <f>IFERROR(IF(VLOOKUP($C483,PPRO!$A:$P,I$1,FALSE)=0,"",VLOOKUP($C483,PPRO!$A:$P,I$1,FALSE)),"")</f>
        <v/>
      </c>
      <c r="J483" t="str">
        <f>IFERROR(IF(VLOOKUP($C483,PPRO!$A:$P,J$1,FALSE)=0,"",VLOOKUP($C483,PPRO!$A:$P,J$1,FALSE)),"")</f>
        <v/>
      </c>
      <c r="K483" t="str">
        <f>IFERROR(IF(VLOOKUP($C483,PPRO!$A:$P,K$1,FALSE)=0,"",VLOOKUP($C483,PPRO!$A:$P,K$1,FALSE)),"")</f>
        <v/>
      </c>
      <c r="L483" t="str">
        <f>IFERROR(IF(VLOOKUP($C483,PPRO!$A:$P,L$1,FALSE)=0,"",VLOOKUP($C483,PPRO!$A:$P,L$1,FALSE)),"")</f>
        <v/>
      </c>
      <c r="M483" t="str">
        <f>IFERROR(IF(VLOOKUP($C483,PPRO!$A:$P,M$1,FALSE)=0,"",VLOOKUP($C483,PPRO!$A:$P,M$1,FALSE)),"")</f>
        <v/>
      </c>
      <c r="N483" t="str">
        <f>IFERROR(IF(VLOOKUP($C483,PPRO!$A:$P,N$1,FALSE)=0,"",VLOOKUP($C483,PPRO!$A:$P,N$1,FALSE)),"")</f>
        <v/>
      </c>
      <c r="O483" t="str">
        <f>IFERROR(IF(VLOOKUP($C483,PPRO!$A:$P,O$1,FALSE)=0,"",VLOOKUP($C483,PPRO!$A:$P,O$1,FALSE)),"")</f>
        <v/>
      </c>
    </row>
    <row r="484" spans="1:15" hidden="1">
      <c r="A484" s="15" t="s">
        <v>410</v>
      </c>
      <c r="B484" s="5" t="s">
        <v>410</v>
      </c>
      <c r="C484" s="5" t="str">
        <f t="shared" si="16"/>
        <v>80230</v>
      </c>
      <c r="D484" s="3" t="s">
        <v>486</v>
      </c>
      <c r="E484" s="12">
        <v>481125.53999999957</v>
      </c>
      <c r="F484">
        <v>124849</v>
      </c>
      <c r="G484">
        <f>IFERROR(VLOOKUP($C484,PPRO!$A:$P,16,FALSE),0)</f>
        <v>0</v>
      </c>
      <c r="H484" t="str">
        <f t="shared" si="17"/>
        <v xml:space="preserve">      </v>
      </c>
      <c r="I484" t="str">
        <f>IFERROR(IF(VLOOKUP($C484,PPRO!$A:$P,I$1,FALSE)=0,"",VLOOKUP($C484,PPRO!$A:$P,I$1,FALSE)),"")</f>
        <v/>
      </c>
      <c r="J484" t="str">
        <f>IFERROR(IF(VLOOKUP($C484,PPRO!$A:$P,J$1,FALSE)=0,"",VLOOKUP($C484,PPRO!$A:$P,J$1,FALSE)),"")</f>
        <v/>
      </c>
      <c r="K484" t="str">
        <f>IFERROR(IF(VLOOKUP($C484,PPRO!$A:$P,K$1,FALSE)=0,"",VLOOKUP($C484,PPRO!$A:$P,K$1,FALSE)),"")</f>
        <v/>
      </c>
      <c r="L484" t="str">
        <f>IFERROR(IF(VLOOKUP($C484,PPRO!$A:$P,L$1,FALSE)=0,"",VLOOKUP($C484,PPRO!$A:$P,L$1,FALSE)),"")</f>
        <v/>
      </c>
      <c r="M484" t="str">
        <f>IFERROR(IF(VLOOKUP($C484,PPRO!$A:$P,M$1,FALSE)=0,"",VLOOKUP($C484,PPRO!$A:$P,M$1,FALSE)),"")</f>
        <v/>
      </c>
      <c r="N484" t="str">
        <f>IFERROR(IF(VLOOKUP($C484,PPRO!$A:$P,N$1,FALSE)=0,"",VLOOKUP($C484,PPRO!$A:$P,N$1,FALSE)),"")</f>
        <v/>
      </c>
      <c r="O484" t="str">
        <f>IFERROR(IF(VLOOKUP($C484,PPRO!$A:$P,O$1,FALSE)=0,"",VLOOKUP($C484,PPRO!$A:$P,O$1,FALSE)),"")</f>
        <v/>
      </c>
    </row>
    <row r="485" spans="1:15" hidden="1">
      <c r="A485" s="15" t="s">
        <v>410</v>
      </c>
      <c r="B485" s="5" t="s">
        <v>410</v>
      </c>
      <c r="C485" s="5" t="str">
        <f t="shared" si="16"/>
        <v>80233</v>
      </c>
      <c r="D485" s="3" t="s">
        <v>487</v>
      </c>
      <c r="E485" s="12">
        <v>6236.9</v>
      </c>
      <c r="F485">
        <v>318.02</v>
      </c>
      <c r="G485">
        <f>IFERROR(VLOOKUP($C485,PPRO!$A:$P,16,FALSE),0)</f>
        <v>0</v>
      </c>
      <c r="H485" t="str">
        <f t="shared" si="17"/>
        <v xml:space="preserve">      </v>
      </c>
      <c r="I485" t="str">
        <f>IFERROR(IF(VLOOKUP($C485,PPRO!$A:$P,I$1,FALSE)=0,"",VLOOKUP($C485,PPRO!$A:$P,I$1,FALSE)),"")</f>
        <v/>
      </c>
      <c r="J485" t="str">
        <f>IFERROR(IF(VLOOKUP($C485,PPRO!$A:$P,J$1,FALSE)=0,"",VLOOKUP($C485,PPRO!$A:$P,J$1,FALSE)),"")</f>
        <v/>
      </c>
      <c r="K485" t="str">
        <f>IFERROR(IF(VLOOKUP($C485,PPRO!$A:$P,K$1,FALSE)=0,"",VLOOKUP($C485,PPRO!$A:$P,K$1,FALSE)),"")</f>
        <v/>
      </c>
      <c r="L485" t="str">
        <f>IFERROR(IF(VLOOKUP($C485,PPRO!$A:$P,L$1,FALSE)=0,"",VLOOKUP($C485,PPRO!$A:$P,L$1,FALSE)),"")</f>
        <v/>
      </c>
      <c r="M485" t="str">
        <f>IFERROR(IF(VLOOKUP($C485,PPRO!$A:$P,M$1,FALSE)=0,"",VLOOKUP($C485,PPRO!$A:$P,M$1,FALSE)),"")</f>
        <v/>
      </c>
      <c r="N485" t="str">
        <f>IFERROR(IF(VLOOKUP($C485,PPRO!$A:$P,N$1,FALSE)=0,"",VLOOKUP($C485,PPRO!$A:$P,N$1,FALSE)),"")</f>
        <v/>
      </c>
      <c r="O485" t="str">
        <f>IFERROR(IF(VLOOKUP($C485,PPRO!$A:$P,O$1,FALSE)=0,"",VLOOKUP($C485,PPRO!$A:$P,O$1,FALSE)),"")</f>
        <v/>
      </c>
    </row>
    <row r="486" spans="1:15" hidden="1">
      <c r="A486" s="15" t="s">
        <v>410</v>
      </c>
      <c r="B486" s="5" t="s">
        <v>410</v>
      </c>
      <c r="C486" s="5" t="str">
        <f t="shared" si="16"/>
        <v>80259</v>
      </c>
      <c r="D486" s="3" t="s">
        <v>488</v>
      </c>
      <c r="E486" s="12">
        <v>195565.89999999915</v>
      </c>
      <c r="F486">
        <v>34446</v>
      </c>
      <c r="G486">
        <f>IFERROR(VLOOKUP($C486,PPRO!$A:$P,16,FALSE),0)</f>
        <v>0</v>
      </c>
      <c r="H486" t="str">
        <f t="shared" si="17"/>
        <v xml:space="preserve">      </v>
      </c>
      <c r="I486" t="str">
        <f>IFERROR(IF(VLOOKUP($C486,PPRO!$A:$P,I$1,FALSE)=0,"",VLOOKUP($C486,PPRO!$A:$P,I$1,FALSE)),"")</f>
        <v/>
      </c>
      <c r="J486" t="str">
        <f>IFERROR(IF(VLOOKUP($C486,PPRO!$A:$P,J$1,FALSE)=0,"",VLOOKUP($C486,PPRO!$A:$P,J$1,FALSE)),"")</f>
        <v/>
      </c>
      <c r="K486" t="str">
        <f>IFERROR(IF(VLOOKUP($C486,PPRO!$A:$P,K$1,FALSE)=0,"",VLOOKUP($C486,PPRO!$A:$P,K$1,FALSE)),"")</f>
        <v/>
      </c>
      <c r="L486" t="str">
        <f>IFERROR(IF(VLOOKUP($C486,PPRO!$A:$P,L$1,FALSE)=0,"",VLOOKUP($C486,PPRO!$A:$P,L$1,FALSE)),"")</f>
        <v/>
      </c>
      <c r="M486" t="str">
        <f>IFERROR(IF(VLOOKUP($C486,PPRO!$A:$P,M$1,FALSE)=0,"",VLOOKUP($C486,PPRO!$A:$P,M$1,FALSE)),"")</f>
        <v/>
      </c>
      <c r="N486" t="str">
        <f>IFERROR(IF(VLOOKUP($C486,PPRO!$A:$P,N$1,FALSE)=0,"",VLOOKUP($C486,PPRO!$A:$P,N$1,FALSE)),"")</f>
        <v/>
      </c>
      <c r="O486" t="str">
        <f>IFERROR(IF(VLOOKUP($C486,PPRO!$A:$P,O$1,FALSE)=0,"",VLOOKUP($C486,PPRO!$A:$P,O$1,FALSE)),"")</f>
        <v/>
      </c>
    </row>
    <row r="487" spans="1:15" hidden="1">
      <c r="A487" s="15" t="s">
        <v>410</v>
      </c>
      <c r="B487" s="5" t="s">
        <v>410</v>
      </c>
      <c r="C487" s="5" t="str">
        <f t="shared" si="16"/>
        <v>80262</v>
      </c>
      <c r="D487" s="3" t="s">
        <v>489</v>
      </c>
      <c r="E487" s="12">
        <v>10454.08</v>
      </c>
      <c r="F487">
        <v>359</v>
      </c>
      <c r="G487">
        <f>IFERROR(VLOOKUP($C487,PPRO!$A:$P,16,FALSE),0)</f>
        <v>0</v>
      </c>
      <c r="H487" t="str">
        <f t="shared" si="17"/>
        <v xml:space="preserve">      </v>
      </c>
      <c r="I487" t="str">
        <f>IFERROR(IF(VLOOKUP($C487,PPRO!$A:$P,I$1,FALSE)=0,"",VLOOKUP($C487,PPRO!$A:$P,I$1,FALSE)),"")</f>
        <v/>
      </c>
      <c r="J487" t="str">
        <f>IFERROR(IF(VLOOKUP($C487,PPRO!$A:$P,J$1,FALSE)=0,"",VLOOKUP($C487,PPRO!$A:$P,J$1,FALSE)),"")</f>
        <v/>
      </c>
      <c r="K487" t="str">
        <f>IFERROR(IF(VLOOKUP($C487,PPRO!$A:$P,K$1,FALSE)=0,"",VLOOKUP($C487,PPRO!$A:$P,K$1,FALSE)),"")</f>
        <v/>
      </c>
      <c r="L487" t="str">
        <f>IFERROR(IF(VLOOKUP($C487,PPRO!$A:$P,L$1,FALSE)=0,"",VLOOKUP($C487,PPRO!$A:$P,L$1,FALSE)),"")</f>
        <v/>
      </c>
      <c r="M487" t="str">
        <f>IFERROR(IF(VLOOKUP($C487,PPRO!$A:$P,M$1,FALSE)=0,"",VLOOKUP($C487,PPRO!$A:$P,M$1,FALSE)),"")</f>
        <v/>
      </c>
      <c r="N487" t="str">
        <f>IFERROR(IF(VLOOKUP($C487,PPRO!$A:$P,N$1,FALSE)=0,"",VLOOKUP($C487,PPRO!$A:$P,N$1,FALSE)),"")</f>
        <v/>
      </c>
      <c r="O487" t="str">
        <f>IFERROR(IF(VLOOKUP($C487,PPRO!$A:$P,O$1,FALSE)=0,"",VLOOKUP($C487,PPRO!$A:$P,O$1,FALSE)),"")</f>
        <v/>
      </c>
    </row>
    <row r="488" spans="1:15" hidden="1">
      <c r="A488" s="15" t="s">
        <v>410</v>
      </c>
      <c r="B488" s="5" t="s">
        <v>410</v>
      </c>
      <c r="C488" s="5" t="str">
        <f t="shared" si="16"/>
        <v>80263</v>
      </c>
      <c r="D488" s="3" t="s">
        <v>490</v>
      </c>
      <c r="E488" s="12">
        <v>984.25</v>
      </c>
      <c r="F488">
        <v>31</v>
      </c>
      <c r="G488">
        <f>IFERROR(VLOOKUP($C488,PPRO!$A:$P,16,FALSE),0)</f>
        <v>0</v>
      </c>
      <c r="H488" t="str">
        <f t="shared" si="17"/>
        <v xml:space="preserve">      </v>
      </c>
      <c r="I488" t="str">
        <f>IFERROR(IF(VLOOKUP($C488,PPRO!$A:$P,I$1,FALSE)=0,"",VLOOKUP($C488,PPRO!$A:$P,I$1,FALSE)),"")</f>
        <v/>
      </c>
      <c r="J488" t="str">
        <f>IFERROR(IF(VLOOKUP($C488,PPRO!$A:$P,J$1,FALSE)=0,"",VLOOKUP($C488,PPRO!$A:$P,J$1,FALSE)),"")</f>
        <v/>
      </c>
      <c r="K488" t="str">
        <f>IFERROR(IF(VLOOKUP($C488,PPRO!$A:$P,K$1,FALSE)=0,"",VLOOKUP($C488,PPRO!$A:$P,K$1,FALSE)),"")</f>
        <v/>
      </c>
      <c r="L488" t="str">
        <f>IFERROR(IF(VLOOKUP($C488,PPRO!$A:$P,L$1,FALSE)=0,"",VLOOKUP($C488,PPRO!$A:$P,L$1,FALSE)),"")</f>
        <v/>
      </c>
      <c r="M488" t="str">
        <f>IFERROR(IF(VLOOKUP($C488,PPRO!$A:$P,M$1,FALSE)=0,"",VLOOKUP($C488,PPRO!$A:$P,M$1,FALSE)),"")</f>
        <v/>
      </c>
      <c r="N488" t="str">
        <f>IFERROR(IF(VLOOKUP($C488,PPRO!$A:$P,N$1,FALSE)=0,"",VLOOKUP($C488,PPRO!$A:$P,N$1,FALSE)),"")</f>
        <v/>
      </c>
      <c r="O488" t="str">
        <f>IFERROR(IF(VLOOKUP($C488,PPRO!$A:$P,O$1,FALSE)=0,"",VLOOKUP($C488,PPRO!$A:$P,O$1,FALSE)),"")</f>
        <v/>
      </c>
    </row>
    <row r="489" spans="1:15" hidden="1">
      <c r="A489" s="15" t="s">
        <v>410</v>
      </c>
      <c r="B489" s="5" t="s">
        <v>410</v>
      </c>
      <c r="C489" s="5" t="str">
        <f t="shared" si="16"/>
        <v>80297</v>
      </c>
      <c r="D489" s="3" t="s">
        <v>491</v>
      </c>
      <c r="E489" s="12">
        <v>25909.550000000003</v>
      </c>
      <c r="F489">
        <v>1707</v>
      </c>
      <c r="G489">
        <f>IFERROR(VLOOKUP($C489,PPRO!$A:$P,16,FALSE),0)</f>
        <v>0</v>
      </c>
      <c r="H489" t="str">
        <f t="shared" si="17"/>
        <v xml:space="preserve">      </v>
      </c>
      <c r="I489" t="str">
        <f>IFERROR(IF(VLOOKUP($C489,PPRO!$A:$P,I$1,FALSE)=0,"",VLOOKUP($C489,PPRO!$A:$P,I$1,FALSE)),"")</f>
        <v/>
      </c>
      <c r="J489" t="str">
        <f>IFERROR(IF(VLOOKUP($C489,PPRO!$A:$P,J$1,FALSE)=0,"",VLOOKUP($C489,PPRO!$A:$P,J$1,FALSE)),"")</f>
        <v/>
      </c>
      <c r="K489" t="str">
        <f>IFERROR(IF(VLOOKUP($C489,PPRO!$A:$P,K$1,FALSE)=0,"",VLOOKUP($C489,PPRO!$A:$P,K$1,FALSE)),"")</f>
        <v/>
      </c>
      <c r="L489" t="str">
        <f>IFERROR(IF(VLOOKUP($C489,PPRO!$A:$P,L$1,FALSE)=0,"",VLOOKUP($C489,PPRO!$A:$P,L$1,FALSE)),"")</f>
        <v/>
      </c>
      <c r="M489" t="str">
        <f>IFERROR(IF(VLOOKUP($C489,PPRO!$A:$P,M$1,FALSE)=0,"",VLOOKUP($C489,PPRO!$A:$P,M$1,FALSE)),"")</f>
        <v/>
      </c>
      <c r="N489" t="str">
        <f>IFERROR(IF(VLOOKUP($C489,PPRO!$A:$P,N$1,FALSE)=0,"",VLOOKUP($C489,PPRO!$A:$P,N$1,FALSE)),"")</f>
        <v/>
      </c>
      <c r="O489" t="str">
        <f>IFERROR(IF(VLOOKUP($C489,PPRO!$A:$P,O$1,FALSE)=0,"",VLOOKUP($C489,PPRO!$A:$P,O$1,FALSE)),"")</f>
        <v/>
      </c>
    </row>
    <row r="490" spans="1:15" hidden="1">
      <c r="A490" s="15" t="s">
        <v>410</v>
      </c>
      <c r="B490" s="5" t="s">
        <v>410</v>
      </c>
      <c r="C490" s="5" t="str">
        <f t="shared" si="16"/>
        <v>80299</v>
      </c>
      <c r="D490" s="3" t="s">
        <v>492</v>
      </c>
      <c r="E490" s="12">
        <v>43919.359999999993</v>
      </c>
      <c r="F490">
        <v>1883</v>
      </c>
      <c r="G490">
        <f>IFERROR(VLOOKUP($C490,PPRO!$A:$P,16,FALSE),0)</f>
        <v>0</v>
      </c>
      <c r="H490" t="str">
        <f t="shared" si="17"/>
        <v xml:space="preserve">      </v>
      </c>
      <c r="I490" t="str">
        <f>IFERROR(IF(VLOOKUP($C490,PPRO!$A:$P,I$1,FALSE)=0,"",VLOOKUP($C490,PPRO!$A:$P,I$1,FALSE)),"")</f>
        <v/>
      </c>
      <c r="J490" t="str">
        <f>IFERROR(IF(VLOOKUP($C490,PPRO!$A:$P,J$1,FALSE)=0,"",VLOOKUP($C490,PPRO!$A:$P,J$1,FALSE)),"")</f>
        <v/>
      </c>
      <c r="K490" t="str">
        <f>IFERROR(IF(VLOOKUP($C490,PPRO!$A:$P,K$1,FALSE)=0,"",VLOOKUP($C490,PPRO!$A:$P,K$1,FALSE)),"")</f>
        <v/>
      </c>
      <c r="L490" t="str">
        <f>IFERROR(IF(VLOOKUP($C490,PPRO!$A:$P,L$1,FALSE)=0,"",VLOOKUP($C490,PPRO!$A:$P,L$1,FALSE)),"")</f>
        <v/>
      </c>
      <c r="M490" t="str">
        <f>IFERROR(IF(VLOOKUP($C490,PPRO!$A:$P,M$1,FALSE)=0,"",VLOOKUP($C490,PPRO!$A:$P,M$1,FALSE)),"")</f>
        <v/>
      </c>
      <c r="N490" t="str">
        <f>IFERROR(IF(VLOOKUP($C490,PPRO!$A:$P,N$1,FALSE)=0,"",VLOOKUP($C490,PPRO!$A:$P,N$1,FALSE)),"")</f>
        <v/>
      </c>
      <c r="O490" t="str">
        <f>IFERROR(IF(VLOOKUP($C490,PPRO!$A:$P,O$1,FALSE)=0,"",VLOOKUP($C490,PPRO!$A:$P,O$1,FALSE)),"")</f>
        <v/>
      </c>
    </row>
    <row r="491" spans="1:15" hidden="1">
      <c r="A491" s="15" t="s">
        <v>410</v>
      </c>
      <c r="B491" s="5" t="s">
        <v>410</v>
      </c>
      <c r="C491" s="5" t="str">
        <f t="shared" si="16"/>
        <v>80302</v>
      </c>
      <c r="D491" s="3" t="s">
        <v>493</v>
      </c>
      <c r="E491" s="12">
        <v>0</v>
      </c>
      <c r="F491">
        <v>0</v>
      </c>
      <c r="G491">
        <f>IFERROR(VLOOKUP($C491,PPRO!$A:$P,16,FALSE),0)</f>
        <v>0</v>
      </c>
      <c r="H491" t="str">
        <f t="shared" si="17"/>
        <v xml:space="preserve">      </v>
      </c>
      <c r="I491" t="str">
        <f>IFERROR(IF(VLOOKUP($C491,PPRO!$A:$P,I$1,FALSE)=0,"",VLOOKUP($C491,PPRO!$A:$P,I$1,FALSE)),"")</f>
        <v/>
      </c>
      <c r="J491" t="str">
        <f>IFERROR(IF(VLOOKUP($C491,PPRO!$A:$P,J$1,FALSE)=0,"",VLOOKUP($C491,PPRO!$A:$P,J$1,FALSE)),"")</f>
        <v/>
      </c>
      <c r="K491" t="str">
        <f>IFERROR(IF(VLOOKUP($C491,PPRO!$A:$P,K$1,FALSE)=0,"",VLOOKUP($C491,PPRO!$A:$P,K$1,FALSE)),"")</f>
        <v/>
      </c>
      <c r="L491" t="str">
        <f>IFERROR(IF(VLOOKUP($C491,PPRO!$A:$P,L$1,FALSE)=0,"",VLOOKUP($C491,PPRO!$A:$P,L$1,FALSE)),"")</f>
        <v/>
      </c>
      <c r="M491" t="str">
        <f>IFERROR(IF(VLOOKUP($C491,PPRO!$A:$P,M$1,FALSE)=0,"",VLOOKUP($C491,PPRO!$A:$P,M$1,FALSE)),"")</f>
        <v/>
      </c>
      <c r="N491" t="str">
        <f>IFERROR(IF(VLOOKUP($C491,PPRO!$A:$P,N$1,FALSE)=0,"",VLOOKUP($C491,PPRO!$A:$P,N$1,FALSE)),"")</f>
        <v/>
      </c>
      <c r="O491" t="str">
        <f>IFERROR(IF(VLOOKUP($C491,PPRO!$A:$P,O$1,FALSE)=0,"",VLOOKUP($C491,PPRO!$A:$P,O$1,FALSE)),"")</f>
        <v/>
      </c>
    </row>
    <row r="492" spans="1:15" hidden="1">
      <c r="A492" s="15" t="s">
        <v>410</v>
      </c>
      <c r="B492" s="5" t="s">
        <v>410</v>
      </c>
      <c r="C492" s="5" t="str">
        <f t="shared" si="16"/>
        <v>80303</v>
      </c>
      <c r="D492" s="3" t="s">
        <v>494</v>
      </c>
      <c r="E492" s="12">
        <v>5931.81</v>
      </c>
      <c r="F492">
        <v>333</v>
      </c>
      <c r="G492">
        <f>IFERROR(VLOOKUP($C492,PPRO!$A:$P,16,FALSE),0)</f>
        <v>0</v>
      </c>
      <c r="H492" t="str">
        <f t="shared" si="17"/>
        <v xml:space="preserve">      </v>
      </c>
      <c r="I492" t="str">
        <f>IFERROR(IF(VLOOKUP($C492,PPRO!$A:$P,I$1,FALSE)=0,"",VLOOKUP($C492,PPRO!$A:$P,I$1,FALSE)),"")</f>
        <v/>
      </c>
      <c r="J492" t="str">
        <f>IFERROR(IF(VLOOKUP($C492,PPRO!$A:$P,J$1,FALSE)=0,"",VLOOKUP($C492,PPRO!$A:$P,J$1,FALSE)),"")</f>
        <v/>
      </c>
      <c r="K492" t="str">
        <f>IFERROR(IF(VLOOKUP($C492,PPRO!$A:$P,K$1,FALSE)=0,"",VLOOKUP($C492,PPRO!$A:$P,K$1,FALSE)),"")</f>
        <v/>
      </c>
      <c r="L492" t="str">
        <f>IFERROR(IF(VLOOKUP($C492,PPRO!$A:$P,L$1,FALSE)=0,"",VLOOKUP($C492,PPRO!$A:$P,L$1,FALSE)),"")</f>
        <v/>
      </c>
      <c r="M492" t="str">
        <f>IFERROR(IF(VLOOKUP($C492,PPRO!$A:$P,M$1,FALSE)=0,"",VLOOKUP($C492,PPRO!$A:$P,M$1,FALSE)),"")</f>
        <v/>
      </c>
      <c r="N492" t="str">
        <f>IFERROR(IF(VLOOKUP($C492,PPRO!$A:$P,N$1,FALSE)=0,"",VLOOKUP($C492,PPRO!$A:$P,N$1,FALSE)),"")</f>
        <v/>
      </c>
      <c r="O492" t="str">
        <f>IFERROR(IF(VLOOKUP($C492,PPRO!$A:$P,O$1,FALSE)=0,"",VLOOKUP($C492,PPRO!$A:$P,O$1,FALSE)),"")</f>
        <v/>
      </c>
    </row>
    <row r="493" spans="1:15" hidden="1">
      <c r="A493" s="15" t="s">
        <v>410</v>
      </c>
      <c r="B493" s="5" t="s">
        <v>410</v>
      </c>
      <c r="C493" s="5" t="str">
        <f t="shared" si="16"/>
        <v>80304</v>
      </c>
      <c r="D493" s="3" t="s">
        <v>495</v>
      </c>
      <c r="E493" s="12">
        <v>1581.3000000000002</v>
      </c>
      <c r="F493">
        <v>55</v>
      </c>
      <c r="G493">
        <f>IFERROR(VLOOKUP($C493,PPRO!$A:$P,16,FALSE),0)</f>
        <v>0</v>
      </c>
      <c r="H493" t="str">
        <f t="shared" si="17"/>
        <v xml:space="preserve">      </v>
      </c>
      <c r="I493" t="str">
        <f>IFERROR(IF(VLOOKUP($C493,PPRO!$A:$P,I$1,FALSE)=0,"",VLOOKUP($C493,PPRO!$A:$P,I$1,FALSE)),"")</f>
        <v/>
      </c>
      <c r="J493" t="str">
        <f>IFERROR(IF(VLOOKUP($C493,PPRO!$A:$P,J$1,FALSE)=0,"",VLOOKUP($C493,PPRO!$A:$P,J$1,FALSE)),"")</f>
        <v/>
      </c>
      <c r="K493" t="str">
        <f>IFERROR(IF(VLOOKUP($C493,PPRO!$A:$P,K$1,FALSE)=0,"",VLOOKUP($C493,PPRO!$A:$P,K$1,FALSE)),"")</f>
        <v/>
      </c>
      <c r="L493" t="str">
        <f>IFERROR(IF(VLOOKUP($C493,PPRO!$A:$P,L$1,FALSE)=0,"",VLOOKUP($C493,PPRO!$A:$P,L$1,FALSE)),"")</f>
        <v/>
      </c>
      <c r="M493" t="str">
        <f>IFERROR(IF(VLOOKUP($C493,PPRO!$A:$P,M$1,FALSE)=0,"",VLOOKUP($C493,PPRO!$A:$P,M$1,FALSE)),"")</f>
        <v/>
      </c>
      <c r="N493" t="str">
        <f>IFERROR(IF(VLOOKUP($C493,PPRO!$A:$P,N$1,FALSE)=0,"",VLOOKUP($C493,PPRO!$A:$P,N$1,FALSE)),"")</f>
        <v/>
      </c>
      <c r="O493" t="str">
        <f>IFERROR(IF(VLOOKUP($C493,PPRO!$A:$P,O$1,FALSE)=0,"",VLOOKUP($C493,PPRO!$A:$P,O$1,FALSE)),"")</f>
        <v/>
      </c>
    </row>
    <row r="494" spans="1:15" hidden="1">
      <c r="A494" s="15" t="s">
        <v>410</v>
      </c>
      <c r="B494" s="5" t="s">
        <v>410</v>
      </c>
      <c r="C494" s="5" t="str">
        <f t="shared" si="16"/>
        <v>80309</v>
      </c>
      <c r="D494" s="3" t="s">
        <v>496</v>
      </c>
      <c r="E494" s="12">
        <v>69207.210000000006</v>
      </c>
      <c r="F494">
        <v>2254</v>
      </c>
      <c r="G494">
        <f>IFERROR(VLOOKUP($C494,PPRO!$A:$P,16,FALSE),0)</f>
        <v>0</v>
      </c>
      <c r="H494" t="str">
        <f t="shared" si="17"/>
        <v xml:space="preserve">      </v>
      </c>
      <c r="I494" t="str">
        <f>IFERROR(IF(VLOOKUP($C494,PPRO!$A:$P,I$1,FALSE)=0,"",VLOOKUP($C494,PPRO!$A:$P,I$1,FALSE)),"")</f>
        <v/>
      </c>
      <c r="J494" t="str">
        <f>IFERROR(IF(VLOOKUP($C494,PPRO!$A:$P,J$1,FALSE)=0,"",VLOOKUP($C494,PPRO!$A:$P,J$1,FALSE)),"")</f>
        <v/>
      </c>
      <c r="K494" t="str">
        <f>IFERROR(IF(VLOOKUP($C494,PPRO!$A:$P,K$1,FALSE)=0,"",VLOOKUP($C494,PPRO!$A:$P,K$1,FALSE)),"")</f>
        <v/>
      </c>
      <c r="L494" t="str">
        <f>IFERROR(IF(VLOOKUP($C494,PPRO!$A:$P,L$1,FALSE)=0,"",VLOOKUP($C494,PPRO!$A:$P,L$1,FALSE)),"")</f>
        <v/>
      </c>
      <c r="M494" t="str">
        <f>IFERROR(IF(VLOOKUP($C494,PPRO!$A:$P,M$1,FALSE)=0,"",VLOOKUP($C494,PPRO!$A:$P,M$1,FALSE)),"")</f>
        <v/>
      </c>
      <c r="N494" t="str">
        <f>IFERROR(IF(VLOOKUP($C494,PPRO!$A:$P,N$1,FALSE)=0,"",VLOOKUP($C494,PPRO!$A:$P,N$1,FALSE)),"")</f>
        <v/>
      </c>
      <c r="O494" t="str">
        <f>IFERROR(IF(VLOOKUP($C494,PPRO!$A:$P,O$1,FALSE)=0,"",VLOOKUP($C494,PPRO!$A:$P,O$1,FALSE)),"")</f>
        <v/>
      </c>
    </row>
    <row r="495" spans="1:15" hidden="1">
      <c r="A495" s="15" t="s">
        <v>410</v>
      </c>
      <c r="B495" s="5" t="s">
        <v>410</v>
      </c>
      <c r="C495" s="5" t="str">
        <f t="shared" si="16"/>
        <v>80315</v>
      </c>
      <c r="D495" s="3" t="s">
        <v>497</v>
      </c>
      <c r="E495" s="12">
        <v>9801</v>
      </c>
      <c r="F495">
        <v>360</v>
      </c>
      <c r="G495">
        <f>IFERROR(VLOOKUP($C495,PPRO!$A:$P,16,FALSE),0)</f>
        <v>0</v>
      </c>
      <c r="H495" t="str">
        <f t="shared" si="17"/>
        <v xml:space="preserve">      </v>
      </c>
      <c r="I495" t="str">
        <f>IFERROR(IF(VLOOKUP($C495,PPRO!$A:$P,I$1,FALSE)=0,"",VLOOKUP($C495,PPRO!$A:$P,I$1,FALSE)),"")</f>
        <v/>
      </c>
      <c r="J495" t="str">
        <f>IFERROR(IF(VLOOKUP($C495,PPRO!$A:$P,J$1,FALSE)=0,"",VLOOKUP($C495,PPRO!$A:$P,J$1,FALSE)),"")</f>
        <v/>
      </c>
      <c r="K495" t="str">
        <f>IFERROR(IF(VLOOKUP($C495,PPRO!$A:$P,K$1,FALSE)=0,"",VLOOKUP($C495,PPRO!$A:$P,K$1,FALSE)),"")</f>
        <v/>
      </c>
      <c r="L495" t="str">
        <f>IFERROR(IF(VLOOKUP($C495,PPRO!$A:$P,L$1,FALSE)=0,"",VLOOKUP($C495,PPRO!$A:$P,L$1,FALSE)),"")</f>
        <v/>
      </c>
      <c r="M495" t="str">
        <f>IFERROR(IF(VLOOKUP($C495,PPRO!$A:$P,M$1,FALSE)=0,"",VLOOKUP($C495,PPRO!$A:$P,M$1,FALSE)),"")</f>
        <v/>
      </c>
      <c r="N495" t="str">
        <f>IFERROR(IF(VLOOKUP($C495,PPRO!$A:$P,N$1,FALSE)=0,"",VLOOKUP($C495,PPRO!$A:$P,N$1,FALSE)),"")</f>
        <v/>
      </c>
      <c r="O495" t="str">
        <f>IFERROR(IF(VLOOKUP($C495,PPRO!$A:$P,O$1,FALSE)=0,"",VLOOKUP($C495,PPRO!$A:$P,O$1,FALSE)),"")</f>
        <v/>
      </c>
    </row>
    <row r="496" spans="1:15" hidden="1">
      <c r="A496" s="15" t="s">
        <v>410</v>
      </c>
      <c r="B496" s="5" t="s">
        <v>410</v>
      </c>
      <c r="C496" s="5" t="str">
        <f t="shared" si="16"/>
        <v>80321</v>
      </c>
      <c r="D496" s="3" t="s">
        <v>498</v>
      </c>
      <c r="E496" s="12">
        <v>13398.01</v>
      </c>
      <c r="F496">
        <v>531</v>
      </c>
      <c r="G496">
        <f>IFERROR(VLOOKUP($C496,PPRO!$A:$P,16,FALSE),0)</f>
        <v>0</v>
      </c>
      <c r="H496" t="str">
        <f t="shared" si="17"/>
        <v xml:space="preserve">      </v>
      </c>
      <c r="I496" t="str">
        <f>IFERROR(IF(VLOOKUP($C496,PPRO!$A:$P,I$1,FALSE)=0,"",VLOOKUP($C496,PPRO!$A:$P,I$1,FALSE)),"")</f>
        <v/>
      </c>
      <c r="J496" t="str">
        <f>IFERROR(IF(VLOOKUP($C496,PPRO!$A:$P,J$1,FALSE)=0,"",VLOOKUP($C496,PPRO!$A:$P,J$1,FALSE)),"")</f>
        <v/>
      </c>
      <c r="K496" t="str">
        <f>IFERROR(IF(VLOOKUP($C496,PPRO!$A:$P,K$1,FALSE)=0,"",VLOOKUP($C496,PPRO!$A:$P,K$1,FALSE)),"")</f>
        <v/>
      </c>
      <c r="L496" t="str">
        <f>IFERROR(IF(VLOOKUP($C496,PPRO!$A:$P,L$1,FALSE)=0,"",VLOOKUP($C496,PPRO!$A:$P,L$1,FALSE)),"")</f>
        <v/>
      </c>
      <c r="M496" t="str">
        <f>IFERROR(IF(VLOOKUP($C496,PPRO!$A:$P,M$1,FALSE)=0,"",VLOOKUP($C496,PPRO!$A:$P,M$1,FALSE)),"")</f>
        <v/>
      </c>
      <c r="N496" t="str">
        <f>IFERROR(IF(VLOOKUP($C496,PPRO!$A:$P,N$1,FALSE)=0,"",VLOOKUP($C496,PPRO!$A:$P,N$1,FALSE)),"")</f>
        <v/>
      </c>
      <c r="O496" t="str">
        <f>IFERROR(IF(VLOOKUP($C496,PPRO!$A:$P,O$1,FALSE)=0,"",VLOOKUP($C496,PPRO!$A:$P,O$1,FALSE)),"")</f>
        <v/>
      </c>
    </row>
    <row r="497" spans="1:15" hidden="1">
      <c r="A497" s="15" t="s">
        <v>410</v>
      </c>
      <c r="B497" s="5" t="s">
        <v>410</v>
      </c>
      <c r="C497" s="5" t="str">
        <f t="shared" si="16"/>
        <v>80322</v>
      </c>
      <c r="D497" s="3" t="s">
        <v>499</v>
      </c>
      <c r="E497" s="12">
        <v>597.79999999999995</v>
      </c>
      <c r="F497">
        <v>21</v>
      </c>
      <c r="G497">
        <f>IFERROR(VLOOKUP($C497,PPRO!$A:$P,16,FALSE),0)</f>
        <v>0</v>
      </c>
      <c r="H497" t="str">
        <f t="shared" si="17"/>
        <v xml:space="preserve">      </v>
      </c>
      <c r="I497" t="str">
        <f>IFERROR(IF(VLOOKUP($C497,PPRO!$A:$P,I$1,FALSE)=0,"",VLOOKUP($C497,PPRO!$A:$P,I$1,FALSE)),"")</f>
        <v/>
      </c>
      <c r="J497" t="str">
        <f>IFERROR(IF(VLOOKUP($C497,PPRO!$A:$P,J$1,FALSE)=0,"",VLOOKUP($C497,PPRO!$A:$P,J$1,FALSE)),"")</f>
        <v/>
      </c>
      <c r="K497" t="str">
        <f>IFERROR(IF(VLOOKUP($C497,PPRO!$A:$P,K$1,FALSE)=0,"",VLOOKUP($C497,PPRO!$A:$P,K$1,FALSE)),"")</f>
        <v/>
      </c>
      <c r="L497" t="str">
        <f>IFERROR(IF(VLOOKUP($C497,PPRO!$A:$P,L$1,FALSE)=0,"",VLOOKUP($C497,PPRO!$A:$P,L$1,FALSE)),"")</f>
        <v/>
      </c>
      <c r="M497" t="str">
        <f>IFERROR(IF(VLOOKUP($C497,PPRO!$A:$P,M$1,FALSE)=0,"",VLOOKUP($C497,PPRO!$A:$P,M$1,FALSE)),"")</f>
        <v/>
      </c>
      <c r="N497" t="str">
        <f>IFERROR(IF(VLOOKUP($C497,PPRO!$A:$P,N$1,FALSE)=0,"",VLOOKUP($C497,PPRO!$A:$P,N$1,FALSE)),"")</f>
        <v/>
      </c>
      <c r="O497" t="str">
        <f>IFERROR(IF(VLOOKUP($C497,PPRO!$A:$P,O$1,FALSE)=0,"",VLOOKUP($C497,PPRO!$A:$P,O$1,FALSE)),"")</f>
        <v/>
      </c>
    </row>
    <row r="498" spans="1:15" hidden="1">
      <c r="A498" s="15" t="s">
        <v>410</v>
      </c>
      <c r="B498" s="5" t="s">
        <v>410</v>
      </c>
      <c r="C498" s="5" t="str">
        <f t="shared" si="16"/>
        <v>80324</v>
      </c>
      <c r="D498" s="3" t="s">
        <v>500</v>
      </c>
      <c r="E498" s="12">
        <v>18825.650000000001</v>
      </c>
      <c r="F498">
        <v>919</v>
      </c>
      <c r="G498">
        <f>IFERROR(VLOOKUP($C498,PPRO!$A:$P,16,FALSE),0)</f>
        <v>0</v>
      </c>
      <c r="H498" t="str">
        <f t="shared" si="17"/>
        <v xml:space="preserve">      </v>
      </c>
      <c r="I498" t="str">
        <f>IFERROR(IF(VLOOKUP($C498,PPRO!$A:$P,I$1,FALSE)=0,"",VLOOKUP($C498,PPRO!$A:$P,I$1,FALSE)),"")</f>
        <v/>
      </c>
      <c r="J498" t="str">
        <f>IFERROR(IF(VLOOKUP($C498,PPRO!$A:$P,J$1,FALSE)=0,"",VLOOKUP($C498,PPRO!$A:$P,J$1,FALSE)),"")</f>
        <v/>
      </c>
      <c r="K498" t="str">
        <f>IFERROR(IF(VLOOKUP($C498,PPRO!$A:$P,K$1,FALSE)=0,"",VLOOKUP($C498,PPRO!$A:$P,K$1,FALSE)),"")</f>
        <v/>
      </c>
      <c r="L498" t="str">
        <f>IFERROR(IF(VLOOKUP($C498,PPRO!$A:$P,L$1,FALSE)=0,"",VLOOKUP($C498,PPRO!$A:$P,L$1,FALSE)),"")</f>
        <v/>
      </c>
      <c r="M498" t="str">
        <f>IFERROR(IF(VLOOKUP($C498,PPRO!$A:$P,M$1,FALSE)=0,"",VLOOKUP($C498,PPRO!$A:$P,M$1,FALSE)),"")</f>
        <v/>
      </c>
      <c r="N498" t="str">
        <f>IFERROR(IF(VLOOKUP($C498,PPRO!$A:$P,N$1,FALSE)=0,"",VLOOKUP($C498,PPRO!$A:$P,N$1,FALSE)),"")</f>
        <v/>
      </c>
      <c r="O498" t="str">
        <f>IFERROR(IF(VLOOKUP($C498,PPRO!$A:$P,O$1,FALSE)=0,"",VLOOKUP($C498,PPRO!$A:$P,O$1,FALSE)),"")</f>
        <v/>
      </c>
    </row>
    <row r="499" spans="1:15" hidden="1">
      <c r="A499" s="15" t="s">
        <v>410</v>
      </c>
      <c r="B499" s="5" t="s">
        <v>410</v>
      </c>
      <c r="C499" s="5" t="str">
        <f t="shared" si="16"/>
        <v>80326</v>
      </c>
      <c r="D499" s="3" t="s">
        <v>501</v>
      </c>
      <c r="E499" s="12">
        <v>11074.48</v>
      </c>
      <c r="F499">
        <v>654</v>
      </c>
      <c r="G499">
        <f>IFERROR(VLOOKUP($C499,PPRO!$A:$P,16,FALSE),0)</f>
        <v>0</v>
      </c>
      <c r="H499" t="str">
        <f t="shared" si="17"/>
        <v xml:space="preserve">      </v>
      </c>
      <c r="I499" t="str">
        <f>IFERROR(IF(VLOOKUP($C499,PPRO!$A:$P,I$1,FALSE)=0,"",VLOOKUP($C499,PPRO!$A:$P,I$1,FALSE)),"")</f>
        <v/>
      </c>
      <c r="J499" t="str">
        <f>IFERROR(IF(VLOOKUP($C499,PPRO!$A:$P,J$1,FALSE)=0,"",VLOOKUP($C499,PPRO!$A:$P,J$1,FALSE)),"")</f>
        <v/>
      </c>
      <c r="K499" t="str">
        <f>IFERROR(IF(VLOOKUP($C499,PPRO!$A:$P,K$1,FALSE)=0,"",VLOOKUP($C499,PPRO!$A:$P,K$1,FALSE)),"")</f>
        <v/>
      </c>
      <c r="L499" t="str">
        <f>IFERROR(IF(VLOOKUP($C499,PPRO!$A:$P,L$1,FALSE)=0,"",VLOOKUP($C499,PPRO!$A:$P,L$1,FALSE)),"")</f>
        <v/>
      </c>
      <c r="M499" t="str">
        <f>IFERROR(IF(VLOOKUP($C499,PPRO!$A:$P,M$1,FALSE)=0,"",VLOOKUP($C499,PPRO!$A:$P,M$1,FALSE)),"")</f>
        <v/>
      </c>
      <c r="N499" t="str">
        <f>IFERROR(IF(VLOOKUP($C499,PPRO!$A:$P,N$1,FALSE)=0,"",VLOOKUP($C499,PPRO!$A:$P,N$1,FALSE)),"")</f>
        <v/>
      </c>
      <c r="O499" t="str">
        <f>IFERROR(IF(VLOOKUP($C499,PPRO!$A:$P,O$1,FALSE)=0,"",VLOOKUP($C499,PPRO!$A:$P,O$1,FALSE)),"")</f>
        <v/>
      </c>
    </row>
    <row r="500" spans="1:15" hidden="1">
      <c r="A500" s="15" t="s">
        <v>410</v>
      </c>
      <c r="B500" s="5" t="s">
        <v>410</v>
      </c>
      <c r="C500" s="5" t="str">
        <f t="shared" si="16"/>
        <v>80331</v>
      </c>
      <c r="D500" s="3" t="s">
        <v>502</v>
      </c>
      <c r="E500" s="12">
        <v>560</v>
      </c>
      <c r="F500">
        <v>26</v>
      </c>
      <c r="G500">
        <f>IFERROR(VLOOKUP($C500,PPRO!$A:$P,16,FALSE),0)</f>
        <v>0</v>
      </c>
      <c r="H500" t="str">
        <f t="shared" si="17"/>
        <v xml:space="preserve">      </v>
      </c>
      <c r="I500" t="str">
        <f>IFERROR(IF(VLOOKUP($C500,PPRO!$A:$P,I$1,FALSE)=0,"",VLOOKUP($C500,PPRO!$A:$P,I$1,FALSE)),"")</f>
        <v/>
      </c>
      <c r="J500" t="str">
        <f>IFERROR(IF(VLOOKUP($C500,PPRO!$A:$P,J$1,FALSE)=0,"",VLOOKUP($C500,PPRO!$A:$P,J$1,FALSE)),"")</f>
        <v/>
      </c>
      <c r="K500" t="str">
        <f>IFERROR(IF(VLOOKUP($C500,PPRO!$A:$P,K$1,FALSE)=0,"",VLOOKUP($C500,PPRO!$A:$P,K$1,FALSE)),"")</f>
        <v/>
      </c>
      <c r="L500" t="str">
        <f>IFERROR(IF(VLOOKUP($C500,PPRO!$A:$P,L$1,FALSE)=0,"",VLOOKUP($C500,PPRO!$A:$P,L$1,FALSE)),"")</f>
        <v/>
      </c>
      <c r="M500" t="str">
        <f>IFERROR(IF(VLOOKUP($C500,PPRO!$A:$P,M$1,FALSE)=0,"",VLOOKUP($C500,PPRO!$A:$P,M$1,FALSE)),"")</f>
        <v/>
      </c>
      <c r="N500" t="str">
        <f>IFERROR(IF(VLOOKUP($C500,PPRO!$A:$P,N$1,FALSE)=0,"",VLOOKUP($C500,PPRO!$A:$P,N$1,FALSE)),"")</f>
        <v/>
      </c>
      <c r="O500" t="str">
        <f>IFERROR(IF(VLOOKUP($C500,PPRO!$A:$P,O$1,FALSE)=0,"",VLOOKUP($C500,PPRO!$A:$P,O$1,FALSE)),"")</f>
        <v/>
      </c>
    </row>
    <row r="501" spans="1:15" hidden="1">
      <c r="A501" s="15" t="s">
        <v>410</v>
      </c>
      <c r="B501" s="5" t="s">
        <v>410</v>
      </c>
      <c r="C501" s="5" t="str">
        <f t="shared" si="16"/>
        <v>80350</v>
      </c>
      <c r="D501" s="3" t="s">
        <v>503</v>
      </c>
      <c r="E501" s="12">
        <v>96566.509999999951</v>
      </c>
      <c r="F501">
        <v>45486</v>
      </c>
      <c r="G501">
        <f>IFERROR(VLOOKUP($C501,PPRO!$A:$P,16,FALSE),0)</f>
        <v>0</v>
      </c>
      <c r="H501" t="str">
        <f t="shared" si="17"/>
        <v xml:space="preserve">      </v>
      </c>
      <c r="I501" t="str">
        <f>IFERROR(IF(VLOOKUP($C501,PPRO!$A:$P,I$1,FALSE)=0,"",VLOOKUP($C501,PPRO!$A:$P,I$1,FALSE)),"")</f>
        <v/>
      </c>
      <c r="J501" t="str">
        <f>IFERROR(IF(VLOOKUP($C501,PPRO!$A:$P,J$1,FALSE)=0,"",VLOOKUP($C501,PPRO!$A:$P,J$1,FALSE)),"")</f>
        <v/>
      </c>
      <c r="K501" t="str">
        <f>IFERROR(IF(VLOOKUP($C501,PPRO!$A:$P,K$1,FALSE)=0,"",VLOOKUP($C501,PPRO!$A:$P,K$1,FALSE)),"")</f>
        <v/>
      </c>
      <c r="L501" t="str">
        <f>IFERROR(IF(VLOOKUP($C501,PPRO!$A:$P,L$1,FALSE)=0,"",VLOOKUP($C501,PPRO!$A:$P,L$1,FALSE)),"")</f>
        <v/>
      </c>
      <c r="M501" t="str">
        <f>IFERROR(IF(VLOOKUP($C501,PPRO!$A:$P,M$1,FALSE)=0,"",VLOOKUP($C501,PPRO!$A:$P,M$1,FALSE)),"")</f>
        <v/>
      </c>
      <c r="N501" t="str">
        <f>IFERROR(IF(VLOOKUP($C501,PPRO!$A:$P,N$1,FALSE)=0,"",VLOOKUP($C501,PPRO!$A:$P,N$1,FALSE)),"")</f>
        <v/>
      </c>
      <c r="O501" t="str">
        <f>IFERROR(IF(VLOOKUP($C501,PPRO!$A:$P,O$1,FALSE)=0,"",VLOOKUP($C501,PPRO!$A:$P,O$1,FALSE)),"")</f>
        <v/>
      </c>
    </row>
    <row r="502" spans="1:15" hidden="1">
      <c r="A502" s="15" t="s">
        <v>410</v>
      </c>
      <c r="B502" s="5" t="s">
        <v>410</v>
      </c>
      <c r="C502" s="5" t="str">
        <f t="shared" si="16"/>
        <v>80351</v>
      </c>
      <c r="D502" s="3" t="s">
        <v>504</v>
      </c>
      <c r="E502" s="12">
        <v>89529.5</v>
      </c>
      <c r="F502">
        <v>18416</v>
      </c>
      <c r="G502">
        <f>IFERROR(VLOOKUP($C502,PPRO!$A:$P,16,FALSE),0)</f>
        <v>0</v>
      </c>
      <c r="H502" t="str">
        <f t="shared" si="17"/>
        <v xml:space="preserve">      </v>
      </c>
      <c r="I502" t="str">
        <f>IFERROR(IF(VLOOKUP($C502,PPRO!$A:$P,I$1,FALSE)=0,"",VLOOKUP($C502,PPRO!$A:$P,I$1,FALSE)),"")</f>
        <v/>
      </c>
      <c r="J502" t="str">
        <f>IFERROR(IF(VLOOKUP($C502,PPRO!$A:$P,J$1,FALSE)=0,"",VLOOKUP($C502,PPRO!$A:$P,J$1,FALSE)),"")</f>
        <v/>
      </c>
      <c r="K502" t="str">
        <f>IFERROR(IF(VLOOKUP($C502,PPRO!$A:$P,K$1,FALSE)=0,"",VLOOKUP($C502,PPRO!$A:$P,K$1,FALSE)),"")</f>
        <v/>
      </c>
      <c r="L502" t="str">
        <f>IFERROR(IF(VLOOKUP($C502,PPRO!$A:$P,L$1,FALSE)=0,"",VLOOKUP($C502,PPRO!$A:$P,L$1,FALSE)),"")</f>
        <v/>
      </c>
      <c r="M502" t="str">
        <f>IFERROR(IF(VLOOKUP($C502,PPRO!$A:$P,M$1,FALSE)=0,"",VLOOKUP($C502,PPRO!$A:$P,M$1,FALSE)),"")</f>
        <v/>
      </c>
      <c r="N502" t="str">
        <f>IFERROR(IF(VLOOKUP($C502,PPRO!$A:$P,N$1,FALSE)=0,"",VLOOKUP($C502,PPRO!$A:$P,N$1,FALSE)),"")</f>
        <v/>
      </c>
      <c r="O502" t="str">
        <f>IFERROR(IF(VLOOKUP($C502,PPRO!$A:$P,O$1,FALSE)=0,"",VLOOKUP($C502,PPRO!$A:$P,O$1,FALSE)),"")</f>
        <v/>
      </c>
    </row>
    <row r="503" spans="1:15" hidden="1">
      <c r="A503" s="15" t="s">
        <v>410</v>
      </c>
      <c r="B503" s="5" t="s">
        <v>410</v>
      </c>
      <c r="C503" s="5" t="str">
        <f t="shared" si="16"/>
        <v>80353</v>
      </c>
      <c r="D503" s="3" t="s">
        <v>505</v>
      </c>
      <c r="E503" s="12">
        <v>23276.68</v>
      </c>
      <c r="F503">
        <v>1545</v>
      </c>
      <c r="G503">
        <f>IFERROR(VLOOKUP($C503,PPRO!$A:$P,16,FALSE),0)</f>
        <v>0</v>
      </c>
      <c r="H503" t="str">
        <f t="shared" si="17"/>
        <v xml:space="preserve">      </v>
      </c>
      <c r="I503" t="str">
        <f>IFERROR(IF(VLOOKUP($C503,PPRO!$A:$P,I$1,FALSE)=0,"",VLOOKUP($C503,PPRO!$A:$P,I$1,FALSE)),"")</f>
        <v/>
      </c>
      <c r="J503" t="str">
        <f>IFERROR(IF(VLOOKUP($C503,PPRO!$A:$P,J$1,FALSE)=0,"",VLOOKUP($C503,PPRO!$A:$P,J$1,FALSE)),"")</f>
        <v/>
      </c>
      <c r="K503" t="str">
        <f>IFERROR(IF(VLOOKUP($C503,PPRO!$A:$P,K$1,FALSE)=0,"",VLOOKUP($C503,PPRO!$A:$P,K$1,FALSE)),"")</f>
        <v/>
      </c>
      <c r="L503" t="str">
        <f>IFERROR(IF(VLOOKUP($C503,PPRO!$A:$P,L$1,FALSE)=0,"",VLOOKUP($C503,PPRO!$A:$P,L$1,FALSE)),"")</f>
        <v/>
      </c>
      <c r="M503" t="str">
        <f>IFERROR(IF(VLOOKUP($C503,PPRO!$A:$P,M$1,FALSE)=0,"",VLOOKUP($C503,PPRO!$A:$P,M$1,FALSE)),"")</f>
        <v/>
      </c>
      <c r="N503" t="str">
        <f>IFERROR(IF(VLOOKUP($C503,PPRO!$A:$P,N$1,FALSE)=0,"",VLOOKUP($C503,PPRO!$A:$P,N$1,FALSE)),"")</f>
        <v/>
      </c>
      <c r="O503" t="str">
        <f>IFERROR(IF(VLOOKUP($C503,PPRO!$A:$P,O$1,FALSE)=0,"",VLOOKUP($C503,PPRO!$A:$P,O$1,FALSE)),"")</f>
        <v/>
      </c>
    </row>
    <row r="504" spans="1:15" hidden="1">
      <c r="A504" s="15" t="s">
        <v>410</v>
      </c>
      <c r="B504" s="5" t="s">
        <v>410</v>
      </c>
      <c r="C504" s="5" t="str">
        <f t="shared" si="16"/>
        <v>80360</v>
      </c>
      <c r="D504" s="3" t="s">
        <v>506</v>
      </c>
      <c r="E504" s="12">
        <v>2223086.160000022</v>
      </c>
      <c r="F504">
        <v>542736.1</v>
      </c>
      <c r="G504">
        <f>IFERROR(VLOOKUP($C504,PPRO!$A:$P,16,FALSE),0)</f>
        <v>0</v>
      </c>
      <c r="H504" t="str">
        <f t="shared" si="17"/>
        <v xml:space="preserve">      </v>
      </c>
      <c r="I504" t="str">
        <f>IFERROR(IF(VLOOKUP($C504,PPRO!$A:$P,I$1,FALSE)=0,"",VLOOKUP($C504,PPRO!$A:$P,I$1,FALSE)),"")</f>
        <v/>
      </c>
      <c r="J504" t="str">
        <f>IFERROR(IF(VLOOKUP($C504,PPRO!$A:$P,J$1,FALSE)=0,"",VLOOKUP($C504,PPRO!$A:$P,J$1,FALSE)),"")</f>
        <v/>
      </c>
      <c r="K504" t="str">
        <f>IFERROR(IF(VLOOKUP($C504,PPRO!$A:$P,K$1,FALSE)=0,"",VLOOKUP($C504,PPRO!$A:$P,K$1,FALSE)),"")</f>
        <v/>
      </c>
      <c r="L504" t="str">
        <f>IFERROR(IF(VLOOKUP($C504,PPRO!$A:$P,L$1,FALSE)=0,"",VLOOKUP($C504,PPRO!$A:$P,L$1,FALSE)),"")</f>
        <v/>
      </c>
      <c r="M504" t="str">
        <f>IFERROR(IF(VLOOKUP($C504,PPRO!$A:$P,M$1,FALSE)=0,"",VLOOKUP($C504,PPRO!$A:$P,M$1,FALSE)),"")</f>
        <v/>
      </c>
      <c r="N504" t="str">
        <f>IFERROR(IF(VLOOKUP($C504,PPRO!$A:$P,N$1,FALSE)=0,"",VLOOKUP($C504,PPRO!$A:$P,N$1,FALSE)),"")</f>
        <v/>
      </c>
      <c r="O504" t="str">
        <f>IFERROR(IF(VLOOKUP($C504,PPRO!$A:$P,O$1,FALSE)=0,"",VLOOKUP($C504,PPRO!$A:$P,O$1,FALSE)),"")</f>
        <v/>
      </c>
    </row>
    <row r="505" spans="1:15" hidden="1">
      <c r="A505" s="15" t="s">
        <v>410</v>
      </c>
      <c r="B505" s="5" t="s">
        <v>410</v>
      </c>
      <c r="C505" s="5" t="str">
        <f t="shared" si="16"/>
        <v>80361</v>
      </c>
      <c r="D505" s="3" t="s">
        <v>507</v>
      </c>
      <c r="E505" s="12">
        <v>129652.39000000006</v>
      </c>
      <c r="F505">
        <v>44537</v>
      </c>
      <c r="G505">
        <f>IFERROR(VLOOKUP($C505,PPRO!$A:$P,16,FALSE),0)</f>
        <v>0</v>
      </c>
      <c r="H505" t="str">
        <f t="shared" si="17"/>
        <v xml:space="preserve">      </v>
      </c>
      <c r="I505" t="str">
        <f>IFERROR(IF(VLOOKUP($C505,PPRO!$A:$P,I$1,FALSE)=0,"",VLOOKUP($C505,PPRO!$A:$P,I$1,FALSE)),"")</f>
        <v/>
      </c>
      <c r="J505" t="str">
        <f>IFERROR(IF(VLOOKUP($C505,PPRO!$A:$P,J$1,FALSE)=0,"",VLOOKUP($C505,PPRO!$A:$P,J$1,FALSE)),"")</f>
        <v/>
      </c>
      <c r="K505" t="str">
        <f>IFERROR(IF(VLOOKUP($C505,PPRO!$A:$P,K$1,FALSE)=0,"",VLOOKUP($C505,PPRO!$A:$P,K$1,FALSE)),"")</f>
        <v/>
      </c>
      <c r="L505" t="str">
        <f>IFERROR(IF(VLOOKUP($C505,PPRO!$A:$P,L$1,FALSE)=0,"",VLOOKUP($C505,PPRO!$A:$P,L$1,FALSE)),"")</f>
        <v/>
      </c>
      <c r="M505" t="str">
        <f>IFERROR(IF(VLOOKUP($C505,PPRO!$A:$P,M$1,FALSE)=0,"",VLOOKUP($C505,PPRO!$A:$P,M$1,FALSE)),"")</f>
        <v/>
      </c>
      <c r="N505" t="str">
        <f>IFERROR(IF(VLOOKUP($C505,PPRO!$A:$P,N$1,FALSE)=0,"",VLOOKUP($C505,PPRO!$A:$P,N$1,FALSE)),"")</f>
        <v/>
      </c>
      <c r="O505" t="str">
        <f>IFERROR(IF(VLOOKUP($C505,PPRO!$A:$P,O$1,FALSE)=0,"",VLOOKUP($C505,PPRO!$A:$P,O$1,FALSE)),"")</f>
        <v/>
      </c>
    </row>
    <row r="506" spans="1:15" hidden="1">
      <c r="A506" s="15" t="s">
        <v>410</v>
      </c>
      <c r="B506" s="5" t="s">
        <v>410</v>
      </c>
      <c r="C506" s="5" t="str">
        <f t="shared" si="16"/>
        <v>80363</v>
      </c>
      <c r="D506" s="3" t="s">
        <v>508</v>
      </c>
      <c r="E506" s="12">
        <v>198489.36999999994</v>
      </c>
      <c r="F506">
        <v>25008</v>
      </c>
      <c r="G506">
        <f>IFERROR(VLOOKUP($C506,PPRO!$A:$P,16,FALSE),0)</f>
        <v>0</v>
      </c>
      <c r="H506" t="str">
        <f t="shared" si="17"/>
        <v xml:space="preserve">      </v>
      </c>
      <c r="I506" t="str">
        <f>IFERROR(IF(VLOOKUP($C506,PPRO!$A:$P,I$1,FALSE)=0,"",VLOOKUP($C506,PPRO!$A:$P,I$1,FALSE)),"")</f>
        <v/>
      </c>
      <c r="J506" t="str">
        <f>IFERROR(IF(VLOOKUP($C506,PPRO!$A:$P,J$1,FALSE)=0,"",VLOOKUP($C506,PPRO!$A:$P,J$1,FALSE)),"")</f>
        <v/>
      </c>
      <c r="K506" t="str">
        <f>IFERROR(IF(VLOOKUP($C506,PPRO!$A:$P,K$1,FALSE)=0,"",VLOOKUP($C506,PPRO!$A:$P,K$1,FALSE)),"")</f>
        <v/>
      </c>
      <c r="L506" t="str">
        <f>IFERROR(IF(VLOOKUP($C506,PPRO!$A:$P,L$1,FALSE)=0,"",VLOOKUP($C506,PPRO!$A:$P,L$1,FALSE)),"")</f>
        <v/>
      </c>
      <c r="M506" t="str">
        <f>IFERROR(IF(VLOOKUP($C506,PPRO!$A:$P,M$1,FALSE)=0,"",VLOOKUP($C506,PPRO!$A:$P,M$1,FALSE)),"")</f>
        <v/>
      </c>
      <c r="N506" t="str">
        <f>IFERROR(IF(VLOOKUP($C506,PPRO!$A:$P,N$1,FALSE)=0,"",VLOOKUP($C506,PPRO!$A:$P,N$1,FALSE)),"")</f>
        <v/>
      </c>
      <c r="O506" t="str">
        <f>IFERROR(IF(VLOOKUP($C506,PPRO!$A:$P,O$1,FALSE)=0,"",VLOOKUP($C506,PPRO!$A:$P,O$1,FALSE)),"")</f>
        <v/>
      </c>
    </row>
    <row r="507" spans="1:15" hidden="1">
      <c r="A507" s="15" t="s">
        <v>410</v>
      </c>
      <c r="B507" s="5" t="s">
        <v>410</v>
      </c>
      <c r="C507" s="5" t="str">
        <f t="shared" si="16"/>
        <v>80370</v>
      </c>
      <c r="D507" s="3" t="s">
        <v>509</v>
      </c>
      <c r="E507" s="12">
        <v>46567.979999999858</v>
      </c>
      <c r="F507">
        <v>9751</v>
      </c>
      <c r="G507">
        <f>IFERROR(VLOOKUP($C507,PPRO!$A:$P,16,FALSE),0)</f>
        <v>0</v>
      </c>
      <c r="H507" t="str">
        <f t="shared" si="17"/>
        <v xml:space="preserve">      </v>
      </c>
      <c r="I507" t="str">
        <f>IFERROR(IF(VLOOKUP($C507,PPRO!$A:$P,I$1,FALSE)=0,"",VLOOKUP($C507,PPRO!$A:$P,I$1,FALSE)),"")</f>
        <v/>
      </c>
      <c r="J507" t="str">
        <f>IFERROR(IF(VLOOKUP($C507,PPRO!$A:$P,J$1,FALSE)=0,"",VLOOKUP($C507,PPRO!$A:$P,J$1,FALSE)),"")</f>
        <v/>
      </c>
      <c r="K507" t="str">
        <f>IFERROR(IF(VLOOKUP($C507,PPRO!$A:$P,K$1,FALSE)=0,"",VLOOKUP($C507,PPRO!$A:$P,K$1,FALSE)),"")</f>
        <v/>
      </c>
      <c r="L507" t="str">
        <f>IFERROR(IF(VLOOKUP($C507,PPRO!$A:$P,L$1,FALSE)=0,"",VLOOKUP($C507,PPRO!$A:$P,L$1,FALSE)),"")</f>
        <v/>
      </c>
      <c r="M507" t="str">
        <f>IFERROR(IF(VLOOKUP($C507,PPRO!$A:$P,M$1,FALSE)=0,"",VLOOKUP($C507,PPRO!$A:$P,M$1,FALSE)),"")</f>
        <v/>
      </c>
      <c r="N507" t="str">
        <f>IFERROR(IF(VLOOKUP($C507,PPRO!$A:$P,N$1,FALSE)=0,"",VLOOKUP($C507,PPRO!$A:$P,N$1,FALSE)),"")</f>
        <v/>
      </c>
      <c r="O507" t="str">
        <f>IFERROR(IF(VLOOKUP($C507,PPRO!$A:$P,O$1,FALSE)=0,"",VLOOKUP($C507,PPRO!$A:$P,O$1,FALSE)),"")</f>
        <v/>
      </c>
    </row>
    <row r="508" spans="1:15" hidden="1">
      <c r="A508" s="15" t="s">
        <v>410</v>
      </c>
      <c r="B508" s="5" t="s">
        <v>410</v>
      </c>
      <c r="C508" s="5" t="str">
        <f t="shared" si="16"/>
        <v>80375</v>
      </c>
      <c r="D508" s="3" t="s">
        <v>510</v>
      </c>
      <c r="E508" s="12">
        <v>782698.45000000228</v>
      </c>
      <c r="F508">
        <v>105171</v>
      </c>
      <c r="G508">
        <f>IFERROR(VLOOKUP($C508,PPRO!$A:$P,16,FALSE),0)</f>
        <v>0</v>
      </c>
      <c r="H508" t="str">
        <f t="shared" si="17"/>
        <v xml:space="preserve">      </v>
      </c>
      <c r="I508" t="str">
        <f>IFERROR(IF(VLOOKUP($C508,PPRO!$A:$P,I$1,FALSE)=0,"",VLOOKUP($C508,PPRO!$A:$P,I$1,FALSE)),"")</f>
        <v/>
      </c>
      <c r="J508" t="str">
        <f>IFERROR(IF(VLOOKUP($C508,PPRO!$A:$P,J$1,FALSE)=0,"",VLOOKUP($C508,PPRO!$A:$P,J$1,FALSE)),"")</f>
        <v/>
      </c>
      <c r="K508" t="str">
        <f>IFERROR(IF(VLOOKUP($C508,PPRO!$A:$P,K$1,FALSE)=0,"",VLOOKUP($C508,PPRO!$A:$P,K$1,FALSE)),"")</f>
        <v/>
      </c>
      <c r="L508" t="str">
        <f>IFERROR(IF(VLOOKUP($C508,PPRO!$A:$P,L$1,FALSE)=0,"",VLOOKUP($C508,PPRO!$A:$P,L$1,FALSE)),"")</f>
        <v/>
      </c>
      <c r="M508" t="str">
        <f>IFERROR(IF(VLOOKUP($C508,PPRO!$A:$P,M$1,FALSE)=0,"",VLOOKUP($C508,PPRO!$A:$P,M$1,FALSE)),"")</f>
        <v/>
      </c>
      <c r="N508" t="str">
        <f>IFERROR(IF(VLOOKUP($C508,PPRO!$A:$P,N$1,FALSE)=0,"",VLOOKUP($C508,PPRO!$A:$P,N$1,FALSE)),"")</f>
        <v/>
      </c>
      <c r="O508" t="str">
        <f>IFERROR(IF(VLOOKUP($C508,PPRO!$A:$P,O$1,FALSE)=0,"",VLOOKUP($C508,PPRO!$A:$P,O$1,FALSE)),"")</f>
        <v/>
      </c>
    </row>
    <row r="509" spans="1:15" hidden="1">
      <c r="A509" s="15" t="s">
        <v>410</v>
      </c>
      <c r="B509" s="5" t="s">
        <v>410</v>
      </c>
      <c r="C509" s="5" t="str">
        <f t="shared" si="16"/>
        <v>80380</v>
      </c>
      <c r="D509" s="3" t="s">
        <v>511</v>
      </c>
      <c r="E509" s="12">
        <v>10747.530000000002</v>
      </c>
      <c r="F509">
        <v>1621</v>
      </c>
      <c r="G509">
        <f>IFERROR(VLOOKUP($C509,PPRO!$A:$P,16,FALSE),0)</f>
        <v>0</v>
      </c>
      <c r="H509" t="str">
        <f t="shared" si="17"/>
        <v xml:space="preserve">      </v>
      </c>
      <c r="I509" t="str">
        <f>IFERROR(IF(VLOOKUP($C509,PPRO!$A:$P,I$1,FALSE)=0,"",VLOOKUP($C509,PPRO!$A:$P,I$1,FALSE)),"")</f>
        <v/>
      </c>
      <c r="J509" t="str">
        <f>IFERROR(IF(VLOOKUP($C509,PPRO!$A:$P,J$1,FALSE)=0,"",VLOOKUP($C509,PPRO!$A:$P,J$1,FALSE)),"")</f>
        <v/>
      </c>
      <c r="K509" t="str">
        <f>IFERROR(IF(VLOOKUP($C509,PPRO!$A:$P,K$1,FALSE)=0,"",VLOOKUP($C509,PPRO!$A:$P,K$1,FALSE)),"")</f>
        <v/>
      </c>
      <c r="L509" t="str">
        <f>IFERROR(IF(VLOOKUP($C509,PPRO!$A:$P,L$1,FALSE)=0,"",VLOOKUP($C509,PPRO!$A:$P,L$1,FALSE)),"")</f>
        <v/>
      </c>
      <c r="M509" t="str">
        <f>IFERROR(IF(VLOOKUP($C509,PPRO!$A:$P,M$1,FALSE)=0,"",VLOOKUP($C509,PPRO!$A:$P,M$1,FALSE)),"")</f>
        <v/>
      </c>
      <c r="N509" t="str">
        <f>IFERROR(IF(VLOOKUP($C509,PPRO!$A:$P,N$1,FALSE)=0,"",VLOOKUP($C509,PPRO!$A:$P,N$1,FALSE)),"")</f>
        <v/>
      </c>
      <c r="O509" t="str">
        <f>IFERROR(IF(VLOOKUP($C509,PPRO!$A:$P,O$1,FALSE)=0,"",VLOOKUP($C509,PPRO!$A:$P,O$1,FALSE)),"")</f>
        <v/>
      </c>
    </row>
    <row r="510" spans="1:15" hidden="1">
      <c r="A510" s="15" t="s">
        <v>410</v>
      </c>
      <c r="B510" s="5" t="s">
        <v>410</v>
      </c>
      <c r="C510" s="5" t="str">
        <f t="shared" si="16"/>
        <v>80502</v>
      </c>
      <c r="D510" s="3" t="s">
        <v>512</v>
      </c>
      <c r="E510" s="12">
        <v>230788.5600000018</v>
      </c>
      <c r="F510">
        <v>60310</v>
      </c>
      <c r="G510">
        <f>IFERROR(VLOOKUP($C510,PPRO!$A:$P,16,FALSE),0)</f>
        <v>0</v>
      </c>
      <c r="H510" t="str">
        <f t="shared" si="17"/>
        <v xml:space="preserve">      </v>
      </c>
      <c r="I510" t="str">
        <f>IFERROR(IF(VLOOKUP($C510,PPRO!$A:$P,I$1,FALSE)=0,"",VLOOKUP($C510,PPRO!$A:$P,I$1,FALSE)),"")</f>
        <v/>
      </c>
      <c r="J510" t="str">
        <f>IFERROR(IF(VLOOKUP($C510,PPRO!$A:$P,J$1,FALSE)=0,"",VLOOKUP($C510,PPRO!$A:$P,J$1,FALSE)),"")</f>
        <v/>
      </c>
      <c r="K510" t="str">
        <f>IFERROR(IF(VLOOKUP($C510,PPRO!$A:$P,K$1,FALSE)=0,"",VLOOKUP($C510,PPRO!$A:$P,K$1,FALSE)),"")</f>
        <v/>
      </c>
      <c r="L510" t="str">
        <f>IFERROR(IF(VLOOKUP($C510,PPRO!$A:$P,L$1,FALSE)=0,"",VLOOKUP($C510,PPRO!$A:$P,L$1,FALSE)),"")</f>
        <v/>
      </c>
      <c r="M510" t="str">
        <f>IFERROR(IF(VLOOKUP($C510,PPRO!$A:$P,M$1,FALSE)=0,"",VLOOKUP($C510,PPRO!$A:$P,M$1,FALSE)),"")</f>
        <v/>
      </c>
      <c r="N510" t="str">
        <f>IFERROR(IF(VLOOKUP($C510,PPRO!$A:$P,N$1,FALSE)=0,"",VLOOKUP($C510,PPRO!$A:$P,N$1,FALSE)),"")</f>
        <v/>
      </c>
      <c r="O510" t="str">
        <f>IFERROR(IF(VLOOKUP($C510,PPRO!$A:$P,O$1,FALSE)=0,"",VLOOKUP($C510,PPRO!$A:$P,O$1,FALSE)),"")</f>
        <v/>
      </c>
    </row>
    <row r="511" spans="1:15" hidden="1">
      <c r="A511" s="15" t="s">
        <v>410</v>
      </c>
      <c r="B511" s="5" t="s">
        <v>410</v>
      </c>
      <c r="C511" s="5" t="str">
        <f t="shared" si="16"/>
        <v>80504</v>
      </c>
      <c r="D511" s="3" t="s">
        <v>513</v>
      </c>
      <c r="E511" s="12">
        <v>14611.650000000009</v>
      </c>
      <c r="F511">
        <v>3745</v>
      </c>
      <c r="G511">
        <f>IFERROR(VLOOKUP($C511,PPRO!$A:$P,16,FALSE),0)</f>
        <v>0</v>
      </c>
      <c r="H511" t="str">
        <f t="shared" si="17"/>
        <v xml:space="preserve">      </v>
      </c>
      <c r="I511" t="str">
        <f>IFERROR(IF(VLOOKUP($C511,PPRO!$A:$P,I$1,FALSE)=0,"",VLOOKUP($C511,PPRO!$A:$P,I$1,FALSE)),"")</f>
        <v/>
      </c>
      <c r="J511" t="str">
        <f>IFERROR(IF(VLOOKUP($C511,PPRO!$A:$P,J$1,FALSE)=0,"",VLOOKUP($C511,PPRO!$A:$P,J$1,FALSE)),"")</f>
        <v/>
      </c>
      <c r="K511" t="str">
        <f>IFERROR(IF(VLOOKUP($C511,PPRO!$A:$P,K$1,FALSE)=0,"",VLOOKUP($C511,PPRO!$A:$P,K$1,FALSE)),"")</f>
        <v/>
      </c>
      <c r="L511" t="str">
        <f>IFERROR(IF(VLOOKUP($C511,PPRO!$A:$P,L$1,FALSE)=0,"",VLOOKUP($C511,PPRO!$A:$P,L$1,FALSE)),"")</f>
        <v/>
      </c>
      <c r="M511" t="str">
        <f>IFERROR(IF(VLOOKUP($C511,PPRO!$A:$P,M$1,FALSE)=0,"",VLOOKUP($C511,PPRO!$A:$P,M$1,FALSE)),"")</f>
        <v/>
      </c>
      <c r="N511" t="str">
        <f>IFERROR(IF(VLOOKUP($C511,PPRO!$A:$P,N$1,FALSE)=0,"",VLOOKUP($C511,PPRO!$A:$P,N$1,FALSE)),"")</f>
        <v/>
      </c>
      <c r="O511" t="str">
        <f>IFERROR(IF(VLOOKUP($C511,PPRO!$A:$P,O$1,FALSE)=0,"",VLOOKUP($C511,PPRO!$A:$P,O$1,FALSE)),"")</f>
        <v/>
      </c>
    </row>
    <row r="512" spans="1:15" hidden="1">
      <c r="A512" s="15" t="s">
        <v>410</v>
      </c>
      <c r="B512" s="5" t="s">
        <v>410</v>
      </c>
      <c r="C512" s="5" t="str">
        <f t="shared" si="16"/>
        <v>80520</v>
      </c>
      <c r="D512" s="3" t="s">
        <v>514</v>
      </c>
      <c r="E512" s="12">
        <v>50710.019999999793</v>
      </c>
      <c r="F512">
        <v>12194</v>
      </c>
      <c r="G512">
        <f>IFERROR(VLOOKUP($C512,PPRO!$A:$P,16,FALSE),0)</f>
        <v>0</v>
      </c>
      <c r="H512" t="str">
        <f t="shared" si="17"/>
        <v xml:space="preserve">      </v>
      </c>
      <c r="I512" t="str">
        <f>IFERROR(IF(VLOOKUP($C512,PPRO!$A:$P,I$1,FALSE)=0,"",VLOOKUP($C512,PPRO!$A:$P,I$1,FALSE)),"")</f>
        <v/>
      </c>
      <c r="J512" t="str">
        <f>IFERROR(IF(VLOOKUP($C512,PPRO!$A:$P,J$1,FALSE)=0,"",VLOOKUP($C512,PPRO!$A:$P,J$1,FALSE)),"")</f>
        <v/>
      </c>
      <c r="K512" t="str">
        <f>IFERROR(IF(VLOOKUP($C512,PPRO!$A:$P,K$1,FALSE)=0,"",VLOOKUP($C512,PPRO!$A:$P,K$1,FALSE)),"")</f>
        <v/>
      </c>
      <c r="L512" t="str">
        <f>IFERROR(IF(VLOOKUP($C512,PPRO!$A:$P,L$1,FALSE)=0,"",VLOOKUP($C512,PPRO!$A:$P,L$1,FALSE)),"")</f>
        <v/>
      </c>
      <c r="M512" t="str">
        <f>IFERROR(IF(VLOOKUP($C512,PPRO!$A:$P,M$1,FALSE)=0,"",VLOOKUP($C512,PPRO!$A:$P,M$1,FALSE)),"")</f>
        <v/>
      </c>
      <c r="N512" t="str">
        <f>IFERROR(IF(VLOOKUP($C512,PPRO!$A:$P,N$1,FALSE)=0,"",VLOOKUP($C512,PPRO!$A:$P,N$1,FALSE)),"")</f>
        <v/>
      </c>
      <c r="O512" t="str">
        <f>IFERROR(IF(VLOOKUP($C512,PPRO!$A:$P,O$1,FALSE)=0,"",VLOOKUP($C512,PPRO!$A:$P,O$1,FALSE)),"")</f>
        <v/>
      </c>
    </row>
    <row r="513" spans="1:15" hidden="1">
      <c r="A513" s="15" t="s">
        <v>410</v>
      </c>
      <c r="B513" s="5" t="s">
        <v>410</v>
      </c>
      <c r="C513" s="5" t="str">
        <f t="shared" si="16"/>
        <v>80530</v>
      </c>
      <c r="D513" s="3" t="s">
        <v>515</v>
      </c>
      <c r="E513" s="12">
        <v>158797.53999999937</v>
      </c>
      <c r="F513">
        <v>63454</v>
      </c>
      <c r="G513">
        <f>IFERROR(VLOOKUP($C513,PPRO!$A:$P,16,FALSE),0)</f>
        <v>0</v>
      </c>
      <c r="H513" t="str">
        <f t="shared" si="17"/>
        <v xml:space="preserve">      </v>
      </c>
      <c r="I513" t="str">
        <f>IFERROR(IF(VLOOKUP($C513,PPRO!$A:$P,I$1,FALSE)=0,"",VLOOKUP($C513,PPRO!$A:$P,I$1,FALSE)),"")</f>
        <v/>
      </c>
      <c r="J513" t="str">
        <f>IFERROR(IF(VLOOKUP($C513,PPRO!$A:$P,J$1,FALSE)=0,"",VLOOKUP($C513,PPRO!$A:$P,J$1,FALSE)),"")</f>
        <v/>
      </c>
      <c r="K513" t="str">
        <f>IFERROR(IF(VLOOKUP($C513,PPRO!$A:$P,K$1,FALSE)=0,"",VLOOKUP($C513,PPRO!$A:$P,K$1,FALSE)),"")</f>
        <v/>
      </c>
      <c r="L513" t="str">
        <f>IFERROR(IF(VLOOKUP($C513,PPRO!$A:$P,L$1,FALSE)=0,"",VLOOKUP($C513,PPRO!$A:$P,L$1,FALSE)),"")</f>
        <v/>
      </c>
      <c r="M513" t="str">
        <f>IFERROR(IF(VLOOKUP($C513,PPRO!$A:$P,M$1,FALSE)=0,"",VLOOKUP($C513,PPRO!$A:$P,M$1,FALSE)),"")</f>
        <v/>
      </c>
      <c r="N513" t="str">
        <f>IFERROR(IF(VLOOKUP($C513,PPRO!$A:$P,N$1,FALSE)=0,"",VLOOKUP($C513,PPRO!$A:$P,N$1,FALSE)),"")</f>
        <v/>
      </c>
      <c r="O513" t="str">
        <f>IFERROR(IF(VLOOKUP($C513,PPRO!$A:$P,O$1,FALSE)=0,"",VLOOKUP($C513,PPRO!$A:$P,O$1,FALSE)),"")</f>
        <v/>
      </c>
    </row>
    <row r="514" spans="1:15" hidden="1">
      <c r="A514" s="15" t="s">
        <v>410</v>
      </c>
      <c r="B514" s="5" t="s">
        <v>410</v>
      </c>
      <c r="C514" s="5" t="str">
        <f t="shared" si="16"/>
        <v>80563</v>
      </c>
      <c r="D514" s="3" t="s">
        <v>516</v>
      </c>
      <c r="E514" s="12">
        <v>34407.07</v>
      </c>
      <c r="F514">
        <v>1826</v>
      </c>
      <c r="G514">
        <f>IFERROR(VLOOKUP($C514,PPRO!$A:$P,16,FALSE),0)</f>
        <v>0</v>
      </c>
      <c r="H514" t="str">
        <f t="shared" si="17"/>
        <v xml:space="preserve">      </v>
      </c>
      <c r="I514" t="str">
        <f>IFERROR(IF(VLOOKUP($C514,PPRO!$A:$P,I$1,FALSE)=0,"",VLOOKUP($C514,PPRO!$A:$P,I$1,FALSE)),"")</f>
        <v/>
      </c>
      <c r="J514" t="str">
        <f>IFERROR(IF(VLOOKUP($C514,PPRO!$A:$P,J$1,FALSE)=0,"",VLOOKUP($C514,PPRO!$A:$P,J$1,FALSE)),"")</f>
        <v/>
      </c>
      <c r="K514" t="str">
        <f>IFERROR(IF(VLOOKUP($C514,PPRO!$A:$P,K$1,FALSE)=0,"",VLOOKUP($C514,PPRO!$A:$P,K$1,FALSE)),"")</f>
        <v/>
      </c>
      <c r="L514" t="str">
        <f>IFERROR(IF(VLOOKUP($C514,PPRO!$A:$P,L$1,FALSE)=0,"",VLOOKUP($C514,PPRO!$A:$P,L$1,FALSE)),"")</f>
        <v/>
      </c>
      <c r="M514" t="str">
        <f>IFERROR(IF(VLOOKUP($C514,PPRO!$A:$P,M$1,FALSE)=0,"",VLOOKUP($C514,PPRO!$A:$P,M$1,FALSE)),"")</f>
        <v/>
      </c>
      <c r="N514" t="str">
        <f>IFERROR(IF(VLOOKUP($C514,PPRO!$A:$P,N$1,FALSE)=0,"",VLOOKUP($C514,PPRO!$A:$P,N$1,FALSE)),"")</f>
        <v/>
      </c>
      <c r="O514" t="str">
        <f>IFERROR(IF(VLOOKUP($C514,PPRO!$A:$P,O$1,FALSE)=0,"",VLOOKUP($C514,PPRO!$A:$P,O$1,FALSE)),"")</f>
        <v/>
      </c>
    </row>
    <row r="515" spans="1:15" hidden="1">
      <c r="A515" s="15" t="s">
        <v>410</v>
      </c>
      <c r="B515" s="5" t="s">
        <v>410</v>
      </c>
      <c r="C515" s="5" t="str">
        <f t="shared" si="16"/>
        <v>80565</v>
      </c>
      <c r="D515" s="3" t="s">
        <v>517</v>
      </c>
      <c r="E515" s="12">
        <v>417511.54999999772</v>
      </c>
      <c r="F515">
        <v>99776</v>
      </c>
      <c r="G515">
        <f>IFERROR(VLOOKUP($C515,PPRO!$A:$P,16,FALSE),0)</f>
        <v>0</v>
      </c>
      <c r="H515" t="str">
        <f t="shared" si="17"/>
        <v xml:space="preserve">      </v>
      </c>
      <c r="I515" t="str">
        <f>IFERROR(IF(VLOOKUP($C515,PPRO!$A:$P,I$1,FALSE)=0,"",VLOOKUP($C515,PPRO!$A:$P,I$1,FALSE)),"")</f>
        <v/>
      </c>
      <c r="J515" t="str">
        <f>IFERROR(IF(VLOOKUP($C515,PPRO!$A:$P,J$1,FALSE)=0,"",VLOOKUP($C515,PPRO!$A:$P,J$1,FALSE)),"")</f>
        <v/>
      </c>
      <c r="K515" t="str">
        <f>IFERROR(IF(VLOOKUP($C515,PPRO!$A:$P,K$1,FALSE)=0,"",VLOOKUP($C515,PPRO!$A:$P,K$1,FALSE)),"")</f>
        <v/>
      </c>
      <c r="L515" t="str">
        <f>IFERROR(IF(VLOOKUP($C515,PPRO!$A:$P,L$1,FALSE)=0,"",VLOOKUP($C515,PPRO!$A:$P,L$1,FALSE)),"")</f>
        <v/>
      </c>
      <c r="M515" t="str">
        <f>IFERROR(IF(VLOOKUP($C515,PPRO!$A:$P,M$1,FALSE)=0,"",VLOOKUP($C515,PPRO!$A:$P,M$1,FALSE)),"")</f>
        <v/>
      </c>
      <c r="N515" t="str">
        <f>IFERROR(IF(VLOOKUP($C515,PPRO!$A:$P,N$1,FALSE)=0,"",VLOOKUP($C515,PPRO!$A:$P,N$1,FALSE)),"")</f>
        <v/>
      </c>
      <c r="O515" t="str">
        <f>IFERROR(IF(VLOOKUP($C515,PPRO!$A:$P,O$1,FALSE)=0,"",VLOOKUP($C515,PPRO!$A:$P,O$1,FALSE)),"")</f>
        <v/>
      </c>
    </row>
    <row r="516" spans="1:15" hidden="1">
      <c r="A516" s="15" t="s">
        <v>410</v>
      </c>
      <c r="B516" s="5" t="s">
        <v>410</v>
      </c>
      <c r="C516" s="5" t="str">
        <f t="shared" si="16"/>
        <v>80567</v>
      </c>
      <c r="D516" s="3" t="s">
        <v>518</v>
      </c>
      <c r="E516" s="12">
        <v>12902</v>
      </c>
      <c r="F516">
        <v>1936</v>
      </c>
      <c r="G516">
        <f>IFERROR(VLOOKUP($C516,PPRO!$A:$P,16,FALSE),0)</f>
        <v>0</v>
      </c>
      <c r="H516" t="str">
        <f t="shared" si="17"/>
        <v xml:space="preserve">      </v>
      </c>
      <c r="I516" t="str">
        <f>IFERROR(IF(VLOOKUP($C516,PPRO!$A:$P,I$1,FALSE)=0,"",VLOOKUP($C516,PPRO!$A:$P,I$1,FALSE)),"")</f>
        <v/>
      </c>
      <c r="J516" t="str">
        <f>IFERROR(IF(VLOOKUP($C516,PPRO!$A:$P,J$1,FALSE)=0,"",VLOOKUP($C516,PPRO!$A:$P,J$1,FALSE)),"")</f>
        <v/>
      </c>
      <c r="K516" t="str">
        <f>IFERROR(IF(VLOOKUP($C516,PPRO!$A:$P,K$1,FALSE)=0,"",VLOOKUP($C516,PPRO!$A:$P,K$1,FALSE)),"")</f>
        <v/>
      </c>
      <c r="L516" t="str">
        <f>IFERROR(IF(VLOOKUP($C516,PPRO!$A:$P,L$1,FALSE)=0,"",VLOOKUP($C516,PPRO!$A:$P,L$1,FALSE)),"")</f>
        <v/>
      </c>
      <c r="M516" t="str">
        <f>IFERROR(IF(VLOOKUP($C516,PPRO!$A:$P,M$1,FALSE)=0,"",VLOOKUP($C516,PPRO!$A:$P,M$1,FALSE)),"")</f>
        <v/>
      </c>
      <c r="N516" t="str">
        <f>IFERROR(IF(VLOOKUP($C516,PPRO!$A:$P,N$1,FALSE)=0,"",VLOOKUP($C516,PPRO!$A:$P,N$1,FALSE)),"")</f>
        <v/>
      </c>
      <c r="O516" t="str">
        <f>IFERROR(IF(VLOOKUP($C516,PPRO!$A:$P,O$1,FALSE)=0,"",VLOOKUP($C516,PPRO!$A:$P,O$1,FALSE)),"")</f>
        <v/>
      </c>
    </row>
    <row r="517" spans="1:15" hidden="1">
      <c r="A517" s="15" t="s">
        <v>410</v>
      </c>
      <c r="B517" s="5" t="s">
        <v>410</v>
      </c>
      <c r="C517" s="5" t="str">
        <f t="shared" ref="C517:C580" si="18">LEFT(D517,5)</f>
        <v>80574</v>
      </c>
      <c r="D517" s="3" t="s">
        <v>519</v>
      </c>
      <c r="E517" s="12">
        <v>10919</v>
      </c>
      <c r="F517">
        <v>358</v>
      </c>
      <c r="G517">
        <f>IFERROR(VLOOKUP($C517,PPRO!$A:$P,16,FALSE),0)</f>
        <v>0</v>
      </c>
      <c r="H517" t="str">
        <f t="shared" si="17"/>
        <v xml:space="preserve">      </v>
      </c>
      <c r="I517" t="str">
        <f>IFERROR(IF(VLOOKUP($C517,PPRO!$A:$P,I$1,FALSE)=0,"",VLOOKUP($C517,PPRO!$A:$P,I$1,FALSE)),"")</f>
        <v/>
      </c>
      <c r="J517" t="str">
        <f>IFERROR(IF(VLOOKUP($C517,PPRO!$A:$P,J$1,FALSE)=0,"",VLOOKUP($C517,PPRO!$A:$P,J$1,FALSE)),"")</f>
        <v/>
      </c>
      <c r="K517" t="str">
        <f>IFERROR(IF(VLOOKUP($C517,PPRO!$A:$P,K$1,FALSE)=0,"",VLOOKUP($C517,PPRO!$A:$P,K$1,FALSE)),"")</f>
        <v/>
      </c>
      <c r="L517" t="str">
        <f>IFERROR(IF(VLOOKUP($C517,PPRO!$A:$P,L$1,FALSE)=0,"",VLOOKUP($C517,PPRO!$A:$P,L$1,FALSE)),"")</f>
        <v/>
      </c>
      <c r="M517" t="str">
        <f>IFERROR(IF(VLOOKUP($C517,PPRO!$A:$P,M$1,FALSE)=0,"",VLOOKUP($C517,PPRO!$A:$P,M$1,FALSE)),"")</f>
        <v/>
      </c>
      <c r="N517" t="str">
        <f>IFERROR(IF(VLOOKUP($C517,PPRO!$A:$P,N$1,FALSE)=0,"",VLOOKUP($C517,PPRO!$A:$P,N$1,FALSE)),"")</f>
        <v/>
      </c>
      <c r="O517" t="str">
        <f>IFERROR(IF(VLOOKUP($C517,PPRO!$A:$P,O$1,FALSE)=0,"",VLOOKUP($C517,PPRO!$A:$P,O$1,FALSE)),"")</f>
        <v/>
      </c>
    </row>
    <row r="518" spans="1:15" hidden="1">
      <c r="A518" s="15" t="s">
        <v>410</v>
      </c>
      <c r="B518" s="5" t="s">
        <v>410</v>
      </c>
      <c r="C518" s="5" t="str">
        <f t="shared" si="18"/>
        <v>80578</v>
      </c>
      <c r="D518" s="3" t="s">
        <v>520</v>
      </c>
      <c r="E518" s="12">
        <v>5708.2400000000007</v>
      </c>
      <c r="F518">
        <v>485</v>
      </c>
      <c r="G518">
        <f>IFERROR(VLOOKUP($C518,PPRO!$A:$P,16,FALSE),0)</f>
        <v>0</v>
      </c>
      <c r="H518" t="str">
        <f t="shared" si="17"/>
        <v xml:space="preserve">      </v>
      </c>
      <c r="I518" t="str">
        <f>IFERROR(IF(VLOOKUP($C518,PPRO!$A:$P,I$1,FALSE)=0,"",VLOOKUP($C518,PPRO!$A:$P,I$1,FALSE)),"")</f>
        <v/>
      </c>
      <c r="J518" t="str">
        <f>IFERROR(IF(VLOOKUP($C518,PPRO!$A:$P,J$1,FALSE)=0,"",VLOOKUP($C518,PPRO!$A:$P,J$1,FALSE)),"")</f>
        <v/>
      </c>
      <c r="K518" t="str">
        <f>IFERROR(IF(VLOOKUP($C518,PPRO!$A:$P,K$1,FALSE)=0,"",VLOOKUP($C518,PPRO!$A:$P,K$1,FALSE)),"")</f>
        <v/>
      </c>
      <c r="L518" t="str">
        <f>IFERROR(IF(VLOOKUP($C518,PPRO!$A:$P,L$1,FALSE)=0,"",VLOOKUP($C518,PPRO!$A:$P,L$1,FALSE)),"")</f>
        <v/>
      </c>
      <c r="M518" t="str">
        <f>IFERROR(IF(VLOOKUP($C518,PPRO!$A:$P,M$1,FALSE)=0,"",VLOOKUP($C518,PPRO!$A:$P,M$1,FALSE)),"")</f>
        <v/>
      </c>
      <c r="N518" t="str">
        <f>IFERROR(IF(VLOOKUP($C518,PPRO!$A:$P,N$1,FALSE)=0,"",VLOOKUP($C518,PPRO!$A:$P,N$1,FALSE)),"")</f>
        <v/>
      </c>
      <c r="O518" t="str">
        <f>IFERROR(IF(VLOOKUP($C518,PPRO!$A:$P,O$1,FALSE)=0,"",VLOOKUP($C518,PPRO!$A:$P,O$1,FALSE)),"")</f>
        <v/>
      </c>
    </row>
    <row r="519" spans="1:15" hidden="1">
      <c r="A519" s="15" t="s">
        <v>410</v>
      </c>
      <c r="B519" s="5" t="s">
        <v>410</v>
      </c>
      <c r="C519" s="5" t="str">
        <f t="shared" si="18"/>
        <v>80579</v>
      </c>
      <c r="D519" s="3" t="s">
        <v>521</v>
      </c>
      <c r="E519" s="12">
        <v>4051.38</v>
      </c>
      <c r="F519">
        <v>211</v>
      </c>
      <c r="G519">
        <f>IFERROR(VLOOKUP($C519,PPRO!$A:$P,16,FALSE),0)</f>
        <v>0</v>
      </c>
      <c r="H519" t="str">
        <f t="shared" si="17"/>
        <v xml:space="preserve">      </v>
      </c>
      <c r="I519" t="str">
        <f>IFERROR(IF(VLOOKUP($C519,PPRO!$A:$P,I$1,FALSE)=0,"",VLOOKUP($C519,PPRO!$A:$P,I$1,FALSE)),"")</f>
        <v/>
      </c>
      <c r="J519" t="str">
        <f>IFERROR(IF(VLOOKUP($C519,PPRO!$A:$P,J$1,FALSE)=0,"",VLOOKUP($C519,PPRO!$A:$P,J$1,FALSE)),"")</f>
        <v/>
      </c>
      <c r="K519" t="str">
        <f>IFERROR(IF(VLOOKUP($C519,PPRO!$A:$P,K$1,FALSE)=0,"",VLOOKUP($C519,PPRO!$A:$P,K$1,FALSE)),"")</f>
        <v/>
      </c>
      <c r="L519" t="str">
        <f>IFERROR(IF(VLOOKUP($C519,PPRO!$A:$P,L$1,FALSE)=0,"",VLOOKUP($C519,PPRO!$A:$P,L$1,FALSE)),"")</f>
        <v/>
      </c>
      <c r="M519" t="str">
        <f>IFERROR(IF(VLOOKUP($C519,PPRO!$A:$P,M$1,FALSE)=0,"",VLOOKUP($C519,PPRO!$A:$P,M$1,FALSE)),"")</f>
        <v/>
      </c>
      <c r="N519" t="str">
        <f>IFERROR(IF(VLOOKUP($C519,PPRO!$A:$P,N$1,FALSE)=0,"",VLOOKUP($C519,PPRO!$A:$P,N$1,FALSE)),"")</f>
        <v/>
      </c>
      <c r="O519" t="str">
        <f>IFERROR(IF(VLOOKUP($C519,PPRO!$A:$P,O$1,FALSE)=0,"",VLOOKUP($C519,PPRO!$A:$P,O$1,FALSE)),"")</f>
        <v/>
      </c>
    </row>
    <row r="520" spans="1:15" hidden="1">
      <c r="A520" s="15" t="s">
        <v>410</v>
      </c>
      <c r="B520" s="5" t="s">
        <v>410</v>
      </c>
      <c r="C520" s="5" t="str">
        <f t="shared" si="18"/>
        <v>80581</v>
      </c>
      <c r="D520" s="3" t="s">
        <v>522</v>
      </c>
      <c r="E520" s="12">
        <v>48126.330000000016</v>
      </c>
      <c r="F520">
        <v>2890.1</v>
      </c>
      <c r="G520">
        <f>IFERROR(VLOOKUP($C520,PPRO!$A:$P,16,FALSE),0)</f>
        <v>0</v>
      </c>
      <c r="H520" t="str">
        <f t="shared" ref="H520:H583" si="19">_xlfn.CONCAT(I520," ", J520," ",K520," ",L520," ",M520," ",N520," ",O520)</f>
        <v xml:space="preserve">      </v>
      </c>
      <c r="I520" t="str">
        <f>IFERROR(IF(VLOOKUP($C520,PPRO!$A:$P,I$1,FALSE)=0,"",VLOOKUP($C520,PPRO!$A:$P,I$1,FALSE)),"")</f>
        <v/>
      </c>
      <c r="J520" t="str">
        <f>IFERROR(IF(VLOOKUP($C520,PPRO!$A:$P,J$1,FALSE)=0,"",VLOOKUP($C520,PPRO!$A:$P,J$1,FALSE)),"")</f>
        <v/>
      </c>
      <c r="K520" t="str">
        <f>IFERROR(IF(VLOOKUP($C520,PPRO!$A:$P,K$1,FALSE)=0,"",VLOOKUP($C520,PPRO!$A:$P,K$1,FALSE)),"")</f>
        <v/>
      </c>
      <c r="L520" t="str">
        <f>IFERROR(IF(VLOOKUP($C520,PPRO!$A:$P,L$1,FALSE)=0,"",VLOOKUP($C520,PPRO!$A:$P,L$1,FALSE)),"")</f>
        <v/>
      </c>
      <c r="M520" t="str">
        <f>IFERROR(IF(VLOOKUP($C520,PPRO!$A:$P,M$1,FALSE)=0,"",VLOOKUP($C520,PPRO!$A:$P,M$1,FALSE)),"")</f>
        <v/>
      </c>
      <c r="N520" t="str">
        <f>IFERROR(IF(VLOOKUP($C520,PPRO!$A:$P,N$1,FALSE)=0,"",VLOOKUP($C520,PPRO!$A:$P,N$1,FALSE)),"")</f>
        <v/>
      </c>
      <c r="O520" t="str">
        <f>IFERROR(IF(VLOOKUP($C520,PPRO!$A:$P,O$1,FALSE)=0,"",VLOOKUP($C520,PPRO!$A:$P,O$1,FALSE)),"")</f>
        <v/>
      </c>
    </row>
    <row r="521" spans="1:15" hidden="1">
      <c r="A521" s="15" t="s">
        <v>410</v>
      </c>
      <c r="B521" s="5" t="s">
        <v>410</v>
      </c>
      <c r="C521" s="5" t="str">
        <f t="shared" si="18"/>
        <v>80584</v>
      </c>
      <c r="D521" s="3" t="s">
        <v>523</v>
      </c>
      <c r="E521" s="12">
        <v>29911.43</v>
      </c>
      <c r="F521">
        <v>1631</v>
      </c>
      <c r="G521">
        <f>IFERROR(VLOOKUP($C521,PPRO!$A:$P,16,FALSE),0)</f>
        <v>0</v>
      </c>
      <c r="H521" t="str">
        <f t="shared" si="19"/>
        <v xml:space="preserve">      </v>
      </c>
      <c r="I521" t="str">
        <f>IFERROR(IF(VLOOKUP($C521,PPRO!$A:$P,I$1,FALSE)=0,"",VLOOKUP($C521,PPRO!$A:$P,I$1,FALSE)),"")</f>
        <v/>
      </c>
      <c r="J521" t="str">
        <f>IFERROR(IF(VLOOKUP($C521,PPRO!$A:$P,J$1,FALSE)=0,"",VLOOKUP($C521,PPRO!$A:$P,J$1,FALSE)),"")</f>
        <v/>
      </c>
      <c r="K521" t="str">
        <f>IFERROR(IF(VLOOKUP($C521,PPRO!$A:$P,K$1,FALSE)=0,"",VLOOKUP($C521,PPRO!$A:$P,K$1,FALSE)),"")</f>
        <v/>
      </c>
      <c r="L521" t="str">
        <f>IFERROR(IF(VLOOKUP($C521,PPRO!$A:$P,L$1,FALSE)=0,"",VLOOKUP($C521,PPRO!$A:$P,L$1,FALSE)),"")</f>
        <v/>
      </c>
      <c r="M521" t="str">
        <f>IFERROR(IF(VLOOKUP($C521,PPRO!$A:$P,M$1,FALSE)=0,"",VLOOKUP($C521,PPRO!$A:$P,M$1,FALSE)),"")</f>
        <v/>
      </c>
      <c r="N521" t="str">
        <f>IFERROR(IF(VLOOKUP($C521,PPRO!$A:$P,N$1,FALSE)=0,"",VLOOKUP($C521,PPRO!$A:$P,N$1,FALSE)),"")</f>
        <v/>
      </c>
      <c r="O521" t="str">
        <f>IFERROR(IF(VLOOKUP($C521,PPRO!$A:$P,O$1,FALSE)=0,"",VLOOKUP($C521,PPRO!$A:$P,O$1,FALSE)),"")</f>
        <v/>
      </c>
    </row>
    <row r="522" spans="1:15" hidden="1">
      <c r="A522" s="15" t="s">
        <v>410</v>
      </c>
      <c r="B522" s="5" t="s">
        <v>410</v>
      </c>
      <c r="C522" s="5" t="str">
        <f t="shared" si="18"/>
        <v>80587</v>
      </c>
      <c r="D522" s="3" t="s">
        <v>524</v>
      </c>
      <c r="E522" s="12">
        <v>9124.6</v>
      </c>
      <c r="F522">
        <v>389</v>
      </c>
      <c r="G522">
        <f>IFERROR(VLOOKUP($C522,PPRO!$A:$P,16,FALSE),0)</f>
        <v>0</v>
      </c>
      <c r="H522" t="str">
        <f t="shared" si="19"/>
        <v xml:space="preserve">      </v>
      </c>
      <c r="I522" t="str">
        <f>IFERROR(IF(VLOOKUP($C522,PPRO!$A:$P,I$1,FALSE)=0,"",VLOOKUP($C522,PPRO!$A:$P,I$1,FALSE)),"")</f>
        <v/>
      </c>
      <c r="J522" t="str">
        <f>IFERROR(IF(VLOOKUP($C522,PPRO!$A:$P,J$1,FALSE)=0,"",VLOOKUP($C522,PPRO!$A:$P,J$1,FALSE)),"")</f>
        <v/>
      </c>
      <c r="K522" t="str">
        <f>IFERROR(IF(VLOOKUP($C522,PPRO!$A:$P,K$1,FALSE)=0,"",VLOOKUP($C522,PPRO!$A:$P,K$1,FALSE)),"")</f>
        <v/>
      </c>
      <c r="L522" t="str">
        <f>IFERROR(IF(VLOOKUP($C522,PPRO!$A:$P,L$1,FALSE)=0,"",VLOOKUP($C522,PPRO!$A:$P,L$1,FALSE)),"")</f>
        <v/>
      </c>
      <c r="M522" t="str">
        <f>IFERROR(IF(VLOOKUP($C522,PPRO!$A:$P,M$1,FALSE)=0,"",VLOOKUP($C522,PPRO!$A:$P,M$1,FALSE)),"")</f>
        <v/>
      </c>
      <c r="N522" t="str">
        <f>IFERROR(IF(VLOOKUP($C522,PPRO!$A:$P,N$1,FALSE)=0,"",VLOOKUP($C522,PPRO!$A:$P,N$1,FALSE)),"")</f>
        <v/>
      </c>
      <c r="O522" t="str">
        <f>IFERROR(IF(VLOOKUP($C522,PPRO!$A:$P,O$1,FALSE)=0,"",VLOOKUP($C522,PPRO!$A:$P,O$1,FALSE)),"")</f>
        <v/>
      </c>
    </row>
    <row r="523" spans="1:15" hidden="1">
      <c r="A523" s="15" t="s">
        <v>410</v>
      </c>
      <c r="B523" s="5" t="s">
        <v>410</v>
      </c>
      <c r="C523" s="5" t="str">
        <f t="shared" si="18"/>
        <v>80590</v>
      </c>
      <c r="D523" s="3" t="s">
        <v>525</v>
      </c>
      <c r="E523" s="12">
        <v>21904.2</v>
      </c>
      <c r="F523">
        <v>713</v>
      </c>
      <c r="G523">
        <f>IFERROR(VLOOKUP($C523,PPRO!$A:$P,16,FALSE),0)</f>
        <v>0</v>
      </c>
      <c r="H523" t="str">
        <f t="shared" si="19"/>
        <v xml:space="preserve">      </v>
      </c>
      <c r="I523" t="str">
        <f>IFERROR(IF(VLOOKUP($C523,PPRO!$A:$P,I$1,FALSE)=0,"",VLOOKUP($C523,PPRO!$A:$P,I$1,FALSE)),"")</f>
        <v/>
      </c>
      <c r="J523" t="str">
        <f>IFERROR(IF(VLOOKUP($C523,PPRO!$A:$P,J$1,FALSE)=0,"",VLOOKUP($C523,PPRO!$A:$P,J$1,FALSE)),"")</f>
        <v/>
      </c>
      <c r="K523" t="str">
        <f>IFERROR(IF(VLOOKUP($C523,PPRO!$A:$P,K$1,FALSE)=0,"",VLOOKUP($C523,PPRO!$A:$P,K$1,FALSE)),"")</f>
        <v/>
      </c>
      <c r="L523" t="str">
        <f>IFERROR(IF(VLOOKUP($C523,PPRO!$A:$P,L$1,FALSE)=0,"",VLOOKUP($C523,PPRO!$A:$P,L$1,FALSE)),"")</f>
        <v/>
      </c>
      <c r="M523" t="str">
        <f>IFERROR(IF(VLOOKUP($C523,PPRO!$A:$P,M$1,FALSE)=0,"",VLOOKUP($C523,PPRO!$A:$P,M$1,FALSE)),"")</f>
        <v/>
      </c>
      <c r="N523" t="str">
        <f>IFERROR(IF(VLOOKUP($C523,PPRO!$A:$P,N$1,FALSE)=0,"",VLOOKUP($C523,PPRO!$A:$P,N$1,FALSE)),"")</f>
        <v/>
      </c>
      <c r="O523" t="str">
        <f>IFERROR(IF(VLOOKUP($C523,PPRO!$A:$P,O$1,FALSE)=0,"",VLOOKUP($C523,PPRO!$A:$P,O$1,FALSE)),"")</f>
        <v/>
      </c>
    </row>
    <row r="524" spans="1:15" hidden="1">
      <c r="A524" s="15" t="s">
        <v>410</v>
      </c>
      <c r="B524" s="5" t="s">
        <v>410</v>
      </c>
      <c r="C524" s="5" t="str">
        <f t="shared" si="18"/>
        <v>80594</v>
      </c>
      <c r="D524" s="3" t="s">
        <v>526</v>
      </c>
      <c r="E524" s="12">
        <v>0</v>
      </c>
      <c r="F524">
        <v>0</v>
      </c>
      <c r="G524">
        <f>IFERROR(VLOOKUP($C524,PPRO!$A:$P,16,FALSE),0)</f>
        <v>0</v>
      </c>
      <c r="H524" t="str">
        <f t="shared" si="19"/>
        <v xml:space="preserve">      </v>
      </c>
      <c r="I524" t="str">
        <f>IFERROR(IF(VLOOKUP($C524,PPRO!$A:$P,I$1,FALSE)=0,"",VLOOKUP($C524,PPRO!$A:$P,I$1,FALSE)),"")</f>
        <v/>
      </c>
      <c r="J524" t="str">
        <f>IFERROR(IF(VLOOKUP($C524,PPRO!$A:$P,J$1,FALSE)=0,"",VLOOKUP($C524,PPRO!$A:$P,J$1,FALSE)),"")</f>
        <v/>
      </c>
      <c r="K524" t="str">
        <f>IFERROR(IF(VLOOKUP($C524,PPRO!$A:$P,K$1,FALSE)=0,"",VLOOKUP($C524,PPRO!$A:$P,K$1,FALSE)),"")</f>
        <v/>
      </c>
      <c r="L524" t="str">
        <f>IFERROR(IF(VLOOKUP($C524,PPRO!$A:$P,L$1,FALSE)=0,"",VLOOKUP($C524,PPRO!$A:$P,L$1,FALSE)),"")</f>
        <v/>
      </c>
      <c r="M524" t="str">
        <f>IFERROR(IF(VLOOKUP($C524,PPRO!$A:$P,M$1,FALSE)=0,"",VLOOKUP($C524,PPRO!$A:$P,M$1,FALSE)),"")</f>
        <v/>
      </c>
      <c r="N524" t="str">
        <f>IFERROR(IF(VLOOKUP($C524,PPRO!$A:$P,N$1,FALSE)=0,"",VLOOKUP($C524,PPRO!$A:$P,N$1,FALSE)),"")</f>
        <v/>
      </c>
      <c r="O524" t="str">
        <f>IFERROR(IF(VLOOKUP($C524,PPRO!$A:$P,O$1,FALSE)=0,"",VLOOKUP($C524,PPRO!$A:$P,O$1,FALSE)),"")</f>
        <v/>
      </c>
    </row>
    <row r="525" spans="1:15" hidden="1">
      <c r="A525" s="15" t="s">
        <v>410</v>
      </c>
      <c r="B525" s="5" t="s">
        <v>410</v>
      </c>
      <c r="C525" s="5" t="str">
        <f t="shared" si="18"/>
        <v>80595</v>
      </c>
      <c r="D525" s="3" t="s">
        <v>527</v>
      </c>
      <c r="E525" s="12">
        <v>229449.55000000016</v>
      </c>
      <c r="F525">
        <v>42687</v>
      </c>
      <c r="G525">
        <f>IFERROR(VLOOKUP($C525,PPRO!$A:$P,16,FALSE),0)</f>
        <v>0</v>
      </c>
      <c r="H525" t="str">
        <f t="shared" si="19"/>
        <v xml:space="preserve">      </v>
      </c>
      <c r="I525" t="str">
        <f>IFERROR(IF(VLOOKUP($C525,PPRO!$A:$P,I$1,FALSE)=0,"",VLOOKUP($C525,PPRO!$A:$P,I$1,FALSE)),"")</f>
        <v/>
      </c>
      <c r="J525" t="str">
        <f>IFERROR(IF(VLOOKUP($C525,PPRO!$A:$P,J$1,FALSE)=0,"",VLOOKUP($C525,PPRO!$A:$P,J$1,FALSE)),"")</f>
        <v/>
      </c>
      <c r="K525" t="str">
        <f>IFERROR(IF(VLOOKUP($C525,PPRO!$A:$P,K$1,FALSE)=0,"",VLOOKUP($C525,PPRO!$A:$P,K$1,FALSE)),"")</f>
        <v/>
      </c>
      <c r="L525" t="str">
        <f>IFERROR(IF(VLOOKUP($C525,PPRO!$A:$P,L$1,FALSE)=0,"",VLOOKUP($C525,PPRO!$A:$P,L$1,FALSE)),"")</f>
        <v/>
      </c>
      <c r="M525" t="str">
        <f>IFERROR(IF(VLOOKUP($C525,PPRO!$A:$P,M$1,FALSE)=0,"",VLOOKUP($C525,PPRO!$A:$P,M$1,FALSE)),"")</f>
        <v/>
      </c>
      <c r="N525" t="str">
        <f>IFERROR(IF(VLOOKUP($C525,PPRO!$A:$P,N$1,FALSE)=0,"",VLOOKUP($C525,PPRO!$A:$P,N$1,FALSE)),"")</f>
        <v/>
      </c>
      <c r="O525" t="str">
        <f>IFERROR(IF(VLOOKUP($C525,PPRO!$A:$P,O$1,FALSE)=0,"",VLOOKUP($C525,PPRO!$A:$P,O$1,FALSE)),"")</f>
        <v/>
      </c>
    </row>
    <row r="526" spans="1:15" hidden="1">
      <c r="A526" s="15" t="s">
        <v>410</v>
      </c>
      <c r="B526" s="5" t="s">
        <v>410</v>
      </c>
      <c r="C526" s="5" t="str">
        <f t="shared" si="18"/>
        <v>80627</v>
      </c>
      <c r="D526" s="3" t="s">
        <v>528</v>
      </c>
      <c r="E526" s="12">
        <v>6937.4400000000023</v>
      </c>
      <c r="F526">
        <v>2384</v>
      </c>
      <c r="G526">
        <f>IFERROR(VLOOKUP($C526,PPRO!$A:$P,16,FALSE),0)</f>
        <v>0</v>
      </c>
      <c r="H526" t="str">
        <f t="shared" si="19"/>
        <v xml:space="preserve">      </v>
      </c>
      <c r="I526" t="str">
        <f>IFERROR(IF(VLOOKUP($C526,PPRO!$A:$P,I$1,FALSE)=0,"",VLOOKUP($C526,PPRO!$A:$P,I$1,FALSE)),"")</f>
        <v/>
      </c>
      <c r="J526" t="str">
        <f>IFERROR(IF(VLOOKUP($C526,PPRO!$A:$P,J$1,FALSE)=0,"",VLOOKUP($C526,PPRO!$A:$P,J$1,FALSE)),"")</f>
        <v/>
      </c>
      <c r="K526" t="str">
        <f>IFERROR(IF(VLOOKUP($C526,PPRO!$A:$P,K$1,FALSE)=0,"",VLOOKUP($C526,PPRO!$A:$P,K$1,FALSE)),"")</f>
        <v/>
      </c>
      <c r="L526" t="str">
        <f>IFERROR(IF(VLOOKUP($C526,PPRO!$A:$P,L$1,FALSE)=0,"",VLOOKUP($C526,PPRO!$A:$P,L$1,FALSE)),"")</f>
        <v/>
      </c>
      <c r="M526" t="str">
        <f>IFERROR(IF(VLOOKUP($C526,PPRO!$A:$P,M$1,FALSE)=0,"",VLOOKUP($C526,PPRO!$A:$P,M$1,FALSE)),"")</f>
        <v/>
      </c>
      <c r="N526" t="str">
        <f>IFERROR(IF(VLOOKUP($C526,PPRO!$A:$P,N$1,FALSE)=0,"",VLOOKUP($C526,PPRO!$A:$P,N$1,FALSE)),"")</f>
        <v/>
      </c>
      <c r="O526" t="str">
        <f>IFERROR(IF(VLOOKUP($C526,PPRO!$A:$P,O$1,FALSE)=0,"",VLOOKUP($C526,PPRO!$A:$P,O$1,FALSE)),"")</f>
        <v/>
      </c>
    </row>
    <row r="527" spans="1:15" hidden="1">
      <c r="A527" s="15" t="s">
        <v>410</v>
      </c>
      <c r="B527" s="5" t="s">
        <v>410</v>
      </c>
      <c r="C527" s="5" t="str">
        <f t="shared" si="18"/>
        <v>80628</v>
      </c>
      <c r="D527" s="3" t="s">
        <v>529</v>
      </c>
      <c r="E527" s="12">
        <v>5809.170000000001</v>
      </c>
      <c r="F527">
        <v>2116</v>
      </c>
      <c r="G527">
        <f>IFERROR(VLOOKUP($C527,PPRO!$A:$P,16,FALSE),0)</f>
        <v>0</v>
      </c>
      <c r="H527" t="str">
        <f t="shared" si="19"/>
        <v xml:space="preserve">      </v>
      </c>
      <c r="I527" t="str">
        <f>IFERROR(IF(VLOOKUP($C527,PPRO!$A:$P,I$1,FALSE)=0,"",VLOOKUP($C527,PPRO!$A:$P,I$1,FALSE)),"")</f>
        <v/>
      </c>
      <c r="J527" t="str">
        <f>IFERROR(IF(VLOOKUP($C527,PPRO!$A:$P,J$1,FALSE)=0,"",VLOOKUP($C527,PPRO!$A:$P,J$1,FALSE)),"")</f>
        <v/>
      </c>
      <c r="K527" t="str">
        <f>IFERROR(IF(VLOOKUP($C527,PPRO!$A:$P,K$1,FALSE)=0,"",VLOOKUP($C527,PPRO!$A:$P,K$1,FALSE)),"")</f>
        <v/>
      </c>
      <c r="L527" t="str">
        <f>IFERROR(IF(VLOOKUP($C527,PPRO!$A:$P,L$1,FALSE)=0,"",VLOOKUP($C527,PPRO!$A:$P,L$1,FALSE)),"")</f>
        <v/>
      </c>
      <c r="M527" t="str">
        <f>IFERROR(IF(VLOOKUP($C527,PPRO!$A:$P,M$1,FALSE)=0,"",VLOOKUP($C527,PPRO!$A:$P,M$1,FALSE)),"")</f>
        <v/>
      </c>
      <c r="N527" t="str">
        <f>IFERROR(IF(VLOOKUP($C527,PPRO!$A:$P,N$1,FALSE)=0,"",VLOOKUP($C527,PPRO!$A:$P,N$1,FALSE)),"")</f>
        <v/>
      </c>
      <c r="O527" t="str">
        <f>IFERROR(IF(VLOOKUP($C527,PPRO!$A:$P,O$1,FALSE)=0,"",VLOOKUP($C527,PPRO!$A:$P,O$1,FALSE)),"")</f>
        <v/>
      </c>
    </row>
    <row r="528" spans="1:15" hidden="1">
      <c r="A528" s="15" t="s">
        <v>410</v>
      </c>
      <c r="B528" s="5" t="s">
        <v>410</v>
      </c>
      <c r="C528" s="5" t="str">
        <f t="shared" si="18"/>
        <v>80629</v>
      </c>
      <c r="D528" s="3" t="s">
        <v>530</v>
      </c>
      <c r="E528" s="12">
        <v>3371.22</v>
      </c>
      <c r="F528">
        <v>1357</v>
      </c>
      <c r="G528">
        <f>IFERROR(VLOOKUP($C528,PPRO!$A:$P,16,FALSE),0)</f>
        <v>0</v>
      </c>
      <c r="H528" t="str">
        <f t="shared" si="19"/>
        <v xml:space="preserve">      </v>
      </c>
      <c r="I528" t="str">
        <f>IFERROR(IF(VLOOKUP($C528,PPRO!$A:$P,I$1,FALSE)=0,"",VLOOKUP($C528,PPRO!$A:$P,I$1,FALSE)),"")</f>
        <v/>
      </c>
      <c r="J528" t="str">
        <f>IFERROR(IF(VLOOKUP($C528,PPRO!$A:$P,J$1,FALSE)=0,"",VLOOKUP($C528,PPRO!$A:$P,J$1,FALSE)),"")</f>
        <v/>
      </c>
      <c r="K528" t="str">
        <f>IFERROR(IF(VLOOKUP($C528,PPRO!$A:$P,K$1,FALSE)=0,"",VLOOKUP($C528,PPRO!$A:$P,K$1,FALSE)),"")</f>
        <v/>
      </c>
      <c r="L528" t="str">
        <f>IFERROR(IF(VLOOKUP($C528,PPRO!$A:$P,L$1,FALSE)=0,"",VLOOKUP($C528,PPRO!$A:$P,L$1,FALSE)),"")</f>
        <v/>
      </c>
      <c r="M528" t="str">
        <f>IFERROR(IF(VLOOKUP($C528,PPRO!$A:$P,M$1,FALSE)=0,"",VLOOKUP($C528,PPRO!$A:$P,M$1,FALSE)),"")</f>
        <v/>
      </c>
      <c r="N528" t="str">
        <f>IFERROR(IF(VLOOKUP($C528,PPRO!$A:$P,N$1,FALSE)=0,"",VLOOKUP($C528,PPRO!$A:$P,N$1,FALSE)),"")</f>
        <v/>
      </c>
      <c r="O528" t="str">
        <f>IFERROR(IF(VLOOKUP($C528,PPRO!$A:$P,O$1,FALSE)=0,"",VLOOKUP($C528,PPRO!$A:$P,O$1,FALSE)),"")</f>
        <v/>
      </c>
    </row>
    <row r="529" spans="1:15" hidden="1">
      <c r="A529" s="15" t="s">
        <v>410</v>
      </c>
      <c r="B529" s="5" t="s">
        <v>410</v>
      </c>
      <c r="C529" s="5" t="str">
        <f t="shared" si="18"/>
        <v>80633</v>
      </c>
      <c r="D529" s="3" t="s">
        <v>531</v>
      </c>
      <c r="E529" s="12">
        <v>41.12</v>
      </c>
      <c r="F529">
        <v>17</v>
      </c>
      <c r="G529">
        <f>IFERROR(VLOOKUP($C529,PPRO!$A:$P,16,FALSE),0)</f>
        <v>0</v>
      </c>
      <c r="H529" t="str">
        <f t="shared" si="19"/>
        <v xml:space="preserve">      </v>
      </c>
      <c r="I529" t="str">
        <f>IFERROR(IF(VLOOKUP($C529,PPRO!$A:$P,I$1,FALSE)=0,"",VLOOKUP($C529,PPRO!$A:$P,I$1,FALSE)),"")</f>
        <v/>
      </c>
      <c r="J529" t="str">
        <f>IFERROR(IF(VLOOKUP($C529,PPRO!$A:$P,J$1,FALSE)=0,"",VLOOKUP($C529,PPRO!$A:$P,J$1,FALSE)),"")</f>
        <v/>
      </c>
      <c r="K529" t="str">
        <f>IFERROR(IF(VLOOKUP($C529,PPRO!$A:$P,K$1,FALSE)=0,"",VLOOKUP($C529,PPRO!$A:$P,K$1,FALSE)),"")</f>
        <v/>
      </c>
      <c r="L529" t="str">
        <f>IFERROR(IF(VLOOKUP($C529,PPRO!$A:$P,L$1,FALSE)=0,"",VLOOKUP($C529,PPRO!$A:$P,L$1,FALSE)),"")</f>
        <v/>
      </c>
      <c r="M529" t="str">
        <f>IFERROR(IF(VLOOKUP($C529,PPRO!$A:$P,M$1,FALSE)=0,"",VLOOKUP($C529,PPRO!$A:$P,M$1,FALSE)),"")</f>
        <v/>
      </c>
      <c r="N529" t="str">
        <f>IFERROR(IF(VLOOKUP($C529,PPRO!$A:$P,N$1,FALSE)=0,"",VLOOKUP($C529,PPRO!$A:$P,N$1,FALSE)),"")</f>
        <v/>
      </c>
      <c r="O529" t="str">
        <f>IFERROR(IF(VLOOKUP($C529,PPRO!$A:$P,O$1,FALSE)=0,"",VLOOKUP($C529,PPRO!$A:$P,O$1,FALSE)),"")</f>
        <v/>
      </c>
    </row>
    <row r="530" spans="1:15" hidden="1">
      <c r="A530" s="15" t="s">
        <v>410</v>
      </c>
      <c r="B530" s="5" t="s">
        <v>410</v>
      </c>
      <c r="C530" s="5" t="str">
        <f t="shared" si="18"/>
        <v>80640</v>
      </c>
      <c r="D530" s="3" t="s">
        <v>532</v>
      </c>
      <c r="E530" s="12">
        <v>117360.45000000001</v>
      </c>
      <c r="F530">
        <v>24738</v>
      </c>
      <c r="G530">
        <f>IFERROR(VLOOKUP($C530,PPRO!$A:$P,16,FALSE),0)</f>
        <v>0</v>
      </c>
      <c r="H530" t="str">
        <f t="shared" si="19"/>
        <v xml:space="preserve">      </v>
      </c>
      <c r="I530" t="str">
        <f>IFERROR(IF(VLOOKUP($C530,PPRO!$A:$P,I$1,FALSE)=0,"",VLOOKUP($C530,PPRO!$A:$P,I$1,FALSE)),"")</f>
        <v/>
      </c>
      <c r="J530" t="str">
        <f>IFERROR(IF(VLOOKUP($C530,PPRO!$A:$P,J$1,FALSE)=0,"",VLOOKUP($C530,PPRO!$A:$P,J$1,FALSE)),"")</f>
        <v/>
      </c>
      <c r="K530" t="str">
        <f>IFERROR(IF(VLOOKUP($C530,PPRO!$A:$P,K$1,FALSE)=0,"",VLOOKUP($C530,PPRO!$A:$P,K$1,FALSE)),"")</f>
        <v/>
      </c>
      <c r="L530" t="str">
        <f>IFERROR(IF(VLOOKUP($C530,PPRO!$A:$P,L$1,FALSE)=0,"",VLOOKUP($C530,PPRO!$A:$P,L$1,FALSE)),"")</f>
        <v/>
      </c>
      <c r="M530" t="str">
        <f>IFERROR(IF(VLOOKUP($C530,PPRO!$A:$P,M$1,FALSE)=0,"",VLOOKUP($C530,PPRO!$A:$P,M$1,FALSE)),"")</f>
        <v/>
      </c>
      <c r="N530" t="str">
        <f>IFERROR(IF(VLOOKUP($C530,PPRO!$A:$P,N$1,FALSE)=0,"",VLOOKUP($C530,PPRO!$A:$P,N$1,FALSE)),"")</f>
        <v/>
      </c>
      <c r="O530" t="str">
        <f>IFERROR(IF(VLOOKUP($C530,PPRO!$A:$P,O$1,FALSE)=0,"",VLOOKUP($C530,PPRO!$A:$P,O$1,FALSE)),"")</f>
        <v/>
      </c>
    </row>
    <row r="531" spans="1:15" hidden="1">
      <c r="A531" s="15" t="s">
        <v>410</v>
      </c>
      <c r="B531" s="5" t="s">
        <v>410</v>
      </c>
      <c r="C531" s="5" t="str">
        <f t="shared" si="18"/>
        <v>80692</v>
      </c>
      <c r="D531" s="3" t="s">
        <v>533</v>
      </c>
      <c r="E531" s="12">
        <v>1712.01</v>
      </c>
      <c r="F531">
        <v>73</v>
      </c>
      <c r="G531">
        <f>IFERROR(VLOOKUP($C531,PPRO!$A:$P,16,FALSE),0)</f>
        <v>0</v>
      </c>
      <c r="H531" t="str">
        <f t="shared" si="19"/>
        <v xml:space="preserve">      </v>
      </c>
      <c r="I531" t="str">
        <f>IFERROR(IF(VLOOKUP($C531,PPRO!$A:$P,I$1,FALSE)=0,"",VLOOKUP($C531,PPRO!$A:$P,I$1,FALSE)),"")</f>
        <v/>
      </c>
      <c r="J531" t="str">
        <f>IFERROR(IF(VLOOKUP($C531,PPRO!$A:$P,J$1,FALSE)=0,"",VLOOKUP($C531,PPRO!$A:$P,J$1,FALSE)),"")</f>
        <v/>
      </c>
      <c r="K531" t="str">
        <f>IFERROR(IF(VLOOKUP($C531,PPRO!$A:$P,K$1,FALSE)=0,"",VLOOKUP($C531,PPRO!$A:$P,K$1,FALSE)),"")</f>
        <v/>
      </c>
      <c r="L531" t="str">
        <f>IFERROR(IF(VLOOKUP($C531,PPRO!$A:$P,L$1,FALSE)=0,"",VLOOKUP($C531,PPRO!$A:$P,L$1,FALSE)),"")</f>
        <v/>
      </c>
      <c r="M531" t="str">
        <f>IFERROR(IF(VLOOKUP($C531,PPRO!$A:$P,M$1,FALSE)=0,"",VLOOKUP($C531,PPRO!$A:$P,M$1,FALSE)),"")</f>
        <v/>
      </c>
      <c r="N531" t="str">
        <f>IFERROR(IF(VLOOKUP($C531,PPRO!$A:$P,N$1,FALSE)=0,"",VLOOKUP($C531,PPRO!$A:$P,N$1,FALSE)),"")</f>
        <v/>
      </c>
      <c r="O531" t="str">
        <f>IFERROR(IF(VLOOKUP($C531,PPRO!$A:$P,O$1,FALSE)=0,"",VLOOKUP($C531,PPRO!$A:$P,O$1,FALSE)),"")</f>
        <v/>
      </c>
    </row>
    <row r="532" spans="1:15" hidden="1">
      <c r="A532" s="15" t="s">
        <v>410</v>
      </c>
      <c r="B532" s="5" t="s">
        <v>410</v>
      </c>
      <c r="C532" s="5" t="str">
        <f t="shared" si="18"/>
        <v>80693</v>
      </c>
      <c r="D532" s="3" t="s">
        <v>534</v>
      </c>
      <c r="E532" s="12">
        <v>24579.630000000008</v>
      </c>
      <c r="F532">
        <v>1656</v>
      </c>
      <c r="G532">
        <f>IFERROR(VLOOKUP($C532,PPRO!$A:$P,16,FALSE),0)</f>
        <v>0</v>
      </c>
      <c r="H532" t="str">
        <f t="shared" si="19"/>
        <v xml:space="preserve">      </v>
      </c>
      <c r="I532" t="str">
        <f>IFERROR(IF(VLOOKUP($C532,PPRO!$A:$P,I$1,FALSE)=0,"",VLOOKUP($C532,PPRO!$A:$P,I$1,FALSE)),"")</f>
        <v/>
      </c>
      <c r="J532" t="str">
        <f>IFERROR(IF(VLOOKUP($C532,PPRO!$A:$P,J$1,FALSE)=0,"",VLOOKUP($C532,PPRO!$A:$P,J$1,FALSE)),"")</f>
        <v/>
      </c>
      <c r="K532" t="str">
        <f>IFERROR(IF(VLOOKUP($C532,PPRO!$A:$P,K$1,FALSE)=0,"",VLOOKUP($C532,PPRO!$A:$P,K$1,FALSE)),"")</f>
        <v/>
      </c>
      <c r="L532" t="str">
        <f>IFERROR(IF(VLOOKUP($C532,PPRO!$A:$P,L$1,FALSE)=0,"",VLOOKUP($C532,PPRO!$A:$P,L$1,FALSE)),"")</f>
        <v/>
      </c>
      <c r="M532" t="str">
        <f>IFERROR(IF(VLOOKUP($C532,PPRO!$A:$P,M$1,FALSE)=0,"",VLOOKUP($C532,PPRO!$A:$P,M$1,FALSE)),"")</f>
        <v/>
      </c>
      <c r="N532" t="str">
        <f>IFERROR(IF(VLOOKUP($C532,PPRO!$A:$P,N$1,FALSE)=0,"",VLOOKUP($C532,PPRO!$A:$P,N$1,FALSE)),"")</f>
        <v/>
      </c>
      <c r="O532" t="str">
        <f>IFERROR(IF(VLOOKUP($C532,PPRO!$A:$P,O$1,FALSE)=0,"",VLOOKUP($C532,PPRO!$A:$P,O$1,FALSE)),"")</f>
        <v/>
      </c>
    </row>
    <row r="533" spans="1:15" hidden="1">
      <c r="A533" s="15" t="s">
        <v>410</v>
      </c>
      <c r="B533" s="5" t="s">
        <v>410</v>
      </c>
      <c r="C533" s="5" t="str">
        <f t="shared" si="18"/>
        <v>80694</v>
      </c>
      <c r="D533" s="3" t="s">
        <v>535</v>
      </c>
      <c r="E533" s="12">
        <v>178284.17000000004</v>
      </c>
      <c r="F533">
        <v>13371</v>
      </c>
      <c r="G533">
        <f>IFERROR(VLOOKUP($C533,PPRO!$A:$P,16,FALSE),0)</f>
        <v>0</v>
      </c>
      <c r="H533" t="str">
        <f t="shared" si="19"/>
        <v xml:space="preserve">      </v>
      </c>
      <c r="I533" t="str">
        <f>IFERROR(IF(VLOOKUP($C533,PPRO!$A:$P,I$1,FALSE)=0,"",VLOOKUP($C533,PPRO!$A:$P,I$1,FALSE)),"")</f>
        <v/>
      </c>
      <c r="J533" t="str">
        <f>IFERROR(IF(VLOOKUP($C533,PPRO!$A:$P,J$1,FALSE)=0,"",VLOOKUP($C533,PPRO!$A:$P,J$1,FALSE)),"")</f>
        <v/>
      </c>
      <c r="K533" t="str">
        <f>IFERROR(IF(VLOOKUP($C533,PPRO!$A:$P,K$1,FALSE)=0,"",VLOOKUP($C533,PPRO!$A:$P,K$1,FALSE)),"")</f>
        <v/>
      </c>
      <c r="L533" t="str">
        <f>IFERROR(IF(VLOOKUP($C533,PPRO!$A:$P,L$1,FALSE)=0,"",VLOOKUP($C533,PPRO!$A:$P,L$1,FALSE)),"")</f>
        <v/>
      </c>
      <c r="M533" t="str">
        <f>IFERROR(IF(VLOOKUP($C533,PPRO!$A:$P,M$1,FALSE)=0,"",VLOOKUP($C533,PPRO!$A:$P,M$1,FALSE)),"")</f>
        <v/>
      </c>
      <c r="N533" t="str">
        <f>IFERROR(IF(VLOOKUP($C533,PPRO!$A:$P,N$1,FALSE)=0,"",VLOOKUP($C533,PPRO!$A:$P,N$1,FALSE)),"")</f>
        <v/>
      </c>
      <c r="O533" t="str">
        <f>IFERROR(IF(VLOOKUP($C533,PPRO!$A:$P,O$1,FALSE)=0,"",VLOOKUP($C533,PPRO!$A:$P,O$1,FALSE)),"")</f>
        <v/>
      </c>
    </row>
    <row r="534" spans="1:15" hidden="1">
      <c r="A534" s="15" t="s">
        <v>410</v>
      </c>
      <c r="B534" s="5" t="s">
        <v>410</v>
      </c>
      <c r="C534" s="5" t="str">
        <f t="shared" si="18"/>
        <v>80696</v>
      </c>
      <c r="D534" s="3" t="s">
        <v>536</v>
      </c>
      <c r="E534" s="12">
        <v>22483.309999999998</v>
      </c>
      <c r="F534">
        <v>831</v>
      </c>
      <c r="G534">
        <f>IFERROR(VLOOKUP($C534,PPRO!$A:$P,16,FALSE),0)</f>
        <v>0</v>
      </c>
      <c r="H534" t="str">
        <f t="shared" si="19"/>
        <v xml:space="preserve">      </v>
      </c>
      <c r="I534" t="str">
        <f>IFERROR(IF(VLOOKUP($C534,PPRO!$A:$P,I$1,FALSE)=0,"",VLOOKUP($C534,PPRO!$A:$P,I$1,FALSE)),"")</f>
        <v/>
      </c>
      <c r="J534" t="str">
        <f>IFERROR(IF(VLOOKUP($C534,PPRO!$A:$P,J$1,FALSE)=0,"",VLOOKUP($C534,PPRO!$A:$P,J$1,FALSE)),"")</f>
        <v/>
      </c>
      <c r="K534" t="str">
        <f>IFERROR(IF(VLOOKUP($C534,PPRO!$A:$P,K$1,FALSE)=0,"",VLOOKUP($C534,PPRO!$A:$P,K$1,FALSE)),"")</f>
        <v/>
      </c>
      <c r="L534" t="str">
        <f>IFERROR(IF(VLOOKUP($C534,PPRO!$A:$P,L$1,FALSE)=0,"",VLOOKUP($C534,PPRO!$A:$P,L$1,FALSE)),"")</f>
        <v/>
      </c>
      <c r="M534" t="str">
        <f>IFERROR(IF(VLOOKUP($C534,PPRO!$A:$P,M$1,FALSE)=0,"",VLOOKUP($C534,PPRO!$A:$P,M$1,FALSE)),"")</f>
        <v/>
      </c>
      <c r="N534" t="str">
        <f>IFERROR(IF(VLOOKUP($C534,PPRO!$A:$P,N$1,FALSE)=0,"",VLOOKUP($C534,PPRO!$A:$P,N$1,FALSE)),"")</f>
        <v/>
      </c>
      <c r="O534" t="str">
        <f>IFERROR(IF(VLOOKUP($C534,PPRO!$A:$P,O$1,FALSE)=0,"",VLOOKUP($C534,PPRO!$A:$P,O$1,FALSE)),"")</f>
        <v/>
      </c>
    </row>
    <row r="535" spans="1:15" hidden="1">
      <c r="A535" s="15" t="s">
        <v>410</v>
      </c>
      <c r="B535" s="5" t="s">
        <v>410</v>
      </c>
      <c r="C535" s="5" t="str">
        <f t="shared" si="18"/>
        <v>80697</v>
      </c>
      <c r="D535" s="3" t="s">
        <v>537</v>
      </c>
      <c r="E535" s="12">
        <v>32050.500000000004</v>
      </c>
      <c r="F535">
        <v>647</v>
      </c>
      <c r="G535">
        <f>IFERROR(VLOOKUP($C535,PPRO!$A:$P,16,FALSE),0)</f>
        <v>0</v>
      </c>
      <c r="H535" t="str">
        <f t="shared" si="19"/>
        <v xml:space="preserve">      </v>
      </c>
      <c r="I535" t="str">
        <f>IFERROR(IF(VLOOKUP($C535,PPRO!$A:$P,I$1,FALSE)=0,"",VLOOKUP($C535,PPRO!$A:$P,I$1,FALSE)),"")</f>
        <v/>
      </c>
      <c r="J535" t="str">
        <f>IFERROR(IF(VLOOKUP($C535,PPRO!$A:$P,J$1,FALSE)=0,"",VLOOKUP($C535,PPRO!$A:$P,J$1,FALSE)),"")</f>
        <v/>
      </c>
      <c r="K535" t="str">
        <f>IFERROR(IF(VLOOKUP($C535,PPRO!$A:$P,K$1,FALSE)=0,"",VLOOKUP($C535,PPRO!$A:$P,K$1,FALSE)),"")</f>
        <v/>
      </c>
      <c r="L535" t="str">
        <f>IFERROR(IF(VLOOKUP($C535,PPRO!$A:$P,L$1,FALSE)=0,"",VLOOKUP($C535,PPRO!$A:$P,L$1,FALSE)),"")</f>
        <v/>
      </c>
      <c r="M535" t="str">
        <f>IFERROR(IF(VLOOKUP($C535,PPRO!$A:$P,M$1,FALSE)=0,"",VLOOKUP($C535,PPRO!$A:$P,M$1,FALSE)),"")</f>
        <v/>
      </c>
      <c r="N535" t="str">
        <f>IFERROR(IF(VLOOKUP($C535,PPRO!$A:$P,N$1,FALSE)=0,"",VLOOKUP($C535,PPRO!$A:$P,N$1,FALSE)),"")</f>
        <v/>
      </c>
      <c r="O535" t="str">
        <f>IFERROR(IF(VLOOKUP($C535,PPRO!$A:$P,O$1,FALSE)=0,"",VLOOKUP($C535,PPRO!$A:$P,O$1,FALSE)),"")</f>
        <v/>
      </c>
    </row>
    <row r="536" spans="1:15">
      <c r="A536" s="15" t="s">
        <v>410</v>
      </c>
      <c r="B536" s="5" t="s">
        <v>410</v>
      </c>
      <c r="C536" s="5" t="str">
        <f t="shared" si="18"/>
        <v>80742</v>
      </c>
      <c r="D536" s="3" t="s">
        <v>538</v>
      </c>
      <c r="E536" s="12">
        <v>2757.2999999999993</v>
      </c>
      <c r="F536">
        <v>1422</v>
      </c>
      <c r="G536">
        <f>IFERROR(VLOOKUP($C536,PPRO!$A:$P,16,FALSE),0)</f>
        <v>2</v>
      </c>
      <c r="H536" t="str">
        <f t="shared" si="19"/>
        <v xml:space="preserve">MILK EGGS     </v>
      </c>
      <c r="I536" t="str">
        <f>IFERROR(IF(VLOOKUP($C536,PPRO!$A:$P,I$1,FALSE)=0,"",VLOOKUP($C536,PPRO!$A:$P,I$1,FALSE)),"")</f>
        <v>MILK</v>
      </c>
      <c r="J536" t="str">
        <f>IFERROR(IF(VLOOKUP($C536,PPRO!$A:$P,J$1,FALSE)=0,"",VLOOKUP($C536,PPRO!$A:$P,J$1,FALSE)),"")</f>
        <v>EGGS</v>
      </c>
      <c r="K536" t="str">
        <f>IFERROR(IF(VLOOKUP($C536,PPRO!$A:$P,K$1,FALSE)=0,"",VLOOKUP($C536,PPRO!$A:$P,K$1,FALSE)),"")</f>
        <v/>
      </c>
      <c r="L536" t="str">
        <f>IFERROR(IF(VLOOKUP($C536,PPRO!$A:$P,L$1,FALSE)=0,"",VLOOKUP($C536,PPRO!$A:$P,L$1,FALSE)),"")</f>
        <v/>
      </c>
      <c r="M536" t="str">
        <f>IFERROR(IF(VLOOKUP($C536,PPRO!$A:$P,M$1,FALSE)=0,"",VLOOKUP($C536,PPRO!$A:$P,M$1,FALSE)),"")</f>
        <v/>
      </c>
      <c r="N536" t="str">
        <f>IFERROR(IF(VLOOKUP($C536,PPRO!$A:$P,N$1,FALSE)=0,"",VLOOKUP($C536,PPRO!$A:$P,N$1,FALSE)),"")</f>
        <v/>
      </c>
      <c r="O536" t="str">
        <f>IFERROR(IF(VLOOKUP($C536,PPRO!$A:$P,O$1,FALSE)=0,"",VLOOKUP($C536,PPRO!$A:$P,O$1,FALSE)),"")</f>
        <v/>
      </c>
    </row>
    <row r="537" spans="1:15" hidden="1">
      <c r="A537" s="15" t="s">
        <v>410</v>
      </c>
      <c r="B537" s="5" t="s">
        <v>410</v>
      </c>
      <c r="C537" s="5" t="str">
        <f t="shared" si="18"/>
        <v>80768</v>
      </c>
      <c r="D537" s="3" t="s">
        <v>539</v>
      </c>
      <c r="E537" s="12">
        <v>44434.500000000007</v>
      </c>
      <c r="F537">
        <v>660</v>
      </c>
      <c r="G537">
        <f>IFERROR(VLOOKUP($C537,PPRO!$A:$P,16,FALSE),0)</f>
        <v>0</v>
      </c>
      <c r="H537" t="str">
        <f t="shared" si="19"/>
        <v xml:space="preserve">      </v>
      </c>
      <c r="I537" t="str">
        <f>IFERROR(IF(VLOOKUP($C537,PPRO!$A:$P,I$1,FALSE)=0,"",VLOOKUP($C537,PPRO!$A:$P,I$1,FALSE)),"")</f>
        <v/>
      </c>
      <c r="J537" t="str">
        <f>IFERROR(IF(VLOOKUP($C537,PPRO!$A:$P,J$1,FALSE)=0,"",VLOOKUP($C537,PPRO!$A:$P,J$1,FALSE)),"")</f>
        <v/>
      </c>
      <c r="K537" t="str">
        <f>IFERROR(IF(VLOOKUP($C537,PPRO!$A:$P,K$1,FALSE)=0,"",VLOOKUP($C537,PPRO!$A:$P,K$1,FALSE)),"")</f>
        <v/>
      </c>
      <c r="L537" t="str">
        <f>IFERROR(IF(VLOOKUP($C537,PPRO!$A:$P,L$1,FALSE)=0,"",VLOOKUP($C537,PPRO!$A:$P,L$1,FALSE)),"")</f>
        <v/>
      </c>
      <c r="M537" t="str">
        <f>IFERROR(IF(VLOOKUP($C537,PPRO!$A:$P,M$1,FALSE)=0,"",VLOOKUP($C537,PPRO!$A:$P,M$1,FALSE)),"")</f>
        <v/>
      </c>
      <c r="N537" t="str">
        <f>IFERROR(IF(VLOOKUP($C537,PPRO!$A:$P,N$1,FALSE)=0,"",VLOOKUP($C537,PPRO!$A:$P,N$1,FALSE)),"")</f>
        <v/>
      </c>
      <c r="O537" t="str">
        <f>IFERROR(IF(VLOOKUP($C537,PPRO!$A:$P,O$1,FALSE)=0,"",VLOOKUP($C537,PPRO!$A:$P,O$1,FALSE)),"")</f>
        <v/>
      </c>
    </row>
    <row r="538" spans="1:15">
      <c r="A538" s="15" t="s">
        <v>410</v>
      </c>
      <c r="B538" s="5" t="s">
        <v>410</v>
      </c>
      <c r="C538" s="5" t="str">
        <f t="shared" si="18"/>
        <v>80773</v>
      </c>
      <c r="D538" s="3" t="s">
        <v>540</v>
      </c>
      <c r="E538" s="12">
        <v>13168.8</v>
      </c>
      <c r="F538">
        <v>177</v>
      </c>
      <c r="G538">
        <f>IFERROR(VLOOKUP($C538,PPRO!$A:$P,16,FALSE),0)</f>
        <v>2</v>
      </c>
      <c r="H538" t="str">
        <f t="shared" si="19"/>
        <v xml:space="preserve">MILK EGGS     </v>
      </c>
      <c r="I538" t="str">
        <f>IFERROR(IF(VLOOKUP($C538,PPRO!$A:$P,I$1,FALSE)=0,"",VLOOKUP($C538,PPRO!$A:$P,I$1,FALSE)),"")</f>
        <v>MILK</v>
      </c>
      <c r="J538" t="str">
        <f>IFERROR(IF(VLOOKUP($C538,PPRO!$A:$P,J$1,FALSE)=0,"",VLOOKUP($C538,PPRO!$A:$P,J$1,FALSE)),"")</f>
        <v>EGGS</v>
      </c>
      <c r="K538" t="str">
        <f>IFERROR(IF(VLOOKUP($C538,PPRO!$A:$P,K$1,FALSE)=0,"",VLOOKUP($C538,PPRO!$A:$P,K$1,FALSE)),"")</f>
        <v/>
      </c>
      <c r="L538" t="str">
        <f>IFERROR(IF(VLOOKUP($C538,PPRO!$A:$P,L$1,FALSE)=0,"",VLOOKUP($C538,PPRO!$A:$P,L$1,FALSE)),"")</f>
        <v/>
      </c>
      <c r="M538" t="str">
        <f>IFERROR(IF(VLOOKUP($C538,PPRO!$A:$P,M$1,FALSE)=0,"",VLOOKUP($C538,PPRO!$A:$P,M$1,FALSE)),"")</f>
        <v/>
      </c>
      <c r="N538" t="str">
        <f>IFERROR(IF(VLOOKUP($C538,PPRO!$A:$P,N$1,FALSE)=0,"",VLOOKUP($C538,PPRO!$A:$P,N$1,FALSE)),"")</f>
        <v/>
      </c>
      <c r="O538" t="str">
        <f>IFERROR(IF(VLOOKUP($C538,PPRO!$A:$P,O$1,FALSE)=0,"",VLOOKUP($C538,PPRO!$A:$P,O$1,FALSE)),"")</f>
        <v/>
      </c>
    </row>
    <row r="539" spans="1:15" hidden="1">
      <c r="A539" s="15" t="s">
        <v>410</v>
      </c>
      <c r="B539" s="5" t="s">
        <v>410</v>
      </c>
      <c r="C539" s="5" t="str">
        <f t="shared" si="18"/>
        <v>80795</v>
      </c>
      <c r="D539" s="3" t="s">
        <v>541</v>
      </c>
      <c r="E539" s="12">
        <v>170592.13</v>
      </c>
      <c r="F539">
        <v>26052</v>
      </c>
      <c r="G539">
        <f>IFERROR(VLOOKUP($C539,PPRO!$A:$P,16,FALSE),0)</f>
        <v>0</v>
      </c>
      <c r="H539" t="str">
        <f t="shared" si="19"/>
        <v xml:space="preserve">      </v>
      </c>
      <c r="I539" t="str">
        <f>IFERROR(IF(VLOOKUP($C539,PPRO!$A:$P,I$1,FALSE)=0,"",VLOOKUP($C539,PPRO!$A:$P,I$1,FALSE)),"")</f>
        <v/>
      </c>
      <c r="J539" t="str">
        <f>IFERROR(IF(VLOOKUP($C539,PPRO!$A:$P,J$1,FALSE)=0,"",VLOOKUP($C539,PPRO!$A:$P,J$1,FALSE)),"")</f>
        <v/>
      </c>
      <c r="K539" t="str">
        <f>IFERROR(IF(VLOOKUP($C539,PPRO!$A:$P,K$1,FALSE)=0,"",VLOOKUP($C539,PPRO!$A:$P,K$1,FALSE)),"")</f>
        <v/>
      </c>
      <c r="L539" t="str">
        <f>IFERROR(IF(VLOOKUP($C539,PPRO!$A:$P,L$1,FALSE)=0,"",VLOOKUP($C539,PPRO!$A:$P,L$1,FALSE)),"")</f>
        <v/>
      </c>
      <c r="M539" t="str">
        <f>IFERROR(IF(VLOOKUP($C539,PPRO!$A:$P,M$1,FALSE)=0,"",VLOOKUP($C539,PPRO!$A:$P,M$1,FALSE)),"")</f>
        <v/>
      </c>
      <c r="N539" t="str">
        <f>IFERROR(IF(VLOOKUP($C539,PPRO!$A:$P,N$1,FALSE)=0,"",VLOOKUP($C539,PPRO!$A:$P,N$1,FALSE)),"")</f>
        <v/>
      </c>
      <c r="O539" t="str">
        <f>IFERROR(IF(VLOOKUP($C539,PPRO!$A:$P,O$1,FALSE)=0,"",VLOOKUP($C539,PPRO!$A:$P,O$1,FALSE)),"")</f>
        <v/>
      </c>
    </row>
    <row r="540" spans="1:15" hidden="1">
      <c r="A540" s="15" t="s">
        <v>410</v>
      </c>
      <c r="B540" s="5" t="s">
        <v>410</v>
      </c>
      <c r="C540" s="5" t="str">
        <f t="shared" si="18"/>
        <v>80797</v>
      </c>
      <c r="D540" s="3" t="s">
        <v>542</v>
      </c>
      <c r="E540" s="12">
        <v>0</v>
      </c>
      <c r="F540">
        <v>0</v>
      </c>
      <c r="G540">
        <f>IFERROR(VLOOKUP($C540,PPRO!$A:$P,16,FALSE),0)</f>
        <v>0</v>
      </c>
      <c r="H540" t="str">
        <f t="shared" si="19"/>
        <v xml:space="preserve">      </v>
      </c>
      <c r="I540" t="str">
        <f>IFERROR(IF(VLOOKUP($C540,PPRO!$A:$P,I$1,FALSE)=0,"",VLOOKUP($C540,PPRO!$A:$P,I$1,FALSE)),"")</f>
        <v/>
      </c>
      <c r="J540" t="str">
        <f>IFERROR(IF(VLOOKUP($C540,PPRO!$A:$P,J$1,FALSE)=0,"",VLOOKUP($C540,PPRO!$A:$P,J$1,FALSE)),"")</f>
        <v/>
      </c>
      <c r="K540" t="str">
        <f>IFERROR(IF(VLOOKUP($C540,PPRO!$A:$P,K$1,FALSE)=0,"",VLOOKUP($C540,PPRO!$A:$P,K$1,FALSE)),"")</f>
        <v/>
      </c>
      <c r="L540" t="str">
        <f>IFERROR(IF(VLOOKUP($C540,PPRO!$A:$P,L$1,FALSE)=0,"",VLOOKUP($C540,PPRO!$A:$P,L$1,FALSE)),"")</f>
        <v/>
      </c>
      <c r="M540" t="str">
        <f>IFERROR(IF(VLOOKUP($C540,PPRO!$A:$P,M$1,FALSE)=0,"",VLOOKUP($C540,PPRO!$A:$P,M$1,FALSE)),"")</f>
        <v/>
      </c>
      <c r="N540" t="str">
        <f>IFERROR(IF(VLOOKUP($C540,PPRO!$A:$P,N$1,FALSE)=0,"",VLOOKUP($C540,PPRO!$A:$P,N$1,FALSE)),"")</f>
        <v/>
      </c>
      <c r="O540" t="str">
        <f>IFERROR(IF(VLOOKUP($C540,PPRO!$A:$P,O$1,FALSE)=0,"",VLOOKUP($C540,PPRO!$A:$P,O$1,FALSE)),"")</f>
        <v/>
      </c>
    </row>
    <row r="541" spans="1:15" hidden="1">
      <c r="A541" s="15" t="s">
        <v>410</v>
      </c>
      <c r="B541" s="5" t="s">
        <v>410</v>
      </c>
      <c r="C541" s="5" t="str">
        <f t="shared" si="18"/>
        <v>80799</v>
      </c>
      <c r="D541" s="3" t="s">
        <v>543</v>
      </c>
      <c r="E541" s="12">
        <v>13761</v>
      </c>
      <c r="F541">
        <v>330</v>
      </c>
      <c r="G541">
        <f>IFERROR(VLOOKUP($C541,PPRO!$A:$P,16,FALSE),0)</f>
        <v>0</v>
      </c>
      <c r="H541" t="str">
        <f t="shared" si="19"/>
        <v xml:space="preserve">      </v>
      </c>
      <c r="I541" t="str">
        <f>IFERROR(IF(VLOOKUP($C541,PPRO!$A:$P,I$1,FALSE)=0,"",VLOOKUP($C541,PPRO!$A:$P,I$1,FALSE)),"")</f>
        <v/>
      </c>
      <c r="J541" t="str">
        <f>IFERROR(IF(VLOOKUP($C541,PPRO!$A:$P,J$1,FALSE)=0,"",VLOOKUP($C541,PPRO!$A:$P,J$1,FALSE)),"")</f>
        <v/>
      </c>
      <c r="K541" t="str">
        <f>IFERROR(IF(VLOOKUP($C541,PPRO!$A:$P,K$1,FALSE)=0,"",VLOOKUP($C541,PPRO!$A:$P,K$1,FALSE)),"")</f>
        <v/>
      </c>
      <c r="L541" t="str">
        <f>IFERROR(IF(VLOOKUP($C541,PPRO!$A:$P,L$1,FALSE)=0,"",VLOOKUP($C541,PPRO!$A:$P,L$1,FALSE)),"")</f>
        <v/>
      </c>
      <c r="M541" t="str">
        <f>IFERROR(IF(VLOOKUP($C541,PPRO!$A:$P,M$1,FALSE)=0,"",VLOOKUP($C541,PPRO!$A:$P,M$1,FALSE)),"")</f>
        <v/>
      </c>
      <c r="N541" t="str">
        <f>IFERROR(IF(VLOOKUP($C541,PPRO!$A:$P,N$1,FALSE)=0,"",VLOOKUP($C541,PPRO!$A:$P,N$1,FALSE)),"")</f>
        <v/>
      </c>
      <c r="O541" t="str">
        <f>IFERROR(IF(VLOOKUP($C541,PPRO!$A:$P,O$1,FALSE)=0,"",VLOOKUP($C541,PPRO!$A:$P,O$1,FALSE)),"")</f>
        <v/>
      </c>
    </row>
    <row r="542" spans="1:15" hidden="1">
      <c r="A542" s="15" t="s">
        <v>410</v>
      </c>
      <c r="B542" s="5" t="s">
        <v>410</v>
      </c>
      <c r="C542" s="5" t="str">
        <f t="shared" si="18"/>
        <v>80808</v>
      </c>
      <c r="D542" s="3" t="s">
        <v>544</v>
      </c>
      <c r="E542" s="12">
        <v>9061.9200000000019</v>
      </c>
      <c r="F542">
        <v>1424</v>
      </c>
      <c r="G542">
        <f>IFERROR(VLOOKUP($C542,PPRO!$A:$P,16,FALSE),0)</f>
        <v>0</v>
      </c>
      <c r="H542" t="str">
        <f t="shared" si="19"/>
        <v xml:space="preserve">      </v>
      </c>
      <c r="I542" t="str">
        <f>IFERROR(IF(VLOOKUP($C542,PPRO!$A:$P,I$1,FALSE)=0,"",VLOOKUP($C542,PPRO!$A:$P,I$1,FALSE)),"")</f>
        <v/>
      </c>
      <c r="J542" t="str">
        <f>IFERROR(IF(VLOOKUP($C542,PPRO!$A:$P,J$1,FALSE)=0,"",VLOOKUP($C542,PPRO!$A:$P,J$1,FALSE)),"")</f>
        <v/>
      </c>
      <c r="K542" t="str">
        <f>IFERROR(IF(VLOOKUP($C542,PPRO!$A:$P,K$1,FALSE)=0,"",VLOOKUP($C542,PPRO!$A:$P,K$1,FALSE)),"")</f>
        <v/>
      </c>
      <c r="L542" t="str">
        <f>IFERROR(IF(VLOOKUP($C542,PPRO!$A:$P,L$1,FALSE)=0,"",VLOOKUP($C542,PPRO!$A:$P,L$1,FALSE)),"")</f>
        <v/>
      </c>
      <c r="M542" t="str">
        <f>IFERROR(IF(VLOOKUP($C542,PPRO!$A:$P,M$1,FALSE)=0,"",VLOOKUP($C542,PPRO!$A:$P,M$1,FALSE)),"")</f>
        <v/>
      </c>
      <c r="N542" t="str">
        <f>IFERROR(IF(VLOOKUP($C542,PPRO!$A:$P,N$1,FALSE)=0,"",VLOOKUP($C542,PPRO!$A:$P,N$1,FALSE)),"")</f>
        <v/>
      </c>
      <c r="O542" t="str">
        <f>IFERROR(IF(VLOOKUP($C542,PPRO!$A:$P,O$1,FALSE)=0,"",VLOOKUP($C542,PPRO!$A:$P,O$1,FALSE)),"")</f>
        <v/>
      </c>
    </row>
    <row r="543" spans="1:15" hidden="1">
      <c r="A543" s="15" t="s">
        <v>410</v>
      </c>
      <c r="B543" s="5" t="s">
        <v>410</v>
      </c>
      <c r="C543" s="5" t="str">
        <f t="shared" si="18"/>
        <v>80809</v>
      </c>
      <c r="D543" s="3" t="s">
        <v>545</v>
      </c>
      <c r="E543" s="12">
        <v>100089.12000000037</v>
      </c>
      <c r="F543">
        <v>28028</v>
      </c>
      <c r="G543">
        <f>IFERROR(VLOOKUP($C543,PPRO!$A:$P,16,FALSE),0)</f>
        <v>0</v>
      </c>
      <c r="H543" t="str">
        <f t="shared" si="19"/>
        <v xml:space="preserve">      </v>
      </c>
      <c r="I543" t="str">
        <f>IFERROR(IF(VLOOKUP($C543,PPRO!$A:$P,I$1,FALSE)=0,"",VLOOKUP($C543,PPRO!$A:$P,I$1,FALSE)),"")</f>
        <v/>
      </c>
      <c r="J543" t="str">
        <f>IFERROR(IF(VLOOKUP($C543,PPRO!$A:$P,J$1,FALSE)=0,"",VLOOKUP($C543,PPRO!$A:$P,J$1,FALSE)),"")</f>
        <v/>
      </c>
      <c r="K543" t="str">
        <f>IFERROR(IF(VLOOKUP($C543,PPRO!$A:$P,K$1,FALSE)=0,"",VLOOKUP($C543,PPRO!$A:$P,K$1,FALSE)),"")</f>
        <v/>
      </c>
      <c r="L543" t="str">
        <f>IFERROR(IF(VLOOKUP($C543,PPRO!$A:$P,L$1,FALSE)=0,"",VLOOKUP($C543,PPRO!$A:$P,L$1,FALSE)),"")</f>
        <v/>
      </c>
      <c r="M543" t="str">
        <f>IFERROR(IF(VLOOKUP($C543,PPRO!$A:$P,M$1,FALSE)=0,"",VLOOKUP($C543,PPRO!$A:$P,M$1,FALSE)),"")</f>
        <v/>
      </c>
      <c r="N543" t="str">
        <f>IFERROR(IF(VLOOKUP($C543,PPRO!$A:$P,N$1,FALSE)=0,"",VLOOKUP($C543,PPRO!$A:$P,N$1,FALSE)),"")</f>
        <v/>
      </c>
      <c r="O543" t="str">
        <f>IFERROR(IF(VLOOKUP($C543,PPRO!$A:$P,O$1,FALSE)=0,"",VLOOKUP($C543,PPRO!$A:$P,O$1,FALSE)),"")</f>
        <v/>
      </c>
    </row>
    <row r="544" spans="1:15" hidden="1">
      <c r="A544" s="15" t="s">
        <v>410</v>
      </c>
      <c r="B544" s="5" t="s">
        <v>410</v>
      </c>
      <c r="C544" s="5" t="str">
        <f t="shared" si="18"/>
        <v>80811</v>
      </c>
      <c r="D544" s="3" t="s">
        <v>546</v>
      </c>
      <c r="E544" s="12">
        <v>86098.300000000148</v>
      </c>
      <c r="F544">
        <v>31501</v>
      </c>
      <c r="G544">
        <f>IFERROR(VLOOKUP($C544,PPRO!$A:$P,16,FALSE),0)</f>
        <v>0</v>
      </c>
      <c r="H544" t="str">
        <f t="shared" si="19"/>
        <v xml:space="preserve">      </v>
      </c>
      <c r="I544" t="str">
        <f>IFERROR(IF(VLOOKUP($C544,PPRO!$A:$P,I$1,FALSE)=0,"",VLOOKUP($C544,PPRO!$A:$P,I$1,FALSE)),"")</f>
        <v/>
      </c>
      <c r="J544" t="str">
        <f>IFERROR(IF(VLOOKUP($C544,PPRO!$A:$P,J$1,FALSE)=0,"",VLOOKUP($C544,PPRO!$A:$P,J$1,FALSE)),"")</f>
        <v/>
      </c>
      <c r="K544" t="str">
        <f>IFERROR(IF(VLOOKUP($C544,PPRO!$A:$P,K$1,FALSE)=0,"",VLOOKUP($C544,PPRO!$A:$P,K$1,FALSE)),"")</f>
        <v/>
      </c>
      <c r="L544" t="str">
        <f>IFERROR(IF(VLOOKUP($C544,PPRO!$A:$P,L$1,FALSE)=0,"",VLOOKUP($C544,PPRO!$A:$P,L$1,FALSE)),"")</f>
        <v/>
      </c>
      <c r="M544" t="str">
        <f>IFERROR(IF(VLOOKUP($C544,PPRO!$A:$P,M$1,FALSE)=0,"",VLOOKUP($C544,PPRO!$A:$P,M$1,FALSE)),"")</f>
        <v/>
      </c>
      <c r="N544" t="str">
        <f>IFERROR(IF(VLOOKUP($C544,PPRO!$A:$P,N$1,FALSE)=0,"",VLOOKUP($C544,PPRO!$A:$P,N$1,FALSE)),"")</f>
        <v/>
      </c>
      <c r="O544" t="str">
        <f>IFERROR(IF(VLOOKUP($C544,PPRO!$A:$P,O$1,FALSE)=0,"",VLOOKUP($C544,PPRO!$A:$P,O$1,FALSE)),"")</f>
        <v/>
      </c>
    </row>
    <row r="545" spans="1:15" hidden="1">
      <c r="A545" s="15" t="s">
        <v>410</v>
      </c>
      <c r="B545" s="5" t="s">
        <v>410</v>
      </c>
      <c r="C545" s="5" t="str">
        <f t="shared" si="18"/>
        <v>80817</v>
      </c>
      <c r="D545" s="3" t="s">
        <v>547</v>
      </c>
      <c r="E545" s="12">
        <v>20570.120000000046</v>
      </c>
      <c r="F545">
        <v>5110</v>
      </c>
      <c r="G545">
        <f>IFERROR(VLOOKUP($C545,PPRO!$A:$P,16,FALSE),0)</f>
        <v>0</v>
      </c>
      <c r="H545" t="str">
        <f t="shared" si="19"/>
        <v xml:space="preserve">      </v>
      </c>
      <c r="I545" t="str">
        <f>IFERROR(IF(VLOOKUP($C545,PPRO!$A:$P,I$1,FALSE)=0,"",VLOOKUP($C545,PPRO!$A:$P,I$1,FALSE)),"")</f>
        <v/>
      </c>
      <c r="J545" t="str">
        <f>IFERROR(IF(VLOOKUP($C545,PPRO!$A:$P,J$1,FALSE)=0,"",VLOOKUP($C545,PPRO!$A:$P,J$1,FALSE)),"")</f>
        <v/>
      </c>
      <c r="K545" t="str">
        <f>IFERROR(IF(VLOOKUP($C545,PPRO!$A:$P,K$1,FALSE)=0,"",VLOOKUP($C545,PPRO!$A:$P,K$1,FALSE)),"")</f>
        <v/>
      </c>
      <c r="L545" t="str">
        <f>IFERROR(IF(VLOOKUP($C545,PPRO!$A:$P,L$1,FALSE)=0,"",VLOOKUP($C545,PPRO!$A:$P,L$1,FALSE)),"")</f>
        <v/>
      </c>
      <c r="M545" t="str">
        <f>IFERROR(IF(VLOOKUP($C545,PPRO!$A:$P,M$1,FALSE)=0,"",VLOOKUP($C545,PPRO!$A:$P,M$1,FALSE)),"")</f>
        <v/>
      </c>
      <c r="N545" t="str">
        <f>IFERROR(IF(VLOOKUP($C545,PPRO!$A:$P,N$1,FALSE)=0,"",VLOOKUP($C545,PPRO!$A:$P,N$1,FALSE)),"")</f>
        <v/>
      </c>
      <c r="O545" t="str">
        <f>IFERROR(IF(VLOOKUP($C545,PPRO!$A:$P,O$1,FALSE)=0,"",VLOOKUP($C545,PPRO!$A:$P,O$1,FALSE)),"")</f>
        <v/>
      </c>
    </row>
    <row r="546" spans="1:15" hidden="1">
      <c r="A546" s="15" t="s">
        <v>410</v>
      </c>
      <c r="B546" s="5" t="s">
        <v>410</v>
      </c>
      <c r="C546" s="5" t="str">
        <f t="shared" si="18"/>
        <v>80818</v>
      </c>
      <c r="D546" s="3" t="s">
        <v>548</v>
      </c>
      <c r="E546" s="12">
        <v>86717.060000000027</v>
      </c>
      <c r="F546">
        <v>23487</v>
      </c>
      <c r="G546">
        <f>IFERROR(VLOOKUP($C546,PPRO!$A:$P,16,FALSE),0)</f>
        <v>0</v>
      </c>
      <c r="H546" t="str">
        <f t="shared" si="19"/>
        <v xml:space="preserve">      </v>
      </c>
      <c r="I546" t="str">
        <f>IFERROR(IF(VLOOKUP($C546,PPRO!$A:$P,I$1,FALSE)=0,"",VLOOKUP($C546,PPRO!$A:$P,I$1,FALSE)),"")</f>
        <v/>
      </c>
      <c r="J546" t="str">
        <f>IFERROR(IF(VLOOKUP($C546,PPRO!$A:$P,J$1,FALSE)=0,"",VLOOKUP($C546,PPRO!$A:$P,J$1,FALSE)),"")</f>
        <v/>
      </c>
      <c r="K546" t="str">
        <f>IFERROR(IF(VLOOKUP($C546,PPRO!$A:$P,K$1,FALSE)=0,"",VLOOKUP($C546,PPRO!$A:$P,K$1,FALSE)),"")</f>
        <v/>
      </c>
      <c r="L546" t="str">
        <f>IFERROR(IF(VLOOKUP($C546,PPRO!$A:$P,L$1,FALSE)=0,"",VLOOKUP($C546,PPRO!$A:$P,L$1,FALSE)),"")</f>
        <v/>
      </c>
      <c r="M546" t="str">
        <f>IFERROR(IF(VLOOKUP($C546,PPRO!$A:$P,M$1,FALSE)=0,"",VLOOKUP($C546,PPRO!$A:$P,M$1,FALSE)),"")</f>
        <v/>
      </c>
      <c r="N546" t="str">
        <f>IFERROR(IF(VLOOKUP($C546,PPRO!$A:$P,N$1,FALSE)=0,"",VLOOKUP($C546,PPRO!$A:$P,N$1,FALSE)),"")</f>
        <v/>
      </c>
      <c r="O546" t="str">
        <f>IFERROR(IF(VLOOKUP($C546,PPRO!$A:$P,O$1,FALSE)=0,"",VLOOKUP($C546,PPRO!$A:$P,O$1,FALSE)),"")</f>
        <v/>
      </c>
    </row>
    <row r="547" spans="1:15" hidden="1">
      <c r="A547" s="15" t="s">
        <v>410</v>
      </c>
      <c r="B547" s="5" t="s">
        <v>410</v>
      </c>
      <c r="C547" s="5" t="str">
        <f t="shared" si="18"/>
        <v>80819</v>
      </c>
      <c r="D547" s="3" t="s">
        <v>549</v>
      </c>
      <c r="E547" s="12">
        <v>72478.049999999916</v>
      </c>
      <c r="F547">
        <v>20044</v>
      </c>
      <c r="G547">
        <f>IFERROR(VLOOKUP($C547,PPRO!$A:$P,16,FALSE),0)</f>
        <v>0</v>
      </c>
      <c r="H547" t="str">
        <f t="shared" si="19"/>
        <v xml:space="preserve">      </v>
      </c>
      <c r="I547" t="str">
        <f>IFERROR(IF(VLOOKUP($C547,PPRO!$A:$P,I$1,FALSE)=0,"",VLOOKUP($C547,PPRO!$A:$P,I$1,FALSE)),"")</f>
        <v/>
      </c>
      <c r="J547" t="str">
        <f>IFERROR(IF(VLOOKUP($C547,PPRO!$A:$P,J$1,FALSE)=0,"",VLOOKUP($C547,PPRO!$A:$P,J$1,FALSE)),"")</f>
        <v/>
      </c>
      <c r="K547" t="str">
        <f>IFERROR(IF(VLOOKUP($C547,PPRO!$A:$P,K$1,FALSE)=0,"",VLOOKUP($C547,PPRO!$A:$P,K$1,FALSE)),"")</f>
        <v/>
      </c>
      <c r="L547" t="str">
        <f>IFERROR(IF(VLOOKUP($C547,PPRO!$A:$P,L$1,FALSE)=0,"",VLOOKUP($C547,PPRO!$A:$P,L$1,FALSE)),"")</f>
        <v/>
      </c>
      <c r="M547" t="str">
        <f>IFERROR(IF(VLOOKUP($C547,PPRO!$A:$P,M$1,FALSE)=0,"",VLOOKUP($C547,PPRO!$A:$P,M$1,FALSE)),"")</f>
        <v/>
      </c>
      <c r="N547" t="str">
        <f>IFERROR(IF(VLOOKUP($C547,PPRO!$A:$P,N$1,FALSE)=0,"",VLOOKUP($C547,PPRO!$A:$P,N$1,FALSE)),"")</f>
        <v/>
      </c>
      <c r="O547" t="str">
        <f>IFERROR(IF(VLOOKUP($C547,PPRO!$A:$P,O$1,FALSE)=0,"",VLOOKUP($C547,PPRO!$A:$P,O$1,FALSE)),"")</f>
        <v/>
      </c>
    </row>
    <row r="548" spans="1:15" hidden="1">
      <c r="A548" s="15" t="s">
        <v>410</v>
      </c>
      <c r="B548" s="5" t="s">
        <v>410</v>
      </c>
      <c r="C548" s="5" t="str">
        <f t="shared" si="18"/>
        <v>80820</v>
      </c>
      <c r="D548" s="3" t="s">
        <v>550</v>
      </c>
      <c r="E548" s="12">
        <v>8097.8900000000049</v>
      </c>
      <c r="F548">
        <v>1999</v>
      </c>
      <c r="G548">
        <f>IFERROR(VLOOKUP($C548,PPRO!$A:$P,16,FALSE),0)</f>
        <v>0</v>
      </c>
      <c r="H548" t="str">
        <f t="shared" si="19"/>
        <v xml:space="preserve">      </v>
      </c>
      <c r="I548" t="str">
        <f>IFERROR(IF(VLOOKUP($C548,PPRO!$A:$P,I$1,FALSE)=0,"",VLOOKUP($C548,PPRO!$A:$P,I$1,FALSE)),"")</f>
        <v/>
      </c>
      <c r="J548" t="str">
        <f>IFERROR(IF(VLOOKUP($C548,PPRO!$A:$P,J$1,FALSE)=0,"",VLOOKUP($C548,PPRO!$A:$P,J$1,FALSE)),"")</f>
        <v/>
      </c>
      <c r="K548" t="str">
        <f>IFERROR(IF(VLOOKUP($C548,PPRO!$A:$P,K$1,FALSE)=0,"",VLOOKUP($C548,PPRO!$A:$P,K$1,FALSE)),"")</f>
        <v/>
      </c>
      <c r="L548" t="str">
        <f>IFERROR(IF(VLOOKUP($C548,PPRO!$A:$P,L$1,FALSE)=0,"",VLOOKUP($C548,PPRO!$A:$P,L$1,FALSE)),"")</f>
        <v/>
      </c>
      <c r="M548" t="str">
        <f>IFERROR(IF(VLOOKUP($C548,PPRO!$A:$P,M$1,FALSE)=0,"",VLOOKUP($C548,PPRO!$A:$P,M$1,FALSE)),"")</f>
        <v/>
      </c>
      <c r="N548" t="str">
        <f>IFERROR(IF(VLOOKUP($C548,PPRO!$A:$P,N$1,FALSE)=0,"",VLOOKUP($C548,PPRO!$A:$P,N$1,FALSE)),"")</f>
        <v/>
      </c>
      <c r="O548" t="str">
        <f>IFERROR(IF(VLOOKUP($C548,PPRO!$A:$P,O$1,FALSE)=0,"",VLOOKUP($C548,PPRO!$A:$P,O$1,FALSE)),"")</f>
        <v/>
      </c>
    </row>
    <row r="549" spans="1:15">
      <c r="A549" s="15" t="s">
        <v>410</v>
      </c>
      <c r="B549" s="5" t="s">
        <v>410</v>
      </c>
      <c r="C549" s="5" t="str">
        <f t="shared" si="18"/>
        <v>80822</v>
      </c>
      <c r="D549" s="3" t="s">
        <v>551</v>
      </c>
      <c r="E549" s="12">
        <v>64835.429999999978</v>
      </c>
      <c r="F549">
        <v>4797</v>
      </c>
      <c r="G549">
        <f>IFERROR(VLOOKUP($C549,PPRO!$A:$P,16,FALSE),0)</f>
        <v>2</v>
      </c>
      <c r="H549" t="str">
        <f t="shared" si="19"/>
        <v xml:space="preserve">MILK EGGS     </v>
      </c>
      <c r="I549" t="str">
        <f>IFERROR(IF(VLOOKUP($C549,PPRO!$A:$P,I$1,FALSE)=0,"",VLOOKUP($C549,PPRO!$A:$P,I$1,FALSE)),"")</f>
        <v>MILK</v>
      </c>
      <c r="J549" t="str">
        <f>IFERROR(IF(VLOOKUP($C549,PPRO!$A:$P,J$1,FALSE)=0,"",VLOOKUP($C549,PPRO!$A:$P,J$1,FALSE)),"")</f>
        <v>EGGS</v>
      </c>
      <c r="K549" t="str">
        <f>IFERROR(IF(VLOOKUP($C549,PPRO!$A:$P,K$1,FALSE)=0,"",VLOOKUP($C549,PPRO!$A:$P,K$1,FALSE)),"")</f>
        <v/>
      </c>
      <c r="L549" t="str">
        <f>IFERROR(IF(VLOOKUP($C549,PPRO!$A:$P,L$1,FALSE)=0,"",VLOOKUP($C549,PPRO!$A:$P,L$1,FALSE)),"")</f>
        <v/>
      </c>
      <c r="M549" t="str">
        <f>IFERROR(IF(VLOOKUP($C549,PPRO!$A:$P,M$1,FALSE)=0,"",VLOOKUP($C549,PPRO!$A:$P,M$1,FALSE)),"")</f>
        <v/>
      </c>
      <c r="N549" t="str">
        <f>IFERROR(IF(VLOOKUP($C549,PPRO!$A:$P,N$1,FALSE)=0,"",VLOOKUP($C549,PPRO!$A:$P,N$1,FALSE)),"")</f>
        <v/>
      </c>
      <c r="O549" t="str">
        <f>IFERROR(IF(VLOOKUP($C549,PPRO!$A:$P,O$1,FALSE)=0,"",VLOOKUP($C549,PPRO!$A:$P,O$1,FALSE)),"")</f>
        <v/>
      </c>
    </row>
    <row r="550" spans="1:15" hidden="1">
      <c r="A550" s="15" t="s">
        <v>410</v>
      </c>
      <c r="B550" s="5" t="s">
        <v>410</v>
      </c>
      <c r="C550" s="5" t="str">
        <f t="shared" si="18"/>
        <v>80823</v>
      </c>
      <c r="D550" s="3" t="s">
        <v>552</v>
      </c>
      <c r="E550" s="12">
        <v>56791.530000000028</v>
      </c>
      <c r="F550">
        <v>18167</v>
      </c>
      <c r="G550">
        <f>IFERROR(VLOOKUP($C550,PPRO!$A:$P,16,FALSE),0)</f>
        <v>0</v>
      </c>
      <c r="H550" t="str">
        <f t="shared" si="19"/>
        <v xml:space="preserve">      </v>
      </c>
      <c r="I550" t="str">
        <f>IFERROR(IF(VLOOKUP($C550,PPRO!$A:$P,I$1,FALSE)=0,"",VLOOKUP($C550,PPRO!$A:$P,I$1,FALSE)),"")</f>
        <v/>
      </c>
      <c r="J550" t="str">
        <f>IFERROR(IF(VLOOKUP($C550,PPRO!$A:$P,J$1,FALSE)=0,"",VLOOKUP($C550,PPRO!$A:$P,J$1,FALSE)),"")</f>
        <v/>
      </c>
      <c r="K550" t="str">
        <f>IFERROR(IF(VLOOKUP($C550,PPRO!$A:$P,K$1,FALSE)=0,"",VLOOKUP($C550,PPRO!$A:$P,K$1,FALSE)),"")</f>
        <v/>
      </c>
      <c r="L550" t="str">
        <f>IFERROR(IF(VLOOKUP($C550,PPRO!$A:$P,L$1,FALSE)=0,"",VLOOKUP($C550,PPRO!$A:$P,L$1,FALSE)),"")</f>
        <v/>
      </c>
      <c r="M550" t="str">
        <f>IFERROR(IF(VLOOKUP($C550,PPRO!$A:$P,M$1,FALSE)=0,"",VLOOKUP($C550,PPRO!$A:$P,M$1,FALSE)),"")</f>
        <v/>
      </c>
      <c r="N550" t="str">
        <f>IFERROR(IF(VLOOKUP($C550,PPRO!$A:$P,N$1,FALSE)=0,"",VLOOKUP($C550,PPRO!$A:$P,N$1,FALSE)),"")</f>
        <v/>
      </c>
      <c r="O550" t="str">
        <f>IFERROR(IF(VLOOKUP($C550,PPRO!$A:$P,O$1,FALSE)=0,"",VLOOKUP($C550,PPRO!$A:$P,O$1,FALSE)),"")</f>
        <v/>
      </c>
    </row>
    <row r="551" spans="1:15" hidden="1">
      <c r="A551" s="15" t="s">
        <v>410</v>
      </c>
      <c r="B551" s="5" t="s">
        <v>410</v>
      </c>
      <c r="C551" s="5" t="str">
        <f t="shared" si="18"/>
        <v>80830</v>
      </c>
      <c r="D551" s="3" t="s">
        <v>553</v>
      </c>
      <c r="E551" s="12">
        <v>29507.569999999996</v>
      </c>
      <c r="F551">
        <v>4761</v>
      </c>
      <c r="G551">
        <f>IFERROR(VLOOKUP($C551,PPRO!$A:$P,16,FALSE),0)</f>
        <v>0</v>
      </c>
      <c r="H551" t="str">
        <f t="shared" si="19"/>
        <v xml:space="preserve">      </v>
      </c>
      <c r="I551" t="str">
        <f>IFERROR(IF(VLOOKUP($C551,PPRO!$A:$P,I$1,FALSE)=0,"",VLOOKUP($C551,PPRO!$A:$P,I$1,FALSE)),"")</f>
        <v/>
      </c>
      <c r="J551" t="str">
        <f>IFERROR(IF(VLOOKUP($C551,PPRO!$A:$P,J$1,FALSE)=0,"",VLOOKUP($C551,PPRO!$A:$P,J$1,FALSE)),"")</f>
        <v/>
      </c>
      <c r="K551" t="str">
        <f>IFERROR(IF(VLOOKUP($C551,PPRO!$A:$P,K$1,FALSE)=0,"",VLOOKUP($C551,PPRO!$A:$P,K$1,FALSE)),"")</f>
        <v/>
      </c>
      <c r="L551" t="str">
        <f>IFERROR(IF(VLOOKUP($C551,PPRO!$A:$P,L$1,FALSE)=0,"",VLOOKUP($C551,PPRO!$A:$P,L$1,FALSE)),"")</f>
        <v/>
      </c>
      <c r="M551" t="str">
        <f>IFERROR(IF(VLOOKUP($C551,PPRO!$A:$P,M$1,FALSE)=0,"",VLOOKUP($C551,PPRO!$A:$P,M$1,FALSE)),"")</f>
        <v/>
      </c>
      <c r="N551" t="str">
        <f>IFERROR(IF(VLOOKUP($C551,PPRO!$A:$P,N$1,FALSE)=0,"",VLOOKUP($C551,PPRO!$A:$P,N$1,FALSE)),"")</f>
        <v/>
      </c>
      <c r="O551" t="str">
        <f>IFERROR(IF(VLOOKUP($C551,PPRO!$A:$P,O$1,FALSE)=0,"",VLOOKUP($C551,PPRO!$A:$P,O$1,FALSE)),"")</f>
        <v/>
      </c>
    </row>
    <row r="552" spans="1:15" hidden="1">
      <c r="A552" s="15" t="s">
        <v>410</v>
      </c>
      <c r="B552" s="5" t="s">
        <v>410</v>
      </c>
      <c r="C552" s="5" t="str">
        <f t="shared" si="18"/>
        <v>80841</v>
      </c>
      <c r="D552" s="3" t="s">
        <v>554</v>
      </c>
      <c r="E552" s="12">
        <v>546132.92999999784</v>
      </c>
      <c r="F552">
        <v>134511</v>
      </c>
      <c r="G552">
        <f>IFERROR(VLOOKUP($C552,PPRO!$A:$P,16,FALSE),0)</f>
        <v>0</v>
      </c>
      <c r="H552" t="str">
        <f t="shared" si="19"/>
        <v xml:space="preserve">      </v>
      </c>
      <c r="I552" t="str">
        <f>IFERROR(IF(VLOOKUP($C552,PPRO!$A:$P,I$1,FALSE)=0,"",VLOOKUP($C552,PPRO!$A:$P,I$1,FALSE)),"")</f>
        <v/>
      </c>
      <c r="J552" t="str">
        <f>IFERROR(IF(VLOOKUP($C552,PPRO!$A:$P,J$1,FALSE)=0,"",VLOOKUP($C552,PPRO!$A:$P,J$1,FALSE)),"")</f>
        <v/>
      </c>
      <c r="K552" t="str">
        <f>IFERROR(IF(VLOOKUP($C552,PPRO!$A:$P,K$1,FALSE)=0,"",VLOOKUP($C552,PPRO!$A:$P,K$1,FALSE)),"")</f>
        <v/>
      </c>
      <c r="L552" t="str">
        <f>IFERROR(IF(VLOOKUP($C552,PPRO!$A:$P,L$1,FALSE)=0,"",VLOOKUP($C552,PPRO!$A:$P,L$1,FALSE)),"")</f>
        <v/>
      </c>
      <c r="M552" t="str">
        <f>IFERROR(IF(VLOOKUP($C552,PPRO!$A:$P,M$1,FALSE)=0,"",VLOOKUP($C552,PPRO!$A:$P,M$1,FALSE)),"")</f>
        <v/>
      </c>
      <c r="N552" t="str">
        <f>IFERROR(IF(VLOOKUP($C552,PPRO!$A:$P,N$1,FALSE)=0,"",VLOOKUP($C552,PPRO!$A:$P,N$1,FALSE)),"")</f>
        <v/>
      </c>
      <c r="O552" t="str">
        <f>IFERROR(IF(VLOOKUP($C552,PPRO!$A:$P,O$1,FALSE)=0,"",VLOOKUP($C552,PPRO!$A:$P,O$1,FALSE)),"")</f>
        <v/>
      </c>
    </row>
    <row r="553" spans="1:15" hidden="1">
      <c r="A553" s="15" t="s">
        <v>410</v>
      </c>
      <c r="B553" s="5" t="s">
        <v>410</v>
      </c>
      <c r="C553" s="5" t="str">
        <f t="shared" si="18"/>
        <v>80842</v>
      </c>
      <c r="D553" s="3" t="s">
        <v>555</v>
      </c>
      <c r="E553" s="12">
        <v>551603.25000000489</v>
      </c>
      <c r="F553">
        <v>160252</v>
      </c>
      <c r="G553">
        <f>IFERROR(VLOOKUP($C553,PPRO!$A:$P,16,FALSE),0)</f>
        <v>0</v>
      </c>
      <c r="H553" t="str">
        <f t="shared" si="19"/>
        <v xml:space="preserve">      </v>
      </c>
      <c r="I553" t="str">
        <f>IFERROR(IF(VLOOKUP($C553,PPRO!$A:$P,I$1,FALSE)=0,"",VLOOKUP($C553,PPRO!$A:$P,I$1,FALSE)),"")</f>
        <v/>
      </c>
      <c r="J553" t="str">
        <f>IFERROR(IF(VLOOKUP($C553,PPRO!$A:$P,J$1,FALSE)=0,"",VLOOKUP($C553,PPRO!$A:$P,J$1,FALSE)),"")</f>
        <v/>
      </c>
      <c r="K553" t="str">
        <f>IFERROR(IF(VLOOKUP($C553,PPRO!$A:$P,K$1,FALSE)=0,"",VLOOKUP($C553,PPRO!$A:$P,K$1,FALSE)),"")</f>
        <v/>
      </c>
      <c r="L553" t="str">
        <f>IFERROR(IF(VLOOKUP($C553,PPRO!$A:$P,L$1,FALSE)=0,"",VLOOKUP($C553,PPRO!$A:$P,L$1,FALSE)),"")</f>
        <v/>
      </c>
      <c r="M553" t="str">
        <f>IFERROR(IF(VLOOKUP($C553,PPRO!$A:$P,M$1,FALSE)=0,"",VLOOKUP($C553,PPRO!$A:$P,M$1,FALSE)),"")</f>
        <v/>
      </c>
      <c r="N553" t="str">
        <f>IFERROR(IF(VLOOKUP($C553,PPRO!$A:$P,N$1,FALSE)=0,"",VLOOKUP($C553,PPRO!$A:$P,N$1,FALSE)),"")</f>
        <v/>
      </c>
      <c r="O553" t="str">
        <f>IFERROR(IF(VLOOKUP($C553,PPRO!$A:$P,O$1,FALSE)=0,"",VLOOKUP($C553,PPRO!$A:$P,O$1,FALSE)),"")</f>
        <v/>
      </c>
    </row>
    <row r="554" spans="1:15" hidden="1">
      <c r="A554" s="15" t="s">
        <v>410</v>
      </c>
      <c r="B554" s="5" t="s">
        <v>410</v>
      </c>
      <c r="C554" s="5" t="str">
        <f t="shared" si="18"/>
        <v>80844</v>
      </c>
      <c r="D554" s="3" t="s">
        <v>556</v>
      </c>
      <c r="E554" s="12">
        <v>474137.06</v>
      </c>
      <c r="F554">
        <v>137764</v>
      </c>
      <c r="G554">
        <f>IFERROR(VLOOKUP($C554,PPRO!$A:$P,16,FALSE),0)</f>
        <v>0</v>
      </c>
      <c r="H554" t="str">
        <f t="shared" si="19"/>
        <v xml:space="preserve">      </v>
      </c>
      <c r="I554" t="str">
        <f>IFERROR(IF(VLOOKUP($C554,PPRO!$A:$P,I$1,FALSE)=0,"",VLOOKUP($C554,PPRO!$A:$P,I$1,FALSE)),"")</f>
        <v/>
      </c>
      <c r="J554" t="str">
        <f>IFERROR(IF(VLOOKUP($C554,PPRO!$A:$P,J$1,FALSE)=0,"",VLOOKUP($C554,PPRO!$A:$P,J$1,FALSE)),"")</f>
        <v/>
      </c>
      <c r="K554" t="str">
        <f>IFERROR(IF(VLOOKUP($C554,PPRO!$A:$P,K$1,FALSE)=0,"",VLOOKUP($C554,PPRO!$A:$P,K$1,FALSE)),"")</f>
        <v/>
      </c>
      <c r="L554" t="str">
        <f>IFERROR(IF(VLOOKUP($C554,PPRO!$A:$P,L$1,FALSE)=0,"",VLOOKUP($C554,PPRO!$A:$P,L$1,FALSE)),"")</f>
        <v/>
      </c>
      <c r="M554" t="str">
        <f>IFERROR(IF(VLOOKUP($C554,PPRO!$A:$P,M$1,FALSE)=0,"",VLOOKUP($C554,PPRO!$A:$P,M$1,FALSE)),"")</f>
        <v/>
      </c>
      <c r="N554" t="str">
        <f>IFERROR(IF(VLOOKUP($C554,PPRO!$A:$P,N$1,FALSE)=0,"",VLOOKUP($C554,PPRO!$A:$P,N$1,FALSE)),"")</f>
        <v/>
      </c>
      <c r="O554" t="str">
        <f>IFERROR(IF(VLOOKUP($C554,PPRO!$A:$P,O$1,FALSE)=0,"",VLOOKUP($C554,PPRO!$A:$P,O$1,FALSE)),"")</f>
        <v/>
      </c>
    </row>
    <row r="555" spans="1:15" hidden="1">
      <c r="A555" s="15" t="s">
        <v>410</v>
      </c>
      <c r="B555" s="5" t="s">
        <v>410</v>
      </c>
      <c r="C555" s="5" t="str">
        <f t="shared" si="18"/>
        <v>80845</v>
      </c>
      <c r="D555" s="3" t="s">
        <v>557</v>
      </c>
      <c r="E555" s="12">
        <v>367306.16999999702</v>
      </c>
      <c r="F555">
        <v>99142</v>
      </c>
      <c r="G555">
        <f>IFERROR(VLOOKUP($C555,PPRO!$A:$P,16,FALSE),0)</f>
        <v>0</v>
      </c>
      <c r="H555" t="str">
        <f t="shared" si="19"/>
        <v xml:space="preserve">      </v>
      </c>
      <c r="I555" t="str">
        <f>IFERROR(IF(VLOOKUP($C555,PPRO!$A:$P,I$1,FALSE)=0,"",VLOOKUP($C555,PPRO!$A:$P,I$1,FALSE)),"")</f>
        <v/>
      </c>
      <c r="J555" t="str">
        <f>IFERROR(IF(VLOOKUP($C555,PPRO!$A:$P,J$1,FALSE)=0,"",VLOOKUP($C555,PPRO!$A:$P,J$1,FALSE)),"")</f>
        <v/>
      </c>
      <c r="K555" t="str">
        <f>IFERROR(IF(VLOOKUP($C555,PPRO!$A:$P,K$1,FALSE)=0,"",VLOOKUP($C555,PPRO!$A:$P,K$1,FALSE)),"")</f>
        <v/>
      </c>
      <c r="L555" t="str">
        <f>IFERROR(IF(VLOOKUP($C555,PPRO!$A:$P,L$1,FALSE)=0,"",VLOOKUP($C555,PPRO!$A:$P,L$1,FALSE)),"")</f>
        <v/>
      </c>
      <c r="M555" t="str">
        <f>IFERROR(IF(VLOOKUP($C555,PPRO!$A:$P,M$1,FALSE)=0,"",VLOOKUP($C555,PPRO!$A:$P,M$1,FALSE)),"")</f>
        <v/>
      </c>
      <c r="N555" t="str">
        <f>IFERROR(IF(VLOOKUP($C555,PPRO!$A:$P,N$1,FALSE)=0,"",VLOOKUP($C555,PPRO!$A:$P,N$1,FALSE)),"")</f>
        <v/>
      </c>
      <c r="O555" t="str">
        <f>IFERROR(IF(VLOOKUP($C555,PPRO!$A:$P,O$1,FALSE)=0,"",VLOOKUP($C555,PPRO!$A:$P,O$1,FALSE)),"")</f>
        <v/>
      </c>
    </row>
    <row r="556" spans="1:15" hidden="1">
      <c r="A556" s="15" t="s">
        <v>410</v>
      </c>
      <c r="B556" s="5" t="s">
        <v>410</v>
      </c>
      <c r="C556" s="5" t="str">
        <f t="shared" si="18"/>
        <v>80846</v>
      </c>
      <c r="D556" s="3" t="s">
        <v>558</v>
      </c>
      <c r="E556" s="12">
        <v>388305.60000000295</v>
      </c>
      <c r="F556">
        <v>72499</v>
      </c>
      <c r="G556">
        <f>IFERROR(VLOOKUP($C556,PPRO!$A:$P,16,FALSE),0)</f>
        <v>0</v>
      </c>
      <c r="H556" t="str">
        <f t="shared" si="19"/>
        <v xml:space="preserve">      </v>
      </c>
      <c r="I556" t="str">
        <f>IFERROR(IF(VLOOKUP($C556,PPRO!$A:$P,I$1,FALSE)=0,"",VLOOKUP($C556,PPRO!$A:$P,I$1,FALSE)),"")</f>
        <v/>
      </c>
      <c r="J556" t="str">
        <f>IFERROR(IF(VLOOKUP($C556,PPRO!$A:$P,J$1,FALSE)=0,"",VLOOKUP($C556,PPRO!$A:$P,J$1,FALSE)),"")</f>
        <v/>
      </c>
      <c r="K556" t="str">
        <f>IFERROR(IF(VLOOKUP($C556,PPRO!$A:$P,K$1,FALSE)=0,"",VLOOKUP($C556,PPRO!$A:$P,K$1,FALSE)),"")</f>
        <v/>
      </c>
      <c r="L556" t="str">
        <f>IFERROR(IF(VLOOKUP($C556,PPRO!$A:$P,L$1,FALSE)=0,"",VLOOKUP($C556,PPRO!$A:$P,L$1,FALSE)),"")</f>
        <v/>
      </c>
      <c r="M556" t="str">
        <f>IFERROR(IF(VLOOKUP($C556,PPRO!$A:$P,M$1,FALSE)=0,"",VLOOKUP($C556,PPRO!$A:$P,M$1,FALSE)),"")</f>
        <v/>
      </c>
      <c r="N556" t="str">
        <f>IFERROR(IF(VLOOKUP($C556,PPRO!$A:$P,N$1,FALSE)=0,"",VLOOKUP($C556,PPRO!$A:$P,N$1,FALSE)),"")</f>
        <v/>
      </c>
      <c r="O556" t="str">
        <f>IFERROR(IF(VLOOKUP($C556,PPRO!$A:$P,O$1,FALSE)=0,"",VLOOKUP($C556,PPRO!$A:$P,O$1,FALSE)),"")</f>
        <v/>
      </c>
    </row>
    <row r="557" spans="1:15" hidden="1">
      <c r="A557" s="15" t="s">
        <v>410</v>
      </c>
      <c r="B557" s="5" t="s">
        <v>410</v>
      </c>
      <c r="C557" s="5" t="str">
        <f t="shared" si="18"/>
        <v>80848</v>
      </c>
      <c r="D557" s="3" t="s">
        <v>559</v>
      </c>
      <c r="E557" s="12">
        <v>473690.36999999825</v>
      </c>
      <c r="F557">
        <v>144350</v>
      </c>
      <c r="G557">
        <f>IFERROR(VLOOKUP($C557,PPRO!$A:$P,16,FALSE),0)</f>
        <v>0</v>
      </c>
      <c r="H557" t="str">
        <f t="shared" si="19"/>
        <v xml:space="preserve">      </v>
      </c>
      <c r="I557" t="str">
        <f>IFERROR(IF(VLOOKUP($C557,PPRO!$A:$P,I$1,FALSE)=0,"",VLOOKUP($C557,PPRO!$A:$P,I$1,FALSE)),"")</f>
        <v/>
      </c>
      <c r="J557" t="str">
        <f>IFERROR(IF(VLOOKUP($C557,PPRO!$A:$P,J$1,FALSE)=0,"",VLOOKUP($C557,PPRO!$A:$P,J$1,FALSE)),"")</f>
        <v/>
      </c>
      <c r="K557" t="str">
        <f>IFERROR(IF(VLOOKUP($C557,PPRO!$A:$P,K$1,FALSE)=0,"",VLOOKUP($C557,PPRO!$A:$P,K$1,FALSE)),"")</f>
        <v/>
      </c>
      <c r="L557" t="str">
        <f>IFERROR(IF(VLOOKUP($C557,PPRO!$A:$P,L$1,FALSE)=0,"",VLOOKUP($C557,PPRO!$A:$P,L$1,FALSE)),"")</f>
        <v/>
      </c>
      <c r="M557" t="str">
        <f>IFERROR(IF(VLOOKUP($C557,PPRO!$A:$P,M$1,FALSE)=0,"",VLOOKUP($C557,PPRO!$A:$P,M$1,FALSE)),"")</f>
        <v/>
      </c>
      <c r="N557" t="str">
        <f>IFERROR(IF(VLOOKUP($C557,PPRO!$A:$P,N$1,FALSE)=0,"",VLOOKUP($C557,PPRO!$A:$P,N$1,FALSE)),"")</f>
        <v/>
      </c>
      <c r="O557" t="str">
        <f>IFERROR(IF(VLOOKUP($C557,PPRO!$A:$P,O$1,FALSE)=0,"",VLOOKUP($C557,PPRO!$A:$P,O$1,FALSE)),"")</f>
        <v/>
      </c>
    </row>
    <row r="558" spans="1:15" hidden="1">
      <c r="A558" s="15" t="s">
        <v>410</v>
      </c>
      <c r="B558" s="5" t="s">
        <v>410</v>
      </c>
      <c r="C558" s="5" t="str">
        <f t="shared" si="18"/>
        <v>80849</v>
      </c>
      <c r="D558" s="3" t="s">
        <v>560</v>
      </c>
      <c r="E558" s="12">
        <v>47394.859999999971</v>
      </c>
      <c r="F558">
        <v>11891</v>
      </c>
      <c r="G558">
        <f>IFERROR(VLOOKUP($C558,PPRO!$A:$P,16,FALSE),0)</f>
        <v>0</v>
      </c>
      <c r="H558" t="str">
        <f t="shared" si="19"/>
        <v xml:space="preserve">      </v>
      </c>
      <c r="I558" t="str">
        <f>IFERROR(IF(VLOOKUP($C558,PPRO!$A:$P,I$1,FALSE)=0,"",VLOOKUP($C558,PPRO!$A:$P,I$1,FALSE)),"")</f>
        <v/>
      </c>
      <c r="J558" t="str">
        <f>IFERROR(IF(VLOOKUP($C558,PPRO!$A:$P,J$1,FALSE)=0,"",VLOOKUP($C558,PPRO!$A:$P,J$1,FALSE)),"")</f>
        <v/>
      </c>
      <c r="K558" t="str">
        <f>IFERROR(IF(VLOOKUP($C558,PPRO!$A:$P,K$1,FALSE)=0,"",VLOOKUP($C558,PPRO!$A:$P,K$1,FALSE)),"")</f>
        <v/>
      </c>
      <c r="L558" t="str">
        <f>IFERROR(IF(VLOOKUP($C558,PPRO!$A:$P,L$1,FALSE)=0,"",VLOOKUP($C558,PPRO!$A:$P,L$1,FALSE)),"")</f>
        <v/>
      </c>
      <c r="M558" t="str">
        <f>IFERROR(IF(VLOOKUP($C558,PPRO!$A:$P,M$1,FALSE)=0,"",VLOOKUP($C558,PPRO!$A:$P,M$1,FALSE)),"")</f>
        <v/>
      </c>
      <c r="N558" t="str">
        <f>IFERROR(IF(VLOOKUP($C558,PPRO!$A:$P,N$1,FALSE)=0,"",VLOOKUP($C558,PPRO!$A:$P,N$1,FALSE)),"")</f>
        <v/>
      </c>
      <c r="O558" t="str">
        <f>IFERROR(IF(VLOOKUP($C558,PPRO!$A:$P,O$1,FALSE)=0,"",VLOOKUP($C558,PPRO!$A:$P,O$1,FALSE)),"")</f>
        <v/>
      </c>
    </row>
    <row r="559" spans="1:15" hidden="1">
      <c r="A559" s="15" t="s">
        <v>410</v>
      </c>
      <c r="B559" s="5" t="s">
        <v>410</v>
      </c>
      <c r="C559" s="5" t="str">
        <f t="shared" si="18"/>
        <v>80850</v>
      </c>
      <c r="D559" s="3" t="s">
        <v>561</v>
      </c>
      <c r="E559" s="12">
        <v>122227.40000000014</v>
      </c>
      <c r="F559">
        <v>25000</v>
      </c>
      <c r="G559">
        <f>IFERROR(VLOOKUP($C559,PPRO!$A:$P,16,FALSE),0)</f>
        <v>0</v>
      </c>
      <c r="H559" t="str">
        <f t="shared" si="19"/>
        <v xml:space="preserve">      </v>
      </c>
      <c r="I559" t="str">
        <f>IFERROR(IF(VLOOKUP($C559,PPRO!$A:$P,I$1,FALSE)=0,"",VLOOKUP($C559,PPRO!$A:$P,I$1,FALSE)),"")</f>
        <v/>
      </c>
      <c r="J559" t="str">
        <f>IFERROR(IF(VLOOKUP($C559,PPRO!$A:$P,J$1,FALSE)=0,"",VLOOKUP($C559,PPRO!$A:$P,J$1,FALSE)),"")</f>
        <v/>
      </c>
      <c r="K559" t="str">
        <f>IFERROR(IF(VLOOKUP($C559,PPRO!$A:$P,K$1,FALSE)=0,"",VLOOKUP($C559,PPRO!$A:$P,K$1,FALSE)),"")</f>
        <v/>
      </c>
      <c r="L559" t="str">
        <f>IFERROR(IF(VLOOKUP($C559,PPRO!$A:$P,L$1,FALSE)=0,"",VLOOKUP($C559,PPRO!$A:$P,L$1,FALSE)),"")</f>
        <v/>
      </c>
      <c r="M559" t="str">
        <f>IFERROR(IF(VLOOKUP($C559,PPRO!$A:$P,M$1,FALSE)=0,"",VLOOKUP($C559,PPRO!$A:$P,M$1,FALSE)),"")</f>
        <v/>
      </c>
      <c r="N559" t="str">
        <f>IFERROR(IF(VLOOKUP($C559,PPRO!$A:$P,N$1,FALSE)=0,"",VLOOKUP($C559,PPRO!$A:$P,N$1,FALSE)),"")</f>
        <v/>
      </c>
      <c r="O559" t="str">
        <f>IFERROR(IF(VLOOKUP($C559,PPRO!$A:$P,O$1,FALSE)=0,"",VLOOKUP($C559,PPRO!$A:$P,O$1,FALSE)),"")</f>
        <v/>
      </c>
    </row>
    <row r="560" spans="1:15" hidden="1">
      <c r="A560" s="15" t="s">
        <v>410</v>
      </c>
      <c r="B560" s="5" t="s">
        <v>410</v>
      </c>
      <c r="C560" s="5" t="str">
        <f t="shared" si="18"/>
        <v>80851</v>
      </c>
      <c r="D560" s="3" t="s">
        <v>562</v>
      </c>
      <c r="E560" s="12">
        <v>32832.559999999983</v>
      </c>
      <c r="F560">
        <v>8312</v>
      </c>
      <c r="G560">
        <f>IFERROR(VLOOKUP($C560,PPRO!$A:$P,16,FALSE),0)</f>
        <v>0</v>
      </c>
      <c r="H560" t="str">
        <f t="shared" si="19"/>
        <v xml:space="preserve">      </v>
      </c>
      <c r="I560" t="str">
        <f>IFERROR(IF(VLOOKUP($C560,PPRO!$A:$P,I$1,FALSE)=0,"",VLOOKUP($C560,PPRO!$A:$P,I$1,FALSE)),"")</f>
        <v/>
      </c>
      <c r="J560" t="str">
        <f>IFERROR(IF(VLOOKUP($C560,PPRO!$A:$P,J$1,FALSE)=0,"",VLOOKUP($C560,PPRO!$A:$P,J$1,FALSE)),"")</f>
        <v/>
      </c>
      <c r="K560" t="str">
        <f>IFERROR(IF(VLOOKUP($C560,PPRO!$A:$P,K$1,FALSE)=0,"",VLOOKUP($C560,PPRO!$A:$P,K$1,FALSE)),"")</f>
        <v/>
      </c>
      <c r="L560" t="str">
        <f>IFERROR(IF(VLOOKUP($C560,PPRO!$A:$P,L$1,FALSE)=0,"",VLOOKUP($C560,PPRO!$A:$P,L$1,FALSE)),"")</f>
        <v/>
      </c>
      <c r="M560" t="str">
        <f>IFERROR(IF(VLOOKUP($C560,PPRO!$A:$P,M$1,FALSE)=0,"",VLOOKUP($C560,PPRO!$A:$P,M$1,FALSE)),"")</f>
        <v/>
      </c>
      <c r="N560" t="str">
        <f>IFERROR(IF(VLOOKUP($C560,PPRO!$A:$P,N$1,FALSE)=0,"",VLOOKUP($C560,PPRO!$A:$P,N$1,FALSE)),"")</f>
        <v/>
      </c>
      <c r="O560" t="str">
        <f>IFERROR(IF(VLOOKUP($C560,PPRO!$A:$P,O$1,FALSE)=0,"",VLOOKUP($C560,PPRO!$A:$P,O$1,FALSE)),"")</f>
        <v/>
      </c>
    </row>
    <row r="561" spans="1:15" hidden="1">
      <c r="A561" s="15" t="s">
        <v>410</v>
      </c>
      <c r="B561" s="5" t="s">
        <v>410</v>
      </c>
      <c r="C561" s="5" t="str">
        <f t="shared" si="18"/>
        <v>80852</v>
      </c>
      <c r="D561" s="3" t="s">
        <v>563</v>
      </c>
      <c r="E561" s="12">
        <v>227983.11999999889</v>
      </c>
      <c r="F561">
        <v>45246</v>
      </c>
      <c r="G561">
        <f>IFERROR(VLOOKUP($C561,PPRO!$A:$P,16,FALSE),0)</f>
        <v>0</v>
      </c>
      <c r="H561" t="str">
        <f t="shared" si="19"/>
        <v xml:space="preserve">      </v>
      </c>
      <c r="I561" t="str">
        <f>IFERROR(IF(VLOOKUP($C561,PPRO!$A:$P,I$1,FALSE)=0,"",VLOOKUP($C561,PPRO!$A:$P,I$1,FALSE)),"")</f>
        <v/>
      </c>
      <c r="J561" t="str">
        <f>IFERROR(IF(VLOOKUP($C561,PPRO!$A:$P,J$1,FALSE)=0,"",VLOOKUP($C561,PPRO!$A:$P,J$1,FALSE)),"")</f>
        <v/>
      </c>
      <c r="K561" t="str">
        <f>IFERROR(IF(VLOOKUP($C561,PPRO!$A:$P,K$1,FALSE)=0,"",VLOOKUP($C561,PPRO!$A:$P,K$1,FALSE)),"")</f>
        <v/>
      </c>
      <c r="L561" t="str">
        <f>IFERROR(IF(VLOOKUP($C561,PPRO!$A:$P,L$1,FALSE)=0,"",VLOOKUP($C561,PPRO!$A:$P,L$1,FALSE)),"")</f>
        <v/>
      </c>
      <c r="M561" t="str">
        <f>IFERROR(IF(VLOOKUP($C561,PPRO!$A:$P,M$1,FALSE)=0,"",VLOOKUP($C561,PPRO!$A:$P,M$1,FALSE)),"")</f>
        <v/>
      </c>
      <c r="N561" t="str">
        <f>IFERROR(IF(VLOOKUP($C561,PPRO!$A:$P,N$1,FALSE)=0,"",VLOOKUP($C561,PPRO!$A:$P,N$1,FALSE)),"")</f>
        <v/>
      </c>
      <c r="O561" t="str">
        <f>IFERROR(IF(VLOOKUP($C561,PPRO!$A:$P,O$1,FALSE)=0,"",VLOOKUP($C561,PPRO!$A:$P,O$1,FALSE)),"")</f>
        <v/>
      </c>
    </row>
    <row r="562" spans="1:15" hidden="1">
      <c r="A562" s="15" t="s">
        <v>410</v>
      </c>
      <c r="B562" s="5" t="s">
        <v>410</v>
      </c>
      <c r="C562" s="5" t="str">
        <f t="shared" si="18"/>
        <v>80855</v>
      </c>
      <c r="D562" s="3" t="s">
        <v>564</v>
      </c>
      <c r="E562" s="12">
        <v>129078.74999999974</v>
      </c>
      <c r="F562">
        <v>20234</v>
      </c>
      <c r="G562">
        <f>IFERROR(VLOOKUP($C562,PPRO!$A:$P,16,FALSE),0)</f>
        <v>0</v>
      </c>
      <c r="H562" t="str">
        <f t="shared" si="19"/>
        <v xml:space="preserve">      </v>
      </c>
      <c r="I562" t="str">
        <f>IFERROR(IF(VLOOKUP($C562,PPRO!$A:$P,I$1,FALSE)=0,"",VLOOKUP($C562,PPRO!$A:$P,I$1,FALSE)),"")</f>
        <v/>
      </c>
      <c r="J562" t="str">
        <f>IFERROR(IF(VLOOKUP($C562,PPRO!$A:$P,J$1,FALSE)=0,"",VLOOKUP($C562,PPRO!$A:$P,J$1,FALSE)),"")</f>
        <v/>
      </c>
      <c r="K562" t="str">
        <f>IFERROR(IF(VLOOKUP($C562,PPRO!$A:$P,K$1,FALSE)=0,"",VLOOKUP($C562,PPRO!$A:$P,K$1,FALSE)),"")</f>
        <v/>
      </c>
      <c r="L562" t="str">
        <f>IFERROR(IF(VLOOKUP($C562,PPRO!$A:$P,L$1,FALSE)=0,"",VLOOKUP($C562,PPRO!$A:$P,L$1,FALSE)),"")</f>
        <v/>
      </c>
      <c r="M562" t="str">
        <f>IFERROR(IF(VLOOKUP($C562,PPRO!$A:$P,M$1,FALSE)=0,"",VLOOKUP($C562,PPRO!$A:$P,M$1,FALSE)),"")</f>
        <v/>
      </c>
      <c r="N562" t="str">
        <f>IFERROR(IF(VLOOKUP($C562,PPRO!$A:$P,N$1,FALSE)=0,"",VLOOKUP($C562,PPRO!$A:$P,N$1,FALSE)),"")</f>
        <v/>
      </c>
      <c r="O562" t="str">
        <f>IFERROR(IF(VLOOKUP($C562,PPRO!$A:$P,O$1,FALSE)=0,"",VLOOKUP($C562,PPRO!$A:$P,O$1,FALSE)),"")</f>
        <v/>
      </c>
    </row>
    <row r="563" spans="1:15" hidden="1">
      <c r="A563" s="15" t="s">
        <v>410</v>
      </c>
      <c r="B563" s="5" t="s">
        <v>410</v>
      </c>
      <c r="C563" s="5" t="str">
        <f t="shared" si="18"/>
        <v>80856</v>
      </c>
      <c r="D563" s="3" t="s">
        <v>565</v>
      </c>
      <c r="E563" s="12">
        <v>228370.85000000024</v>
      </c>
      <c r="F563">
        <v>45237</v>
      </c>
      <c r="G563">
        <f>IFERROR(VLOOKUP($C563,PPRO!$A:$P,16,FALSE),0)</f>
        <v>0</v>
      </c>
      <c r="H563" t="str">
        <f t="shared" si="19"/>
        <v xml:space="preserve">      </v>
      </c>
      <c r="I563" t="str">
        <f>IFERROR(IF(VLOOKUP($C563,PPRO!$A:$P,I$1,FALSE)=0,"",VLOOKUP($C563,PPRO!$A:$P,I$1,FALSE)),"")</f>
        <v/>
      </c>
      <c r="J563" t="str">
        <f>IFERROR(IF(VLOOKUP($C563,PPRO!$A:$P,J$1,FALSE)=0,"",VLOOKUP($C563,PPRO!$A:$P,J$1,FALSE)),"")</f>
        <v/>
      </c>
      <c r="K563" t="str">
        <f>IFERROR(IF(VLOOKUP($C563,PPRO!$A:$P,K$1,FALSE)=0,"",VLOOKUP($C563,PPRO!$A:$P,K$1,FALSE)),"")</f>
        <v/>
      </c>
      <c r="L563" t="str">
        <f>IFERROR(IF(VLOOKUP($C563,PPRO!$A:$P,L$1,FALSE)=0,"",VLOOKUP($C563,PPRO!$A:$P,L$1,FALSE)),"")</f>
        <v/>
      </c>
      <c r="M563" t="str">
        <f>IFERROR(IF(VLOOKUP($C563,PPRO!$A:$P,M$1,FALSE)=0,"",VLOOKUP($C563,PPRO!$A:$P,M$1,FALSE)),"")</f>
        <v/>
      </c>
      <c r="N563" t="str">
        <f>IFERROR(IF(VLOOKUP($C563,PPRO!$A:$P,N$1,FALSE)=0,"",VLOOKUP($C563,PPRO!$A:$P,N$1,FALSE)),"")</f>
        <v/>
      </c>
      <c r="O563" t="str">
        <f>IFERROR(IF(VLOOKUP($C563,PPRO!$A:$P,O$1,FALSE)=0,"",VLOOKUP($C563,PPRO!$A:$P,O$1,FALSE)),"")</f>
        <v/>
      </c>
    </row>
    <row r="564" spans="1:15" hidden="1">
      <c r="A564" s="15" t="s">
        <v>410</v>
      </c>
      <c r="B564" s="5" t="s">
        <v>410</v>
      </c>
      <c r="C564" s="5" t="str">
        <f t="shared" si="18"/>
        <v>80860</v>
      </c>
      <c r="D564" s="3" t="s">
        <v>566</v>
      </c>
      <c r="E564" s="12">
        <v>211072.44000000038</v>
      </c>
      <c r="F564">
        <v>41454</v>
      </c>
      <c r="G564">
        <f>IFERROR(VLOOKUP($C564,PPRO!$A:$P,16,FALSE),0)</f>
        <v>0</v>
      </c>
      <c r="H564" t="str">
        <f t="shared" si="19"/>
        <v xml:space="preserve">      </v>
      </c>
      <c r="I564" t="str">
        <f>IFERROR(IF(VLOOKUP($C564,PPRO!$A:$P,I$1,FALSE)=0,"",VLOOKUP($C564,PPRO!$A:$P,I$1,FALSE)),"")</f>
        <v/>
      </c>
      <c r="J564" t="str">
        <f>IFERROR(IF(VLOOKUP($C564,PPRO!$A:$P,J$1,FALSE)=0,"",VLOOKUP($C564,PPRO!$A:$P,J$1,FALSE)),"")</f>
        <v/>
      </c>
      <c r="K564" t="str">
        <f>IFERROR(IF(VLOOKUP($C564,PPRO!$A:$P,K$1,FALSE)=0,"",VLOOKUP($C564,PPRO!$A:$P,K$1,FALSE)),"")</f>
        <v/>
      </c>
      <c r="L564" t="str">
        <f>IFERROR(IF(VLOOKUP($C564,PPRO!$A:$P,L$1,FALSE)=0,"",VLOOKUP($C564,PPRO!$A:$P,L$1,FALSE)),"")</f>
        <v/>
      </c>
      <c r="M564" t="str">
        <f>IFERROR(IF(VLOOKUP($C564,PPRO!$A:$P,M$1,FALSE)=0,"",VLOOKUP($C564,PPRO!$A:$P,M$1,FALSE)),"")</f>
        <v/>
      </c>
      <c r="N564" t="str">
        <f>IFERROR(IF(VLOOKUP($C564,PPRO!$A:$P,N$1,FALSE)=0,"",VLOOKUP($C564,PPRO!$A:$P,N$1,FALSE)),"")</f>
        <v/>
      </c>
      <c r="O564" t="str">
        <f>IFERROR(IF(VLOOKUP($C564,PPRO!$A:$P,O$1,FALSE)=0,"",VLOOKUP($C564,PPRO!$A:$P,O$1,FALSE)),"")</f>
        <v/>
      </c>
    </row>
    <row r="565" spans="1:15" hidden="1">
      <c r="A565" s="15" t="s">
        <v>410</v>
      </c>
      <c r="B565" s="5" t="s">
        <v>410</v>
      </c>
      <c r="C565" s="5" t="str">
        <f t="shared" si="18"/>
        <v>80861</v>
      </c>
      <c r="D565" s="3" t="s">
        <v>567</v>
      </c>
      <c r="E565" s="12">
        <v>136761.98999999985</v>
      </c>
      <c r="F565">
        <v>23084</v>
      </c>
      <c r="G565">
        <f>IFERROR(VLOOKUP($C565,PPRO!$A:$P,16,FALSE),0)</f>
        <v>0</v>
      </c>
      <c r="H565" t="str">
        <f t="shared" si="19"/>
        <v xml:space="preserve">      </v>
      </c>
      <c r="I565" t="str">
        <f>IFERROR(IF(VLOOKUP($C565,PPRO!$A:$P,I$1,FALSE)=0,"",VLOOKUP($C565,PPRO!$A:$P,I$1,FALSE)),"")</f>
        <v/>
      </c>
      <c r="J565" t="str">
        <f>IFERROR(IF(VLOOKUP($C565,PPRO!$A:$P,J$1,FALSE)=0,"",VLOOKUP($C565,PPRO!$A:$P,J$1,FALSE)),"")</f>
        <v/>
      </c>
      <c r="K565" t="str">
        <f>IFERROR(IF(VLOOKUP($C565,PPRO!$A:$P,K$1,FALSE)=0,"",VLOOKUP($C565,PPRO!$A:$P,K$1,FALSE)),"")</f>
        <v/>
      </c>
      <c r="L565" t="str">
        <f>IFERROR(IF(VLOOKUP($C565,PPRO!$A:$P,L$1,FALSE)=0,"",VLOOKUP($C565,PPRO!$A:$P,L$1,FALSE)),"")</f>
        <v/>
      </c>
      <c r="M565" t="str">
        <f>IFERROR(IF(VLOOKUP($C565,PPRO!$A:$P,M$1,FALSE)=0,"",VLOOKUP($C565,PPRO!$A:$P,M$1,FALSE)),"")</f>
        <v/>
      </c>
      <c r="N565" t="str">
        <f>IFERROR(IF(VLOOKUP($C565,PPRO!$A:$P,N$1,FALSE)=0,"",VLOOKUP($C565,PPRO!$A:$P,N$1,FALSE)),"")</f>
        <v/>
      </c>
      <c r="O565" t="str">
        <f>IFERROR(IF(VLOOKUP($C565,PPRO!$A:$P,O$1,FALSE)=0,"",VLOOKUP($C565,PPRO!$A:$P,O$1,FALSE)),"")</f>
        <v/>
      </c>
    </row>
    <row r="566" spans="1:15" hidden="1">
      <c r="A566" s="15" t="s">
        <v>410</v>
      </c>
      <c r="B566" s="5" t="s">
        <v>410</v>
      </c>
      <c r="C566" s="5" t="str">
        <f t="shared" si="18"/>
        <v>80863</v>
      </c>
      <c r="D566" s="3" t="s">
        <v>568</v>
      </c>
      <c r="E566" s="12">
        <v>156546.32999999975</v>
      </c>
      <c r="F566">
        <v>27986</v>
      </c>
      <c r="G566">
        <f>IFERROR(VLOOKUP($C566,PPRO!$A:$P,16,FALSE),0)</f>
        <v>0</v>
      </c>
      <c r="H566" t="str">
        <f t="shared" si="19"/>
        <v xml:space="preserve">      </v>
      </c>
      <c r="I566" t="str">
        <f>IFERROR(IF(VLOOKUP($C566,PPRO!$A:$P,I$1,FALSE)=0,"",VLOOKUP($C566,PPRO!$A:$P,I$1,FALSE)),"")</f>
        <v/>
      </c>
      <c r="J566" t="str">
        <f>IFERROR(IF(VLOOKUP($C566,PPRO!$A:$P,J$1,FALSE)=0,"",VLOOKUP($C566,PPRO!$A:$P,J$1,FALSE)),"")</f>
        <v/>
      </c>
      <c r="K566" t="str">
        <f>IFERROR(IF(VLOOKUP($C566,PPRO!$A:$P,K$1,FALSE)=0,"",VLOOKUP($C566,PPRO!$A:$P,K$1,FALSE)),"")</f>
        <v/>
      </c>
      <c r="L566" t="str">
        <f>IFERROR(IF(VLOOKUP($C566,PPRO!$A:$P,L$1,FALSE)=0,"",VLOOKUP($C566,PPRO!$A:$P,L$1,FALSE)),"")</f>
        <v/>
      </c>
      <c r="M566" t="str">
        <f>IFERROR(IF(VLOOKUP($C566,PPRO!$A:$P,M$1,FALSE)=0,"",VLOOKUP($C566,PPRO!$A:$P,M$1,FALSE)),"")</f>
        <v/>
      </c>
      <c r="N566" t="str">
        <f>IFERROR(IF(VLOOKUP($C566,PPRO!$A:$P,N$1,FALSE)=0,"",VLOOKUP($C566,PPRO!$A:$P,N$1,FALSE)),"")</f>
        <v/>
      </c>
      <c r="O566" t="str">
        <f>IFERROR(IF(VLOOKUP($C566,PPRO!$A:$P,O$1,FALSE)=0,"",VLOOKUP($C566,PPRO!$A:$P,O$1,FALSE)),"")</f>
        <v/>
      </c>
    </row>
    <row r="567" spans="1:15" hidden="1">
      <c r="A567" s="15" t="s">
        <v>410</v>
      </c>
      <c r="B567" s="5" t="s">
        <v>410</v>
      </c>
      <c r="C567" s="5" t="str">
        <f t="shared" si="18"/>
        <v>80865</v>
      </c>
      <c r="D567" s="3" t="s">
        <v>569</v>
      </c>
      <c r="E567" s="12">
        <v>142442.38999999987</v>
      </c>
      <c r="F567">
        <v>18001</v>
      </c>
      <c r="G567">
        <f>IFERROR(VLOOKUP($C567,PPRO!$A:$P,16,FALSE),0)</f>
        <v>0</v>
      </c>
      <c r="H567" t="str">
        <f t="shared" si="19"/>
        <v xml:space="preserve">      </v>
      </c>
      <c r="I567" t="str">
        <f>IFERROR(IF(VLOOKUP($C567,PPRO!$A:$P,I$1,FALSE)=0,"",VLOOKUP($C567,PPRO!$A:$P,I$1,FALSE)),"")</f>
        <v/>
      </c>
      <c r="J567" t="str">
        <f>IFERROR(IF(VLOOKUP($C567,PPRO!$A:$P,J$1,FALSE)=0,"",VLOOKUP($C567,PPRO!$A:$P,J$1,FALSE)),"")</f>
        <v/>
      </c>
      <c r="K567" t="str">
        <f>IFERROR(IF(VLOOKUP($C567,PPRO!$A:$P,K$1,FALSE)=0,"",VLOOKUP($C567,PPRO!$A:$P,K$1,FALSE)),"")</f>
        <v/>
      </c>
      <c r="L567" t="str">
        <f>IFERROR(IF(VLOOKUP($C567,PPRO!$A:$P,L$1,FALSE)=0,"",VLOOKUP($C567,PPRO!$A:$P,L$1,FALSE)),"")</f>
        <v/>
      </c>
      <c r="M567" t="str">
        <f>IFERROR(IF(VLOOKUP($C567,PPRO!$A:$P,M$1,FALSE)=0,"",VLOOKUP($C567,PPRO!$A:$P,M$1,FALSE)),"")</f>
        <v/>
      </c>
      <c r="N567" t="str">
        <f>IFERROR(IF(VLOOKUP($C567,PPRO!$A:$P,N$1,FALSE)=0,"",VLOOKUP($C567,PPRO!$A:$P,N$1,FALSE)),"")</f>
        <v/>
      </c>
      <c r="O567" t="str">
        <f>IFERROR(IF(VLOOKUP($C567,PPRO!$A:$P,O$1,FALSE)=0,"",VLOOKUP($C567,PPRO!$A:$P,O$1,FALSE)),"")</f>
        <v/>
      </c>
    </row>
    <row r="568" spans="1:15" hidden="1">
      <c r="A568" s="15" t="s">
        <v>410</v>
      </c>
      <c r="B568" s="5" t="s">
        <v>410</v>
      </c>
      <c r="C568" s="5" t="str">
        <f t="shared" si="18"/>
        <v>80866</v>
      </c>
      <c r="D568" s="3" t="s">
        <v>570</v>
      </c>
      <c r="E568" s="12">
        <v>126214.79000000007</v>
      </c>
      <c r="F568">
        <v>17480</v>
      </c>
      <c r="G568">
        <f>IFERROR(VLOOKUP($C568,PPRO!$A:$P,16,FALSE),0)</f>
        <v>0</v>
      </c>
      <c r="H568" t="str">
        <f t="shared" si="19"/>
        <v xml:space="preserve">      </v>
      </c>
      <c r="I568" t="str">
        <f>IFERROR(IF(VLOOKUP($C568,PPRO!$A:$P,I$1,FALSE)=0,"",VLOOKUP($C568,PPRO!$A:$P,I$1,FALSE)),"")</f>
        <v/>
      </c>
      <c r="J568" t="str">
        <f>IFERROR(IF(VLOOKUP($C568,PPRO!$A:$P,J$1,FALSE)=0,"",VLOOKUP($C568,PPRO!$A:$P,J$1,FALSE)),"")</f>
        <v/>
      </c>
      <c r="K568" t="str">
        <f>IFERROR(IF(VLOOKUP($C568,PPRO!$A:$P,K$1,FALSE)=0,"",VLOOKUP($C568,PPRO!$A:$P,K$1,FALSE)),"")</f>
        <v/>
      </c>
      <c r="L568" t="str">
        <f>IFERROR(IF(VLOOKUP($C568,PPRO!$A:$P,L$1,FALSE)=0,"",VLOOKUP($C568,PPRO!$A:$P,L$1,FALSE)),"")</f>
        <v/>
      </c>
      <c r="M568" t="str">
        <f>IFERROR(IF(VLOOKUP($C568,PPRO!$A:$P,M$1,FALSE)=0,"",VLOOKUP($C568,PPRO!$A:$P,M$1,FALSE)),"")</f>
        <v/>
      </c>
      <c r="N568" t="str">
        <f>IFERROR(IF(VLOOKUP($C568,PPRO!$A:$P,N$1,FALSE)=0,"",VLOOKUP($C568,PPRO!$A:$P,N$1,FALSE)),"")</f>
        <v/>
      </c>
      <c r="O568" t="str">
        <f>IFERROR(IF(VLOOKUP($C568,PPRO!$A:$P,O$1,FALSE)=0,"",VLOOKUP($C568,PPRO!$A:$P,O$1,FALSE)),"")</f>
        <v/>
      </c>
    </row>
    <row r="569" spans="1:15" hidden="1">
      <c r="A569" s="15" t="s">
        <v>410</v>
      </c>
      <c r="B569" s="5" t="s">
        <v>410</v>
      </c>
      <c r="C569" s="5" t="str">
        <f t="shared" si="18"/>
        <v>80868</v>
      </c>
      <c r="D569" s="3" t="s">
        <v>571</v>
      </c>
      <c r="E569" s="12">
        <v>77727.209999999744</v>
      </c>
      <c r="F569">
        <v>12640</v>
      </c>
      <c r="G569">
        <f>IFERROR(VLOOKUP($C569,PPRO!$A:$P,16,FALSE),0)</f>
        <v>0</v>
      </c>
      <c r="H569" t="str">
        <f t="shared" si="19"/>
        <v xml:space="preserve">      </v>
      </c>
      <c r="I569" t="str">
        <f>IFERROR(IF(VLOOKUP($C569,PPRO!$A:$P,I$1,FALSE)=0,"",VLOOKUP($C569,PPRO!$A:$P,I$1,FALSE)),"")</f>
        <v/>
      </c>
      <c r="J569" t="str">
        <f>IFERROR(IF(VLOOKUP($C569,PPRO!$A:$P,J$1,FALSE)=0,"",VLOOKUP($C569,PPRO!$A:$P,J$1,FALSE)),"")</f>
        <v/>
      </c>
      <c r="K569" t="str">
        <f>IFERROR(IF(VLOOKUP($C569,PPRO!$A:$P,K$1,FALSE)=0,"",VLOOKUP($C569,PPRO!$A:$P,K$1,FALSE)),"")</f>
        <v/>
      </c>
      <c r="L569" t="str">
        <f>IFERROR(IF(VLOOKUP($C569,PPRO!$A:$P,L$1,FALSE)=0,"",VLOOKUP($C569,PPRO!$A:$P,L$1,FALSE)),"")</f>
        <v/>
      </c>
      <c r="M569" t="str">
        <f>IFERROR(IF(VLOOKUP($C569,PPRO!$A:$P,M$1,FALSE)=0,"",VLOOKUP($C569,PPRO!$A:$P,M$1,FALSE)),"")</f>
        <v/>
      </c>
      <c r="N569" t="str">
        <f>IFERROR(IF(VLOOKUP($C569,PPRO!$A:$P,N$1,FALSE)=0,"",VLOOKUP($C569,PPRO!$A:$P,N$1,FALSE)),"")</f>
        <v/>
      </c>
      <c r="O569" t="str">
        <f>IFERROR(IF(VLOOKUP($C569,PPRO!$A:$P,O$1,FALSE)=0,"",VLOOKUP($C569,PPRO!$A:$P,O$1,FALSE)),"")</f>
        <v/>
      </c>
    </row>
    <row r="570" spans="1:15" hidden="1">
      <c r="A570" s="15" t="s">
        <v>410</v>
      </c>
      <c r="B570" s="5" t="s">
        <v>410</v>
      </c>
      <c r="C570" s="5" t="str">
        <f t="shared" si="18"/>
        <v>80869</v>
      </c>
      <c r="D570" s="3" t="s">
        <v>572</v>
      </c>
      <c r="E570" s="12">
        <v>116599.39000000054</v>
      </c>
      <c r="F570">
        <v>21839</v>
      </c>
      <c r="G570">
        <f>IFERROR(VLOOKUP($C570,PPRO!$A:$P,16,FALSE),0)</f>
        <v>0</v>
      </c>
      <c r="H570" t="str">
        <f t="shared" si="19"/>
        <v xml:space="preserve">      </v>
      </c>
      <c r="I570" t="str">
        <f>IFERROR(IF(VLOOKUP($C570,PPRO!$A:$P,I$1,FALSE)=0,"",VLOOKUP($C570,PPRO!$A:$P,I$1,FALSE)),"")</f>
        <v/>
      </c>
      <c r="J570" t="str">
        <f>IFERROR(IF(VLOOKUP($C570,PPRO!$A:$P,J$1,FALSE)=0,"",VLOOKUP($C570,PPRO!$A:$P,J$1,FALSE)),"")</f>
        <v/>
      </c>
      <c r="K570" t="str">
        <f>IFERROR(IF(VLOOKUP($C570,PPRO!$A:$P,K$1,FALSE)=0,"",VLOOKUP($C570,PPRO!$A:$P,K$1,FALSE)),"")</f>
        <v/>
      </c>
      <c r="L570" t="str">
        <f>IFERROR(IF(VLOOKUP($C570,PPRO!$A:$P,L$1,FALSE)=0,"",VLOOKUP($C570,PPRO!$A:$P,L$1,FALSE)),"")</f>
        <v/>
      </c>
      <c r="M570" t="str">
        <f>IFERROR(IF(VLOOKUP($C570,PPRO!$A:$P,M$1,FALSE)=0,"",VLOOKUP($C570,PPRO!$A:$P,M$1,FALSE)),"")</f>
        <v/>
      </c>
      <c r="N570" t="str">
        <f>IFERROR(IF(VLOOKUP($C570,PPRO!$A:$P,N$1,FALSE)=0,"",VLOOKUP($C570,PPRO!$A:$P,N$1,FALSE)),"")</f>
        <v/>
      </c>
      <c r="O570" t="str">
        <f>IFERROR(IF(VLOOKUP($C570,PPRO!$A:$P,O$1,FALSE)=0,"",VLOOKUP($C570,PPRO!$A:$P,O$1,FALSE)),"")</f>
        <v/>
      </c>
    </row>
    <row r="571" spans="1:15" hidden="1">
      <c r="A571" s="15" t="s">
        <v>410</v>
      </c>
      <c r="B571" s="5" t="s">
        <v>410</v>
      </c>
      <c r="C571" s="5" t="str">
        <f t="shared" si="18"/>
        <v>80871</v>
      </c>
      <c r="D571" s="3" t="s">
        <v>573</v>
      </c>
      <c r="E571" s="12">
        <v>81788.36000000019</v>
      </c>
      <c r="F571">
        <v>10702</v>
      </c>
      <c r="G571">
        <f>IFERROR(VLOOKUP($C571,PPRO!$A:$P,16,FALSE),0)</f>
        <v>0</v>
      </c>
      <c r="H571" t="str">
        <f t="shared" si="19"/>
        <v xml:space="preserve">      </v>
      </c>
      <c r="I571" t="str">
        <f>IFERROR(IF(VLOOKUP($C571,PPRO!$A:$P,I$1,FALSE)=0,"",VLOOKUP($C571,PPRO!$A:$P,I$1,FALSE)),"")</f>
        <v/>
      </c>
      <c r="J571" t="str">
        <f>IFERROR(IF(VLOOKUP($C571,PPRO!$A:$P,J$1,FALSE)=0,"",VLOOKUP($C571,PPRO!$A:$P,J$1,FALSE)),"")</f>
        <v/>
      </c>
      <c r="K571" t="str">
        <f>IFERROR(IF(VLOOKUP($C571,PPRO!$A:$P,K$1,FALSE)=0,"",VLOOKUP($C571,PPRO!$A:$P,K$1,FALSE)),"")</f>
        <v/>
      </c>
      <c r="L571" t="str">
        <f>IFERROR(IF(VLOOKUP($C571,PPRO!$A:$P,L$1,FALSE)=0,"",VLOOKUP($C571,PPRO!$A:$P,L$1,FALSE)),"")</f>
        <v/>
      </c>
      <c r="M571" t="str">
        <f>IFERROR(IF(VLOOKUP($C571,PPRO!$A:$P,M$1,FALSE)=0,"",VLOOKUP($C571,PPRO!$A:$P,M$1,FALSE)),"")</f>
        <v/>
      </c>
      <c r="N571" t="str">
        <f>IFERROR(IF(VLOOKUP($C571,PPRO!$A:$P,N$1,FALSE)=0,"",VLOOKUP($C571,PPRO!$A:$P,N$1,FALSE)),"")</f>
        <v/>
      </c>
      <c r="O571" t="str">
        <f>IFERROR(IF(VLOOKUP($C571,PPRO!$A:$P,O$1,FALSE)=0,"",VLOOKUP($C571,PPRO!$A:$P,O$1,FALSE)),"")</f>
        <v/>
      </c>
    </row>
    <row r="572" spans="1:15" hidden="1">
      <c r="A572" s="15" t="s">
        <v>410</v>
      </c>
      <c r="B572" s="5" t="s">
        <v>410</v>
      </c>
      <c r="C572" s="5" t="str">
        <f t="shared" si="18"/>
        <v>80872</v>
      </c>
      <c r="D572" s="3" t="s">
        <v>574</v>
      </c>
      <c r="E572" s="12">
        <v>358058.89999999839</v>
      </c>
      <c r="F572">
        <v>49529</v>
      </c>
      <c r="G572">
        <f>IFERROR(VLOOKUP($C572,PPRO!$A:$P,16,FALSE),0)</f>
        <v>0</v>
      </c>
      <c r="H572" t="str">
        <f t="shared" si="19"/>
        <v xml:space="preserve">      </v>
      </c>
      <c r="I572" t="str">
        <f>IFERROR(IF(VLOOKUP($C572,PPRO!$A:$P,I$1,FALSE)=0,"",VLOOKUP($C572,PPRO!$A:$P,I$1,FALSE)),"")</f>
        <v/>
      </c>
      <c r="J572" t="str">
        <f>IFERROR(IF(VLOOKUP($C572,PPRO!$A:$P,J$1,FALSE)=0,"",VLOOKUP($C572,PPRO!$A:$P,J$1,FALSE)),"")</f>
        <v/>
      </c>
      <c r="K572" t="str">
        <f>IFERROR(IF(VLOOKUP($C572,PPRO!$A:$P,K$1,FALSE)=0,"",VLOOKUP($C572,PPRO!$A:$P,K$1,FALSE)),"")</f>
        <v/>
      </c>
      <c r="L572" t="str">
        <f>IFERROR(IF(VLOOKUP($C572,PPRO!$A:$P,L$1,FALSE)=0,"",VLOOKUP($C572,PPRO!$A:$P,L$1,FALSE)),"")</f>
        <v/>
      </c>
      <c r="M572" t="str">
        <f>IFERROR(IF(VLOOKUP($C572,PPRO!$A:$P,M$1,FALSE)=0,"",VLOOKUP($C572,PPRO!$A:$P,M$1,FALSE)),"")</f>
        <v/>
      </c>
      <c r="N572" t="str">
        <f>IFERROR(IF(VLOOKUP($C572,PPRO!$A:$P,N$1,FALSE)=0,"",VLOOKUP($C572,PPRO!$A:$P,N$1,FALSE)),"")</f>
        <v/>
      </c>
      <c r="O572" t="str">
        <f>IFERROR(IF(VLOOKUP($C572,PPRO!$A:$P,O$1,FALSE)=0,"",VLOOKUP($C572,PPRO!$A:$P,O$1,FALSE)),"")</f>
        <v/>
      </c>
    </row>
    <row r="573" spans="1:15" hidden="1">
      <c r="A573" s="15" t="s">
        <v>410</v>
      </c>
      <c r="B573" s="5" t="s">
        <v>410</v>
      </c>
      <c r="C573" s="5" t="str">
        <f t="shared" si="18"/>
        <v>80874</v>
      </c>
      <c r="D573" s="3" t="s">
        <v>575</v>
      </c>
      <c r="E573" s="12">
        <v>1662889.720000006</v>
      </c>
      <c r="F573">
        <v>225054</v>
      </c>
      <c r="G573">
        <f>IFERROR(VLOOKUP($C573,PPRO!$A:$P,16,FALSE),0)</f>
        <v>0</v>
      </c>
      <c r="H573" t="str">
        <f t="shared" si="19"/>
        <v xml:space="preserve">      </v>
      </c>
      <c r="I573" t="str">
        <f>IFERROR(IF(VLOOKUP($C573,PPRO!$A:$P,I$1,FALSE)=0,"",VLOOKUP($C573,PPRO!$A:$P,I$1,FALSE)),"")</f>
        <v/>
      </c>
      <c r="J573" t="str">
        <f>IFERROR(IF(VLOOKUP($C573,PPRO!$A:$P,J$1,FALSE)=0,"",VLOOKUP($C573,PPRO!$A:$P,J$1,FALSE)),"")</f>
        <v/>
      </c>
      <c r="K573" t="str">
        <f>IFERROR(IF(VLOOKUP($C573,PPRO!$A:$P,K$1,FALSE)=0,"",VLOOKUP($C573,PPRO!$A:$P,K$1,FALSE)),"")</f>
        <v/>
      </c>
      <c r="L573" t="str">
        <f>IFERROR(IF(VLOOKUP($C573,PPRO!$A:$P,L$1,FALSE)=0,"",VLOOKUP($C573,PPRO!$A:$P,L$1,FALSE)),"")</f>
        <v/>
      </c>
      <c r="M573" t="str">
        <f>IFERROR(IF(VLOOKUP($C573,PPRO!$A:$P,M$1,FALSE)=0,"",VLOOKUP($C573,PPRO!$A:$P,M$1,FALSE)),"")</f>
        <v/>
      </c>
      <c r="N573" t="str">
        <f>IFERROR(IF(VLOOKUP($C573,PPRO!$A:$P,N$1,FALSE)=0,"",VLOOKUP($C573,PPRO!$A:$P,N$1,FALSE)),"")</f>
        <v/>
      </c>
      <c r="O573" t="str">
        <f>IFERROR(IF(VLOOKUP($C573,PPRO!$A:$P,O$1,FALSE)=0,"",VLOOKUP($C573,PPRO!$A:$P,O$1,FALSE)),"")</f>
        <v/>
      </c>
    </row>
    <row r="574" spans="1:15" hidden="1">
      <c r="A574" s="15" t="s">
        <v>410</v>
      </c>
      <c r="B574" s="5" t="s">
        <v>410</v>
      </c>
      <c r="C574" s="5" t="str">
        <f t="shared" si="18"/>
        <v>80876</v>
      </c>
      <c r="D574" s="3" t="s">
        <v>576</v>
      </c>
      <c r="E574" s="12">
        <v>356218.95000000042</v>
      </c>
      <c r="F574">
        <v>47251.5</v>
      </c>
      <c r="G574">
        <f>IFERROR(VLOOKUP($C574,PPRO!$A:$P,16,FALSE),0)</f>
        <v>0</v>
      </c>
      <c r="H574" t="str">
        <f t="shared" si="19"/>
        <v xml:space="preserve">      </v>
      </c>
      <c r="I574" t="str">
        <f>IFERROR(IF(VLOOKUP($C574,PPRO!$A:$P,I$1,FALSE)=0,"",VLOOKUP($C574,PPRO!$A:$P,I$1,FALSE)),"")</f>
        <v/>
      </c>
      <c r="J574" t="str">
        <f>IFERROR(IF(VLOOKUP($C574,PPRO!$A:$P,J$1,FALSE)=0,"",VLOOKUP($C574,PPRO!$A:$P,J$1,FALSE)),"")</f>
        <v/>
      </c>
      <c r="K574" t="str">
        <f>IFERROR(IF(VLOOKUP($C574,PPRO!$A:$P,K$1,FALSE)=0,"",VLOOKUP($C574,PPRO!$A:$P,K$1,FALSE)),"")</f>
        <v/>
      </c>
      <c r="L574" t="str">
        <f>IFERROR(IF(VLOOKUP($C574,PPRO!$A:$P,L$1,FALSE)=0,"",VLOOKUP($C574,PPRO!$A:$P,L$1,FALSE)),"")</f>
        <v/>
      </c>
      <c r="M574" t="str">
        <f>IFERROR(IF(VLOOKUP($C574,PPRO!$A:$P,M$1,FALSE)=0,"",VLOOKUP($C574,PPRO!$A:$P,M$1,FALSE)),"")</f>
        <v/>
      </c>
      <c r="N574" t="str">
        <f>IFERROR(IF(VLOOKUP($C574,PPRO!$A:$P,N$1,FALSE)=0,"",VLOOKUP($C574,PPRO!$A:$P,N$1,FALSE)),"")</f>
        <v/>
      </c>
      <c r="O574" t="str">
        <f>IFERROR(IF(VLOOKUP($C574,PPRO!$A:$P,O$1,FALSE)=0,"",VLOOKUP($C574,PPRO!$A:$P,O$1,FALSE)),"")</f>
        <v/>
      </c>
    </row>
    <row r="575" spans="1:15" hidden="1">
      <c r="A575" s="15" t="s">
        <v>410</v>
      </c>
      <c r="B575" s="5" t="s">
        <v>410</v>
      </c>
      <c r="C575" s="5" t="str">
        <f t="shared" si="18"/>
        <v>80879</v>
      </c>
      <c r="D575" s="3" t="s">
        <v>577</v>
      </c>
      <c r="E575" s="12">
        <v>345831.89999999874</v>
      </c>
      <c r="F575">
        <v>48332</v>
      </c>
      <c r="G575">
        <f>IFERROR(VLOOKUP($C575,PPRO!$A:$P,16,FALSE),0)</f>
        <v>0</v>
      </c>
      <c r="H575" t="str">
        <f t="shared" si="19"/>
        <v xml:space="preserve">      </v>
      </c>
      <c r="I575" t="str">
        <f>IFERROR(IF(VLOOKUP($C575,PPRO!$A:$P,I$1,FALSE)=0,"",VLOOKUP($C575,PPRO!$A:$P,I$1,FALSE)),"")</f>
        <v/>
      </c>
      <c r="J575" t="str">
        <f>IFERROR(IF(VLOOKUP($C575,PPRO!$A:$P,J$1,FALSE)=0,"",VLOOKUP($C575,PPRO!$A:$P,J$1,FALSE)),"")</f>
        <v/>
      </c>
      <c r="K575" t="str">
        <f>IFERROR(IF(VLOOKUP($C575,PPRO!$A:$P,K$1,FALSE)=0,"",VLOOKUP($C575,PPRO!$A:$P,K$1,FALSE)),"")</f>
        <v/>
      </c>
      <c r="L575" t="str">
        <f>IFERROR(IF(VLOOKUP($C575,PPRO!$A:$P,L$1,FALSE)=0,"",VLOOKUP($C575,PPRO!$A:$P,L$1,FALSE)),"")</f>
        <v/>
      </c>
      <c r="M575" t="str">
        <f>IFERROR(IF(VLOOKUP($C575,PPRO!$A:$P,M$1,FALSE)=0,"",VLOOKUP($C575,PPRO!$A:$P,M$1,FALSE)),"")</f>
        <v/>
      </c>
      <c r="N575" t="str">
        <f>IFERROR(IF(VLOOKUP($C575,PPRO!$A:$P,N$1,FALSE)=0,"",VLOOKUP($C575,PPRO!$A:$P,N$1,FALSE)),"")</f>
        <v/>
      </c>
      <c r="O575" t="str">
        <f>IFERROR(IF(VLOOKUP($C575,PPRO!$A:$P,O$1,FALSE)=0,"",VLOOKUP($C575,PPRO!$A:$P,O$1,FALSE)),"")</f>
        <v/>
      </c>
    </row>
    <row r="576" spans="1:15">
      <c r="A576" s="15" t="s">
        <v>410</v>
      </c>
      <c r="B576" s="5" t="s">
        <v>410</v>
      </c>
      <c r="C576" s="5" t="str">
        <f t="shared" si="18"/>
        <v>80901</v>
      </c>
      <c r="D576" s="3" t="s">
        <v>578</v>
      </c>
      <c r="E576" s="12">
        <v>593568.12000000093</v>
      </c>
      <c r="F576">
        <v>58693</v>
      </c>
      <c r="G576">
        <f>IFERROR(VLOOKUP($C576,PPRO!$A:$P,16,FALSE),0)</f>
        <v>2</v>
      </c>
      <c r="H576" t="str">
        <f t="shared" si="19"/>
        <v xml:space="preserve">MILK EGGS     </v>
      </c>
      <c r="I576" t="str">
        <f>IFERROR(IF(VLOOKUP($C576,PPRO!$A:$P,I$1,FALSE)=0,"",VLOOKUP($C576,PPRO!$A:$P,I$1,FALSE)),"")</f>
        <v>MILK</v>
      </c>
      <c r="J576" t="str">
        <f>IFERROR(IF(VLOOKUP($C576,PPRO!$A:$P,J$1,FALSE)=0,"",VLOOKUP($C576,PPRO!$A:$P,J$1,FALSE)),"")</f>
        <v>EGGS</v>
      </c>
      <c r="K576" t="str">
        <f>IFERROR(IF(VLOOKUP($C576,PPRO!$A:$P,K$1,FALSE)=0,"",VLOOKUP($C576,PPRO!$A:$P,K$1,FALSE)),"")</f>
        <v/>
      </c>
      <c r="L576" t="str">
        <f>IFERROR(IF(VLOOKUP($C576,PPRO!$A:$P,L$1,FALSE)=0,"",VLOOKUP($C576,PPRO!$A:$P,L$1,FALSE)),"")</f>
        <v/>
      </c>
      <c r="M576" t="str">
        <f>IFERROR(IF(VLOOKUP($C576,PPRO!$A:$P,M$1,FALSE)=0,"",VLOOKUP($C576,PPRO!$A:$P,M$1,FALSE)),"")</f>
        <v/>
      </c>
      <c r="N576" t="str">
        <f>IFERROR(IF(VLOOKUP($C576,PPRO!$A:$P,N$1,FALSE)=0,"",VLOOKUP($C576,PPRO!$A:$P,N$1,FALSE)),"")</f>
        <v/>
      </c>
      <c r="O576" t="str">
        <f>IFERROR(IF(VLOOKUP($C576,PPRO!$A:$P,O$1,FALSE)=0,"",VLOOKUP($C576,PPRO!$A:$P,O$1,FALSE)),"")</f>
        <v/>
      </c>
    </row>
    <row r="577" spans="1:15" hidden="1">
      <c r="A577" s="15" t="s">
        <v>410</v>
      </c>
      <c r="B577" s="5" t="s">
        <v>410</v>
      </c>
      <c r="C577" s="5" t="str">
        <f t="shared" si="18"/>
        <v>80902</v>
      </c>
      <c r="D577" s="3" t="s">
        <v>579</v>
      </c>
      <c r="E577" s="12">
        <v>290302.47000000003</v>
      </c>
      <c r="F577">
        <v>17224</v>
      </c>
      <c r="G577">
        <f>IFERROR(VLOOKUP($C577,PPRO!$A:$P,16,FALSE),0)</f>
        <v>0</v>
      </c>
      <c r="H577" t="str">
        <f t="shared" si="19"/>
        <v xml:space="preserve">      </v>
      </c>
      <c r="I577" t="str">
        <f>IFERROR(IF(VLOOKUP($C577,PPRO!$A:$P,I$1,FALSE)=0,"",VLOOKUP($C577,PPRO!$A:$P,I$1,FALSE)),"")</f>
        <v/>
      </c>
      <c r="J577" t="str">
        <f>IFERROR(IF(VLOOKUP($C577,PPRO!$A:$P,J$1,FALSE)=0,"",VLOOKUP($C577,PPRO!$A:$P,J$1,FALSE)),"")</f>
        <v/>
      </c>
      <c r="K577" t="str">
        <f>IFERROR(IF(VLOOKUP($C577,PPRO!$A:$P,K$1,FALSE)=0,"",VLOOKUP($C577,PPRO!$A:$P,K$1,FALSE)),"")</f>
        <v/>
      </c>
      <c r="L577" t="str">
        <f>IFERROR(IF(VLOOKUP($C577,PPRO!$A:$P,L$1,FALSE)=0,"",VLOOKUP($C577,PPRO!$A:$P,L$1,FALSE)),"")</f>
        <v/>
      </c>
      <c r="M577" t="str">
        <f>IFERROR(IF(VLOOKUP($C577,PPRO!$A:$P,M$1,FALSE)=0,"",VLOOKUP($C577,PPRO!$A:$P,M$1,FALSE)),"")</f>
        <v/>
      </c>
      <c r="N577" t="str">
        <f>IFERROR(IF(VLOOKUP($C577,PPRO!$A:$P,N$1,FALSE)=0,"",VLOOKUP($C577,PPRO!$A:$P,N$1,FALSE)),"")</f>
        <v/>
      </c>
      <c r="O577" t="str">
        <f>IFERROR(IF(VLOOKUP($C577,PPRO!$A:$P,O$1,FALSE)=0,"",VLOOKUP($C577,PPRO!$A:$P,O$1,FALSE)),"")</f>
        <v/>
      </c>
    </row>
    <row r="578" spans="1:15">
      <c r="A578" s="15" t="s">
        <v>410</v>
      </c>
      <c r="B578" s="5" t="s">
        <v>410</v>
      </c>
      <c r="C578" s="5" t="str">
        <f t="shared" si="18"/>
        <v>80910</v>
      </c>
      <c r="D578" s="3" t="s">
        <v>580</v>
      </c>
      <c r="E578" s="12">
        <v>319820.93999999959</v>
      </c>
      <c r="F578">
        <v>24034</v>
      </c>
      <c r="G578">
        <f>IFERROR(VLOOKUP($C578,PPRO!$A:$P,16,FALSE),0)</f>
        <v>2</v>
      </c>
      <c r="H578" t="str">
        <f t="shared" si="19"/>
        <v xml:space="preserve">MILK EGGS     </v>
      </c>
      <c r="I578" t="str">
        <f>IFERROR(IF(VLOOKUP($C578,PPRO!$A:$P,I$1,FALSE)=0,"",VLOOKUP($C578,PPRO!$A:$P,I$1,FALSE)),"")</f>
        <v>MILK</v>
      </c>
      <c r="J578" t="str">
        <f>IFERROR(IF(VLOOKUP($C578,PPRO!$A:$P,J$1,FALSE)=0,"",VLOOKUP($C578,PPRO!$A:$P,J$1,FALSE)),"")</f>
        <v>EGGS</v>
      </c>
      <c r="K578" t="str">
        <f>IFERROR(IF(VLOOKUP($C578,PPRO!$A:$P,K$1,FALSE)=0,"",VLOOKUP($C578,PPRO!$A:$P,K$1,FALSE)),"")</f>
        <v/>
      </c>
      <c r="L578" t="str">
        <f>IFERROR(IF(VLOOKUP($C578,PPRO!$A:$P,L$1,FALSE)=0,"",VLOOKUP($C578,PPRO!$A:$P,L$1,FALSE)),"")</f>
        <v/>
      </c>
      <c r="M578" t="str">
        <f>IFERROR(IF(VLOOKUP($C578,PPRO!$A:$P,M$1,FALSE)=0,"",VLOOKUP($C578,PPRO!$A:$P,M$1,FALSE)),"")</f>
        <v/>
      </c>
      <c r="N578" t="str">
        <f>IFERROR(IF(VLOOKUP($C578,PPRO!$A:$P,N$1,FALSE)=0,"",VLOOKUP($C578,PPRO!$A:$P,N$1,FALSE)),"")</f>
        <v/>
      </c>
      <c r="O578" t="str">
        <f>IFERROR(IF(VLOOKUP($C578,PPRO!$A:$P,O$1,FALSE)=0,"",VLOOKUP($C578,PPRO!$A:$P,O$1,FALSE)),"")</f>
        <v/>
      </c>
    </row>
    <row r="579" spans="1:15">
      <c r="A579" s="15" t="s">
        <v>410</v>
      </c>
      <c r="B579" s="5" t="s">
        <v>410</v>
      </c>
      <c r="C579" s="5" t="str">
        <f t="shared" si="18"/>
        <v>80912</v>
      </c>
      <c r="D579" s="3" t="s">
        <v>581</v>
      </c>
      <c r="E579" s="12">
        <v>360848.99000000075</v>
      </c>
      <c r="F579">
        <v>39214</v>
      </c>
      <c r="G579">
        <f>IFERROR(VLOOKUP($C579,PPRO!$A:$P,16,FALSE),0)</f>
        <v>2</v>
      </c>
      <c r="H579" t="str">
        <f t="shared" si="19"/>
        <v xml:space="preserve">MILK EGGS     </v>
      </c>
      <c r="I579" t="str">
        <f>IFERROR(IF(VLOOKUP($C579,PPRO!$A:$P,I$1,FALSE)=0,"",VLOOKUP($C579,PPRO!$A:$P,I$1,FALSE)),"")</f>
        <v>MILK</v>
      </c>
      <c r="J579" t="str">
        <f>IFERROR(IF(VLOOKUP($C579,PPRO!$A:$P,J$1,FALSE)=0,"",VLOOKUP($C579,PPRO!$A:$P,J$1,FALSE)),"")</f>
        <v>EGGS</v>
      </c>
      <c r="K579" t="str">
        <f>IFERROR(IF(VLOOKUP($C579,PPRO!$A:$P,K$1,FALSE)=0,"",VLOOKUP($C579,PPRO!$A:$P,K$1,FALSE)),"")</f>
        <v/>
      </c>
      <c r="L579" t="str">
        <f>IFERROR(IF(VLOOKUP($C579,PPRO!$A:$P,L$1,FALSE)=0,"",VLOOKUP($C579,PPRO!$A:$P,L$1,FALSE)),"")</f>
        <v/>
      </c>
      <c r="M579" t="str">
        <f>IFERROR(IF(VLOOKUP($C579,PPRO!$A:$P,M$1,FALSE)=0,"",VLOOKUP($C579,PPRO!$A:$P,M$1,FALSE)),"")</f>
        <v/>
      </c>
      <c r="N579" t="str">
        <f>IFERROR(IF(VLOOKUP($C579,PPRO!$A:$P,N$1,FALSE)=0,"",VLOOKUP($C579,PPRO!$A:$P,N$1,FALSE)),"")</f>
        <v/>
      </c>
      <c r="O579" t="str">
        <f>IFERROR(IF(VLOOKUP($C579,PPRO!$A:$P,O$1,FALSE)=0,"",VLOOKUP($C579,PPRO!$A:$P,O$1,FALSE)),"")</f>
        <v/>
      </c>
    </row>
    <row r="580" spans="1:15" hidden="1">
      <c r="A580" s="15" t="s">
        <v>410</v>
      </c>
      <c r="B580" s="5" t="s">
        <v>410</v>
      </c>
      <c r="C580" s="5" t="str">
        <f t="shared" si="18"/>
        <v>80918</v>
      </c>
      <c r="D580" s="3" t="s">
        <v>582</v>
      </c>
      <c r="E580" s="12">
        <v>16190.779999999999</v>
      </c>
      <c r="F580">
        <v>1106</v>
      </c>
      <c r="G580">
        <f>IFERROR(VLOOKUP($C580,PPRO!$A:$P,16,FALSE),0)</f>
        <v>0</v>
      </c>
      <c r="H580" t="str">
        <f t="shared" si="19"/>
        <v xml:space="preserve">      </v>
      </c>
      <c r="I580" t="str">
        <f>IFERROR(IF(VLOOKUP($C580,PPRO!$A:$P,I$1,FALSE)=0,"",VLOOKUP($C580,PPRO!$A:$P,I$1,FALSE)),"")</f>
        <v/>
      </c>
      <c r="J580" t="str">
        <f>IFERROR(IF(VLOOKUP($C580,PPRO!$A:$P,J$1,FALSE)=0,"",VLOOKUP($C580,PPRO!$A:$P,J$1,FALSE)),"")</f>
        <v/>
      </c>
      <c r="K580" t="str">
        <f>IFERROR(IF(VLOOKUP($C580,PPRO!$A:$P,K$1,FALSE)=0,"",VLOOKUP($C580,PPRO!$A:$P,K$1,FALSE)),"")</f>
        <v/>
      </c>
      <c r="L580" t="str">
        <f>IFERROR(IF(VLOOKUP($C580,PPRO!$A:$P,L$1,FALSE)=0,"",VLOOKUP($C580,PPRO!$A:$P,L$1,FALSE)),"")</f>
        <v/>
      </c>
      <c r="M580" t="str">
        <f>IFERROR(IF(VLOOKUP($C580,PPRO!$A:$P,M$1,FALSE)=0,"",VLOOKUP($C580,PPRO!$A:$P,M$1,FALSE)),"")</f>
        <v/>
      </c>
      <c r="N580" t="str">
        <f>IFERROR(IF(VLOOKUP($C580,PPRO!$A:$P,N$1,FALSE)=0,"",VLOOKUP($C580,PPRO!$A:$P,N$1,FALSE)),"")</f>
        <v/>
      </c>
      <c r="O580" t="str">
        <f>IFERROR(IF(VLOOKUP($C580,PPRO!$A:$P,O$1,FALSE)=0,"",VLOOKUP($C580,PPRO!$A:$P,O$1,FALSE)),"")</f>
        <v/>
      </c>
    </row>
    <row r="581" spans="1:15" hidden="1">
      <c r="A581" s="15" t="s">
        <v>410</v>
      </c>
      <c r="B581" s="5" t="s">
        <v>410</v>
      </c>
      <c r="C581" s="5" t="str">
        <f t="shared" ref="C581:C644" si="20">LEFT(D581,5)</f>
        <v>80925</v>
      </c>
      <c r="D581" s="3" t="s">
        <v>583</v>
      </c>
      <c r="E581" s="12">
        <v>1573644.519999986</v>
      </c>
      <c r="F581">
        <v>368422</v>
      </c>
      <c r="G581">
        <f>IFERROR(VLOOKUP($C581,PPRO!$A:$P,16,FALSE),0)</f>
        <v>0</v>
      </c>
      <c r="H581" t="str">
        <f t="shared" si="19"/>
        <v xml:space="preserve">      </v>
      </c>
      <c r="I581" t="str">
        <f>IFERROR(IF(VLOOKUP($C581,PPRO!$A:$P,I$1,FALSE)=0,"",VLOOKUP($C581,PPRO!$A:$P,I$1,FALSE)),"")</f>
        <v/>
      </c>
      <c r="J581" t="str">
        <f>IFERROR(IF(VLOOKUP($C581,PPRO!$A:$P,J$1,FALSE)=0,"",VLOOKUP($C581,PPRO!$A:$P,J$1,FALSE)),"")</f>
        <v/>
      </c>
      <c r="K581" t="str">
        <f>IFERROR(IF(VLOOKUP($C581,PPRO!$A:$P,K$1,FALSE)=0,"",VLOOKUP($C581,PPRO!$A:$P,K$1,FALSE)),"")</f>
        <v/>
      </c>
      <c r="L581" t="str">
        <f>IFERROR(IF(VLOOKUP($C581,PPRO!$A:$P,L$1,FALSE)=0,"",VLOOKUP($C581,PPRO!$A:$P,L$1,FALSE)),"")</f>
        <v/>
      </c>
      <c r="M581" t="str">
        <f>IFERROR(IF(VLOOKUP($C581,PPRO!$A:$P,M$1,FALSE)=0,"",VLOOKUP($C581,PPRO!$A:$P,M$1,FALSE)),"")</f>
        <v/>
      </c>
      <c r="N581" t="str">
        <f>IFERROR(IF(VLOOKUP($C581,PPRO!$A:$P,N$1,FALSE)=0,"",VLOOKUP($C581,PPRO!$A:$P,N$1,FALSE)),"")</f>
        <v/>
      </c>
      <c r="O581" t="str">
        <f>IFERROR(IF(VLOOKUP($C581,PPRO!$A:$P,O$1,FALSE)=0,"",VLOOKUP($C581,PPRO!$A:$P,O$1,FALSE)),"")</f>
        <v/>
      </c>
    </row>
    <row r="582" spans="1:15">
      <c r="A582" s="15" t="s">
        <v>410</v>
      </c>
      <c r="B582" s="5" t="s">
        <v>410</v>
      </c>
      <c r="C582" s="5" t="str">
        <f t="shared" si="20"/>
        <v>80931</v>
      </c>
      <c r="D582" s="3" t="s">
        <v>584</v>
      </c>
      <c r="E582" s="12">
        <v>261585.80999999976</v>
      </c>
      <c r="F582">
        <v>25244</v>
      </c>
      <c r="G582">
        <f>IFERROR(VLOOKUP($C582,PPRO!$A:$P,16,FALSE),0)</f>
        <v>2</v>
      </c>
      <c r="H582" t="str">
        <f t="shared" si="19"/>
        <v xml:space="preserve">MILK EGGS     </v>
      </c>
      <c r="I582" t="str">
        <f>IFERROR(IF(VLOOKUP($C582,PPRO!$A:$P,I$1,FALSE)=0,"",VLOOKUP($C582,PPRO!$A:$P,I$1,FALSE)),"")</f>
        <v>MILK</v>
      </c>
      <c r="J582" t="str">
        <f>IFERROR(IF(VLOOKUP($C582,PPRO!$A:$P,J$1,FALSE)=0,"",VLOOKUP($C582,PPRO!$A:$P,J$1,FALSE)),"")</f>
        <v>EGGS</v>
      </c>
      <c r="K582" t="str">
        <f>IFERROR(IF(VLOOKUP($C582,PPRO!$A:$P,K$1,FALSE)=0,"",VLOOKUP($C582,PPRO!$A:$P,K$1,FALSE)),"")</f>
        <v/>
      </c>
      <c r="L582" t="str">
        <f>IFERROR(IF(VLOOKUP($C582,PPRO!$A:$P,L$1,FALSE)=0,"",VLOOKUP($C582,PPRO!$A:$P,L$1,FALSE)),"")</f>
        <v/>
      </c>
      <c r="M582" t="str">
        <f>IFERROR(IF(VLOOKUP($C582,PPRO!$A:$P,M$1,FALSE)=0,"",VLOOKUP($C582,PPRO!$A:$P,M$1,FALSE)),"")</f>
        <v/>
      </c>
      <c r="N582" t="str">
        <f>IFERROR(IF(VLOOKUP($C582,PPRO!$A:$P,N$1,FALSE)=0,"",VLOOKUP($C582,PPRO!$A:$P,N$1,FALSE)),"")</f>
        <v/>
      </c>
      <c r="O582" t="str">
        <f>IFERROR(IF(VLOOKUP($C582,PPRO!$A:$P,O$1,FALSE)=0,"",VLOOKUP($C582,PPRO!$A:$P,O$1,FALSE)),"")</f>
        <v/>
      </c>
    </row>
    <row r="583" spans="1:15" hidden="1">
      <c r="A583" s="15" t="s">
        <v>410</v>
      </c>
      <c r="B583" s="5" t="s">
        <v>410</v>
      </c>
      <c r="C583" s="5" t="str">
        <f t="shared" si="20"/>
        <v>80935</v>
      </c>
      <c r="D583" s="3" t="s">
        <v>585</v>
      </c>
      <c r="E583" s="12">
        <v>1294974.3099999996</v>
      </c>
      <c r="F583">
        <v>90371</v>
      </c>
      <c r="G583">
        <f>IFERROR(VLOOKUP($C583,PPRO!$A:$P,16,FALSE),0)</f>
        <v>0</v>
      </c>
      <c r="H583" t="str">
        <f t="shared" si="19"/>
        <v xml:space="preserve">      </v>
      </c>
      <c r="I583" t="str">
        <f>IFERROR(IF(VLOOKUP($C583,PPRO!$A:$P,I$1,FALSE)=0,"",VLOOKUP($C583,PPRO!$A:$P,I$1,FALSE)),"")</f>
        <v/>
      </c>
      <c r="J583" t="str">
        <f>IFERROR(IF(VLOOKUP($C583,PPRO!$A:$P,J$1,FALSE)=0,"",VLOOKUP($C583,PPRO!$A:$P,J$1,FALSE)),"")</f>
        <v/>
      </c>
      <c r="K583" t="str">
        <f>IFERROR(IF(VLOOKUP($C583,PPRO!$A:$P,K$1,FALSE)=0,"",VLOOKUP($C583,PPRO!$A:$P,K$1,FALSE)),"")</f>
        <v/>
      </c>
      <c r="L583" t="str">
        <f>IFERROR(IF(VLOOKUP($C583,PPRO!$A:$P,L$1,FALSE)=0,"",VLOOKUP($C583,PPRO!$A:$P,L$1,FALSE)),"")</f>
        <v/>
      </c>
      <c r="M583" t="str">
        <f>IFERROR(IF(VLOOKUP($C583,PPRO!$A:$P,M$1,FALSE)=0,"",VLOOKUP($C583,PPRO!$A:$P,M$1,FALSE)),"")</f>
        <v/>
      </c>
      <c r="N583" t="str">
        <f>IFERROR(IF(VLOOKUP($C583,PPRO!$A:$P,N$1,FALSE)=0,"",VLOOKUP($C583,PPRO!$A:$P,N$1,FALSE)),"")</f>
        <v/>
      </c>
      <c r="O583" t="str">
        <f>IFERROR(IF(VLOOKUP($C583,PPRO!$A:$P,O$1,FALSE)=0,"",VLOOKUP($C583,PPRO!$A:$P,O$1,FALSE)),"")</f>
        <v/>
      </c>
    </row>
    <row r="584" spans="1:15" hidden="1">
      <c r="A584" s="15" t="s">
        <v>410</v>
      </c>
      <c r="B584" s="5" t="s">
        <v>410</v>
      </c>
      <c r="C584" s="5" t="str">
        <f t="shared" si="20"/>
        <v>80961</v>
      </c>
      <c r="D584" s="3" t="s">
        <v>586</v>
      </c>
      <c r="E584" s="12">
        <v>395771.56999999698</v>
      </c>
      <c r="F584">
        <v>90044.55</v>
      </c>
      <c r="G584">
        <f>IFERROR(VLOOKUP($C584,PPRO!$A:$P,16,FALSE),0)</f>
        <v>0</v>
      </c>
      <c r="H584" t="str">
        <f t="shared" ref="H584:H647" si="21">_xlfn.CONCAT(I584," ", J584," ",K584," ",L584," ",M584," ",N584," ",O584)</f>
        <v xml:space="preserve">      </v>
      </c>
      <c r="I584" t="str">
        <f>IFERROR(IF(VLOOKUP($C584,PPRO!$A:$P,I$1,FALSE)=0,"",VLOOKUP($C584,PPRO!$A:$P,I$1,FALSE)),"")</f>
        <v/>
      </c>
      <c r="J584" t="str">
        <f>IFERROR(IF(VLOOKUP($C584,PPRO!$A:$P,J$1,FALSE)=0,"",VLOOKUP($C584,PPRO!$A:$P,J$1,FALSE)),"")</f>
        <v/>
      </c>
      <c r="K584" t="str">
        <f>IFERROR(IF(VLOOKUP($C584,PPRO!$A:$P,K$1,FALSE)=0,"",VLOOKUP($C584,PPRO!$A:$P,K$1,FALSE)),"")</f>
        <v/>
      </c>
      <c r="L584" t="str">
        <f>IFERROR(IF(VLOOKUP($C584,PPRO!$A:$P,L$1,FALSE)=0,"",VLOOKUP($C584,PPRO!$A:$P,L$1,FALSE)),"")</f>
        <v/>
      </c>
      <c r="M584" t="str">
        <f>IFERROR(IF(VLOOKUP($C584,PPRO!$A:$P,M$1,FALSE)=0,"",VLOOKUP($C584,PPRO!$A:$P,M$1,FALSE)),"")</f>
        <v/>
      </c>
      <c r="N584" t="str">
        <f>IFERROR(IF(VLOOKUP($C584,PPRO!$A:$P,N$1,FALSE)=0,"",VLOOKUP($C584,PPRO!$A:$P,N$1,FALSE)),"")</f>
        <v/>
      </c>
      <c r="O584" t="str">
        <f>IFERROR(IF(VLOOKUP($C584,PPRO!$A:$P,O$1,FALSE)=0,"",VLOOKUP($C584,PPRO!$A:$P,O$1,FALSE)),"")</f>
        <v/>
      </c>
    </row>
    <row r="585" spans="1:15" hidden="1">
      <c r="A585" s="15" t="s">
        <v>410</v>
      </c>
      <c r="B585" s="5" t="s">
        <v>410</v>
      </c>
      <c r="C585" s="5" t="str">
        <f t="shared" si="20"/>
        <v>80964</v>
      </c>
      <c r="D585" s="3" t="s">
        <v>587</v>
      </c>
      <c r="E585" s="12">
        <v>5566.0199999999995</v>
      </c>
      <c r="F585">
        <v>868</v>
      </c>
      <c r="G585">
        <f>IFERROR(VLOOKUP($C585,PPRO!$A:$P,16,FALSE),0)</f>
        <v>0</v>
      </c>
      <c r="H585" t="str">
        <f t="shared" si="21"/>
        <v xml:space="preserve">      </v>
      </c>
      <c r="I585" t="str">
        <f>IFERROR(IF(VLOOKUP($C585,PPRO!$A:$P,I$1,FALSE)=0,"",VLOOKUP($C585,PPRO!$A:$P,I$1,FALSE)),"")</f>
        <v/>
      </c>
      <c r="J585" t="str">
        <f>IFERROR(IF(VLOOKUP($C585,PPRO!$A:$P,J$1,FALSE)=0,"",VLOOKUP($C585,PPRO!$A:$P,J$1,FALSE)),"")</f>
        <v/>
      </c>
      <c r="K585" t="str">
        <f>IFERROR(IF(VLOOKUP($C585,PPRO!$A:$P,K$1,FALSE)=0,"",VLOOKUP($C585,PPRO!$A:$P,K$1,FALSE)),"")</f>
        <v/>
      </c>
      <c r="L585" t="str">
        <f>IFERROR(IF(VLOOKUP($C585,PPRO!$A:$P,L$1,FALSE)=0,"",VLOOKUP($C585,PPRO!$A:$P,L$1,FALSE)),"")</f>
        <v/>
      </c>
      <c r="M585" t="str">
        <f>IFERROR(IF(VLOOKUP($C585,PPRO!$A:$P,M$1,FALSE)=0,"",VLOOKUP($C585,PPRO!$A:$P,M$1,FALSE)),"")</f>
        <v/>
      </c>
      <c r="N585" t="str">
        <f>IFERROR(IF(VLOOKUP($C585,PPRO!$A:$P,N$1,FALSE)=0,"",VLOOKUP($C585,PPRO!$A:$P,N$1,FALSE)),"")</f>
        <v/>
      </c>
      <c r="O585" t="str">
        <f>IFERROR(IF(VLOOKUP($C585,PPRO!$A:$P,O$1,FALSE)=0,"",VLOOKUP($C585,PPRO!$A:$P,O$1,FALSE)),"")</f>
        <v/>
      </c>
    </row>
    <row r="586" spans="1:15" hidden="1">
      <c r="A586" s="15" t="s">
        <v>410</v>
      </c>
      <c r="B586" s="5" t="s">
        <v>410</v>
      </c>
      <c r="C586" s="5" t="str">
        <f t="shared" si="20"/>
        <v>80965</v>
      </c>
      <c r="D586" s="3" t="s">
        <v>588</v>
      </c>
      <c r="E586" s="12">
        <v>260344.34</v>
      </c>
      <c r="F586">
        <v>61895</v>
      </c>
      <c r="G586">
        <f>IFERROR(VLOOKUP($C586,PPRO!$A:$P,16,FALSE),0)</f>
        <v>0</v>
      </c>
      <c r="H586" t="str">
        <f t="shared" si="21"/>
        <v xml:space="preserve">      </v>
      </c>
      <c r="I586" t="str">
        <f>IFERROR(IF(VLOOKUP($C586,PPRO!$A:$P,I$1,FALSE)=0,"",VLOOKUP($C586,PPRO!$A:$P,I$1,FALSE)),"")</f>
        <v/>
      </c>
      <c r="J586" t="str">
        <f>IFERROR(IF(VLOOKUP($C586,PPRO!$A:$P,J$1,FALSE)=0,"",VLOOKUP($C586,PPRO!$A:$P,J$1,FALSE)),"")</f>
        <v/>
      </c>
      <c r="K586" t="str">
        <f>IFERROR(IF(VLOOKUP($C586,PPRO!$A:$P,K$1,FALSE)=0,"",VLOOKUP($C586,PPRO!$A:$P,K$1,FALSE)),"")</f>
        <v/>
      </c>
      <c r="L586" t="str">
        <f>IFERROR(IF(VLOOKUP($C586,PPRO!$A:$P,L$1,FALSE)=0,"",VLOOKUP($C586,PPRO!$A:$P,L$1,FALSE)),"")</f>
        <v/>
      </c>
      <c r="M586" t="str">
        <f>IFERROR(IF(VLOOKUP($C586,PPRO!$A:$P,M$1,FALSE)=0,"",VLOOKUP($C586,PPRO!$A:$P,M$1,FALSE)),"")</f>
        <v/>
      </c>
      <c r="N586" t="str">
        <f>IFERROR(IF(VLOOKUP($C586,PPRO!$A:$P,N$1,FALSE)=0,"",VLOOKUP($C586,PPRO!$A:$P,N$1,FALSE)),"")</f>
        <v/>
      </c>
      <c r="O586" t="str">
        <f>IFERROR(IF(VLOOKUP($C586,PPRO!$A:$P,O$1,FALSE)=0,"",VLOOKUP($C586,PPRO!$A:$P,O$1,FALSE)),"")</f>
        <v/>
      </c>
    </row>
    <row r="587" spans="1:15" hidden="1">
      <c r="A587" s="15" t="s">
        <v>410</v>
      </c>
      <c r="B587" s="5" t="s">
        <v>410</v>
      </c>
      <c r="C587" s="5" t="str">
        <f t="shared" si="20"/>
        <v>80966</v>
      </c>
      <c r="D587" s="3" t="s">
        <v>589</v>
      </c>
      <c r="E587" s="12">
        <v>54636.84</v>
      </c>
      <c r="F587">
        <v>12934</v>
      </c>
      <c r="G587">
        <f>IFERROR(VLOOKUP($C587,PPRO!$A:$P,16,FALSE),0)</f>
        <v>0</v>
      </c>
      <c r="H587" t="str">
        <f t="shared" si="21"/>
        <v xml:space="preserve">      </v>
      </c>
      <c r="I587" t="str">
        <f>IFERROR(IF(VLOOKUP($C587,PPRO!$A:$P,I$1,FALSE)=0,"",VLOOKUP($C587,PPRO!$A:$P,I$1,FALSE)),"")</f>
        <v/>
      </c>
      <c r="J587" t="str">
        <f>IFERROR(IF(VLOOKUP($C587,PPRO!$A:$P,J$1,FALSE)=0,"",VLOOKUP($C587,PPRO!$A:$P,J$1,FALSE)),"")</f>
        <v/>
      </c>
      <c r="K587" t="str">
        <f>IFERROR(IF(VLOOKUP($C587,PPRO!$A:$P,K$1,FALSE)=0,"",VLOOKUP($C587,PPRO!$A:$P,K$1,FALSE)),"")</f>
        <v/>
      </c>
      <c r="L587" t="str">
        <f>IFERROR(IF(VLOOKUP($C587,PPRO!$A:$P,L$1,FALSE)=0,"",VLOOKUP($C587,PPRO!$A:$P,L$1,FALSE)),"")</f>
        <v/>
      </c>
      <c r="M587" t="str">
        <f>IFERROR(IF(VLOOKUP($C587,PPRO!$A:$P,M$1,FALSE)=0,"",VLOOKUP($C587,PPRO!$A:$P,M$1,FALSE)),"")</f>
        <v/>
      </c>
      <c r="N587" t="str">
        <f>IFERROR(IF(VLOOKUP($C587,PPRO!$A:$P,N$1,FALSE)=0,"",VLOOKUP($C587,PPRO!$A:$P,N$1,FALSE)),"")</f>
        <v/>
      </c>
      <c r="O587" t="str">
        <f>IFERROR(IF(VLOOKUP($C587,PPRO!$A:$P,O$1,FALSE)=0,"",VLOOKUP($C587,PPRO!$A:$P,O$1,FALSE)),"")</f>
        <v/>
      </c>
    </row>
    <row r="588" spans="1:15" hidden="1">
      <c r="A588" s="15" t="s">
        <v>410</v>
      </c>
      <c r="B588" s="5" t="s">
        <v>410</v>
      </c>
      <c r="C588" s="5" t="str">
        <f t="shared" si="20"/>
        <v>80967</v>
      </c>
      <c r="D588" s="3" t="s">
        <v>590</v>
      </c>
      <c r="E588" s="12">
        <v>65910.799999999988</v>
      </c>
      <c r="F588">
        <v>16313</v>
      </c>
      <c r="G588">
        <f>IFERROR(VLOOKUP($C588,PPRO!$A:$P,16,FALSE),0)</f>
        <v>0</v>
      </c>
      <c r="H588" t="str">
        <f t="shared" si="21"/>
        <v xml:space="preserve">      </v>
      </c>
      <c r="I588" t="str">
        <f>IFERROR(IF(VLOOKUP($C588,PPRO!$A:$P,I$1,FALSE)=0,"",VLOOKUP($C588,PPRO!$A:$P,I$1,FALSE)),"")</f>
        <v/>
      </c>
      <c r="J588" t="str">
        <f>IFERROR(IF(VLOOKUP($C588,PPRO!$A:$P,J$1,FALSE)=0,"",VLOOKUP($C588,PPRO!$A:$P,J$1,FALSE)),"")</f>
        <v/>
      </c>
      <c r="K588" t="str">
        <f>IFERROR(IF(VLOOKUP($C588,PPRO!$A:$P,K$1,FALSE)=0,"",VLOOKUP($C588,PPRO!$A:$P,K$1,FALSE)),"")</f>
        <v/>
      </c>
      <c r="L588" t="str">
        <f>IFERROR(IF(VLOOKUP($C588,PPRO!$A:$P,L$1,FALSE)=0,"",VLOOKUP($C588,PPRO!$A:$P,L$1,FALSE)),"")</f>
        <v/>
      </c>
      <c r="M588" t="str">
        <f>IFERROR(IF(VLOOKUP($C588,PPRO!$A:$P,M$1,FALSE)=0,"",VLOOKUP($C588,PPRO!$A:$P,M$1,FALSE)),"")</f>
        <v/>
      </c>
      <c r="N588" t="str">
        <f>IFERROR(IF(VLOOKUP($C588,PPRO!$A:$P,N$1,FALSE)=0,"",VLOOKUP($C588,PPRO!$A:$P,N$1,FALSE)),"")</f>
        <v/>
      </c>
      <c r="O588" t="str">
        <f>IFERROR(IF(VLOOKUP($C588,PPRO!$A:$P,O$1,FALSE)=0,"",VLOOKUP($C588,PPRO!$A:$P,O$1,FALSE)),"")</f>
        <v/>
      </c>
    </row>
    <row r="589" spans="1:15" hidden="1">
      <c r="A589" s="15" t="s">
        <v>410</v>
      </c>
      <c r="B589" s="5" t="s">
        <v>410</v>
      </c>
      <c r="C589" s="5" t="str">
        <f t="shared" si="20"/>
        <v>80972</v>
      </c>
      <c r="D589" s="3" t="s">
        <v>591</v>
      </c>
      <c r="E589" s="12">
        <v>306005.54000000004</v>
      </c>
      <c r="F589">
        <v>89286</v>
      </c>
      <c r="G589">
        <f>IFERROR(VLOOKUP($C589,PPRO!$A:$P,16,FALSE),0)</f>
        <v>0</v>
      </c>
      <c r="H589" t="str">
        <f t="shared" si="21"/>
        <v xml:space="preserve">      </v>
      </c>
      <c r="I589" t="str">
        <f>IFERROR(IF(VLOOKUP($C589,PPRO!$A:$P,I$1,FALSE)=0,"",VLOOKUP($C589,PPRO!$A:$P,I$1,FALSE)),"")</f>
        <v/>
      </c>
      <c r="J589" t="str">
        <f>IFERROR(IF(VLOOKUP($C589,PPRO!$A:$P,J$1,FALSE)=0,"",VLOOKUP($C589,PPRO!$A:$P,J$1,FALSE)),"")</f>
        <v/>
      </c>
      <c r="K589" t="str">
        <f>IFERROR(IF(VLOOKUP($C589,PPRO!$A:$P,K$1,FALSE)=0,"",VLOOKUP($C589,PPRO!$A:$P,K$1,FALSE)),"")</f>
        <v/>
      </c>
      <c r="L589" t="str">
        <f>IFERROR(IF(VLOOKUP($C589,PPRO!$A:$P,L$1,FALSE)=0,"",VLOOKUP($C589,PPRO!$A:$P,L$1,FALSE)),"")</f>
        <v/>
      </c>
      <c r="M589" t="str">
        <f>IFERROR(IF(VLOOKUP($C589,PPRO!$A:$P,M$1,FALSE)=0,"",VLOOKUP($C589,PPRO!$A:$P,M$1,FALSE)),"")</f>
        <v/>
      </c>
      <c r="N589" t="str">
        <f>IFERROR(IF(VLOOKUP($C589,PPRO!$A:$P,N$1,FALSE)=0,"",VLOOKUP($C589,PPRO!$A:$P,N$1,FALSE)),"")</f>
        <v/>
      </c>
      <c r="O589" t="str">
        <f>IFERROR(IF(VLOOKUP($C589,PPRO!$A:$P,O$1,FALSE)=0,"",VLOOKUP($C589,PPRO!$A:$P,O$1,FALSE)),"")</f>
        <v/>
      </c>
    </row>
    <row r="590" spans="1:15" hidden="1">
      <c r="A590" s="15" t="s">
        <v>410</v>
      </c>
      <c r="B590" s="5" t="s">
        <v>410</v>
      </c>
      <c r="C590" s="5" t="str">
        <f t="shared" si="20"/>
        <v>80993</v>
      </c>
      <c r="D590" s="3" t="s">
        <v>592</v>
      </c>
      <c r="E590" s="12">
        <v>59111.259999999958</v>
      </c>
      <c r="F590">
        <v>12307</v>
      </c>
      <c r="G590">
        <f>IFERROR(VLOOKUP($C590,PPRO!$A:$P,16,FALSE),0)</f>
        <v>0</v>
      </c>
      <c r="H590" t="str">
        <f t="shared" si="21"/>
        <v xml:space="preserve">      </v>
      </c>
      <c r="I590" t="str">
        <f>IFERROR(IF(VLOOKUP($C590,PPRO!$A:$P,I$1,FALSE)=0,"",VLOOKUP($C590,PPRO!$A:$P,I$1,FALSE)),"")</f>
        <v/>
      </c>
      <c r="J590" t="str">
        <f>IFERROR(IF(VLOOKUP($C590,PPRO!$A:$P,J$1,FALSE)=0,"",VLOOKUP($C590,PPRO!$A:$P,J$1,FALSE)),"")</f>
        <v/>
      </c>
      <c r="K590" t="str">
        <f>IFERROR(IF(VLOOKUP($C590,PPRO!$A:$P,K$1,FALSE)=0,"",VLOOKUP($C590,PPRO!$A:$P,K$1,FALSE)),"")</f>
        <v/>
      </c>
      <c r="L590" t="str">
        <f>IFERROR(IF(VLOOKUP($C590,PPRO!$A:$P,L$1,FALSE)=0,"",VLOOKUP($C590,PPRO!$A:$P,L$1,FALSE)),"")</f>
        <v/>
      </c>
      <c r="M590" t="str">
        <f>IFERROR(IF(VLOOKUP($C590,PPRO!$A:$P,M$1,FALSE)=0,"",VLOOKUP($C590,PPRO!$A:$P,M$1,FALSE)),"")</f>
        <v/>
      </c>
      <c r="N590" t="str">
        <f>IFERROR(IF(VLOOKUP($C590,PPRO!$A:$P,N$1,FALSE)=0,"",VLOOKUP($C590,PPRO!$A:$P,N$1,FALSE)),"")</f>
        <v/>
      </c>
      <c r="O590" t="str">
        <f>IFERROR(IF(VLOOKUP($C590,PPRO!$A:$P,O$1,FALSE)=0,"",VLOOKUP($C590,PPRO!$A:$P,O$1,FALSE)),"")</f>
        <v/>
      </c>
    </row>
    <row r="591" spans="1:15" hidden="1">
      <c r="A591" s="15" t="s">
        <v>410</v>
      </c>
      <c r="B591" s="5" t="s">
        <v>410</v>
      </c>
      <c r="C591" s="5" t="str">
        <f t="shared" si="20"/>
        <v>80995</v>
      </c>
      <c r="D591" s="3" t="s">
        <v>593</v>
      </c>
      <c r="E591" s="12">
        <v>32870.839999999895</v>
      </c>
      <c r="F591">
        <v>7916</v>
      </c>
      <c r="G591">
        <f>IFERROR(VLOOKUP($C591,PPRO!$A:$P,16,FALSE),0)</f>
        <v>0</v>
      </c>
      <c r="H591" t="str">
        <f t="shared" si="21"/>
        <v xml:space="preserve">      </v>
      </c>
      <c r="I591" t="str">
        <f>IFERROR(IF(VLOOKUP($C591,PPRO!$A:$P,I$1,FALSE)=0,"",VLOOKUP($C591,PPRO!$A:$P,I$1,FALSE)),"")</f>
        <v/>
      </c>
      <c r="J591" t="str">
        <f>IFERROR(IF(VLOOKUP($C591,PPRO!$A:$P,J$1,FALSE)=0,"",VLOOKUP($C591,PPRO!$A:$P,J$1,FALSE)),"")</f>
        <v/>
      </c>
      <c r="K591" t="str">
        <f>IFERROR(IF(VLOOKUP($C591,PPRO!$A:$P,K$1,FALSE)=0,"",VLOOKUP($C591,PPRO!$A:$P,K$1,FALSE)),"")</f>
        <v/>
      </c>
      <c r="L591" t="str">
        <f>IFERROR(IF(VLOOKUP($C591,PPRO!$A:$P,L$1,FALSE)=0,"",VLOOKUP($C591,PPRO!$A:$P,L$1,FALSE)),"")</f>
        <v/>
      </c>
      <c r="M591" t="str">
        <f>IFERROR(IF(VLOOKUP($C591,PPRO!$A:$P,M$1,FALSE)=0,"",VLOOKUP($C591,PPRO!$A:$P,M$1,FALSE)),"")</f>
        <v/>
      </c>
      <c r="N591" t="str">
        <f>IFERROR(IF(VLOOKUP($C591,PPRO!$A:$P,N$1,FALSE)=0,"",VLOOKUP($C591,PPRO!$A:$P,N$1,FALSE)),"")</f>
        <v/>
      </c>
      <c r="O591" t="str">
        <f>IFERROR(IF(VLOOKUP($C591,PPRO!$A:$P,O$1,FALSE)=0,"",VLOOKUP($C591,PPRO!$A:$P,O$1,FALSE)),"")</f>
        <v/>
      </c>
    </row>
    <row r="592" spans="1:15" hidden="1">
      <c r="A592" s="15" t="s">
        <v>410</v>
      </c>
      <c r="B592" s="5" t="s">
        <v>410</v>
      </c>
      <c r="C592" s="5" t="str">
        <f t="shared" si="20"/>
        <v>80996</v>
      </c>
      <c r="D592" s="3" t="s">
        <v>594</v>
      </c>
      <c r="E592" s="12">
        <v>128935.55000000067</v>
      </c>
      <c r="F592">
        <v>29785</v>
      </c>
      <c r="G592">
        <f>IFERROR(VLOOKUP($C592,PPRO!$A:$P,16,FALSE),0)</f>
        <v>0</v>
      </c>
      <c r="H592" t="str">
        <f t="shared" si="21"/>
        <v xml:space="preserve">      </v>
      </c>
      <c r="I592" t="str">
        <f>IFERROR(IF(VLOOKUP($C592,PPRO!$A:$P,I$1,FALSE)=0,"",VLOOKUP($C592,PPRO!$A:$P,I$1,FALSE)),"")</f>
        <v/>
      </c>
      <c r="J592" t="str">
        <f>IFERROR(IF(VLOOKUP($C592,PPRO!$A:$P,J$1,FALSE)=0,"",VLOOKUP($C592,PPRO!$A:$P,J$1,FALSE)),"")</f>
        <v/>
      </c>
      <c r="K592" t="str">
        <f>IFERROR(IF(VLOOKUP($C592,PPRO!$A:$P,K$1,FALSE)=0,"",VLOOKUP($C592,PPRO!$A:$P,K$1,FALSE)),"")</f>
        <v/>
      </c>
      <c r="L592" t="str">
        <f>IFERROR(IF(VLOOKUP($C592,PPRO!$A:$P,L$1,FALSE)=0,"",VLOOKUP($C592,PPRO!$A:$P,L$1,FALSE)),"")</f>
        <v/>
      </c>
      <c r="M592" t="str">
        <f>IFERROR(IF(VLOOKUP($C592,PPRO!$A:$P,M$1,FALSE)=0,"",VLOOKUP($C592,PPRO!$A:$P,M$1,FALSE)),"")</f>
        <v/>
      </c>
      <c r="N592" t="str">
        <f>IFERROR(IF(VLOOKUP($C592,PPRO!$A:$P,N$1,FALSE)=0,"",VLOOKUP($C592,PPRO!$A:$P,N$1,FALSE)),"")</f>
        <v/>
      </c>
      <c r="O592" t="str">
        <f>IFERROR(IF(VLOOKUP($C592,PPRO!$A:$P,O$1,FALSE)=0,"",VLOOKUP($C592,PPRO!$A:$P,O$1,FALSE)),"")</f>
        <v/>
      </c>
    </row>
    <row r="593" spans="1:15" hidden="1">
      <c r="A593" s="15" t="s">
        <v>410</v>
      </c>
      <c r="B593" s="5" t="s">
        <v>410</v>
      </c>
      <c r="C593" s="5" t="str">
        <f t="shared" si="20"/>
        <v>80997</v>
      </c>
      <c r="D593" s="3" t="s">
        <v>595</v>
      </c>
      <c r="E593" s="12">
        <v>6422.5199999999959</v>
      </c>
      <c r="F593">
        <v>1987</v>
      </c>
      <c r="G593">
        <f>IFERROR(VLOOKUP($C593,PPRO!$A:$P,16,FALSE),0)</f>
        <v>0</v>
      </c>
      <c r="H593" t="str">
        <f t="shared" si="21"/>
        <v xml:space="preserve">      </v>
      </c>
      <c r="I593" t="str">
        <f>IFERROR(IF(VLOOKUP($C593,PPRO!$A:$P,I$1,FALSE)=0,"",VLOOKUP($C593,PPRO!$A:$P,I$1,FALSE)),"")</f>
        <v/>
      </c>
      <c r="J593" t="str">
        <f>IFERROR(IF(VLOOKUP($C593,PPRO!$A:$P,J$1,FALSE)=0,"",VLOOKUP($C593,PPRO!$A:$P,J$1,FALSE)),"")</f>
        <v/>
      </c>
      <c r="K593" t="str">
        <f>IFERROR(IF(VLOOKUP($C593,PPRO!$A:$P,K$1,FALSE)=0,"",VLOOKUP($C593,PPRO!$A:$P,K$1,FALSE)),"")</f>
        <v/>
      </c>
      <c r="L593" t="str">
        <f>IFERROR(IF(VLOOKUP($C593,PPRO!$A:$P,L$1,FALSE)=0,"",VLOOKUP($C593,PPRO!$A:$P,L$1,FALSE)),"")</f>
        <v/>
      </c>
      <c r="M593" t="str">
        <f>IFERROR(IF(VLOOKUP($C593,PPRO!$A:$P,M$1,FALSE)=0,"",VLOOKUP($C593,PPRO!$A:$P,M$1,FALSE)),"")</f>
        <v/>
      </c>
      <c r="N593" t="str">
        <f>IFERROR(IF(VLOOKUP($C593,PPRO!$A:$P,N$1,FALSE)=0,"",VLOOKUP($C593,PPRO!$A:$P,N$1,FALSE)),"")</f>
        <v/>
      </c>
      <c r="O593" t="str">
        <f>IFERROR(IF(VLOOKUP($C593,PPRO!$A:$P,O$1,FALSE)=0,"",VLOOKUP($C593,PPRO!$A:$P,O$1,FALSE)),"")</f>
        <v/>
      </c>
    </row>
    <row r="594" spans="1:15" hidden="1">
      <c r="A594" s="15" t="s">
        <v>410</v>
      </c>
      <c r="B594" s="5" t="s">
        <v>410</v>
      </c>
      <c r="C594" s="5" t="str">
        <f t="shared" si="20"/>
        <v>80998</v>
      </c>
      <c r="D594" s="3" t="s">
        <v>596</v>
      </c>
      <c r="E594" s="12">
        <v>3417.4199999999983</v>
      </c>
      <c r="F594">
        <v>1104</v>
      </c>
      <c r="G594">
        <f>IFERROR(VLOOKUP($C594,PPRO!$A:$P,16,FALSE),0)</f>
        <v>0</v>
      </c>
      <c r="H594" t="str">
        <f t="shared" si="21"/>
        <v xml:space="preserve">      </v>
      </c>
      <c r="I594" t="str">
        <f>IFERROR(IF(VLOOKUP($C594,PPRO!$A:$P,I$1,FALSE)=0,"",VLOOKUP($C594,PPRO!$A:$P,I$1,FALSE)),"")</f>
        <v/>
      </c>
      <c r="J594" t="str">
        <f>IFERROR(IF(VLOOKUP($C594,PPRO!$A:$P,J$1,FALSE)=0,"",VLOOKUP($C594,PPRO!$A:$P,J$1,FALSE)),"")</f>
        <v/>
      </c>
      <c r="K594" t="str">
        <f>IFERROR(IF(VLOOKUP($C594,PPRO!$A:$P,K$1,FALSE)=0,"",VLOOKUP($C594,PPRO!$A:$P,K$1,FALSE)),"")</f>
        <v/>
      </c>
      <c r="L594" t="str">
        <f>IFERROR(IF(VLOOKUP($C594,PPRO!$A:$P,L$1,FALSE)=0,"",VLOOKUP($C594,PPRO!$A:$P,L$1,FALSE)),"")</f>
        <v/>
      </c>
      <c r="M594" t="str">
        <f>IFERROR(IF(VLOOKUP($C594,PPRO!$A:$P,M$1,FALSE)=0,"",VLOOKUP($C594,PPRO!$A:$P,M$1,FALSE)),"")</f>
        <v/>
      </c>
      <c r="N594" t="str">
        <f>IFERROR(IF(VLOOKUP($C594,PPRO!$A:$P,N$1,FALSE)=0,"",VLOOKUP($C594,PPRO!$A:$P,N$1,FALSE)),"")</f>
        <v/>
      </c>
      <c r="O594" t="str">
        <f>IFERROR(IF(VLOOKUP($C594,PPRO!$A:$P,O$1,FALSE)=0,"",VLOOKUP($C594,PPRO!$A:$P,O$1,FALSE)),"")</f>
        <v/>
      </c>
    </row>
    <row r="595" spans="1:15" hidden="1">
      <c r="A595" s="15" t="s">
        <v>410</v>
      </c>
      <c r="B595" s="5" t="s">
        <v>410</v>
      </c>
      <c r="C595" s="5" t="str">
        <f t="shared" si="20"/>
        <v>81001</v>
      </c>
      <c r="D595" s="3" t="s">
        <v>597</v>
      </c>
      <c r="E595" s="12">
        <v>5055.9099999999962</v>
      </c>
      <c r="F595">
        <v>1447</v>
      </c>
      <c r="G595">
        <f>IFERROR(VLOOKUP($C595,PPRO!$A:$P,16,FALSE),0)</f>
        <v>0</v>
      </c>
      <c r="H595" t="str">
        <f t="shared" si="21"/>
        <v xml:space="preserve">      </v>
      </c>
      <c r="I595" t="str">
        <f>IFERROR(IF(VLOOKUP($C595,PPRO!$A:$P,I$1,FALSE)=0,"",VLOOKUP($C595,PPRO!$A:$P,I$1,FALSE)),"")</f>
        <v/>
      </c>
      <c r="J595" t="str">
        <f>IFERROR(IF(VLOOKUP($C595,PPRO!$A:$P,J$1,FALSE)=0,"",VLOOKUP($C595,PPRO!$A:$P,J$1,FALSE)),"")</f>
        <v/>
      </c>
      <c r="K595" t="str">
        <f>IFERROR(IF(VLOOKUP($C595,PPRO!$A:$P,K$1,FALSE)=0,"",VLOOKUP($C595,PPRO!$A:$P,K$1,FALSE)),"")</f>
        <v/>
      </c>
      <c r="L595" t="str">
        <f>IFERROR(IF(VLOOKUP($C595,PPRO!$A:$P,L$1,FALSE)=0,"",VLOOKUP($C595,PPRO!$A:$P,L$1,FALSE)),"")</f>
        <v/>
      </c>
      <c r="M595" t="str">
        <f>IFERROR(IF(VLOOKUP($C595,PPRO!$A:$P,M$1,FALSE)=0,"",VLOOKUP($C595,PPRO!$A:$P,M$1,FALSE)),"")</f>
        <v/>
      </c>
      <c r="N595" t="str">
        <f>IFERROR(IF(VLOOKUP($C595,PPRO!$A:$P,N$1,FALSE)=0,"",VLOOKUP($C595,PPRO!$A:$P,N$1,FALSE)),"")</f>
        <v/>
      </c>
      <c r="O595" t="str">
        <f>IFERROR(IF(VLOOKUP($C595,PPRO!$A:$P,O$1,FALSE)=0,"",VLOOKUP($C595,PPRO!$A:$P,O$1,FALSE)),"")</f>
        <v/>
      </c>
    </row>
    <row r="596" spans="1:15" hidden="1">
      <c r="A596" s="15" t="s">
        <v>410</v>
      </c>
      <c r="B596" s="5" t="s">
        <v>410</v>
      </c>
      <c r="C596" s="5" t="str">
        <f t="shared" si="20"/>
        <v>81002</v>
      </c>
      <c r="D596" s="3" t="s">
        <v>598</v>
      </c>
      <c r="E596" s="12">
        <v>206375.19000000026</v>
      </c>
      <c r="F596">
        <v>44515.44</v>
      </c>
      <c r="G596">
        <f>IFERROR(VLOOKUP($C596,PPRO!$A:$P,16,FALSE),0)</f>
        <v>0</v>
      </c>
      <c r="H596" t="str">
        <f t="shared" si="21"/>
        <v xml:space="preserve">      </v>
      </c>
      <c r="I596" t="str">
        <f>IFERROR(IF(VLOOKUP($C596,PPRO!$A:$P,I$1,FALSE)=0,"",VLOOKUP($C596,PPRO!$A:$P,I$1,FALSE)),"")</f>
        <v/>
      </c>
      <c r="J596" t="str">
        <f>IFERROR(IF(VLOOKUP($C596,PPRO!$A:$P,J$1,FALSE)=0,"",VLOOKUP($C596,PPRO!$A:$P,J$1,FALSE)),"")</f>
        <v/>
      </c>
      <c r="K596" t="str">
        <f>IFERROR(IF(VLOOKUP($C596,PPRO!$A:$P,K$1,FALSE)=0,"",VLOOKUP($C596,PPRO!$A:$P,K$1,FALSE)),"")</f>
        <v/>
      </c>
      <c r="L596" t="str">
        <f>IFERROR(IF(VLOOKUP($C596,PPRO!$A:$P,L$1,FALSE)=0,"",VLOOKUP($C596,PPRO!$A:$P,L$1,FALSE)),"")</f>
        <v/>
      </c>
      <c r="M596" t="str">
        <f>IFERROR(IF(VLOOKUP($C596,PPRO!$A:$P,M$1,FALSE)=0,"",VLOOKUP($C596,PPRO!$A:$P,M$1,FALSE)),"")</f>
        <v/>
      </c>
      <c r="N596" t="str">
        <f>IFERROR(IF(VLOOKUP($C596,PPRO!$A:$P,N$1,FALSE)=0,"",VLOOKUP($C596,PPRO!$A:$P,N$1,FALSE)),"")</f>
        <v/>
      </c>
      <c r="O596" t="str">
        <f>IFERROR(IF(VLOOKUP($C596,PPRO!$A:$P,O$1,FALSE)=0,"",VLOOKUP($C596,PPRO!$A:$P,O$1,FALSE)),"")</f>
        <v/>
      </c>
    </row>
    <row r="597" spans="1:15" hidden="1">
      <c r="A597" s="15" t="s">
        <v>410</v>
      </c>
      <c r="B597" s="5" t="s">
        <v>410</v>
      </c>
      <c r="C597" s="5" t="str">
        <f t="shared" si="20"/>
        <v>81003</v>
      </c>
      <c r="D597" s="3" t="s">
        <v>599</v>
      </c>
      <c r="E597" s="12">
        <v>208581.18000000063</v>
      </c>
      <c r="F597">
        <v>38776.51</v>
      </c>
      <c r="G597">
        <f>IFERROR(VLOOKUP($C597,PPRO!$A:$P,16,FALSE),0)</f>
        <v>0</v>
      </c>
      <c r="H597" t="str">
        <f t="shared" si="21"/>
        <v xml:space="preserve">      </v>
      </c>
      <c r="I597" t="str">
        <f>IFERROR(IF(VLOOKUP($C597,PPRO!$A:$P,I$1,FALSE)=0,"",VLOOKUP($C597,PPRO!$A:$P,I$1,FALSE)),"")</f>
        <v/>
      </c>
      <c r="J597" t="str">
        <f>IFERROR(IF(VLOOKUP($C597,PPRO!$A:$P,J$1,FALSE)=0,"",VLOOKUP($C597,PPRO!$A:$P,J$1,FALSE)),"")</f>
        <v/>
      </c>
      <c r="K597" t="str">
        <f>IFERROR(IF(VLOOKUP($C597,PPRO!$A:$P,K$1,FALSE)=0,"",VLOOKUP($C597,PPRO!$A:$P,K$1,FALSE)),"")</f>
        <v/>
      </c>
      <c r="L597" t="str">
        <f>IFERROR(IF(VLOOKUP($C597,PPRO!$A:$P,L$1,FALSE)=0,"",VLOOKUP($C597,PPRO!$A:$P,L$1,FALSE)),"")</f>
        <v/>
      </c>
      <c r="M597" t="str">
        <f>IFERROR(IF(VLOOKUP($C597,PPRO!$A:$P,M$1,FALSE)=0,"",VLOOKUP($C597,PPRO!$A:$P,M$1,FALSE)),"")</f>
        <v/>
      </c>
      <c r="N597" t="str">
        <f>IFERROR(IF(VLOOKUP($C597,PPRO!$A:$P,N$1,FALSE)=0,"",VLOOKUP($C597,PPRO!$A:$P,N$1,FALSE)),"")</f>
        <v/>
      </c>
      <c r="O597" t="str">
        <f>IFERROR(IF(VLOOKUP($C597,PPRO!$A:$P,O$1,FALSE)=0,"",VLOOKUP($C597,PPRO!$A:$P,O$1,FALSE)),"")</f>
        <v/>
      </c>
    </row>
    <row r="598" spans="1:15" hidden="1">
      <c r="A598" s="15" t="s">
        <v>410</v>
      </c>
      <c r="B598" s="5" t="s">
        <v>410</v>
      </c>
      <c r="C598" s="5" t="str">
        <f t="shared" si="20"/>
        <v>81004</v>
      </c>
      <c r="D598" s="3" t="s">
        <v>600</v>
      </c>
      <c r="E598" s="12">
        <v>88692.590000000026</v>
      </c>
      <c r="F598">
        <v>25620</v>
      </c>
      <c r="G598">
        <f>IFERROR(VLOOKUP($C598,PPRO!$A:$P,16,FALSE),0)</f>
        <v>0</v>
      </c>
      <c r="H598" t="str">
        <f t="shared" si="21"/>
        <v xml:space="preserve">      </v>
      </c>
      <c r="I598" t="str">
        <f>IFERROR(IF(VLOOKUP($C598,PPRO!$A:$P,I$1,FALSE)=0,"",VLOOKUP($C598,PPRO!$A:$P,I$1,FALSE)),"")</f>
        <v/>
      </c>
      <c r="J598" t="str">
        <f>IFERROR(IF(VLOOKUP($C598,PPRO!$A:$P,J$1,FALSE)=0,"",VLOOKUP($C598,PPRO!$A:$P,J$1,FALSE)),"")</f>
        <v/>
      </c>
      <c r="K598" t="str">
        <f>IFERROR(IF(VLOOKUP($C598,PPRO!$A:$P,K$1,FALSE)=0,"",VLOOKUP($C598,PPRO!$A:$P,K$1,FALSE)),"")</f>
        <v/>
      </c>
      <c r="L598" t="str">
        <f>IFERROR(IF(VLOOKUP($C598,PPRO!$A:$P,L$1,FALSE)=0,"",VLOOKUP($C598,PPRO!$A:$P,L$1,FALSE)),"")</f>
        <v/>
      </c>
      <c r="M598" t="str">
        <f>IFERROR(IF(VLOOKUP($C598,PPRO!$A:$P,M$1,FALSE)=0,"",VLOOKUP($C598,PPRO!$A:$P,M$1,FALSE)),"")</f>
        <v/>
      </c>
      <c r="N598" t="str">
        <f>IFERROR(IF(VLOOKUP($C598,PPRO!$A:$P,N$1,FALSE)=0,"",VLOOKUP($C598,PPRO!$A:$P,N$1,FALSE)),"")</f>
        <v/>
      </c>
      <c r="O598" t="str">
        <f>IFERROR(IF(VLOOKUP($C598,PPRO!$A:$P,O$1,FALSE)=0,"",VLOOKUP($C598,PPRO!$A:$P,O$1,FALSE)),"")</f>
        <v/>
      </c>
    </row>
    <row r="599" spans="1:15" hidden="1">
      <c r="A599" s="15" t="s">
        <v>410</v>
      </c>
      <c r="B599" s="5" t="s">
        <v>410</v>
      </c>
      <c r="C599" s="5" t="str">
        <f t="shared" si="20"/>
        <v>81005</v>
      </c>
      <c r="D599" s="3" t="s">
        <v>601</v>
      </c>
      <c r="E599" s="12">
        <v>23494.490000000031</v>
      </c>
      <c r="F599">
        <v>5609</v>
      </c>
      <c r="G599">
        <f>IFERROR(VLOOKUP($C599,PPRO!$A:$P,16,FALSE),0)</f>
        <v>0</v>
      </c>
      <c r="H599" t="str">
        <f t="shared" si="21"/>
        <v xml:space="preserve">      </v>
      </c>
      <c r="I599" t="str">
        <f>IFERROR(IF(VLOOKUP($C599,PPRO!$A:$P,I$1,FALSE)=0,"",VLOOKUP($C599,PPRO!$A:$P,I$1,FALSE)),"")</f>
        <v/>
      </c>
      <c r="J599" t="str">
        <f>IFERROR(IF(VLOOKUP($C599,PPRO!$A:$P,J$1,FALSE)=0,"",VLOOKUP($C599,PPRO!$A:$P,J$1,FALSE)),"")</f>
        <v/>
      </c>
      <c r="K599" t="str">
        <f>IFERROR(IF(VLOOKUP($C599,PPRO!$A:$P,K$1,FALSE)=0,"",VLOOKUP($C599,PPRO!$A:$P,K$1,FALSE)),"")</f>
        <v/>
      </c>
      <c r="L599" t="str">
        <f>IFERROR(IF(VLOOKUP($C599,PPRO!$A:$P,L$1,FALSE)=0,"",VLOOKUP($C599,PPRO!$A:$P,L$1,FALSE)),"")</f>
        <v/>
      </c>
      <c r="M599" t="str">
        <f>IFERROR(IF(VLOOKUP($C599,PPRO!$A:$P,M$1,FALSE)=0,"",VLOOKUP($C599,PPRO!$A:$P,M$1,FALSE)),"")</f>
        <v/>
      </c>
      <c r="N599" t="str">
        <f>IFERROR(IF(VLOOKUP($C599,PPRO!$A:$P,N$1,FALSE)=0,"",VLOOKUP($C599,PPRO!$A:$P,N$1,FALSE)),"")</f>
        <v/>
      </c>
      <c r="O599" t="str">
        <f>IFERROR(IF(VLOOKUP($C599,PPRO!$A:$P,O$1,FALSE)=0,"",VLOOKUP($C599,PPRO!$A:$P,O$1,FALSE)),"")</f>
        <v/>
      </c>
    </row>
    <row r="600" spans="1:15" hidden="1">
      <c r="A600" s="15" t="s">
        <v>410</v>
      </c>
      <c r="B600" s="5" t="s">
        <v>410</v>
      </c>
      <c r="C600" s="5" t="str">
        <f t="shared" si="20"/>
        <v>81006</v>
      </c>
      <c r="D600" s="3" t="s">
        <v>602</v>
      </c>
      <c r="E600" s="12">
        <v>86465.960000000137</v>
      </c>
      <c r="F600">
        <v>23429</v>
      </c>
      <c r="G600">
        <f>IFERROR(VLOOKUP($C600,PPRO!$A:$P,16,FALSE),0)</f>
        <v>0</v>
      </c>
      <c r="H600" t="str">
        <f t="shared" si="21"/>
        <v xml:space="preserve">      </v>
      </c>
      <c r="I600" t="str">
        <f>IFERROR(IF(VLOOKUP($C600,PPRO!$A:$P,I$1,FALSE)=0,"",VLOOKUP($C600,PPRO!$A:$P,I$1,FALSE)),"")</f>
        <v/>
      </c>
      <c r="J600" t="str">
        <f>IFERROR(IF(VLOOKUP($C600,PPRO!$A:$P,J$1,FALSE)=0,"",VLOOKUP($C600,PPRO!$A:$P,J$1,FALSE)),"")</f>
        <v/>
      </c>
      <c r="K600" t="str">
        <f>IFERROR(IF(VLOOKUP($C600,PPRO!$A:$P,K$1,FALSE)=0,"",VLOOKUP($C600,PPRO!$A:$P,K$1,FALSE)),"")</f>
        <v/>
      </c>
      <c r="L600" t="str">
        <f>IFERROR(IF(VLOOKUP($C600,PPRO!$A:$P,L$1,FALSE)=0,"",VLOOKUP($C600,PPRO!$A:$P,L$1,FALSE)),"")</f>
        <v/>
      </c>
      <c r="M600" t="str">
        <f>IFERROR(IF(VLOOKUP($C600,PPRO!$A:$P,M$1,FALSE)=0,"",VLOOKUP($C600,PPRO!$A:$P,M$1,FALSE)),"")</f>
        <v/>
      </c>
      <c r="N600" t="str">
        <f>IFERROR(IF(VLOOKUP($C600,PPRO!$A:$P,N$1,FALSE)=0,"",VLOOKUP($C600,PPRO!$A:$P,N$1,FALSE)),"")</f>
        <v/>
      </c>
      <c r="O600" t="str">
        <f>IFERROR(IF(VLOOKUP($C600,PPRO!$A:$P,O$1,FALSE)=0,"",VLOOKUP($C600,PPRO!$A:$P,O$1,FALSE)),"")</f>
        <v/>
      </c>
    </row>
    <row r="601" spans="1:15" hidden="1">
      <c r="A601" s="15" t="s">
        <v>410</v>
      </c>
      <c r="B601" s="5" t="s">
        <v>410</v>
      </c>
      <c r="C601" s="5" t="str">
        <f t="shared" si="20"/>
        <v>81007</v>
      </c>
      <c r="D601" s="3" t="s">
        <v>603</v>
      </c>
      <c r="E601" s="12">
        <v>154536.60000000024</v>
      </c>
      <c r="F601">
        <v>35195</v>
      </c>
      <c r="G601">
        <f>IFERROR(VLOOKUP($C601,PPRO!$A:$P,16,FALSE),0)</f>
        <v>0</v>
      </c>
      <c r="H601" t="str">
        <f t="shared" si="21"/>
        <v xml:space="preserve">      </v>
      </c>
      <c r="I601" t="str">
        <f>IFERROR(IF(VLOOKUP($C601,PPRO!$A:$P,I$1,FALSE)=0,"",VLOOKUP($C601,PPRO!$A:$P,I$1,FALSE)),"")</f>
        <v/>
      </c>
      <c r="J601" t="str">
        <f>IFERROR(IF(VLOOKUP($C601,PPRO!$A:$P,J$1,FALSE)=0,"",VLOOKUP($C601,PPRO!$A:$P,J$1,FALSE)),"")</f>
        <v/>
      </c>
      <c r="K601" t="str">
        <f>IFERROR(IF(VLOOKUP($C601,PPRO!$A:$P,K$1,FALSE)=0,"",VLOOKUP($C601,PPRO!$A:$P,K$1,FALSE)),"")</f>
        <v/>
      </c>
      <c r="L601" t="str">
        <f>IFERROR(IF(VLOOKUP($C601,PPRO!$A:$P,L$1,FALSE)=0,"",VLOOKUP($C601,PPRO!$A:$P,L$1,FALSE)),"")</f>
        <v/>
      </c>
      <c r="M601" t="str">
        <f>IFERROR(IF(VLOOKUP($C601,PPRO!$A:$P,M$1,FALSE)=0,"",VLOOKUP($C601,PPRO!$A:$P,M$1,FALSE)),"")</f>
        <v/>
      </c>
      <c r="N601" t="str">
        <f>IFERROR(IF(VLOOKUP($C601,PPRO!$A:$P,N$1,FALSE)=0,"",VLOOKUP($C601,PPRO!$A:$P,N$1,FALSE)),"")</f>
        <v/>
      </c>
      <c r="O601" t="str">
        <f>IFERROR(IF(VLOOKUP($C601,PPRO!$A:$P,O$1,FALSE)=0,"",VLOOKUP($C601,PPRO!$A:$P,O$1,FALSE)),"")</f>
        <v/>
      </c>
    </row>
    <row r="602" spans="1:15" hidden="1">
      <c r="A602" s="15" t="s">
        <v>410</v>
      </c>
      <c r="B602" s="5" t="s">
        <v>410</v>
      </c>
      <c r="C602" s="5" t="str">
        <f t="shared" si="20"/>
        <v>81008</v>
      </c>
      <c r="D602" s="3" t="s">
        <v>604</v>
      </c>
      <c r="E602" s="12">
        <v>317156.30000000109</v>
      </c>
      <c r="F602">
        <v>73802</v>
      </c>
      <c r="G602">
        <f>IFERROR(VLOOKUP($C602,PPRO!$A:$P,16,FALSE),0)</f>
        <v>0</v>
      </c>
      <c r="H602" t="str">
        <f t="shared" si="21"/>
        <v xml:space="preserve">      </v>
      </c>
      <c r="I602" t="str">
        <f>IFERROR(IF(VLOOKUP($C602,PPRO!$A:$P,I$1,FALSE)=0,"",VLOOKUP($C602,PPRO!$A:$P,I$1,FALSE)),"")</f>
        <v/>
      </c>
      <c r="J602" t="str">
        <f>IFERROR(IF(VLOOKUP($C602,PPRO!$A:$P,J$1,FALSE)=0,"",VLOOKUP($C602,PPRO!$A:$P,J$1,FALSE)),"")</f>
        <v/>
      </c>
      <c r="K602" t="str">
        <f>IFERROR(IF(VLOOKUP($C602,PPRO!$A:$P,K$1,FALSE)=0,"",VLOOKUP($C602,PPRO!$A:$P,K$1,FALSE)),"")</f>
        <v/>
      </c>
      <c r="L602" t="str">
        <f>IFERROR(IF(VLOOKUP($C602,PPRO!$A:$P,L$1,FALSE)=0,"",VLOOKUP($C602,PPRO!$A:$P,L$1,FALSE)),"")</f>
        <v/>
      </c>
      <c r="M602" t="str">
        <f>IFERROR(IF(VLOOKUP($C602,PPRO!$A:$P,M$1,FALSE)=0,"",VLOOKUP($C602,PPRO!$A:$P,M$1,FALSE)),"")</f>
        <v/>
      </c>
      <c r="N602" t="str">
        <f>IFERROR(IF(VLOOKUP($C602,PPRO!$A:$P,N$1,FALSE)=0,"",VLOOKUP($C602,PPRO!$A:$P,N$1,FALSE)),"")</f>
        <v/>
      </c>
      <c r="O602" t="str">
        <f>IFERROR(IF(VLOOKUP($C602,PPRO!$A:$P,O$1,FALSE)=0,"",VLOOKUP($C602,PPRO!$A:$P,O$1,FALSE)),"")</f>
        <v/>
      </c>
    </row>
    <row r="603" spans="1:15" hidden="1">
      <c r="A603" s="15" t="s">
        <v>410</v>
      </c>
      <c r="B603" s="5" t="s">
        <v>410</v>
      </c>
      <c r="C603" s="5" t="str">
        <f t="shared" si="20"/>
        <v>81009</v>
      </c>
      <c r="D603" s="3" t="s">
        <v>605</v>
      </c>
      <c r="E603" s="12">
        <v>116755.47000000013</v>
      </c>
      <c r="F603">
        <v>32686</v>
      </c>
      <c r="G603">
        <f>IFERROR(VLOOKUP($C603,PPRO!$A:$P,16,FALSE),0)</f>
        <v>0</v>
      </c>
      <c r="H603" t="str">
        <f t="shared" si="21"/>
        <v xml:space="preserve">      </v>
      </c>
      <c r="I603" t="str">
        <f>IFERROR(IF(VLOOKUP($C603,PPRO!$A:$P,I$1,FALSE)=0,"",VLOOKUP($C603,PPRO!$A:$P,I$1,FALSE)),"")</f>
        <v/>
      </c>
      <c r="J603" t="str">
        <f>IFERROR(IF(VLOOKUP($C603,PPRO!$A:$P,J$1,FALSE)=0,"",VLOOKUP($C603,PPRO!$A:$P,J$1,FALSE)),"")</f>
        <v/>
      </c>
      <c r="K603" t="str">
        <f>IFERROR(IF(VLOOKUP($C603,PPRO!$A:$P,K$1,FALSE)=0,"",VLOOKUP($C603,PPRO!$A:$P,K$1,FALSE)),"")</f>
        <v/>
      </c>
      <c r="L603" t="str">
        <f>IFERROR(IF(VLOOKUP($C603,PPRO!$A:$P,L$1,FALSE)=0,"",VLOOKUP($C603,PPRO!$A:$P,L$1,FALSE)),"")</f>
        <v/>
      </c>
      <c r="M603" t="str">
        <f>IFERROR(IF(VLOOKUP($C603,PPRO!$A:$P,M$1,FALSE)=0,"",VLOOKUP($C603,PPRO!$A:$P,M$1,FALSE)),"")</f>
        <v/>
      </c>
      <c r="N603" t="str">
        <f>IFERROR(IF(VLOOKUP($C603,PPRO!$A:$P,N$1,FALSE)=0,"",VLOOKUP($C603,PPRO!$A:$P,N$1,FALSE)),"")</f>
        <v/>
      </c>
      <c r="O603" t="str">
        <f>IFERROR(IF(VLOOKUP($C603,PPRO!$A:$P,O$1,FALSE)=0,"",VLOOKUP($C603,PPRO!$A:$P,O$1,FALSE)),"")</f>
        <v/>
      </c>
    </row>
    <row r="604" spans="1:15" hidden="1">
      <c r="A604" s="15" t="s">
        <v>410</v>
      </c>
      <c r="B604" s="5" t="s">
        <v>410</v>
      </c>
      <c r="C604" s="5" t="str">
        <f t="shared" si="20"/>
        <v>81011</v>
      </c>
      <c r="D604" s="3" t="s">
        <v>606</v>
      </c>
      <c r="E604" s="12">
        <v>9143.9000000000051</v>
      </c>
      <c r="F604">
        <v>2118</v>
      </c>
      <c r="G604">
        <f>IFERROR(VLOOKUP($C604,PPRO!$A:$P,16,FALSE),0)</f>
        <v>0</v>
      </c>
      <c r="H604" t="str">
        <f t="shared" si="21"/>
        <v xml:space="preserve">      </v>
      </c>
      <c r="I604" t="str">
        <f>IFERROR(IF(VLOOKUP($C604,PPRO!$A:$P,I$1,FALSE)=0,"",VLOOKUP($C604,PPRO!$A:$P,I$1,FALSE)),"")</f>
        <v/>
      </c>
      <c r="J604" t="str">
        <f>IFERROR(IF(VLOOKUP($C604,PPRO!$A:$P,J$1,FALSE)=0,"",VLOOKUP($C604,PPRO!$A:$P,J$1,FALSE)),"")</f>
        <v/>
      </c>
      <c r="K604" t="str">
        <f>IFERROR(IF(VLOOKUP($C604,PPRO!$A:$P,K$1,FALSE)=0,"",VLOOKUP($C604,PPRO!$A:$P,K$1,FALSE)),"")</f>
        <v/>
      </c>
      <c r="L604" t="str">
        <f>IFERROR(IF(VLOOKUP($C604,PPRO!$A:$P,L$1,FALSE)=0,"",VLOOKUP($C604,PPRO!$A:$P,L$1,FALSE)),"")</f>
        <v/>
      </c>
      <c r="M604" t="str">
        <f>IFERROR(IF(VLOOKUP($C604,PPRO!$A:$P,M$1,FALSE)=0,"",VLOOKUP($C604,PPRO!$A:$P,M$1,FALSE)),"")</f>
        <v/>
      </c>
      <c r="N604" t="str">
        <f>IFERROR(IF(VLOOKUP($C604,PPRO!$A:$P,N$1,FALSE)=0,"",VLOOKUP($C604,PPRO!$A:$P,N$1,FALSE)),"")</f>
        <v/>
      </c>
      <c r="O604" t="str">
        <f>IFERROR(IF(VLOOKUP($C604,PPRO!$A:$P,O$1,FALSE)=0,"",VLOOKUP($C604,PPRO!$A:$P,O$1,FALSE)),"")</f>
        <v/>
      </c>
    </row>
    <row r="605" spans="1:15" hidden="1">
      <c r="A605" s="15" t="s">
        <v>410</v>
      </c>
      <c r="B605" s="5" t="s">
        <v>410</v>
      </c>
      <c r="C605" s="5" t="str">
        <f t="shared" si="20"/>
        <v>81014</v>
      </c>
      <c r="D605" s="3" t="s">
        <v>607</v>
      </c>
      <c r="E605" s="12">
        <v>55381.560000000012</v>
      </c>
      <c r="F605">
        <v>16242</v>
      </c>
      <c r="G605">
        <f>IFERROR(VLOOKUP($C605,PPRO!$A:$P,16,FALSE),0)</f>
        <v>0</v>
      </c>
      <c r="H605" t="str">
        <f t="shared" si="21"/>
        <v xml:space="preserve">      </v>
      </c>
      <c r="I605" t="str">
        <f>IFERROR(IF(VLOOKUP($C605,PPRO!$A:$P,I$1,FALSE)=0,"",VLOOKUP($C605,PPRO!$A:$P,I$1,FALSE)),"")</f>
        <v/>
      </c>
      <c r="J605" t="str">
        <f>IFERROR(IF(VLOOKUP($C605,PPRO!$A:$P,J$1,FALSE)=0,"",VLOOKUP($C605,PPRO!$A:$P,J$1,FALSE)),"")</f>
        <v/>
      </c>
      <c r="K605" t="str">
        <f>IFERROR(IF(VLOOKUP($C605,PPRO!$A:$P,K$1,FALSE)=0,"",VLOOKUP($C605,PPRO!$A:$P,K$1,FALSE)),"")</f>
        <v/>
      </c>
      <c r="L605" t="str">
        <f>IFERROR(IF(VLOOKUP($C605,PPRO!$A:$P,L$1,FALSE)=0,"",VLOOKUP($C605,PPRO!$A:$P,L$1,FALSE)),"")</f>
        <v/>
      </c>
      <c r="M605" t="str">
        <f>IFERROR(IF(VLOOKUP($C605,PPRO!$A:$P,M$1,FALSE)=0,"",VLOOKUP($C605,PPRO!$A:$P,M$1,FALSE)),"")</f>
        <v/>
      </c>
      <c r="N605" t="str">
        <f>IFERROR(IF(VLOOKUP($C605,PPRO!$A:$P,N$1,FALSE)=0,"",VLOOKUP($C605,PPRO!$A:$P,N$1,FALSE)),"")</f>
        <v/>
      </c>
      <c r="O605" t="str">
        <f>IFERROR(IF(VLOOKUP($C605,PPRO!$A:$P,O$1,FALSE)=0,"",VLOOKUP($C605,PPRO!$A:$P,O$1,FALSE)),"")</f>
        <v/>
      </c>
    </row>
    <row r="606" spans="1:15">
      <c r="A606" s="15" t="s">
        <v>410</v>
      </c>
      <c r="B606" s="5" t="s">
        <v>410</v>
      </c>
      <c r="C606" s="5" t="str">
        <f t="shared" si="20"/>
        <v>81049</v>
      </c>
      <c r="D606" s="3" t="s">
        <v>608</v>
      </c>
      <c r="E606" s="12">
        <v>9083.9400000000023</v>
      </c>
      <c r="F606">
        <v>608</v>
      </c>
      <c r="G606">
        <f>IFERROR(VLOOKUP($C606,PPRO!$A:$P,16,FALSE),0)</f>
        <v>1</v>
      </c>
      <c r="H606" t="str">
        <f t="shared" si="21"/>
        <v xml:space="preserve">MILK      </v>
      </c>
      <c r="I606" t="str">
        <f>IFERROR(IF(VLOOKUP($C606,PPRO!$A:$P,I$1,FALSE)=0,"",VLOOKUP($C606,PPRO!$A:$P,I$1,FALSE)),"")</f>
        <v>MILK</v>
      </c>
      <c r="J606" t="str">
        <f>IFERROR(IF(VLOOKUP($C606,PPRO!$A:$P,J$1,FALSE)=0,"",VLOOKUP($C606,PPRO!$A:$P,J$1,FALSE)),"")</f>
        <v/>
      </c>
      <c r="K606" t="str">
        <f>IFERROR(IF(VLOOKUP($C606,PPRO!$A:$P,K$1,FALSE)=0,"",VLOOKUP($C606,PPRO!$A:$P,K$1,FALSE)),"")</f>
        <v/>
      </c>
      <c r="L606" t="str">
        <f>IFERROR(IF(VLOOKUP($C606,PPRO!$A:$P,L$1,FALSE)=0,"",VLOOKUP($C606,PPRO!$A:$P,L$1,FALSE)),"")</f>
        <v/>
      </c>
      <c r="M606" t="str">
        <f>IFERROR(IF(VLOOKUP($C606,PPRO!$A:$P,M$1,FALSE)=0,"",VLOOKUP($C606,PPRO!$A:$P,M$1,FALSE)),"")</f>
        <v/>
      </c>
      <c r="N606" t="str">
        <f>IFERROR(IF(VLOOKUP($C606,PPRO!$A:$P,N$1,FALSE)=0,"",VLOOKUP($C606,PPRO!$A:$P,N$1,FALSE)),"")</f>
        <v/>
      </c>
      <c r="O606" t="str">
        <f>IFERROR(IF(VLOOKUP($C606,PPRO!$A:$P,O$1,FALSE)=0,"",VLOOKUP($C606,PPRO!$A:$P,O$1,FALSE)),"")</f>
        <v/>
      </c>
    </row>
    <row r="607" spans="1:15" hidden="1">
      <c r="A607" s="15" t="s">
        <v>410</v>
      </c>
      <c r="B607" s="5" t="s">
        <v>410</v>
      </c>
      <c r="C607" s="5" t="str">
        <f t="shared" si="20"/>
        <v>81106</v>
      </c>
      <c r="D607" s="3" t="s">
        <v>609</v>
      </c>
      <c r="E607" s="12">
        <v>5505.25</v>
      </c>
      <c r="F607">
        <v>1159</v>
      </c>
      <c r="G607">
        <f>IFERROR(VLOOKUP($C607,PPRO!$A:$P,16,FALSE),0)</f>
        <v>0</v>
      </c>
      <c r="H607" t="str">
        <f t="shared" si="21"/>
        <v xml:space="preserve">      </v>
      </c>
      <c r="I607" t="str">
        <f>IFERROR(IF(VLOOKUP($C607,PPRO!$A:$P,I$1,FALSE)=0,"",VLOOKUP($C607,PPRO!$A:$P,I$1,FALSE)),"")</f>
        <v/>
      </c>
      <c r="J607" t="str">
        <f>IFERROR(IF(VLOOKUP($C607,PPRO!$A:$P,J$1,FALSE)=0,"",VLOOKUP($C607,PPRO!$A:$P,J$1,FALSE)),"")</f>
        <v/>
      </c>
      <c r="K607" t="str">
        <f>IFERROR(IF(VLOOKUP($C607,PPRO!$A:$P,K$1,FALSE)=0,"",VLOOKUP($C607,PPRO!$A:$P,K$1,FALSE)),"")</f>
        <v/>
      </c>
      <c r="L607" t="str">
        <f>IFERROR(IF(VLOOKUP($C607,PPRO!$A:$P,L$1,FALSE)=0,"",VLOOKUP($C607,PPRO!$A:$P,L$1,FALSE)),"")</f>
        <v/>
      </c>
      <c r="M607" t="str">
        <f>IFERROR(IF(VLOOKUP($C607,PPRO!$A:$P,M$1,FALSE)=0,"",VLOOKUP($C607,PPRO!$A:$P,M$1,FALSE)),"")</f>
        <v/>
      </c>
      <c r="N607" t="str">
        <f>IFERROR(IF(VLOOKUP($C607,PPRO!$A:$P,N$1,FALSE)=0,"",VLOOKUP($C607,PPRO!$A:$P,N$1,FALSE)),"")</f>
        <v/>
      </c>
      <c r="O607" t="str">
        <f>IFERROR(IF(VLOOKUP($C607,PPRO!$A:$P,O$1,FALSE)=0,"",VLOOKUP($C607,PPRO!$A:$P,O$1,FALSE)),"")</f>
        <v/>
      </c>
    </row>
    <row r="608" spans="1:15" hidden="1">
      <c r="A608" s="15" t="s">
        <v>410</v>
      </c>
      <c r="B608" s="5" t="s">
        <v>410</v>
      </c>
      <c r="C608" s="5" t="str">
        <f t="shared" si="20"/>
        <v>81109</v>
      </c>
      <c r="D608" s="3" t="s">
        <v>610</v>
      </c>
      <c r="E608" s="12">
        <v>66857.04999999993</v>
      </c>
      <c r="F608">
        <v>4861</v>
      </c>
      <c r="G608">
        <f>IFERROR(VLOOKUP($C608,PPRO!$A:$P,16,FALSE),0)</f>
        <v>0</v>
      </c>
      <c r="H608" t="str">
        <f t="shared" si="21"/>
        <v xml:space="preserve">      </v>
      </c>
      <c r="I608" t="str">
        <f>IFERROR(IF(VLOOKUP($C608,PPRO!$A:$P,I$1,FALSE)=0,"",VLOOKUP($C608,PPRO!$A:$P,I$1,FALSE)),"")</f>
        <v/>
      </c>
      <c r="J608" t="str">
        <f>IFERROR(IF(VLOOKUP($C608,PPRO!$A:$P,J$1,FALSE)=0,"",VLOOKUP($C608,PPRO!$A:$P,J$1,FALSE)),"")</f>
        <v/>
      </c>
      <c r="K608" t="str">
        <f>IFERROR(IF(VLOOKUP($C608,PPRO!$A:$P,K$1,FALSE)=0,"",VLOOKUP($C608,PPRO!$A:$P,K$1,FALSE)),"")</f>
        <v/>
      </c>
      <c r="L608" t="str">
        <f>IFERROR(IF(VLOOKUP($C608,PPRO!$A:$P,L$1,FALSE)=0,"",VLOOKUP($C608,PPRO!$A:$P,L$1,FALSE)),"")</f>
        <v/>
      </c>
      <c r="M608" t="str">
        <f>IFERROR(IF(VLOOKUP($C608,PPRO!$A:$P,M$1,FALSE)=0,"",VLOOKUP($C608,PPRO!$A:$P,M$1,FALSE)),"")</f>
        <v/>
      </c>
      <c r="N608" t="str">
        <f>IFERROR(IF(VLOOKUP($C608,PPRO!$A:$P,N$1,FALSE)=0,"",VLOOKUP($C608,PPRO!$A:$P,N$1,FALSE)),"")</f>
        <v/>
      </c>
      <c r="O608" t="str">
        <f>IFERROR(IF(VLOOKUP($C608,PPRO!$A:$P,O$1,FALSE)=0,"",VLOOKUP($C608,PPRO!$A:$P,O$1,FALSE)),"")</f>
        <v/>
      </c>
    </row>
    <row r="609" spans="1:15" hidden="1">
      <c r="A609" s="15" t="s">
        <v>410</v>
      </c>
      <c r="B609" s="5" t="s">
        <v>410</v>
      </c>
      <c r="C609" s="5" t="str">
        <f t="shared" si="20"/>
        <v>81110</v>
      </c>
      <c r="D609" s="3" t="s">
        <v>611</v>
      </c>
      <c r="E609" s="12">
        <v>68775.199999999953</v>
      </c>
      <c r="F609">
        <v>5547</v>
      </c>
      <c r="G609">
        <f>IFERROR(VLOOKUP($C609,PPRO!$A:$P,16,FALSE),0)</f>
        <v>0</v>
      </c>
      <c r="H609" t="str">
        <f t="shared" si="21"/>
        <v xml:space="preserve">      </v>
      </c>
      <c r="I609" t="str">
        <f>IFERROR(IF(VLOOKUP($C609,PPRO!$A:$P,I$1,FALSE)=0,"",VLOOKUP($C609,PPRO!$A:$P,I$1,FALSE)),"")</f>
        <v/>
      </c>
      <c r="J609" t="str">
        <f>IFERROR(IF(VLOOKUP($C609,PPRO!$A:$P,J$1,FALSE)=0,"",VLOOKUP($C609,PPRO!$A:$P,J$1,FALSE)),"")</f>
        <v/>
      </c>
      <c r="K609" t="str">
        <f>IFERROR(IF(VLOOKUP($C609,PPRO!$A:$P,K$1,FALSE)=0,"",VLOOKUP($C609,PPRO!$A:$P,K$1,FALSE)),"")</f>
        <v/>
      </c>
      <c r="L609" t="str">
        <f>IFERROR(IF(VLOOKUP($C609,PPRO!$A:$P,L$1,FALSE)=0,"",VLOOKUP($C609,PPRO!$A:$P,L$1,FALSE)),"")</f>
        <v/>
      </c>
      <c r="M609" t="str">
        <f>IFERROR(IF(VLOOKUP($C609,PPRO!$A:$P,M$1,FALSE)=0,"",VLOOKUP($C609,PPRO!$A:$P,M$1,FALSE)),"")</f>
        <v/>
      </c>
      <c r="N609" t="str">
        <f>IFERROR(IF(VLOOKUP($C609,PPRO!$A:$P,N$1,FALSE)=0,"",VLOOKUP($C609,PPRO!$A:$P,N$1,FALSE)),"")</f>
        <v/>
      </c>
      <c r="O609" t="str">
        <f>IFERROR(IF(VLOOKUP($C609,PPRO!$A:$P,O$1,FALSE)=0,"",VLOOKUP($C609,PPRO!$A:$P,O$1,FALSE)),"")</f>
        <v/>
      </c>
    </row>
    <row r="610" spans="1:15" hidden="1">
      <c r="A610" s="15" t="s">
        <v>410</v>
      </c>
      <c r="B610" s="5" t="s">
        <v>410</v>
      </c>
      <c r="C610" s="5" t="str">
        <f t="shared" si="20"/>
        <v>81113</v>
      </c>
      <c r="D610" s="3" t="s">
        <v>612</v>
      </c>
      <c r="E610" s="12">
        <v>922202.24000000232</v>
      </c>
      <c r="F610">
        <v>71208</v>
      </c>
      <c r="G610">
        <f>IFERROR(VLOOKUP($C610,PPRO!$A:$P,16,FALSE),0)</f>
        <v>0</v>
      </c>
      <c r="H610" t="str">
        <f t="shared" si="21"/>
        <v xml:space="preserve">      </v>
      </c>
      <c r="I610" t="str">
        <f>IFERROR(IF(VLOOKUP($C610,PPRO!$A:$P,I$1,FALSE)=0,"",VLOOKUP($C610,PPRO!$A:$P,I$1,FALSE)),"")</f>
        <v/>
      </c>
      <c r="J610" t="str">
        <f>IFERROR(IF(VLOOKUP($C610,PPRO!$A:$P,J$1,FALSE)=0,"",VLOOKUP($C610,PPRO!$A:$P,J$1,FALSE)),"")</f>
        <v/>
      </c>
      <c r="K610" t="str">
        <f>IFERROR(IF(VLOOKUP($C610,PPRO!$A:$P,K$1,FALSE)=0,"",VLOOKUP($C610,PPRO!$A:$P,K$1,FALSE)),"")</f>
        <v/>
      </c>
      <c r="L610" t="str">
        <f>IFERROR(IF(VLOOKUP($C610,PPRO!$A:$P,L$1,FALSE)=0,"",VLOOKUP($C610,PPRO!$A:$P,L$1,FALSE)),"")</f>
        <v/>
      </c>
      <c r="M610" t="str">
        <f>IFERROR(IF(VLOOKUP($C610,PPRO!$A:$P,M$1,FALSE)=0,"",VLOOKUP($C610,PPRO!$A:$P,M$1,FALSE)),"")</f>
        <v/>
      </c>
      <c r="N610" t="str">
        <f>IFERROR(IF(VLOOKUP($C610,PPRO!$A:$P,N$1,FALSE)=0,"",VLOOKUP($C610,PPRO!$A:$P,N$1,FALSE)),"")</f>
        <v/>
      </c>
      <c r="O610" t="str">
        <f>IFERROR(IF(VLOOKUP($C610,PPRO!$A:$P,O$1,FALSE)=0,"",VLOOKUP($C610,PPRO!$A:$P,O$1,FALSE)),"")</f>
        <v/>
      </c>
    </row>
    <row r="611" spans="1:15" hidden="1">
      <c r="A611" s="15" t="s">
        <v>410</v>
      </c>
      <c r="B611" s="5" t="s">
        <v>410</v>
      </c>
      <c r="C611" s="5" t="str">
        <f t="shared" si="20"/>
        <v>81218</v>
      </c>
      <c r="D611" s="3" t="s">
        <v>613</v>
      </c>
      <c r="E611" s="12">
        <v>879.2</v>
      </c>
      <c r="F611">
        <v>264</v>
      </c>
      <c r="G611">
        <f>IFERROR(VLOOKUP($C611,PPRO!$A:$P,16,FALSE),0)</f>
        <v>0</v>
      </c>
      <c r="H611" t="str">
        <f t="shared" si="21"/>
        <v xml:space="preserve">      </v>
      </c>
      <c r="I611" t="str">
        <f>IFERROR(IF(VLOOKUP($C611,PPRO!$A:$P,I$1,FALSE)=0,"",VLOOKUP($C611,PPRO!$A:$P,I$1,FALSE)),"")</f>
        <v/>
      </c>
      <c r="J611" t="str">
        <f>IFERROR(IF(VLOOKUP($C611,PPRO!$A:$P,J$1,FALSE)=0,"",VLOOKUP($C611,PPRO!$A:$P,J$1,FALSE)),"")</f>
        <v/>
      </c>
      <c r="K611" t="str">
        <f>IFERROR(IF(VLOOKUP($C611,PPRO!$A:$P,K$1,FALSE)=0,"",VLOOKUP($C611,PPRO!$A:$P,K$1,FALSE)),"")</f>
        <v/>
      </c>
      <c r="L611" t="str">
        <f>IFERROR(IF(VLOOKUP($C611,PPRO!$A:$P,L$1,FALSE)=0,"",VLOOKUP($C611,PPRO!$A:$P,L$1,FALSE)),"")</f>
        <v/>
      </c>
      <c r="M611" t="str">
        <f>IFERROR(IF(VLOOKUP($C611,PPRO!$A:$P,M$1,FALSE)=0,"",VLOOKUP($C611,PPRO!$A:$P,M$1,FALSE)),"")</f>
        <v/>
      </c>
      <c r="N611" t="str">
        <f>IFERROR(IF(VLOOKUP($C611,PPRO!$A:$P,N$1,FALSE)=0,"",VLOOKUP($C611,PPRO!$A:$P,N$1,FALSE)),"")</f>
        <v/>
      </c>
      <c r="O611" t="str">
        <f>IFERROR(IF(VLOOKUP($C611,PPRO!$A:$P,O$1,FALSE)=0,"",VLOOKUP($C611,PPRO!$A:$P,O$1,FALSE)),"")</f>
        <v/>
      </c>
    </row>
    <row r="612" spans="1:15" hidden="1">
      <c r="A612" s="15" t="s">
        <v>410</v>
      </c>
      <c r="B612" s="5" t="s">
        <v>410</v>
      </c>
      <c r="C612" s="5" t="str">
        <f t="shared" si="20"/>
        <v>81275</v>
      </c>
      <c r="D612" s="3" t="s">
        <v>614</v>
      </c>
      <c r="E612" s="12">
        <v>7294.3600000000006</v>
      </c>
      <c r="F612">
        <v>2722</v>
      </c>
      <c r="G612">
        <f>IFERROR(VLOOKUP($C612,PPRO!$A:$P,16,FALSE),0)</f>
        <v>0</v>
      </c>
      <c r="H612" t="str">
        <f t="shared" si="21"/>
        <v xml:space="preserve">      </v>
      </c>
      <c r="I612" t="str">
        <f>IFERROR(IF(VLOOKUP($C612,PPRO!$A:$P,I$1,FALSE)=0,"",VLOOKUP($C612,PPRO!$A:$P,I$1,FALSE)),"")</f>
        <v/>
      </c>
      <c r="J612" t="str">
        <f>IFERROR(IF(VLOOKUP($C612,PPRO!$A:$P,J$1,FALSE)=0,"",VLOOKUP($C612,PPRO!$A:$P,J$1,FALSE)),"")</f>
        <v/>
      </c>
      <c r="K612" t="str">
        <f>IFERROR(IF(VLOOKUP($C612,PPRO!$A:$P,K$1,FALSE)=0,"",VLOOKUP($C612,PPRO!$A:$P,K$1,FALSE)),"")</f>
        <v/>
      </c>
      <c r="L612" t="str">
        <f>IFERROR(IF(VLOOKUP($C612,PPRO!$A:$P,L$1,FALSE)=0,"",VLOOKUP($C612,PPRO!$A:$P,L$1,FALSE)),"")</f>
        <v/>
      </c>
      <c r="M612" t="str">
        <f>IFERROR(IF(VLOOKUP($C612,PPRO!$A:$P,M$1,FALSE)=0,"",VLOOKUP($C612,PPRO!$A:$P,M$1,FALSE)),"")</f>
        <v/>
      </c>
      <c r="N612" t="str">
        <f>IFERROR(IF(VLOOKUP($C612,PPRO!$A:$P,N$1,FALSE)=0,"",VLOOKUP($C612,PPRO!$A:$P,N$1,FALSE)),"")</f>
        <v/>
      </c>
      <c r="O612" t="str">
        <f>IFERROR(IF(VLOOKUP($C612,PPRO!$A:$P,O$1,FALSE)=0,"",VLOOKUP($C612,PPRO!$A:$P,O$1,FALSE)),"")</f>
        <v/>
      </c>
    </row>
    <row r="613" spans="1:15" hidden="1">
      <c r="A613" s="15" t="s">
        <v>410</v>
      </c>
      <c r="B613" s="5" t="s">
        <v>410</v>
      </c>
      <c r="C613" s="5" t="str">
        <f t="shared" si="20"/>
        <v>81276</v>
      </c>
      <c r="D613" s="3" t="s">
        <v>615</v>
      </c>
      <c r="E613" s="12">
        <v>8706.5500000000011</v>
      </c>
      <c r="F613">
        <v>3132</v>
      </c>
      <c r="G613">
        <f>IFERROR(VLOOKUP($C613,PPRO!$A:$P,16,FALSE),0)</f>
        <v>0</v>
      </c>
      <c r="H613" t="str">
        <f t="shared" si="21"/>
        <v xml:space="preserve">      </v>
      </c>
      <c r="I613" t="str">
        <f>IFERROR(IF(VLOOKUP($C613,PPRO!$A:$P,I$1,FALSE)=0,"",VLOOKUP($C613,PPRO!$A:$P,I$1,FALSE)),"")</f>
        <v/>
      </c>
      <c r="J613" t="str">
        <f>IFERROR(IF(VLOOKUP($C613,PPRO!$A:$P,J$1,FALSE)=0,"",VLOOKUP($C613,PPRO!$A:$P,J$1,FALSE)),"")</f>
        <v/>
      </c>
      <c r="K613" t="str">
        <f>IFERROR(IF(VLOOKUP($C613,PPRO!$A:$P,K$1,FALSE)=0,"",VLOOKUP($C613,PPRO!$A:$P,K$1,FALSE)),"")</f>
        <v/>
      </c>
      <c r="L613" t="str">
        <f>IFERROR(IF(VLOOKUP($C613,PPRO!$A:$P,L$1,FALSE)=0,"",VLOOKUP($C613,PPRO!$A:$P,L$1,FALSE)),"")</f>
        <v/>
      </c>
      <c r="M613" t="str">
        <f>IFERROR(IF(VLOOKUP($C613,PPRO!$A:$P,M$1,FALSE)=0,"",VLOOKUP($C613,PPRO!$A:$P,M$1,FALSE)),"")</f>
        <v/>
      </c>
      <c r="N613" t="str">
        <f>IFERROR(IF(VLOOKUP($C613,PPRO!$A:$P,N$1,FALSE)=0,"",VLOOKUP($C613,PPRO!$A:$P,N$1,FALSE)),"")</f>
        <v/>
      </c>
      <c r="O613" t="str">
        <f>IFERROR(IF(VLOOKUP($C613,PPRO!$A:$P,O$1,FALSE)=0,"",VLOOKUP($C613,PPRO!$A:$P,O$1,FALSE)),"")</f>
        <v/>
      </c>
    </row>
    <row r="614" spans="1:15">
      <c r="A614" s="15" t="s">
        <v>410</v>
      </c>
      <c r="B614" s="5" t="s">
        <v>410</v>
      </c>
      <c r="C614" s="5" t="str">
        <f t="shared" si="20"/>
        <v>81277</v>
      </c>
      <c r="D614" s="3" t="s">
        <v>616</v>
      </c>
      <c r="E614" s="12">
        <v>917.84</v>
      </c>
      <c r="F614">
        <v>76</v>
      </c>
      <c r="G614">
        <f>IFERROR(VLOOKUP($C614,PPRO!$A:$P,16,FALSE),0)</f>
        <v>2</v>
      </c>
      <c r="H614" t="str">
        <f t="shared" si="21"/>
        <v xml:space="preserve">MILK EGGS     </v>
      </c>
      <c r="I614" t="str">
        <f>IFERROR(IF(VLOOKUP($C614,PPRO!$A:$P,I$1,FALSE)=0,"",VLOOKUP($C614,PPRO!$A:$P,I$1,FALSE)),"")</f>
        <v>MILK</v>
      </c>
      <c r="J614" t="str">
        <f>IFERROR(IF(VLOOKUP($C614,PPRO!$A:$P,J$1,FALSE)=0,"",VLOOKUP($C614,PPRO!$A:$P,J$1,FALSE)),"")</f>
        <v>EGGS</v>
      </c>
      <c r="K614" t="str">
        <f>IFERROR(IF(VLOOKUP($C614,PPRO!$A:$P,K$1,FALSE)=0,"",VLOOKUP($C614,PPRO!$A:$P,K$1,FALSE)),"")</f>
        <v/>
      </c>
      <c r="L614" t="str">
        <f>IFERROR(IF(VLOOKUP($C614,PPRO!$A:$P,L$1,FALSE)=0,"",VLOOKUP($C614,PPRO!$A:$P,L$1,FALSE)),"")</f>
        <v/>
      </c>
      <c r="M614" t="str">
        <f>IFERROR(IF(VLOOKUP($C614,PPRO!$A:$P,M$1,FALSE)=0,"",VLOOKUP($C614,PPRO!$A:$P,M$1,FALSE)),"")</f>
        <v/>
      </c>
      <c r="N614" t="str">
        <f>IFERROR(IF(VLOOKUP($C614,PPRO!$A:$P,N$1,FALSE)=0,"",VLOOKUP($C614,PPRO!$A:$P,N$1,FALSE)),"")</f>
        <v/>
      </c>
      <c r="O614" t="str">
        <f>IFERROR(IF(VLOOKUP($C614,PPRO!$A:$P,O$1,FALSE)=0,"",VLOOKUP($C614,PPRO!$A:$P,O$1,FALSE)),"")</f>
        <v/>
      </c>
    </row>
    <row r="615" spans="1:15" hidden="1">
      <c r="A615" s="15" t="s">
        <v>410</v>
      </c>
      <c r="B615" s="5" t="s">
        <v>410</v>
      </c>
      <c r="C615" s="5" t="str">
        <f t="shared" si="20"/>
        <v>81279</v>
      </c>
      <c r="D615" s="3" t="s">
        <v>617</v>
      </c>
      <c r="E615" s="12">
        <v>13892.269999999997</v>
      </c>
      <c r="F615">
        <v>2616</v>
      </c>
      <c r="G615">
        <f>IFERROR(VLOOKUP($C615,PPRO!$A:$P,16,FALSE),0)</f>
        <v>0</v>
      </c>
      <c r="H615" t="str">
        <f t="shared" si="21"/>
        <v xml:space="preserve">      </v>
      </c>
      <c r="I615" t="str">
        <f>IFERROR(IF(VLOOKUP($C615,PPRO!$A:$P,I$1,FALSE)=0,"",VLOOKUP($C615,PPRO!$A:$P,I$1,FALSE)),"")</f>
        <v/>
      </c>
      <c r="J615" t="str">
        <f>IFERROR(IF(VLOOKUP($C615,PPRO!$A:$P,J$1,FALSE)=0,"",VLOOKUP($C615,PPRO!$A:$P,J$1,FALSE)),"")</f>
        <v/>
      </c>
      <c r="K615" t="str">
        <f>IFERROR(IF(VLOOKUP($C615,PPRO!$A:$P,K$1,FALSE)=0,"",VLOOKUP($C615,PPRO!$A:$P,K$1,FALSE)),"")</f>
        <v/>
      </c>
      <c r="L615" t="str">
        <f>IFERROR(IF(VLOOKUP($C615,PPRO!$A:$P,L$1,FALSE)=0,"",VLOOKUP($C615,PPRO!$A:$P,L$1,FALSE)),"")</f>
        <v/>
      </c>
      <c r="M615" t="str">
        <f>IFERROR(IF(VLOOKUP($C615,PPRO!$A:$P,M$1,FALSE)=0,"",VLOOKUP($C615,PPRO!$A:$P,M$1,FALSE)),"")</f>
        <v/>
      </c>
      <c r="N615" t="str">
        <f>IFERROR(IF(VLOOKUP($C615,PPRO!$A:$P,N$1,FALSE)=0,"",VLOOKUP($C615,PPRO!$A:$P,N$1,FALSE)),"")</f>
        <v/>
      </c>
      <c r="O615" t="str">
        <f>IFERROR(IF(VLOOKUP($C615,PPRO!$A:$P,O$1,FALSE)=0,"",VLOOKUP($C615,PPRO!$A:$P,O$1,FALSE)),"")</f>
        <v/>
      </c>
    </row>
    <row r="616" spans="1:15" hidden="1">
      <c r="A616" s="15" t="s">
        <v>410</v>
      </c>
      <c r="B616" s="5" t="s">
        <v>410</v>
      </c>
      <c r="C616" s="5" t="str">
        <f t="shared" si="20"/>
        <v>81342</v>
      </c>
      <c r="D616" s="3" t="s">
        <v>618</v>
      </c>
      <c r="E616" s="12">
        <v>0</v>
      </c>
      <c r="F616">
        <v>2</v>
      </c>
      <c r="G616">
        <f>IFERROR(VLOOKUP($C616,PPRO!$A:$P,16,FALSE),0)</f>
        <v>0</v>
      </c>
      <c r="H616" t="str">
        <f t="shared" si="21"/>
        <v xml:space="preserve">      </v>
      </c>
      <c r="I616" t="str">
        <f>IFERROR(IF(VLOOKUP($C616,PPRO!$A:$P,I$1,FALSE)=0,"",VLOOKUP($C616,PPRO!$A:$P,I$1,FALSE)),"")</f>
        <v/>
      </c>
      <c r="J616" t="str">
        <f>IFERROR(IF(VLOOKUP($C616,PPRO!$A:$P,J$1,FALSE)=0,"",VLOOKUP($C616,PPRO!$A:$P,J$1,FALSE)),"")</f>
        <v/>
      </c>
      <c r="K616" t="str">
        <f>IFERROR(IF(VLOOKUP($C616,PPRO!$A:$P,K$1,FALSE)=0,"",VLOOKUP($C616,PPRO!$A:$P,K$1,FALSE)),"")</f>
        <v/>
      </c>
      <c r="L616" t="str">
        <f>IFERROR(IF(VLOOKUP($C616,PPRO!$A:$P,L$1,FALSE)=0,"",VLOOKUP($C616,PPRO!$A:$P,L$1,FALSE)),"")</f>
        <v/>
      </c>
      <c r="M616" t="str">
        <f>IFERROR(IF(VLOOKUP($C616,PPRO!$A:$P,M$1,FALSE)=0,"",VLOOKUP($C616,PPRO!$A:$P,M$1,FALSE)),"")</f>
        <v/>
      </c>
      <c r="N616" t="str">
        <f>IFERROR(IF(VLOOKUP($C616,PPRO!$A:$P,N$1,FALSE)=0,"",VLOOKUP($C616,PPRO!$A:$P,N$1,FALSE)),"")</f>
        <v/>
      </c>
      <c r="O616" t="str">
        <f>IFERROR(IF(VLOOKUP($C616,PPRO!$A:$P,O$1,FALSE)=0,"",VLOOKUP($C616,PPRO!$A:$P,O$1,FALSE)),"")</f>
        <v/>
      </c>
    </row>
    <row r="617" spans="1:15" hidden="1">
      <c r="A617" s="15" t="s">
        <v>410</v>
      </c>
      <c r="B617" s="5" t="s">
        <v>410</v>
      </c>
      <c r="C617" s="5" t="str">
        <f t="shared" si="20"/>
        <v>81343</v>
      </c>
      <c r="D617" s="3" t="s">
        <v>619</v>
      </c>
      <c r="E617" s="12">
        <v>0</v>
      </c>
      <c r="F617">
        <v>4</v>
      </c>
      <c r="G617">
        <f>IFERROR(VLOOKUP($C617,PPRO!$A:$P,16,FALSE),0)</f>
        <v>0</v>
      </c>
      <c r="H617" t="str">
        <f t="shared" si="21"/>
        <v xml:space="preserve">      </v>
      </c>
      <c r="I617" t="str">
        <f>IFERROR(IF(VLOOKUP($C617,PPRO!$A:$P,I$1,FALSE)=0,"",VLOOKUP($C617,PPRO!$A:$P,I$1,FALSE)),"")</f>
        <v/>
      </c>
      <c r="J617" t="str">
        <f>IFERROR(IF(VLOOKUP($C617,PPRO!$A:$P,J$1,FALSE)=0,"",VLOOKUP($C617,PPRO!$A:$P,J$1,FALSE)),"")</f>
        <v/>
      </c>
      <c r="K617" t="str">
        <f>IFERROR(IF(VLOOKUP($C617,PPRO!$A:$P,K$1,FALSE)=0,"",VLOOKUP($C617,PPRO!$A:$P,K$1,FALSE)),"")</f>
        <v/>
      </c>
      <c r="L617" t="str">
        <f>IFERROR(IF(VLOOKUP($C617,PPRO!$A:$P,L$1,FALSE)=0,"",VLOOKUP($C617,PPRO!$A:$P,L$1,FALSE)),"")</f>
        <v/>
      </c>
      <c r="M617" t="str">
        <f>IFERROR(IF(VLOOKUP($C617,PPRO!$A:$P,M$1,FALSE)=0,"",VLOOKUP($C617,PPRO!$A:$P,M$1,FALSE)),"")</f>
        <v/>
      </c>
      <c r="N617" t="str">
        <f>IFERROR(IF(VLOOKUP($C617,PPRO!$A:$P,N$1,FALSE)=0,"",VLOOKUP($C617,PPRO!$A:$P,N$1,FALSE)),"")</f>
        <v/>
      </c>
      <c r="O617" t="str">
        <f>IFERROR(IF(VLOOKUP($C617,PPRO!$A:$P,O$1,FALSE)=0,"",VLOOKUP($C617,PPRO!$A:$P,O$1,FALSE)),"")</f>
        <v/>
      </c>
    </row>
    <row r="618" spans="1:15" hidden="1">
      <c r="A618" s="15" t="s">
        <v>410</v>
      </c>
      <c r="B618" s="5" t="s">
        <v>410</v>
      </c>
      <c r="C618" s="5" t="str">
        <f t="shared" si="20"/>
        <v>81344</v>
      </c>
      <c r="D618" s="3" t="s">
        <v>620</v>
      </c>
      <c r="E618" s="12">
        <v>8393.6299999999992</v>
      </c>
      <c r="F618">
        <v>649</v>
      </c>
      <c r="G618">
        <f>IFERROR(VLOOKUP($C618,PPRO!$A:$P,16,FALSE),0)</f>
        <v>0</v>
      </c>
      <c r="H618" t="str">
        <f t="shared" si="21"/>
        <v xml:space="preserve">      </v>
      </c>
      <c r="I618" t="str">
        <f>IFERROR(IF(VLOOKUP($C618,PPRO!$A:$P,I$1,FALSE)=0,"",VLOOKUP($C618,PPRO!$A:$P,I$1,FALSE)),"")</f>
        <v/>
      </c>
      <c r="J618" t="str">
        <f>IFERROR(IF(VLOOKUP($C618,PPRO!$A:$P,J$1,FALSE)=0,"",VLOOKUP($C618,PPRO!$A:$P,J$1,FALSE)),"")</f>
        <v/>
      </c>
      <c r="K618" t="str">
        <f>IFERROR(IF(VLOOKUP($C618,PPRO!$A:$P,K$1,FALSE)=0,"",VLOOKUP($C618,PPRO!$A:$P,K$1,FALSE)),"")</f>
        <v/>
      </c>
      <c r="L618" t="str">
        <f>IFERROR(IF(VLOOKUP($C618,PPRO!$A:$P,L$1,FALSE)=0,"",VLOOKUP($C618,PPRO!$A:$P,L$1,FALSE)),"")</f>
        <v/>
      </c>
      <c r="M618" t="str">
        <f>IFERROR(IF(VLOOKUP($C618,PPRO!$A:$P,M$1,FALSE)=0,"",VLOOKUP($C618,PPRO!$A:$P,M$1,FALSE)),"")</f>
        <v/>
      </c>
      <c r="N618" t="str">
        <f>IFERROR(IF(VLOOKUP($C618,PPRO!$A:$P,N$1,FALSE)=0,"",VLOOKUP($C618,PPRO!$A:$P,N$1,FALSE)),"")</f>
        <v/>
      </c>
      <c r="O618" t="str">
        <f>IFERROR(IF(VLOOKUP($C618,PPRO!$A:$P,O$1,FALSE)=0,"",VLOOKUP($C618,PPRO!$A:$P,O$1,FALSE)),"")</f>
        <v/>
      </c>
    </row>
    <row r="619" spans="1:15" hidden="1">
      <c r="A619" s="15" t="s">
        <v>410</v>
      </c>
      <c r="B619" s="5" t="s">
        <v>410</v>
      </c>
      <c r="C619" s="5" t="str">
        <f t="shared" si="20"/>
        <v>81345</v>
      </c>
      <c r="D619" s="3" t="s">
        <v>621</v>
      </c>
      <c r="E619" s="12">
        <v>20124.359999999979</v>
      </c>
      <c r="F619">
        <v>5072</v>
      </c>
      <c r="G619">
        <f>IFERROR(VLOOKUP($C619,PPRO!$A:$P,16,FALSE),0)</f>
        <v>0</v>
      </c>
      <c r="H619" t="str">
        <f t="shared" si="21"/>
        <v xml:space="preserve">      </v>
      </c>
      <c r="I619" t="str">
        <f>IFERROR(IF(VLOOKUP($C619,PPRO!$A:$P,I$1,FALSE)=0,"",VLOOKUP($C619,PPRO!$A:$P,I$1,FALSE)),"")</f>
        <v/>
      </c>
      <c r="J619" t="str">
        <f>IFERROR(IF(VLOOKUP($C619,PPRO!$A:$P,J$1,FALSE)=0,"",VLOOKUP($C619,PPRO!$A:$P,J$1,FALSE)),"")</f>
        <v/>
      </c>
      <c r="K619" t="str">
        <f>IFERROR(IF(VLOOKUP($C619,PPRO!$A:$P,K$1,FALSE)=0,"",VLOOKUP($C619,PPRO!$A:$P,K$1,FALSE)),"")</f>
        <v/>
      </c>
      <c r="L619" t="str">
        <f>IFERROR(IF(VLOOKUP($C619,PPRO!$A:$P,L$1,FALSE)=0,"",VLOOKUP($C619,PPRO!$A:$P,L$1,FALSE)),"")</f>
        <v/>
      </c>
      <c r="M619" t="str">
        <f>IFERROR(IF(VLOOKUP($C619,PPRO!$A:$P,M$1,FALSE)=0,"",VLOOKUP($C619,PPRO!$A:$P,M$1,FALSE)),"")</f>
        <v/>
      </c>
      <c r="N619" t="str">
        <f>IFERROR(IF(VLOOKUP($C619,PPRO!$A:$P,N$1,FALSE)=0,"",VLOOKUP($C619,PPRO!$A:$P,N$1,FALSE)),"")</f>
        <v/>
      </c>
      <c r="O619" t="str">
        <f>IFERROR(IF(VLOOKUP($C619,PPRO!$A:$P,O$1,FALSE)=0,"",VLOOKUP($C619,PPRO!$A:$P,O$1,FALSE)),"")</f>
        <v/>
      </c>
    </row>
    <row r="620" spans="1:15" hidden="1">
      <c r="A620" s="15" t="s">
        <v>410</v>
      </c>
      <c r="B620" s="5" t="s">
        <v>410</v>
      </c>
      <c r="C620" s="5" t="str">
        <f t="shared" si="20"/>
        <v>81346</v>
      </c>
      <c r="D620" s="3" t="s">
        <v>622</v>
      </c>
      <c r="E620" s="12">
        <v>37802.449999999953</v>
      </c>
      <c r="F620">
        <v>8688</v>
      </c>
      <c r="G620">
        <f>IFERROR(VLOOKUP($C620,PPRO!$A:$P,16,FALSE),0)</f>
        <v>0</v>
      </c>
      <c r="H620" t="str">
        <f t="shared" si="21"/>
        <v xml:space="preserve">      </v>
      </c>
      <c r="I620" t="str">
        <f>IFERROR(IF(VLOOKUP($C620,PPRO!$A:$P,I$1,FALSE)=0,"",VLOOKUP($C620,PPRO!$A:$P,I$1,FALSE)),"")</f>
        <v/>
      </c>
      <c r="J620" t="str">
        <f>IFERROR(IF(VLOOKUP($C620,PPRO!$A:$P,J$1,FALSE)=0,"",VLOOKUP($C620,PPRO!$A:$P,J$1,FALSE)),"")</f>
        <v/>
      </c>
      <c r="K620" t="str">
        <f>IFERROR(IF(VLOOKUP($C620,PPRO!$A:$P,K$1,FALSE)=0,"",VLOOKUP($C620,PPRO!$A:$P,K$1,FALSE)),"")</f>
        <v/>
      </c>
      <c r="L620" t="str">
        <f>IFERROR(IF(VLOOKUP($C620,PPRO!$A:$P,L$1,FALSE)=0,"",VLOOKUP($C620,PPRO!$A:$P,L$1,FALSE)),"")</f>
        <v/>
      </c>
      <c r="M620" t="str">
        <f>IFERROR(IF(VLOOKUP($C620,PPRO!$A:$P,M$1,FALSE)=0,"",VLOOKUP($C620,PPRO!$A:$P,M$1,FALSE)),"")</f>
        <v/>
      </c>
      <c r="N620" t="str">
        <f>IFERROR(IF(VLOOKUP($C620,PPRO!$A:$P,N$1,FALSE)=0,"",VLOOKUP($C620,PPRO!$A:$P,N$1,FALSE)),"")</f>
        <v/>
      </c>
      <c r="O620" t="str">
        <f>IFERROR(IF(VLOOKUP($C620,PPRO!$A:$P,O$1,FALSE)=0,"",VLOOKUP($C620,PPRO!$A:$P,O$1,FALSE)),"")</f>
        <v/>
      </c>
    </row>
    <row r="621" spans="1:15" hidden="1">
      <c r="A621" s="15" t="s">
        <v>410</v>
      </c>
      <c r="B621" s="5" t="s">
        <v>410</v>
      </c>
      <c r="C621" s="5" t="str">
        <f t="shared" si="20"/>
        <v>81347</v>
      </c>
      <c r="D621" s="3" t="s">
        <v>623</v>
      </c>
      <c r="E621" s="12">
        <v>60953.120000000032</v>
      </c>
      <c r="F621">
        <v>14909</v>
      </c>
      <c r="G621">
        <f>IFERROR(VLOOKUP($C621,PPRO!$A:$P,16,FALSE),0)</f>
        <v>0</v>
      </c>
      <c r="H621" t="str">
        <f t="shared" si="21"/>
        <v xml:space="preserve">      </v>
      </c>
      <c r="I621" t="str">
        <f>IFERROR(IF(VLOOKUP($C621,PPRO!$A:$P,I$1,FALSE)=0,"",VLOOKUP($C621,PPRO!$A:$P,I$1,FALSE)),"")</f>
        <v/>
      </c>
      <c r="J621" t="str">
        <f>IFERROR(IF(VLOOKUP($C621,PPRO!$A:$P,J$1,FALSE)=0,"",VLOOKUP($C621,PPRO!$A:$P,J$1,FALSE)),"")</f>
        <v/>
      </c>
      <c r="K621" t="str">
        <f>IFERROR(IF(VLOOKUP($C621,PPRO!$A:$P,K$1,FALSE)=0,"",VLOOKUP($C621,PPRO!$A:$P,K$1,FALSE)),"")</f>
        <v/>
      </c>
      <c r="L621" t="str">
        <f>IFERROR(IF(VLOOKUP($C621,PPRO!$A:$P,L$1,FALSE)=0,"",VLOOKUP($C621,PPRO!$A:$P,L$1,FALSE)),"")</f>
        <v/>
      </c>
      <c r="M621" t="str">
        <f>IFERROR(IF(VLOOKUP($C621,PPRO!$A:$P,M$1,FALSE)=0,"",VLOOKUP($C621,PPRO!$A:$P,M$1,FALSE)),"")</f>
        <v/>
      </c>
      <c r="N621" t="str">
        <f>IFERROR(IF(VLOOKUP($C621,PPRO!$A:$P,N$1,FALSE)=0,"",VLOOKUP($C621,PPRO!$A:$P,N$1,FALSE)),"")</f>
        <v/>
      </c>
      <c r="O621" t="str">
        <f>IFERROR(IF(VLOOKUP($C621,PPRO!$A:$P,O$1,FALSE)=0,"",VLOOKUP($C621,PPRO!$A:$P,O$1,FALSE)),"")</f>
        <v/>
      </c>
    </row>
    <row r="622" spans="1:15">
      <c r="A622" s="15" t="s">
        <v>410</v>
      </c>
      <c r="B622" s="5" t="s">
        <v>410</v>
      </c>
      <c r="C622" s="5" t="str">
        <f t="shared" si="20"/>
        <v>81431</v>
      </c>
      <c r="D622" s="3" t="s">
        <v>624</v>
      </c>
      <c r="E622" s="12">
        <v>27065.989999999998</v>
      </c>
      <c r="F622">
        <v>1393</v>
      </c>
      <c r="G622">
        <f>IFERROR(VLOOKUP($C622,PPRO!$A:$P,16,FALSE),0)</f>
        <v>1</v>
      </c>
      <c r="H622" t="str">
        <f t="shared" si="21"/>
        <v xml:space="preserve">MILK      </v>
      </c>
      <c r="I622" t="str">
        <f>IFERROR(IF(VLOOKUP($C622,PPRO!$A:$P,I$1,FALSE)=0,"",VLOOKUP($C622,PPRO!$A:$P,I$1,FALSE)),"")</f>
        <v>MILK</v>
      </c>
      <c r="J622" t="str">
        <f>IFERROR(IF(VLOOKUP($C622,PPRO!$A:$P,J$1,FALSE)=0,"",VLOOKUP($C622,PPRO!$A:$P,J$1,FALSE)),"")</f>
        <v/>
      </c>
      <c r="K622" t="str">
        <f>IFERROR(IF(VLOOKUP($C622,PPRO!$A:$P,K$1,FALSE)=0,"",VLOOKUP($C622,PPRO!$A:$P,K$1,FALSE)),"")</f>
        <v/>
      </c>
      <c r="L622" t="str">
        <f>IFERROR(IF(VLOOKUP($C622,PPRO!$A:$P,L$1,FALSE)=0,"",VLOOKUP($C622,PPRO!$A:$P,L$1,FALSE)),"")</f>
        <v/>
      </c>
      <c r="M622" t="str">
        <f>IFERROR(IF(VLOOKUP($C622,PPRO!$A:$P,M$1,FALSE)=0,"",VLOOKUP($C622,PPRO!$A:$P,M$1,FALSE)),"")</f>
        <v/>
      </c>
      <c r="N622" t="str">
        <f>IFERROR(IF(VLOOKUP($C622,PPRO!$A:$P,N$1,FALSE)=0,"",VLOOKUP($C622,PPRO!$A:$P,N$1,FALSE)),"")</f>
        <v/>
      </c>
      <c r="O622" t="str">
        <f>IFERROR(IF(VLOOKUP($C622,PPRO!$A:$P,O$1,FALSE)=0,"",VLOOKUP($C622,PPRO!$A:$P,O$1,FALSE)),"")</f>
        <v/>
      </c>
    </row>
    <row r="623" spans="1:15">
      <c r="A623" s="15" t="s">
        <v>410</v>
      </c>
      <c r="B623" s="5" t="s">
        <v>410</v>
      </c>
      <c r="C623" s="5" t="str">
        <f t="shared" si="20"/>
        <v>81433</v>
      </c>
      <c r="D623" s="3" t="s">
        <v>625</v>
      </c>
      <c r="E623" s="12">
        <v>7300</v>
      </c>
      <c r="F623">
        <v>730</v>
      </c>
      <c r="G623">
        <f>IFERROR(VLOOKUP($C623,PPRO!$A:$P,16,FALSE),0)</f>
        <v>1</v>
      </c>
      <c r="H623" t="str">
        <f t="shared" si="21"/>
        <v xml:space="preserve">TREENUT      </v>
      </c>
      <c r="I623" t="str">
        <f>IFERROR(IF(VLOOKUP($C623,PPRO!$A:$P,I$1,FALSE)=0,"",VLOOKUP($C623,PPRO!$A:$P,I$1,FALSE)),"")</f>
        <v>TREENUT</v>
      </c>
      <c r="J623" t="str">
        <f>IFERROR(IF(VLOOKUP($C623,PPRO!$A:$P,J$1,FALSE)=0,"",VLOOKUP($C623,PPRO!$A:$P,J$1,FALSE)),"")</f>
        <v/>
      </c>
      <c r="K623" t="str">
        <f>IFERROR(IF(VLOOKUP($C623,PPRO!$A:$P,K$1,FALSE)=0,"",VLOOKUP($C623,PPRO!$A:$P,K$1,FALSE)),"")</f>
        <v/>
      </c>
      <c r="L623" t="str">
        <f>IFERROR(IF(VLOOKUP($C623,PPRO!$A:$P,L$1,FALSE)=0,"",VLOOKUP($C623,PPRO!$A:$P,L$1,FALSE)),"")</f>
        <v/>
      </c>
      <c r="M623" t="str">
        <f>IFERROR(IF(VLOOKUP($C623,PPRO!$A:$P,M$1,FALSE)=0,"",VLOOKUP($C623,PPRO!$A:$P,M$1,FALSE)),"")</f>
        <v/>
      </c>
      <c r="N623" t="str">
        <f>IFERROR(IF(VLOOKUP($C623,PPRO!$A:$P,N$1,FALSE)=0,"",VLOOKUP($C623,PPRO!$A:$P,N$1,FALSE)),"")</f>
        <v/>
      </c>
      <c r="O623" t="str">
        <f>IFERROR(IF(VLOOKUP($C623,PPRO!$A:$P,O$1,FALSE)=0,"",VLOOKUP($C623,PPRO!$A:$P,O$1,FALSE)),"")</f>
        <v/>
      </c>
    </row>
    <row r="624" spans="1:15" hidden="1">
      <c r="A624" s="15" t="s">
        <v>410</v>
      </c>
      <c r="B624" s="5" t="s">
        <v>410</v>
      </c>
      <c r="C624" s="5" t="str">
        <f t="shared" si="20"/>
        <v>81435</v>
      </c>
      <c r="D624" s="3" t="s">
        <v>626</v>
      </c>
      <c r="E624" s="12">
        <v>25924.52</v>
      </c>
      <c r="F624">
        <v>3004</v>
      </c>
      <c r="G624">
        <f>IFERROR(VLOOKUP($C624,PPRO!$A:$P,16,FALSE),0)</f>
        <v>0</v>
      </c>
      <c r="H624" t="str">
        <f t="shared" si="21"/>
        <v xml:space="preserve">      </v>
      </c>
      <c r="I624" t="str">
        <f>IFERROR(IF(VLOOKUP($C624,PPRO!$A:$P,I$1,FALSE)=0,"",VLOOKUP($C624,PPRO!$A:$P,I$1,FALSE)),"")</f>
        <v/>
      </c>
      <c r="J624" t="str">
        <f>IFERROR(IF(VLOOKUP($C624,PPRO!$A:$P,J$1,FALSE)=0,"",VLOOKUP($C624,PPRO!$A:$P,J$1,FALSE)),"")</f>
        <v/>
      </c>
      <c r="K624" t="str">
        <f>IFERROR(IF(VLOOKUP($C624,PPRO!$A:$P,K$1,FALSE)=0,"",VLOOKUP($C624,PPRO!$A:$P,K$1,FALSE)),"")</f>
        <v/>
      </c>
      <c r="L624" t="str">
        <f>IFERROR(IF(VLOOKUP($C624,PPRO!$A:$P,L$1,FALSE)=0,"",VLOOKUP($C624,PPRO!$A:$P,L$1,FALSE)),"")</f>
        <v/>
      </c>
      <c r="M624" t="str">
        <f>IFERROR(IF(VLOOKUP($C624,PPRO!$A:$P,M$1,FALSE)=0,"",VLOOKUP($C624,PPRO!$A:$P,M$1,FALSE)),"")</f>
        <v/>
      </c>
      <c r="N624" t="str">
        <f>IFERROR(IF(VLOOKUP($C624,PPRO!$A:$P,N$1,FALSE)=0,"",VLOOKUP($C624,PPRO!$A:$P,N$1,FALSE)),"")</f>
        <v/>
      </c>
      <c r="O624" t="str">
        <f>IFERROR(IF(VLOOKUP($C624,PPRO!$A:$P,O$1,FALSE)=0,"",VLOOKUP($C624,PPRO!$A:$P,O$1,FALSE)),"")</f>
        <v/>
      </c>
    </row>
    <row r="625" spans="1:15" hidden="1">
      <c r="A625" s="15" t="s">
        <v>410</v>
      </c>
      <c r="B625" s="5" t="s">
        <v>410</v>
      </c>
      <c r="C625" s="5" t="str">
        <f t="shared" si="20"/>
        <v>81437</v>
      </c>
      <c r="D625" s="3" t="s">
        <v>627</v>
      </c>
      <c r="E625" s="12">
        <v>30659.46</v>
      </c>
      <c r="F625">
        <v>1709</v>
      </c>
      <c r="G625">
        <f>IFERROR(VLOOKUP($C625,PPRO!$A:$P,16,FALSE),0)</f>
        <v>0</v>
      </c>
      <c r="H625" t="str">
        <f t="shared" si="21"/>
        <v xml:space="preserve">      </v>
      </c>
      <c r="I625" t="str">
        <f>IFERROR(IF(VLOOKUP($C625,PPRO!$A:$P,I$1,FALSE)=0,"",VLOOKUP($C625,PPRO!$A:$P,I$1,FALSE)),"")</f>
        <v/>
      </c>
      <c r="J625" t="str">
        <f>IFERROR(IF(VLOOKUP($C625,PPRO!$A:$P,J$1,FALSE)=0,"",VLOOKUP($C625,PPRO!$A:$P,J$1,FALSE)),"")</f>
        <v/>
      </c>
      <c r="K625" t="str">
        <f>IFERROR(IF(VLOOKUP($C625,PPRO!$A:$P,K$1,FALSE)=0,"",VLOOKUP($C625,PPRO!$A:$P,K$1,FALSE)),"")</f>
        <v/>
      </c>
      <c r="L625" t="str">
        <f>IFERROR(IF(VLOOKUP($C625,PPRO!$A:$P,L$1,FALSE)=0,"",VLOOKUP($C625,PPRO!$A:$P,L$1,FALSE)),"")</f>
        <v/>
      </c>
      <c r="M625" t="str">
        <f>IFERROR(IF(VLOOKUP($C625,PPRO!$A:$P,M$1,FALSE)=0,"",VLOOKUP($C625,PPRO!$A:$P,M$1,FALSE)),"")</f>
        <v/>
      </c>
      <c r="N625" t="str">
        <f>IFERROR(IF(VLOOKUP($C625,PPRO!$A:$P,N$1,FALSE)=0,"",VLOOKUP($C625,PPRO!$A:$P,N$1,FALSE)),"")</f>
        <v/>
      </c>
      <c r="O625" t="str">
        <f>IFERROR(IF(VLOOKUP($C625,PPRO!$A:$P,O$1,FALSE)=0,"",VLOOKUP($C625,PPRO!$A:$P,O$1,FALSE)),"")</f>
        <v/>
      </c>
    </row>
    <row r="626" spans="1:15" hidden="1">
      <c r="A626" s="15" t="s">
        <v>410</v>
      </c>
      <c r="B626" s="5" t="s">
        <v>410</v>
      </c>
      <c r="C626" s="5" t="str">
        <f t="shared" si="20"/>
        <v>81443</v>
      </c>
      <c r="D626" s="3" t="s">
        <v>628</v>
      </c>
      <c r="E626" s="12">
        <v>17061</v>
      </c>
      <c r="F626">
        <v>1945</v>
      </c>
      <c r="G626">
        <f>IFERROR(VLOOKUP($C626,PPRO!$A:$P,16,FALSE),0)</f>
        <v>0</v>
      </c>
      <c r="H626" t="str">
        <f t="shared" si="21"/>
        <v xml:space="preserve">      </v>
      </c>
      <c r="I626" t="str">
        <f>IFERROR(IF(VLOOKUP($C626,PPRO!$A:$P,I$1,FALSE)=0,"",VLOOKUP($C626,PPRO!$A:$P,I$1,FALSE)),"")</f>
        <v/>
      </c>
      <c r="J626" t="str">
        <f>IFERROR(IF(VLOOKUP($C626,PPRO!$A:$P,J$1,FALSE)=0,"",VLOOKUP($C626,PPRO!$A:$P,J$1,FALSE)),"")</f>
        <v/>
      </c>
      <c r="K626" t="str">
        <f>IFERROR(IF(VLOOKUP($C626,PPRO!$A:$P,K$1,FALSE)=0,"",VLOOKUP($C626,PPRO!$A:$P,K$1,FALSE)),"")</f>
        <v/>
      </c>
      <c r="L626" t="str">
        <f>IFERROR(IF(VLOOKUP($C626,PPRO!$A:$P,L$1,FALSE)=0,"",VLOOKUP($C626,PPRO!$A:$P,L$1,FALSE)),"")</f>
        <v/>
      </c>
      <c r="M626" t="str">
        <f>IFERROR(IF(VLOOKUP($C626,PPRO!$A:$P,M$1,FALSE)=0,"",VLOOKUP($C626,PPRO!$A:$P,M$1,FALSE)),"")</f>
        <v/>
      </c>
      <c r="N626" t="str">
        <f>IFERROR(IF(VLOOKUP($C626,PPRO!$A:$P,N$1,FALSE)=0,"",VLOOKUP($C626,PPRO!$A:$P,N$1,FALSE)),"")</f>
        <v/>
      </c>
      <c r="O626" t="str">
        <f>IFERROR(IF(VLOOKUP($C626,PPRO!$A:$P,O$1,FALSE)=0,"",VLOOKUP($C626,PPRO!$A:$P,O$1,FALSE)),"")</f>
        <v/>
      </c>
    </row>
    <row r="627" spans="1:15" hidden="1">
      <c r="A627" s="15" t="s">
        <v>410</v>
      </c>
      <c r="B627" s="5" t="s">
        <v>410</v>
      </c>
      <c r="C627" s="5" t="str">
        <f t="shared" si="20"/>
        <v>81444</v>
      </c>
      <c r="D627" s="3" t="s">
        <v>629</v>
      </c>
      <c r="E627" s="12">
        <v>14804.5</v>
      </c>
      <c r="F627">
        <v>1683</v>
      </c>
      <c r="G627">
        <f>IFERROR(VLOOKUP($C627,PPRO!$A:$P,16,FALSE),0)</f>
        <v>0</v>
      </c>
      <c r="H627" t="str">
        <f t="shared" si="21"/>
        <v xml:space="preserve">      </v>
      </c>
      <c r="I627" t="str">
        <f>IFERROR(IF(VLOOKUP($C627,PPRO!$A:$P,I$1,FALSE)=0,"",VLOOKUP($C627,PPRO!$A:$P,I$1,FALSE)),"")</f>
        <v/>
      </c>
      <c r="J627" t="str">
        <f>IFERROR(IF(VLOOKUP($C627,PPRO!$A:$P,J$1,FALSE)=0,"",VLOOKUP($C627,PPRO!$A:$P,J$1,FALSE)),"")</f>
        <v/>
      </c>
      <c r="K627" t="str">
        <f>IFERROR(IF(VLOOKUP($C627,PPRO!$A:$P,K$1,FALSE)=0,"",VLOOKUP($C627,PPRO!$A:$P,K$1,FALSE)),"")</f>
        <v/>
      </c>
      <c r="L627" t="str">
        <f>IFERROR(IF(VLOOKUP($C627,PPRO!$A:$P,L$1,FALSE)=0,"",VLOOKUP($C627,PPRO!$A:$P,L$1,FALSE)),"")</f>
        <v/>
      </c>
      <c r="M627" t="str">
        <f>IFERROR(IF(VLOOKUP($C627,PPRO!$A:$P,M$1,FALSE)=0,"",VLOOKUP($C627,PPRO!$A:$P,M$1,FALSE)),"")</f>
        <v/>
      </c>
      <c r="N627" t="str">
        <f>IFERROR(IF(VLOOKUP($C627,PPRO!$A:$P,N$1,FALSE)=0,"",VLOOKUP($C627,PPRO!$A:$P,N$1,FALSE)),"")</f>
        <v/>
      </c>
      <c r="O627" t="str">
        <f>IFERROR(IF(VLOOKUP($C627,PPRO!$A:$P,O$1,FALSE)=0,"",VLOOKUP($C627,PPRO!$A:$P,O$1,FALSE)),"")</f>
        <v/>
      </c>
    </row>
    <row r="628" spans="1:15" hidden="1">
      <c r="A628" s="15" t="s">
        <v>410</v>
      </c>
      <c r="B628" s="5" t="s">
        <v>410</v>
      </c>
      <c r="C628" s="5" t="str">
        <f t="shared" si="20"/>
        <v>81445</v>
      </c>
      <c r="D628" s="3" t="s">
        <v>630</v>
      </c>
      <c r="E628" s="12">
        <v>7059.25</v>
      </c>
      <c r="F628">
        <v>1668</v>
      </c>
      <c r="G628">
        <f>IFERROR(VLOOKUP($C628,PPRO!$A:$P,16,FALSE),0)</f>
        <v>0</v>
      </c>
      <c r="H628" t="str">
        <f t="shared" si="21"/>
        <v xml:space="preserve">      </v>
      </c>
      <c r="I628" t="str">
        <f>IFERROR(IF(VLOOKUP($C628,PPRO!$A:$P,I$1,FALSE)=0,"",VLOOKUP($C628,PPRO!$A:$P,I$1,FALSE)),"")</f>
        <v/>
      </c>
      <c r="J628" t="str">
        <f>IFERROR(IF(VLOOKUP($C628,PPRO!$A:$P,J$1,FALSE)=0,"",VLOOKUP($C628,PPRO!$A:$P,J$1,FALSE)),"")</f>
        <v/>
      </c>
      <c r="K628" t="str">
        <f>IFERROR(IF(VLOOKUP($C628,PPRO!$A:$P,K$1,FALSE)=0,"",VLOOKUP($C628,PPRO!$A:$P,K$1,FALSE)),"")</f>
        <v/>
      </c>
      <c r="L628" t="str">
        <f>IFERROR(IF(VLOOKUP($C628,PPRO!$A:$P,L$1,FALSE)=0,"",VLOOKUP($C628,PPRO!$A:$P,L$1,FALSE)),"")</f>
        <v/>
      </c>
      <c r="M628" t="str">
        <f>IFERROR(IF(VLOOKUP($C628,PPRO!$A:$P,M$1,FALSE)=0,"",VLOOKUP($C628,PPRO!$A:$P,M$1,FALSE)),"")</f>
        <v/>
      </c>
      <c r="N628" t="str">
        <f>IFERROR(IF(VLOOKUP($C628,PPRO!$A:$P,N$1,FALSE)=0,"",VLOOKUP($C628,PPRO!$A:$P,N$1,FALSE)),"")</f>
        <v/>
      </c>
      <c r="O628" t="str">
        <f>IFERROR(IF(VLOOKUP($C628,PPRO!$A:$P,O$1,FALSE)=0,"",VLOOKUP($C628,PPRO!$A:$P,O$1,FALSE)),"")</f>
        <v/>
      </c>
    </row>
    <row r="629" spans="1:15">
      <c r="A629" s="15" t="s">
        <v>410</v>
      </c>
      <c r="B629" s="5" t="s">
        <v>410</v>
      </c>
      <c r="C629" s="5" t="str">
        <f t="shared" si="20"/>
        <v>81645</v>
      </c>
      <c r="D629" s="3" t="s">
        <v>631</v>
      </c>
      <c r="E629" s="12">
        <v>36455.14</v>
      </c>
      <c r="F629">
        <v>16246</v>
      </c>
      <c r="G629">
        <f>IFERROR(VLOOKUP($C629,PPRO!$A:$P,16,FALSE),0)</f>
        <v>2</v>
      </c>
      <c r="H629" t="str">
        <f t="shared" si="21"/>
        <v xml:space="preserve">MILK EGGS     </v>
      </c>
      <c r="I629" t="str">
        <f>IFERROR(IF(VLOOKUP($C629,PPRO!$A:$P,I$1,FALSE)=0,"",VLOOKUP($C629,PPRO!$A:$P,I$1,FALSE)),"")</f>
        <v>MILK</v>
      </c>
      <c r="J629" t="str">
        <f>IFERROR(IF(VLOOKUP($C629,PPRO!$A:$P,J$1,FALSE)=0,"",VLOOKUP($C629,PPRO!$A:$P,J$1,FALSE)),"")</f>
        <v>EGGS</v>
      </c>
      <c r="K629" t="str">
        <f>IFERROR(IF(VLOOKUP($C629,PPRO!$A:$P,K$1,FALSE)=0,"",VLOOKUP($C629,PPRO!$A:$P,K$1,FALSE)),"")</f>
        <v/>
      </c>
      <c r="L629" t="str">
        <f>IFERROR(IF(VLOOKUP($C629,PPRO!$A:$P,L$1,FALSE)=0,"",VLOOKUP($C629,PPRO!$A:$P,L$1,FALSE)),"")</f>
        <v/>
      </c>
      <c r="M629" t="str">
        <f>IFERROR(IF(VLOOKUP($C629,PPRO!$A:$P,M$1,FALSE)=0,"",VLOOKUP($C629,PPRO!$A:$P,M$1,FALSE)),"")</f>
        <v/>
      </c>
      <c r="N629" t="str">
        <f>IFERROR(IF(VLOOKUP($C629,PPRO!$A:$P,N$1,FALSE)=0,"",VLOOKUP($C629,PPRO!$A:$P,N$1,FALSE)),"")</f>
        <v/>
      </c>
      <c r="O629" t="str">
        <f>IFERROR(IF(VLOOKUP($C629,PPRO!$A:$P,O$1,FALSE)=0,"",VLOOKUP($C629,PPRO!$A:$P,O$1,FALSE)),"")</f>
        <v/>
      </c>
    </row>
    <row r="630" spans="1:15" hidden="1">
      <c r="A630" s="15" t="s">
        <v>410</v>
      </c>
      <c r="B630" s="5" t="s">
        <v>410</v>
      </c>
      <c r="C630" s="5" t="str">
        <f t="shared" si="20"/>
        <v>81702</v>
      </c>
      <c r="D630" s="3" t="s">
        <v>632</v>
      </c>
      <c r="E630" s="12">
        <v>27172.099999999995</v>
      </c>
      <c r="F630">
        <v>1667</v>
      </c>
      <c r="G630">
        <f>IFERROR(VLOOKUP($C630,PPRO!$A:$P,16,FALSE),0)</f>
        <v>0</v>
      </c>
      <c r="H630" t="str">
        <f t="shared" si="21"/>
        <v xml:space="preserve">      </v>
      </c>
      <c r="I630" t="str">
        <f>IFERROR(IF(VLOOKUP($C630,PPRO!$A:$P,I$1,FALSE)=0,"",VLOOKUP($C630,PPRO!$A:$P,I$1,FALSE)),"")</f>
        <v/>
      </c>
      <c r="J630" t="str">
        <f>IFERROR(IF(VLOOKUP($C630,PPRO!$A:$P,J$1,FALSE)=0,"",VLOOKUP($C630,PPRO!$A:$P,J$1,FALSE)),"")</f>
        <v/>
      </c>
      <c r="K630" t="str">
        <f>IFERROR(IF(VLOOKUP($C630,PPRO!$A:$P,K$1,FALSE)=0,"",VLOOKUP($C630,PPRO!$A:$P,K$1,FALSE)),"")</f>
        <v/>
      </c>
      <c r="L630" t="str">
        <f>IFERROR(IF(VLOOKUP($C630,PPRO!$A:$P,L$1,FALSE)=0,"",VLOOKUP($C630,PPRO!$A:$P,L$1,FALSE)),"")</f>
        <v/>
      </c>
      <c r="M630" t="str">
        <f>IFERROR(IF(VLOOKUP($C630,PPRO!$A:$P,M$1,FALSE)=0,"",VLOOKUP($C630,PPRO!$A:$P,M$1,FALSE)),"")</f>
        <v/>
      </c>
      <c r="N630" t="str">
        <f>IFERROR(IF(VLOOKUP($C630,PPRO!$A:$P,N$1,FALSE)=0,"",VLOOKUP($C630,PPRO!$A:$P,N$1,FALSE)),"")</f>
        <v/>
      </c>
      <c r="O630" t="str">
        <f>IFERROR(IF(VLOOKUP($C630,PPRO!$A:$P,O$1,FALSE)=0,"",VLOOKUP($C630,PPRO!$A:$P,O$1,FALSE)),"")</f>
        <v/>
      </c>
    </row>
    <row r="631" spans="1:15" hidden="1">
      <c r="A631" s="15" t="s">
        <v>410</v>
      </c>
      <c r="B631" s="5" t="s">
        <v>410</v>
      </c>
      <c r="C631" s="5" t="str">
        <f t="shared" si="20"/>
        <v>81703</v>
      </c>
      <c r="D631" s="3" t="s">
        <v>633</v>
      </c>
      <c r="E631" s="12">
        <v>53416.800000000003</v>
      </c>
      <c r="F631">
        <v>1080</v>
      </c>
      <c r="G631">
        <f>IFERROR(VLOOKUP($C631,PPRO!$A:$P,16,FALSE),0)</f>
        <v>0</v>
      </c>
      <c r="H631" t="str">
        <f t="shared" si="21"/>
        <v xml:space="preserve">      </v>
      </c>
      <c r="I631" t="str">
        <f>IFERROR(IF(VLOOKUP($C631,PPRO!$A:$P,I$1,FALSE)=0,"",VLOOKUP($C631,PPRO!$A:$P,I$1,FALSE)),"")</f>
        <v/>
      </c>
      <c r="J631" t="str">
        <f>IFERROR(IF(VLOOKUP($C631,PPRO!$A:$P,J$1,FALSE)=0,"",VLOOKUP($C631,PPRO!$A:$P,J$1,FALSE)),"")</f>
        <v/>
      </c>
      <c r="K631" t="str">
        <f>IFERROR(IF(VLOOKUP($C631,PPRO!$A:$P,K$1,FALSE)=0,"",VLOOKUP($C631,PPRO!$A:$P,K$1,FALSE)),"")</f>
        <v/>
      </c>
      <c r="L631" t="str">
        <f>IFERROR(IF(VLOOKUP($C631,PPRO!$A:$P,L$1,FALSE)=0,"",VLOOKUP($C631,PPRO!$A:$P,L$1,FALSE)),"")</f>
        <v/>
      </c>
      <c r="M631" t="str">
        <f>IFERROR(IF(VLOOKUP($C631,PPRO!$A:$P,M$1,FALSE)=0,"",VLOOKUP($C631,PPRO!$A:$P,M$1,FALSE)),"")</f>
        <v/>
      </c>
      <c r="N631" t="str">
        <f>IFERROR(IF(VLOOKUP($C631,PPRO!$A:$P,N$1,FALSE)=0,"",VLOOKUP($C631,PPRO!$A:$P,N$1,FALSE)),"")</f>
        <v/>
      </c>
      <c r="O631" t="str">
        <f>IFERROR(IF(VLOOKUP($C631,PPRO!$A:$P,O$1,FALSE)=0,"",VLOOKUP($C631,PPRO!$A:$P,O$1,FALSE)),"")</f>
        <v/>
      </c>
    </row>
    <row r="632" spans="1:15" hidden="1">
      <c r="A632" s="15" t="s">
        <v>410</v>
      </c>
      <c r="B632" s="5" t="s">
        <v>410</v>
      </c>
      <c r="C632" s="5" t="str">
        <f t="shared" si="20"/>
        <v>81704</v>
      </c>
      <c r="D632" s="3" t="s">
        <v>634</v>
      </c>
      <c r="E632" s="12">
        <v>22807.599999999999</v>
      </c>
      <c r="F632">
        <v>760</v>
      </c>
      <c r="G632">
        <f>IFERROR(VLOOKUP($C632,PPRO!$A:$P,16,FALSE),0)</f>
        <v>0</v>
      </c>
      <c r="H632" t="str">
        <f t="shared" si="21"/>
        <v xml:space="preserve">      </v>
      </c>
      <c r="I632" t="str">
        <f>IFERROR(IF(VLOOKUP($C632,PPRO!$A:$P,I$1,FALSE)=0,"",VLOOKUP($C632,PPRO!$A:$P,I$1,FALSE)),"")</f>
        <v/>
      </c>
      <c r="J632" t="str">
        <f>IFERROR(IF(VLOOKUP($C632,PPRO!$A:$P,J$1,FALSE)=0,"",VLOOKUP($C632,PPRO!$A:$P,J$1,FALSE)),"")</f>
        <v/>
      </c>
      <c r="K632" t="str">
        <f>IFERROR(IF(VLOOKUP($C632,PPRO!$A:$P,K$1,FALSE)=0,"",VLOOKUP($C632,PPRO!$A:$P,K$1,FALSE)),"")</f>
        <v/>
      </c>
      <c r="L632" t="str">
        <f>IFERROR(IF(VLOOKUP($C632,PPRO!$A:$P,L$1,FALSE)=0,"",VLOOKUP($C632,PPRO!$A:$P,L$1,FALSE)),"")</f>
        <v/>
      </c>
      <c r="M632" t="str">
        <f>IFERROR(IF(VLOOKUP($C632,PPRO!$A:$P,M$1,FALSE)=0,"",VLOOKUP($C632,PPRO!$A:$P,M$1,FALSE)),"")</f>
        <v/>
      </c>
      <c r="N632" t="str">
        <f>IFERROR(IF(VLOOKUP($C632,PPRO!$A:$P,N$1,FALSE)=0,"",VLOOKUP($C632,PPRO!$A:$P,N$1,FALSE)),"")</f>
        <v/>
      </c>
      <c r="O632" t="str">
        <f>IFERROR(IF(VLOOKUP($C632,PPRO!$A:$P,O$1,FALSE)=0,"",VLOOKUP($C632,PPRO!$A:$P,O$1,FALSE)),"")</f>
        <v/>
      </c>
    </row>
    <row r="633" spans="1:15" hidden="1">
      <c r="A633" s="15" t="s">
        <v>410</v>
      </c>
      <c r="B633" s="5" t="s">
        <v>410</v>
      </c>
      <c r="C633" s="5" t="str">
        <f t="shared" si="20"/>
        <v>81705</v>
      </c>
      <c r="D633" s="3" t="s">
        <v>635</v>
      </c>
      <c r="E633" s="12">
        <v>31790.25</v>
      </c>
      <c r="F633">
        <v>1065</v>
      </c>
      <c r="G633">
        <f>IFERROR(VLOOKUP($C633,PPRO!$A:$P,16,FALSE),0)</f>
        <v>0</v>
      </c>
      <c r="H633" t="str">
        <f t="shared" si="21"/>
        <v xml:space="preserve">      </v>
      </c>
      <c r="I633" t="str">
        <f>IFERROR(IF(VLOOKUP($C633,PPRO!$A:$P,I$1,FALSE)=0,"",VLOOKUP($C633,PPRO!$A:$P,I$1,FALSE)),"")</f>
        <v/>
      </c>
      <c r="J633" t="str">
        <f>IFERROR(IF(VLOOKUP($C633,PPRO!$A:$P,J$1,FALSE)=0,"",VLOOKUP($C633,PPRO!$A:$P,J$1,FALSE)),"")</f>
        <v/>
      </c>
      <c r="K633" t="str">
        <f>IFERROR(IF(VLOOKUP($C633,PPRO!$A:$P,K$1,FALSE)=0,"",VLOOKUP($C633,PPRO!$A:$P,K$1,FALSE)),"")</f>
        <v/>
      </c>
      <c r="L633" t="str">
        <f>IFERROR(IF(VLOOKUP($C633,PPRO!$A:$P,L$1,FALSE)=0,"",VLOOKUP($C633,PPRO!$A:$P,L$1,FALSE)),"")</f>
        <v/>
      </c>
      <c r="M633" t="str">
        <f>IFERROR(IF(VLOOKUP($C633,PPRO!$A:$P,M$1,FALSE)=0,"",VLOOKUP($C633,PPRO!$A:$P,M$1,FALSE)),"")</f>
        <v/>
      </c>
      <c r="N633" t="str">
        <f>IFERROR(IF(VLOOKUP($C633,PPRO!$A:$P,N$1,FALSE)=0,"",VLOOKUP($C633,PPRO!$A:$P,N$1,FALSE)),"")</f>
        <v/>
      </c>
      <c r="O633" t="str">
        <f>IFERROR(IF(VLOOKUP($C633,PPRO!$A:$P,O$1,FALSE)=0,"",VLOOKUP($C633,PPRO!$A:$P,O$1,FALSE)),"")</f>
        <v/>
      </c>
    </row>
    <row r="634" spans="1:15" hidden="1">
      <c r="A634" s="15" t="s">
        <v>410</v>
      </c>
      <c r="B634" s="5" t="s">
        <v>410</v>
      </c>
      <c r="C634" s="5" t="str">
        <f t="shared" si="20"/>
        <v>81706</v>
      </c>
      <c r="D634" s="3" t="s">
        <v>636</v>
      </c>
      <c r="E634" s="12">
        <v>23490.6</v>
      </c>
      <c r="F634">
        <v>987</v>
      </c>
      <c r="G634">
        <f>IFERROR(VLOOKUP($C634,PPRO!$A:$P,16,FALSE),0)</f>
        <v>0</v>
      </c>
      <c r="H634" t="str">
        <f t="shared" si="21"/>
        <v xml:space="preserve">      </v>
      </c>
      <c r="I634" t="str">
        <f>IFERROR(IF(VLOOKUP($C634,PPRO!$A:$P,I$1,FALSE)=0,"",VLOOKUP($C634,PPRO!$A:$P,I$1,FALSE)),"")</f>
        <v/>
      </c>
      <c r="J634" t="str">
        <f>IFERROR(IF(VLOOKUP($C634,PPRO!$A:$P,J$1,FALSE)=0,"",VLOOKUP($C634,PPRO!$A:$P,J$1,FALSE)),"")</f>
        <v/>
      </c>
      <c r="K634" t="str">
        <f>IFERROR(IF(VLOOKUP($C634,PPRO!$A:$P,K$1,FALSE)=0,"",VLOOKUP($C634,PPRO!$A:$P,K$1,FALSE)),"")</f>
        <v/>
      </c>
      <c r="L634" t="str">
        <f>IFERROR(IF(VLOOKUP($C634,PPRO!$A:$P,L$1,FALSE)=0,"",VLOOKUP($C634,PPRO!$A:$P,L$1,FALSE)),"")</f>
        <v/>
      </c>
      <c r="M634" t="str">
        <f>IFERROR(IF(VLOOKUP($C634,PPRO!$A:$P,M$1,FALSE)=0,"",VLOOKUP($C634,PPRO!$A:$P,M$1,FALSE)),"")</f>
        <v/>
      </c>
      <c r="N634" t="str">
        <f>IFERROR(IF(VLOOKUP($C634,PPRO!$A:$P,N$1,FALSE)=0,"",VLOOKUP($C634,PPRO!$A:$P,N$1,FALSE)),"")</f>
        <v/>
      </c>
      <c r="O634" t="str">
        <f>IFERROR(IF(VLOOKUP($C634,PPRO!$A:$P,O$1,FALSE)=0,"",VLOOKUP($C634,PPRO!$A:$P,O$1,FALSE)),"")</f>
        <v/>
      </c>
    </row>
    <row r="635" spans="1:15" hidden="1">
      <c r="A635" s="15" t="s">
        <v>410</v>
      </c>
      <c r="B635" s="5" t="s">
        <v>410</v>
      </c>
      <c r="C635" s="5" t="str">
        <f t="shared" si="20"/>
        <v>81707</v>
      </c>
      <c r="D635" s="3" t="s">
        <v>637</v>
      </c>
      <c r="E635" s="12">
        <v>62001.3</v>
      </c>
      <c r="F635">
        <v>4435</v>
      </c>
      <c r="G635">
        <f>IFERROR(VLOOKUP($C635,PPRO!$A:$P,16,FALSE),0)</f>
        <v>0</v>
      </c>
      <c r="H635" t="str">
        <f t="shared" si="21"/>
        <v xml:space="preserve">      </v>
      </c>
      <c r="I635" t="str">
        <f>IFERROR(IF(VLOOKUP($C635,PPRO!$A:$P,I$1,FALSE)=0,"",VLOOKUP($C635,PPRO!$A:$P,I$1,FALSE)),"")</f>
        <v/>
      </c>
      <c r="J635" t="str">
        <f>IFERROR(IF(VLOOKUP($C635,PPRO!$A:$P,J$1,FALSE)=0,"",VLOOKUP($C635,PPRO!$A:$P,J$1,FALSE)),"")</f>
        <v/>
      </c>
      <c r="K635" t="str">
        <f>IFERROR(IF(VLOOKUP($C635,PPRO!$A:$P,K$1,FALSE)=0,"",VLOOKUP($C635,PPRO!$A:$P,K$1,FALSE)),"")</f>
        <v/>
      </c>
      <c r="L635" t="str">
        <f>IFERROR(IF(VLOOKUP($C635,PPRO!$A:$P,L$1,FALSE)=0,"",VLOOKUP($C635,PPRO!$A:$P,L$1,FALSE)),"")</f>
        <v/>
      </c>
      <c r="M635" t="str">
        <f>IFERROR(IF(VLOOKUP($C635,PPRO!$A:$P,M$1,FALSE)=0,"",VLOOKUP($C635,PPRO!$A:$P,M$1,FALSE)),"")</f>
        <v/>
      </c>
      <c r="N635" t="str">
        <f>IFERROR(IF(VLOOKUP($C635,PPRO!$A:$P,N$1,FALSE)=0,"",VLOOKUP($C635,PPRO!$A:$P,N$1,FALSE)),"")</f>
        <v/>
      </c>
      <c r="O635" t="str">
        <f>IFERROR(IF(VLOOKUP($C635,PPRO!$A:$P,O$1,FALSE)=0,"",VLOOKUP($C635,PPRO!$A:$P,O$1,FALSE)),"")</f>
        <v/>
      </c>
    </row>
    <row r="636" spans="1:15" hidden="1">
      <c r="A636" s="15" t="s">
        <v>410</v>
      </c>
      <c r="B636" s="5" t="s">
        <v>410</v>
      </c>
      <c r="C636" s="5" t="str">
        <f t="shared" si="20"/>
        <v>81708</v>
      </c>
      <c r="D636" s="3" t="s">
        <v>638</v>
      </c>
      <c r="E636" s="12">
        <v>33379.29</v>
      </c>
      <c r="F636">
        <v>2523</v>
      </c>
      <c r="G636">
        <f>IFERROR(VLOOKUP($C636,PPRO!$A:$P,16,FALSE),0)</f>
        <v>0</v>
      </c>
      <c r="H636" t="str">
        <f t="shared" si="21"/>
        <v xml:space="preserve">      </v>
      </c>
      <c r="I636" t="str">
        <f>IFERROR(IF(VLOOKUP($C636,PPRO!$A:$P,I$1,FALSE)=0,"",VLOOKUP($C636,PPRO!$A:$P,I$1,FALSE)),"")</f>
        <v/>
      </c>
      <c r="J636" t="str">
        <f>IFERROR(IF(VLOOKUP($C636,PPRO!$A:$P,J$1,FALSE)=0,"",VLOOKUP($C636,PPRO!$A:$P,J$1,FALSE)),"")</f>
        <v/>
      </c>
      <c r="K636" t="str">
        <f>IFERROR(IF(VLOOKUP($C636,PPRO!$A:$P,K$1,FALSE)=0,"",VLOOKUP($C636,PPRO!$A:$P,K$1,FALSE)),"")</f>
        <v/>
      </c>
      <c r="L636" t="str">
        <f>IFERROR(IF(VLOOKUP($C636,PPRO!$A:$P,L$1,FALSE)=0,"",VLOOKUP($C636,PPRO!$A:$P,L$1,FALSE)),"")</f>
        <v/>
      </c>
      <c r="M636" t="str">
        <f>IFERROR(IF(VLOOKUP($C636,PPRO!$A:$P,M$1,FALSE)=0,"",VLOOKUP($C636,PPRO!$A:$P,M$1,FALSE)),"")</f>
        <v/>
      </c>
      <c r="N636" t="str">
        <f>IFERROR(IF(VLOOKUP($C636,PPRO!$A:$P,N$1,FALSE)=0,"",VLOOKUP($C636,PPRO!$A:$P,N$1,FALSE)),"")</f>
        <v/>
      </c>
      <c r="O636" t="str">
        <f>IFERROR(IF(VLOOKUP($C636,PPRO!$A:$P,O$1,FALSE)=0,"",VLOOKUP($C636,PPRO!$A:$P,O$1,FALSE)),"")</f>
        <v/>
      </c>
    </row>
    <row r="637" spans="1:15" hidden="1">
      <c r="A637" s="15" t="s">
        <v>410</v>
      </c>
      <c r="B637" s="5" t="s">
        <v>410</v>
      </c>
      <c r="C637" s="5" t="str">
        <f t="shared" si="20"/>
        <v>81709</v>
      </c>
      <c r="D637" s="3" t="s">
        <v>639</v>
      </c>
      <c r="E637" s="12">
        <v>101133.06000000001</v>
      </c>
      <c r="F637">
        <v>12054</v>
      </c>
      <c r="G637">
        <f>IFERROR(VLOOKUP($C637,PPRO!$A:$P,16,FALSE),0)</f>
        <v>0</v>
      </c>
      <c r="H637" t="str">
        <f t="shared" si="21"/>
        <v xml:space="preserve">      </v>
      </c>
      <c r="I637" t="str">
        <f>IFERROR(IF(VLOOKUP($C637,PPRO!$A:$P,I$1,FALSE)=0,"",VLOOKUP($C637,PPRO!$A:$P,I$1,FALSE)),"")</f>
        <v/>
      </c>
      <c r="J637" t="str">
        <f>IFERROR(IF(VLOOKUP($C637,PPRO!$A:$P,J$1,FALSE)=0,"",VLOOKUP($C637,PPRO!$A:$P,J$1,FALSE)),"")</f>
        <v/>
      </c>
      <c r="K637" t="str">
        <f>IFERROR(IF(VLOOKUP($C637,PPRO!$A:$P,K$1,FALSE)=0,"",VLOOKUP($C637,PPRO!$A:$P,K$1,FALSE)),"")</f>
        <v/>
      </c>
      <c r="L637" t="str">
        <f>IFERROR(IF(VLOOKUP($C637,PPRO!$A:$P,L$1,FALSE)=0,"",VLOOKUP($C637,PPRO!$A:$P,L$1,FALSE)),"")</f>
        <v/>
      </c>
      <c r="M637" t="str">
        <f>IFERROR(IF(VLOOKUP($C637,PPRO!$A:$P,M$1,FALSE)=0,"",VLOOKUP($C637,PPRO!$A:$P,M$1,FALSE)),"")</f>
        <v/>
      </c>
      <c r="N637" t="str">
        <f>IFERROR(IF(VLOOKUP($C637,PPRO!$A:$P,N$1,FALSE)=0,"",VLOOKUP($C637,PPRO!$A:$P,N$1,FALSE)),"")</f>
        <v/>
      </c>
      <c r="O637" t="str">
        <f>IFERROR(IF(VLOOKUP($C637,PPRO!$A:$P,O$1,FALSE)=0,"",VLOOKUP($C637,PPRO!$A:$P,O$1,FALSE)),"")</f>
        <v/>
      </c>
    </row>
    <row r="638" spans="1:15" hidden="1">
      <c r="A638" s="15" t="s">
        <v>410</v>
      </c>
      <c r="B638" s="5" t="s">
        <v>410</v>
      </c>
      <c r="C638" s="5" t="str">
        <f t="shared" si="20"/>
        <v>81711</v>
      </c>
      <c r="D638" s="3" t="s">
        <v>640</v>
      </c>
      <c r="E638" s="12">
        <v>304161.13</v>
      </c>
      <c r="F638">
        <v>25711</v>
      </c>
      <c r="G638">
        <f>IFERROR(VLOOKUP($C638,PPRO!$A:$P,16,FALSE),0)</f>
        <v>0</v>
      </c>
      <c r="H638" t="str">
        <f t="shared" si="21"/>
        <v xml:space="preserve">      </v>
      </c>
      <c r="I638" t="str">
        <f>IFERROR(IF(VLOOKUP($C638,PPRO!$A:$P,I$1,FALSE)=0,"",VLOOKUP($C638,PPRO!$A:$P,I$1,FALSE)),"")</f>
        <v/>
      </c>
      <c r="J638" t="str">
        <f>IFERROR(IF(VLOOKUP($C638,PPRO!$A:$P,J$1,FALSE)=0,"",VLOOKUP($C638,PPRO!$A:$P,J$1,FALSE)),"")</f>
        <v/>
      </c>
      <c r="K638" t="str">
        <f>IFERROR(IF(VLOOKUP($C638,PPRO!$A:$P,K$1,FALSE)=0,"",VLOOKUP($C638,PPRO!$A:$P,K$1,FALSE)),"")</f>
        <v/>
      </c>
      <c r="L638" t="str">
        <f>IFERROR(IF(VLOOKUP($C638,PPRO!$A:$P,L$1,FALSE)=0,"",VLOOKUP($C638,PPRO!$A:$P,L$1,FALSE)),"")</f>
        <v/>
      </c>
      <c r="M638" t="str">
        <f>IFERROR(IF(VLOOKUP($C638,PPRO!$A:$P,M$1,FALSE)=0,"",VLOOKUP($C638,PPRO!$A:$P,M$1,FALSE)),"")</f>
        <v/>
      </c>
      <c r="N638" t="str">
        <f>IFERROR(IF(VLOOKUP($C638,PPRO!$A:$P,N$1,FALSE)=0,"",VLOOKUP($C638,PPRO!$A:$P,N$1,FALSE)),"")</f>
        <v/>
      </c>
      <c r="O638" t="str">
        <f>IFERROR(IF(VLOOKUP($C638,PPRO!$A:$P,O$1,FALSE)=0,"",VLOOKUP($C638,PPRO!$A:$P,O$1,FALSE)),"")</f>
        <v/>
      </c>
    </row>
    <row r="639" spans="1:15" hidden="1">
      <c r="A639" s="15" t="s">
        <v>410</v>
      </c>
      <c r="B639" s="5" t="s">
        <v>410</v>
      </c>
      <c r="C639" s="5" t="str">
        <f t="shared" si="20"/>
        <v>81712</v>
      </c>
      <c r="D639" s="3" t="s">
        <v>641</v>
      </c>
      <c r="E639" s="12">
        <v>101835.18000000002</v>
      </c>
      <c r="F639">
        <v>7611</v>
      </c>
      <c r="G639">
        <f>IFERROR(VLOOKUP($C639,PPRO!$A:$P,16,FALSE),0)</f>
        <v>0</v>
      </c>
      <c r="H639" t="str">
        <f t="shared" si="21"/>
        <v xml:space="preserve">      </v>
      </c>
      <c r="I639" t="str">
        <f>IFERROR(IF(VLOOKUP($C639,PPRO!$A:$P,I$1,FALSE)=0,"",VLOOKUP($C639,PPRO!$A:$P,I$1,FALSE)),"")</f>
        <v/>
      </c>
      <c r="J639" t="str">
        <f>IFERROR(IF(VLOOKUP($C639,PPRO!$A:$P,J$1,FALSE)=0,"",VLOOKUP($C639,PPRO!$A:$P,J$1,FALSE)),"")</f>
        <v/>
      </c>
      <c r="K639" t="str">
        <f>IFERROR(IF(VLOOKUP($C639,PPRO!$A:$P,K$1,FALSE)=0,"",VLOOKUP($C639,PPRO!$A:$P,K$1,FALSE)),"")</f>
        <v/>
      </c>
      <c r="L639" t="str">
        <f>IFERROR(IF(VLOOKUP($C639,PPRO!$A:$P,L$1,FALSE)=0,"",VLOOKUP($C639,PPRO!$A:$P,L$1,FALSE)),"")</f>
        <v/>
      </c>
      <c r="M639" t="str">
        <f>IFERROR(IF(VLOOKUP($C639,PPRO!$A:$P,M$1,FALSE)=0,"",VLOOKUP($C639,PPRO!$A:$P,M$1,FALSE)),"")</f>
        <v/>
      </c>
      <c r="N639" t="str">
        <f>IFERROR(IF(VLOOKUP($C639,PPRO!$A:$P,N$1,FALSE)=0,"",VLOOKUP($C639,PPRO!$A:$P,N$1,FALSE)),"")</f>
        <v/>
      </c>
      <c r="O639" t="str">
        <f>IFERROR(IF(VLOOKUP($C639,PPRO!$A:$P,O$1,FALSE)=0,"",VLOOKUP($C639,PPRO!$A:$P,O$1,FALSE)),"")</f>
        <v/>
      </c>
    </row>
    <row r="640" spans="1:15" hidden="1">
      <c r="A640" s="15" t="s">
        <v>410</v>
      </c>
      <c r="B640" s="5" t="s">
        <v>410</v>
      </c>
      <c r="C640" s="5" t="str">
        <f t="shared" si="20"/>
        <v>81713</v>
      </c>
      <c r="D640" s="3" t="s">
        <v>642</v>
      </c>
      <c r="E640" s="12">
        <v>288820.8</v>
      </c>
      <c r="F640">
        <v>15528</v>
      </c>
      <c r="G640">
        <f>IFERROR(VLOOKUP($C640,PPRO!$A:$P,16,FALSE),0)</f>
        <v>0</v>
      </c>
      <c r="H640" t="str">
        <f t="shared" si="21"/>
        <v xml:space="preserve">      </v>
      </c>
      <c r="I640" t="str">
        <f>IFERROR(IF(VLOOKUP($C640,PPRO!$A:$P,I$1,FALSE)=0,"",VLOOKUP($C640,PPRO!$A:$P,I$1,FALSE)),"")</f>
        <v/>
      </c>
      <c r="J640" t="str">
        <f>IFERROR(IF(VLOOKUP($C640,PPRO!$A:$P,J$1,FALSE)=0,"",VLOOKUP($C640,PPRO!$A:$P,J$1,FALSE)),"")</f>
        <v/>
      </c>
      <c r="K640" t="str">
        <f>IFERROR(IF(VLOOKUP($C640,PPRO!$A:$P,K$1,FALSE)=0,"",VLOOKUP($C640,PPRO!$A:$P,K$1,FALSE)),"")</f>
        <v/>
      </c>
      <c r="L640" t="str">
        <f>IFERROR(IF(VLOOKUP($C640,PPRO!$A:$P,L$1,FALSE)=0,"",VLOOKUP($C640,PPRO!$A:$P,L$1,FALSE)),"")</f>
        <v/>
      </c>
      <c r="M640" t="str">
        <f>IFERROR(IF(VLOOKUP($C640,PPRO!$A:$P,M$1,FALSE)=0,"",VLOOKUP($C640,PPRO!$A:$P,M$1,FALSE)),"")</f>
        <v/>
      </c>
      <c r="N640" t="str">
        <f>IFERROR(IF(VLOOKUP($C640,PPRO!$A:$P,N$1,FALSE)=0,"",VLOOKUP($C640,PPRO!$A:$P,N$1,FALSE)),"")</f>
        <v/>
      </c>
      <c r="O640" t="str">
        <f>IFERROR(IF(VLOOKUP($C640,PPRO!$A:$P,O$1,FALSE)=0,"",VLOOKUP($C640,PPRO!$A:$P,O$1,FALSE)),"")</f>
        <v/>
      </c>
    </row>
    <row r="641" spans="1:15" hidden="1">
      <c r="A641" s="15" t="s">
        <v>410</v>
      </c>
      <c r="B641" s="5" t="s">
        <v>410</v>
      </c>
      <c r="C641" s="5" t="str">
        <f t="shared" si="20"/>
        <v>81715</v>
      </c>
      <c r="D641" s="3" t="s">
        <v>643</v>
      </c>
      <c r="E641" s="12">
        <v>181277.1</v>
      </c>
      <c r="F641">
        <v>21202</v>
      </c>
      <c r="G641">
        <f>IFERROR(VLOOKUP($C641,PPRO!$A:$P,16,FALSE),0)</f>
        <v>0</v>
      </c>
      <c r="H641" t="str">
        <f t="shared" si="21"/>
        <v xml:space="preserve">      </v>
      </c>
      <c r="I641" t="str">
        <f>IFERROR(IF(VLOOKUP($C641,PPRO!$A:$P,I$1,FALSE)=0,"",VLOOKUP($C641,PPRO!$A:$P,I$1,FALSE)),"")</f>
        <v/>
      </c>
      <c r="J641" t="str">
        <f>IFERROR(IF(VLOOKUP($C641,PPRO!$A:$P,J$1,FALSE)=0,"",VLOOKUP($C641,PPRO!$A:$P,J$1,FALSE)),"")</f>
        <v/>
      </c>
      <c r="K641" t="str">
        <f>IFERROR(IF(VLOOKUP($C641,PPRO!$A:$P,K$1,FALSE)=0,"",VLOOKUP($C641,PPRO!$A:$P,K$1,FALSE)),"")</f>
        <v/>
      </c>
      <c r="L641" t="str">
        <f>IFERROR(IF(VLOOKUP($C641,PPRO!$A:$P,L$1,FALSE)=0,"",VLOOKUP($C641,PPRO!$A:$P,L$1,FALSE)),"")</f>
        <v/>
      </c>
      <c r="M641" t="str">
        <f>IFERROR(IF(VLOOKUP($C641,PPRO!$A:$P,M$1,FALSE)=0,"",VLOOKUP($C641,PPRO!$A:$P,M$1,FALSE)),"")</f>
        <v/>
      </c>
      <c r="N641" t="str">
        <f>IFERROR(IF(VLOOKUP($C641,PPRO!$A:$P,N$1,FALSE)=0,"",VLOOKUP($C641,PPRO!$A:$P,N$1,FALSE)),"")</f>
        <v/>
      </c>
      <c r="O641" t="str">
        <f>IFERROR(IF(VLOOKUP($C641,PPRO!$A:$P,O$1,FALSE)=0,"",VLOOKUP($C641,PPRO!$A:$P,O$1,FALSE)),"")</f>
        <v/>
      </c>
    </row>
    <row r="642" spans="1:15" hidden="1">
      <c r="A642" s="15" t="s">
        <v>410</v>
      </c>
      <c r="B642" s="5" t="s">
        <v>410</v>
      </c>
      <c r="C642" s="5" t="str">
        <f t="shared" si="20"/>
        <v>81716</v>
      </c>
      <c r="D642" s="3" t="s">
        <v>644</v>
      </c>
      <c r="E642" s="12">
        <v>105292.79999999997</v>
      </c>
      <c r="F642">
        <v>8226</v>
      </c>
      <c r="G642">
        <f>IFERROR(VLOOKUP($C642,PPRO!$A:$P,16,FALSE),0)</f>
        <v>0</v>
      </c>
      <c r="H642" t="str">
        <f t="shared" si="21"/>
        <v xml:space="preserve">      </v>
      </c>
      <c r="I642" t="str">
        <f>IFERROR(IF(VLOOKUP($C642,PPRO!$A:$P,I$1,FALSE)=0,"",VLOOKUP($C642,PPRO!$A:$P,I$1,FALSE)),"")</f>
        <v/>
      </c>
      <c r="J642" t="str">
        <f>IFERROR(IF(VLOOKUP($C642,PPRO!$A:$P,J$1,FALSE)=0,"",VLOOKUP($C642,PPRO!$A:$P,J$1,FALSE)),"")</f>
        <v/>
      </c>
      <c r="K642" t="str">
        <f>IFERROR(IF(VLOOKUP($C642,PPRO!$A:$P,K$1,FALSE)=0,"",VLOOKUP($C642,PPRO!$A:$P,K$1,FALSE)),"")</f>
        <v/>
      </c>
      <c r="L642" t="str">
        <f>IFERROR(IF(VLOOKUP($C642,PPRO!$A:$P,L$1,FALSE)=0,"",VLOOKUP($C642,PPRO!$A:$P,L$1,FALSE)),"")</f>
        <v/>
      </c>
      <c r="M642" t="str">
        <f>IFERROR(IF(VLOOKUP($C642,PPRO!$A:$P,M$1,FALSE)=0,"",VLOOKUP($C642,PPRO!$A:$P,M$1,FALSE)),"")</f>
        <v/>
      </c>
      <c r="N642" t="str">
        <f>IFERROR(IF(VLOOKUP($C642,PPRO!$A:$P,N$1,FALSE)=0,"",VLOOKUP($C642,PPRO!$A:$P,N$1,FALSE)),"")</f>
        <v/>
      </c>
      <c r="O642" t="str">
        <f>IFERROR(IF(VLOOKUP($C642,PPRO!$A:$P,O$1,FALSE)=0,"",VLOOKUP($C642,PPRO!$A:$P,O$1,FALSE)),"")</f>
        <v/>
      </c>
    </row>
    <row r="643" spans="1:15" hidden="1">
      <c r="A643" s="15" t="s">
        <v>410</v>
      </c>
      <c r="B643" s="5" t="s">
        <v>410</v>
      </c>
      <c r="C643" s="5" t="str">
        <f t="shared" si="20"/>
        <v>81717</v>
      </c>
      <c r="D643" s="3" t="s">
        <v>645</v>
      </c>
      <c r="E643" s="12">
        <v>166476.42000000007</v>
      </c>
      <c r="F643">
        <v>16434</v>
      </c>
      <c r="G643">
        <f>IFERROR(VLOOKUP($C643,PPRO!$A:$P,16,FALSE),0)</f>
        <v>0</v>
      </c>
      <c r="H643" t="str">
        <f t="shared" si="21"/>
        <v xml:space="preserve">      </v>
      </c>
      <c r="I643" t="str">
        <f>IFERROR(IF(VLOOKUP($C643,PPRO!$A:$P,I$1,FALSE)=0,"",VLOOKUP($C643,PPRO!$A:$P,I$1,FALSE)),"")</f>
        <v/>
      </c>
      <c r="J643" t="str">
        <f>IFERROR(IF(VLOOKUP($C643,PPRO!$A:$P,J$1,FALSE)=0,"",VLOOKUP($C643,PPRO!$A:$P,J$1,FALSE)),"")</f>
        <v/>
      </c>
      <c r="K643" t="str">
        <f>IFERROR(IF(VLOOKUP($C643,PPRO!$A:$P,K$1,FALSE)=0,"",VLOOKUP($C643,PPRO!$A:$P,K$1,FALSE)),"")</f>
        <v/>
      </c>
      <c r="L643" t="str">
        <f>IFERROR(IF(VLOOKUP($C643,PPRO!$A:$P,L$1,FALSE)=0,"",VLOOKUP($C643,PPRO!$A:$P,L$1,FALSE)),"")</f>
        <v/>
      </c>
      <c r="M643" t="str">
        <f>IFERROR(IF(VLOOKUP($C643,PPRO!$A:$P,M$1,FALSE)=0,"",VLOOKUP($C643,PPRO!$A:$P,M$1,FALSE)),"")</f>
        <v/>
      </c>
      <c r="N643" t="str">
        <f>IFERROR(IF(VLOOKUP($C643,PPRO!$A:$P,N$1,FALSE)=0,"",VLOOKUP($C643,PPRO!$A:$P,N$1,FALSE)),"")</f>
        <v/>
      </c>
      <c r="O643" t="str">
        <f>IFERROR(IF(VLOOKUP($C643,PPRO!$A:$P,O$1,FALSE)=0,"",VLOOKUP($C643,PPRO!$A:$P,O$1,FALSE)),"")</f>
        <v/>
      </c>
    </row>
    <row r="644" spans="1:15" hidden="1">
      <c r="A644" s="15" t="s">
        <v>410</v>
      </c>
      <c r="B644" s="5" t="s">
        <v>410</v>
      </c>
      <c r="C644" s="5" t="str">
        <f t="shared" si="20"/>
        <v>81718</v>
      </c>
      <c r="D644" s="3" t="s">
        <v>646</v>
      </c>
      <c r="E644" s="12">
        <v>307832.57999999996</v>
      </c>
      <c r="F644">
        <v>26154</v>
      </c>
      <c r="G644">
        <f>IFERROR(VLOOKUP($C644,PPRO!$A:$P,16,FALSE),0)</f>
        <v>0</v>
      </c>
      <c r="H644" t="str">
        <f t="shared" si="21"/>
        <v xml:space="preserve">      </v>
      </c>
      <c r="I644" t="str">
        <f>IFERROR(IF(VLOOKUP($C644,PPRO!$A:$P,I$1,FALSE)=0,"",VLOOKUP($C644,PPRO!$A:$P,I$1,FALSE)),"")</f>
        <v/>
      </c>
      <c r="J644" t="str">
        <f>IFERROR(IF(VLOOKUP($C644,PPRO!$A:$P,J$1,FALSE)=0,"",VLOOKUP($C644,PPRO!$A:$P,J$1,FALSE)),"")</f>
        <v/>
      </c>
      <c r="K644" t="str">
        <f>IFERROR(IF(VLOOKUP($C644,PPRO!$A:$P,K$1,FALSE)=0,"",VLOOKUP($C644,PPRO!$A:$P,K$1,FALSE)),"")</f>
        <v/>
      </c>
      <c r="L644" t="str">
        <f>IFERROR(IF(VLOOKUP($C644,PPRO!$A:$P,L$1,FALSE)=0,"",VLOOKUP($C644,PPRO!$A:$P,L$1,FALSE)),"")</f>
        <v/>
      </c>
      <c r="M644" t="str">
        <f>IFERROR(IF(VLOOKUP($C644,PPRO!$A:$P,M$1,FALSE)=0,"",VLOOKUP($C644,PPRO!$A:$P,M$1,FALSE)),"")</f>
        <v/>
      </c>
      <c r="N644" t="str">
        <f>IFERROR(IF(VLOOKUP($C644,PPRO!$A:$P,N$1,FALSE)=0,"",VLOOKUP($C644,PPRO!$A:$P,N$1,FALSE)),"")</f>
        <v/>
      </c>
      <c r="O644" t="str">
        <f>IFERROR(IF(VLOOKUP($C644,PPRO!$A:$P,O$1,FALSE)=0,"",VLOOKUP($C644,PPRO!$A:$P,O$1,FALSE)),"")</f>
        <v/>
      </c>
    </row>
    <row r="645" spans="1:15" hidden="1">
      <c r="A645" s="15" t="s">
        <v>410</v>
      </c>
      <c r="B645" s="5" t="s">
        <v>410</v>
      </c>
      <c r="C645" s="5" t="str">
        <f t="shared" ref="C645:C708" si="22">LEFT(D645,5)</f>
        <v>81719</v>
      </c>
      <c r="D645" s="3" t="s">
        <v>647</v>
      </c>
      <c r="E645" s="12">
        <v>112458.5</v>
      </c>
      <c r="F645">
        <v>9779</v>
      </c>
      <c r="G645">
        <f>IFERROR(VLOOKUP($C645,PPRO!$A:$P,16,FALSE),0)</f>
        <v>0</v>
      </c>
      <c r="H645" t="str">
        <f t="shared" si="21"/>
        <v xml:space="preserve">      </v>
      </c>
      <c r="I645" t="str">
        <f>IFERROR(IF(VLOOKUP($C645,PPRO!$A:$P,I$1,FALSE)=0,"",VLOOKUP($C645,PPRO!$A:$P,I$1,FALSE)),"")</f>
        <v/>
      </c>
      <c r="J645" t="str">
        <f>IFERROR(IF(VLOOKUP($C645,PPRO!$A:$P,J$1,FALSE)=0,"",VLOOKUP($C645,PPRO!$A:$P,J$1,FALSE)),"")</f>
        <v/>
      </c>
      <c r="K645" t="str">
        <f>IFERROR(IF(VLOOKUP($C645,PPRO!$A:$P,K$1,FALSE)=0,"",VLOOKUP($C645,PPRO!$A:$P,K$1,FALSE)),"")</f>
        <v/>
      </c>
      <c r="L645" t="str">
        <f>IFERROR(IF(VLOOKUP($C645,PPRO!$A:$P,L$1,FALSE)=0,"",VLOOKUP($C645,PPRO!$A:$P,L$1,FALSE)),"")</f>
        <v/>
      </c>
      <c r="M645" t="str">
        <f>IFERROR(IF(VLOOKUP($C645,PPRO!$A:$P,M$1,FALSE)=0,"",VLOOKUP($C645,PPRO!$A:$P,M$1,FALSE)),"")</f>
        <v/>
      </c>
      <c r="N645" t="str">
        <f>IFERROR(IF(VLOOKUP($C645,PPRO!$A:$P,N$1,FALSE)=0,"",VLOOKUP($C645,PPRO!$A:$P,N$1,FALSE)),"")</f>
        <v/>
      </c>
      <c r="O645" t="str">
        <f>IFERROR(IF(VLOOKUP($C645,PPRO!$A:$P,O$1,FALSE)=0,"",VLOOKUP($C645,PPRO!$A:$P,O$1,FALSE)),"")</f>
        <v/>
      </c>
    </row>
    <row r="646" spans="1:15" hidden="1">
      <c r="A646" s="15" t="s">
        <v>410</v>
      </c>
      <c r="B646" s="5" t="s">
        <v>410</v>
      </c>
      <c r="C646" s="5" t="str">
        <f t="shared" si="22"/>
        <v>81721</v>
      </c>
      <c r="D646" s="3" t="s">
        <v>648</v>
      </c>
      <c r="E646" s="12">
        <v>165883.67999999993</v>
      </c>
      <c r="F646">
        <v>10152</v>
      </c>
      <c r="G646">
        <f>IFERROR(VLOOKUP($C646,PPRO!$A:$P,16,FALSE),0)</f>
        <v>0</v>
      </c>
      <c r="H646" t="str">
        <f t="shared" si="21"/>
        <v xml:space="preserve">      </v>
      </c>
      <c r="I646" t="str">
        <f>IFERROR(IF(VLOOKUP($C646,PPRO!$A:$P,I$1,FALSE)=0,"",VLOOKUP($C646,PPRO!$A:$P,I$1,FALSE)),"")</f>
        <v/>
      </c>
      <c r="J646" t="str">
        <f>IFERROR(IF(VLOOKUP($C646,PPRO!$A:$P,J$1,FALSE)=0,"",VLOOKUP($C646,PPRO!$A:$P,J$1,FALSE)),"")</f>
        <v/>
      </c>
      <c r="K646" t="str">
        <f>IFERROR(IF(VLOOKUP($C646,PPRO!$A:$P,K$1,FALSE)=0,"",VLOOKUP($C646,PPRO!$A:$P,K$1,FALSE)),"")</f>
        <v/>
      </c>
      <c r="L646" t="str">
        <f>IFERROR(IF(VLOOKUP($C646,PPRO!$A:$P,L$1,FALSE)=0,"",VLOOKUP($C646,PPRO!$A:$P,L$1,FALSE)),"")</f>
        <v/>
      </c>
      <c r="M646" t="str">
        <f>IFERROR(IF(VLOOKUP($C646,PPRO!$A:$P,M$1,FALSE)=0,"",VLOOKUP($C646,PPRO!$A:$P,M$1,FALSE)),"")</f>
        <v/>
      </c>
      <c r="N646" t="str">
        <f>IFERROR(IF(VLOOKUP($C646,PPRO!$A:$P,N$1,FALSE)=0,"",VLOOKUP($C646,PPRO!$A:$P,N$1,FALSE)),"")</f>
        <v/>
      </c>
      <c r="O646" t="str">
        <f>IFERROR(IF(VLOOKUP($C646,PPRO!$A:$P,O$1,FALSE)=0,"",VLOOKUP($C646,PPRO!$A:$P,O$1,FALSE)),"")</f>
        <v/>
      </c>
    </row>
    <row r="647" spans="1:15" hidden="1">
      <c r="A647" s="15" t="s">
        <v>410</v>
      </c>
      <c r="B647" s="5" t="s">
        <v>410</v>
      </c>
      <c r="C647" s="5" t="str">
        <f t="shared" si="22"/>
        <v>81850</v>
      </c>
      <c r="D647" s="3" t="s">
        <v>649</v>
      </c>
      <c r="E647" s="12">
        <v>8364.9600000000009</v>
      </c>
      <c r="F647">
        <v>666</v>
      </c>
      <c r="G647">
        <f>IFERROR(VLOOKUP($C647,PPRO!$A:$P,16,FALSE),0)</f>
        <v>0</v>
      </c>
      <c r="H647" t="str">
        <f t="shared" si="21"/>
        <v xml:space="preserve">      </v>
      </c>
      <c r="I647" t="str">
        <f>IFERROR(IF(VLOOKUP($C647,PPRO!$A:$P,I$1,FALSE)=0,"",VLOOKUP($C647,PPRO!$A:$P,I$1,FALSE)),"")</f>
        <v/>
      </c>
      <c r="J647" t="str">
        <f>IFERROR(IF(VLOOKUP($C647,PPRO!$A:$P,J$1,FALSE)=0,"",VLOOKUP($C647,PPRO!$A:$P,J$1,FALSE)),"")</f>
        <v/>
      </c>
      <c r="K647" t="str">
        <f>IFERROR(IF(VLOOKUP($C647,PPRO!$A:$P,K$1,FALSE)=0,"",VLOOKUP($C647,PPRO!$A:$P,K$1,FALSE)),"")</f>
        <v/>
      </c>
      <c r="L647" t="str">
        <f>IFERROR(IF(VLOOKUP($C647,PPRO!$A:$P,L$1,FALSE)=0,"",VLOOKUP($C647,PPRO!$A:$P,L$1,FALSE)),"")</f>
        <v/>
      </c>
      <c r="M647" t="str">
        <f>IFERROR(IF(VLOOKUP($C647,PPRO!$A:$P,M$1,FALSE)=0,"",VLOOKUP($C647,PPRO!$A:$P,M$1,FALSE)),"")</f>
        <v/>
      </c>
      <c r="N647" t="str">
        <f>IFERROR(IF(VLOOKUP($C647,PPRO!$A:$P,N$1,FALSE)=0,"",VLOOKUP($C647,PPRO!$A:$P,N$1,FALSE)),"")</f>
        <v/>
      </c>
      <c r="O647" t="str">
        <f>IFERROR(IF(VLOOKUP($C647,PPRO!$A:$P,O$1,FALSE)=0,"",VLOOKUP($C647,PPRO!$A:$P,O$1,FALSE)),"")</f>
        <v/>
      </c>
    </row>
    <row r="648" spans="1:15" hidden="1">
      <c r="A648" s="15" t="s">
        <v>410</v>
      </c>
      <c r="B648" s="5" t="s">
        <v>410</v>
      </c>
      <c r="C648" s="5" t="str">
        <f t="shared" si="22"/>
        <v>81851</v>
      </c>
      <c r="D648" s="3" t="s">
        <v>650</v>
      </c>
      <c r="E648" s="12">
        <v>18392.95</v>
      </c>
      <c r="F648">
        <v>1019</v>
      </c>
      <c r="G648">
        <f>IFERROR(VLOOKUP($C648,PPRO!$A:$P,16,FALSE),0)</f>
        <v>0</v>
      </c>
      <c r="H648" t="str">
        <f t="shared" ref="H648:H711" si="23">_xlfn.CONCAT(I648," ", J648," ",K648," ",L648," ",M648," ",N648," ",O648)</f>
        <v xml:space="preserve">      </v>
      </c>
      <c r="I648" t="str">
        <f>IFERROR(IF(VLOOKUP($C648,PPRO!$A:$P,I$1,FALSE)=0,"",VLOOKUP($C648,PPRO!$A:$P,I$1,FALSE)),"")</f>
        <v/>
      </c>
      <c r="J648" t="str">
        <f>IFERROR(IF(VLOOKUP($C648,PPRO!$A:$P,J$1,FALSE)=0,"",VLOOKUP($C648,PPRO!$A:$P,J$1,FALSE)),"")</f>
        <v/>
      </c>
      <c r="K648" t="str">
        <f>IFERROR(IF(VLOOKUP($C648,PPRO!$A:$P,K$1,FALSE)=0,"",VLOOKUP($C648,PPRO!$A:$P,K$1,FALSE)),"")</f>
        <v/>
      </c>
      <c r="L648" t="str">
        <f>IFERROR(IF(VLOOKUP($C648,PPRO!$A:$P,L$1,FALSE)=0,"",VLOOKUP($C648,PPRO!$A:$P,L$1,FALSE)),"")</f>
        <v/>
      </c>
      <c r="M648" t="str">
        <f>IFERROR(IF(VLOOKUP($C648,PPRO!$A:$P,M$1,FALSE)=0,"",VLOOKUP($C648,PPRO!$A:$P,M$1,FALSE)),"")</f>
        <v/>
      </c>
      <c r="N648" t="str">
        <f>IFERROR(IF(VLOOKUP($C648,PPRO!$A:$P,N$1,FALSE)=0,"",VLOOKUP($C648,PPRO!$A:$P,N$1,FALSE)),"")</f>
        <v/>
      </c>
      <c r="O648" t="str">
        <f>IFERROR(IF(VLOOKUP($C648,PPRO!$A:$P,O$1,FALSE)=0,"",VLOOKUP($C648,PPRO!$A:$P,O$1,FALSE)),"")</f>
        <v/>
      </c>
    </row>
    <row r="649" spans="1:15" hidden="1">
      <c r="A649" s="15" t="s">
        <v>410</v>
      </c>
      <c r="B649" s="5" t="s">
        <v>410</v>
      </c>
      <c r="C649" s="5" t="str">
        <f t="shared" si="22"/>
        <v>81852</v>
      </c>
      <c r="D649" s="3" t="s">
        <v>651</v>
      </c>
      <c r="E649" s="12">
        <v>143484.51999999999</v>
      </c>
      <c r="F649">
        <v>5788</v>
      </c>
      <c r="G649">
        <f>IFERROR(VLOOKUP($C649,PPRO!$A:$P,16,FALSE),0)</f>
        <v>0</v>
      </c>
      <c r="H649" t="str">
        <f t="shared" si="23"/>
        <v xml:space="preserve">      </v>
      </c>
      <c r="I649" t="str">
        <f>IFERROR(IF(VLOOKUP($C649,PPRO!$A:$P,I$1,FALSE)=0,"",VLOOKUP($C649,PPRO!$A:$P,I$1,FALSE)),"")</f>
        <v/>
      </c>
      <c r="J649" t="str">
        <f>IFERROR(IF(VLOOKUP($C649,PPRO!$A:$P,J$1,FALSE)=0,"",VLOOKUP($C649,PPRO!$A:$P,J$1,FALSE)),"")</f>
        <v/>
      </c>
      <c r="K649" t="str">
        <f>IFERROR(IF(VLOOKUP($C649,PPRO!$A:$P,K$1,FALSE)=0,"",VLOOKUP($C649,PPRO!$A:$P,K$1,FALSE)),"")</f>
        <v/>
      </c>
      <c r="L649" t="str">
        <f>IFERROR(IF(VLOOKUP($C649,PPRO!$A:$P,L$1,FALSE)=0,"",VLOOKUP($C649,PPRO!$A:$P,L$1,FALSE)),"")</f>
        <v/>
      </c>
      <c r="M649" t="str">
        <f>IFERROR(IF(VLOOKUP($C649,PPRO!$A:$P,M$1,FALSE)=0,"",VLOOKUP($C649,PPRO!$A:$P,M$1,FALSE)),"")</f>
        <v/>
      </c>
      <c r="N649" t="str">
        <f>IFERROR(IF(VLOOKUP($C649,PPRO!$A:$P,N$1,FALSE)=0,"",VLOOKUP($C649,PPRO!$A:$P,N$1,FALSE)),"")</f>
        <v/>
      </c>
      <c r="O649" t="str">
        <f>IFERROR(IF(VLOOKUP($C649,PPRO!$A:$P,O$1,FALSE)=0,"",VLOOKUP($C649,PPRO!$A:$P,O$1,FALSE)),"")</f>
        <v/>
      </c>
    </row>
    <row r="650" spans="1:15" hidden="1">
      <c r="A650" s="15" t="s">
        <v>410</v>
      </c>
      <c r="B650" s="5" t="s">
        <v>410</v>
      </c>
      <c r="C650" s="5" t="str">
        <f t="shared" si="22"/>
        <v>81854</v>
      </c>
      <c r="D650" s="3" t="s">
        <v>652</v>
      </c>
      <c r="E650" s="12">
        <v>68229</v>
      </c>
      <c r="F650">
        <v>2660</v>
      </c>
      <c r="G650">
        <f>IFERROR(VLOOKUP($C650,PPRO!$A:$P,16,FALSE),0)</f>
        <v>0</v>
      </c>
      <c r="H650" t="str">
        <f t="shared" si="23"/>
        <v xml:space="preserve">      </v>
      </c>
      <c r="I650" t="str">
        <f>IFERROR(IF(VLOOKUP($C650,PPRO!$A:$P,I$1,FALSE)=0,"",VLOOKUP($C650,PPRO!$A:$P,I$1,FALSE)),"")</f>
        <v/>
      </c>
      <c r="J650" t="str">
        <f>IFERROR(IF(VLOOKUP($C650,PPRO!$A:$P,J$1,FALSE)=0,"",VLOOKUP($C650,PPRO!$A:$P,J$1,FALSE)),"")</f>
        <v/>
      </c>
      <c r="K650" t="str">
        <f>IFERROR(IF(VLOOKUP($C650,PPRO!$A:$P,K$1,FALSE)=0,"",VLOOKUP($C650,PPRO!$A:$P,K$1,FALSE)),"")</f>
        <v/>
      </c>
      <c r="L650" t="str">
        <f>IFERROR(IF(VLOOKUP($C650,PPRO!$A:$P,L$1,FALSE)=0,"",VLOOKUP($C650,PPRO!$A:$P,L$1,FALSE)),"")</f>
        <v/>
      </c>
      <c r="M650" t="str">
        <f>IFERROR(IF(VLOOKUP($C650,PPRO!$A:$P,M$1,FALSE)=0,"",VLOOKUP($C650,PPRO!$A:$P,M$1,FALSE)),"")</f>
        <v/>
      </c>
      <c r="N650" t="str">
        <f>IFERROR(IF(VLOOKUP($C650,PPRO!$A:$P,N$1,FALSE)=0,"",VLOOKUP($C650,PPRO!$A:$P,N$1,FALSE)),"")</f>
        <v/>
      </c>
      <c r="O650" t="str">
        <f>IFERROR(IF(VLOOKUP($C650,PPRO!$A:$P,O$1,FALSE)=0,"",VLOOKUP($C650,PPRO!$A:$P,O$1,FALSE)),"")</f>
        <v/>
      </c>
    </row>
    <row r="651" spans="1:15">
      <c r="A651" s="15" t="s">
        <v>410</v>
      </c>
      <c r="B651" s="5" t="s">
        <v>410</v>
      </c>
      <c r="C651" s="5" t="str">
        <f t="shared" si="22"/>
        <v>81861</v>
      </c>
      <c r="D651" s="3" t="s">
        <v>653</v>
      </c>
      <c r="E651" s="12">
        <v>449314.2400000011</v>
      </c>
      <c r="F651">
        <v>73848</v>
      </c>
      <c r="G651">
        <f>IFERROR(VLOOKUP($C651,PPRO!$A:$P,16,FALSE),0)</f>
        <v>2</v>
      </c>
      <c r="H651" t="str">
        <f t="shared" si="23"/>
        <v xml:space="preserve">MILK EGGS     </v>
      </c>
      <c r="I651" t="str">
        <f>IFERROR(IF(VLOOKUP($C651,PPRO!$A:$P,I$1,FALSE)=0,"",VLOOKUP($C651,PPRO!$A:$P,I$1,FALSE)),"")</f>
        <v>MILK</v>
      </c>
      <c r="J651" t="str">
        <f>IFERROR(IF(VLOOKUP($C651,PPRO!$A:$P,J$1,FALSE)=0,"",VLOOKUP($C651,PPRO!$A:$P,J$1,FALSE)),"")</f>
        <v>EGGS</v>
      </c>
      <c r="K651" t="str">
        <f>IFERROR(IF(VLOOKUP($C651,PPRO!$A:$P,K$1,FALSE)=0,"",VLOOKUP($C651,PPRO!$A:$P,K$1,FALSE)),"")</f>
        <v/>
      </c>
      <c r="L651" t="str">
        <f>IFERROR(IF(VLOOKUP($C651,PPRO!$A:$P,L$1,FALSE)=0,"",VLOOKUP($C651,PPRO!$A:$P,L$1,FALSE)),"")</f>
        <v/>
      </c>
      <c r="M651" t="str">
        <f>IFERROR(IF(VLOOKUP($C651,PPRO!$A:$P,M$1,FALSE)=0,"",VLOOKUP($C651,PPRO!$A:$P,M$1,FALSE)),"")</f>
        <v/>
      </c>
      <c r="N651" t="str">
        <f>IFERROR(IF(VLOOKUP($C651,PPRO!$A:$P,N$1,FALSE)=0,"",VLOOKUP($C651,PPRO!$A:$P,N$1,FALSE)),"")</f>
        <v/>
      </c>
      <c r="O651" t="str">
        <f>IFERROR(IF(VLOOKUP($C651,PPRO!$A:$P,O$1,FALSE)=0,"",VLOOKUP($C651,PPRO!$A:$P,O$1,FALSE)),"")</f>
        <v/>
      </c>
    </row>
    <row r="652" spans="1:15" hidden="1">
      <c r="A652" s="15" t="s">
        <v>410</v>
      </c>
      <c r="B652" s="5" t="s">
        <v>410</v>
      </c>
      <c r="C652" s="5" t="str">
        <f t="shared" si="22"/>
        <v>81886</v>
      </c>
      <c r="D652" s="3" t="s">
        <v>654</v>
      </c>
      <c r="E652" s="12">
        <v>70465.950000000012</v>
      </c>
      <c r="F652">
        <v>4213</v>
      </c>
      <c r="G652">
        <f>IFERROR(VLOOKUP($C652,PPRO!$A:$P,16,FALSE),0)</f>
        <v>0</v>
      </c>
      <c r="H652" t="str">
        <f t="shared" si="23"/>
        <v xml:space="preserve">      </v>
      </c>
      <c r="I652" t="str">
        <f>IFERROR(IF(VLOOKUP($C652,PPRO!$A:$P,I$1,FALSE)=0,"",VLOOKUP($C652,PPRO!$A:$P,I$1,FALSE)),"")</f>
        <v/>
      </c>
      <c r="J652" t="str">
        <f>IFERROR(IF(VLOOKUP($C652,PPRO!$A:$P,J$1,FALSE)=0,"",VLOOKUP($C652,PPRO!$A:$P,J$1,FALSE)),"")</f>
        <v/>
      </c>
      <c r="K652" t="str">
        <f>IFERROR(IF(VLOOKUP($C652,PPRO!$A:$P,K$1,FALSE)=0,"",VLOOKUP($C652,PPRO!$A:$P,K$1,FALSE)),"")</f>
        <v/>
      </c>
      <c r="L652" t="str">
        <f>IFERROR(IF(VLOOKUP($C652,PPRO!$A:$P,L$1,FALSE)=0,"",VLOOKUP($C652,PPRO!$A:$P,L$1,FALSE)),"")</f>
        <v/>
      </c>
      <c r="M652" t="str">
        <f>IFERROR(IF(VLOOKUP($C652,PPRO!$A:$P,M$1,FALSE)=0,"",VLOOKUP($C652,PPRO!$A:$P,M$1,FALSE)),"")</f>
        <v/>
      </c>
      <c r="N652" t="str">
        <f>IFERROR(IF(VLOOKUP($C652,PPRO!$A:$P,N$1,FALSE)=0,"",VLOOKUP($C652,PPRO!$A:$P,N$1,FALSE)),"")</f>
        <v/>
      </c>
      <c r="O652" t="str">
        <f>IFERROR(IF(VLOOKUP($C652,PPRO!$A:$P,O$1,FALSE)=0,"",VLOOKUP($C652,PPRO!$A:$P,O$1,FALSE)),"")</f>
        <v/>
      </c>
    </row>
    <row r="653" spans="1:15" hidden="1">
      <c r="A653" s="15" t="s">
        <v>410</v>
      </c>
      <c r="B653" s="5" t="s">
        <v>410</v>
      </c>
      <c r="C653" s="5" t="str">
        <f t="shared" si="22"/>
        <v>81907</v>
      </c>
      <c r="D653" s="3" t="s">
        <v>655</v>
      </c>
      <c r="E653" s="12">
        <v>13718.25</v>
      </c>
      <c r="F653">
        <v>299</v>
      </c>
      <c r="G653">
        <f>IFERROR(VLOOKUP($C653,PPRO!$A:$P,16,FALSE),0)</f>
        <v>0</v>
      </c>
      <c r="H653" t="str">
        <f t="shared" si="23"/>
        <v xml:space="preserve">      </v>
      </c>
      <c r="I653" t="str">
        <f>IFERROR(IF(VLOOKUP($C653,PPRO!$A:$P,I$1,FALSE)=0,"",VLOOKUP($C653,PPRO!$A:$P,I$1,FALSE)),"")</f>
        <v/>
      </c>
      <c r="J653" t="str">
        <f>IFERROR(IF(VLOOKUP($C653,PPRO!$A:$P,J$1,FALSE)=0,"",VLOOKUP($C653,PPRO!$A:$P,J$1,FALSE)),"")</f>
        <v/>
      </c>
      <c r="K653" t="str">
        <f>IFERROR(IF(VLOOKUP($C653,PPRO!$A:$P,K$1,FALSE)=0,"",VLOOKUP($C653,PPRO!$A:$P,K$1,FALSE)),"")</f>
        <v/>
      </c>
      <c r="L653" t="str">
        <f>IFERROR(IF(VLOOKUP($C653,PPRO!$A:$P,L$1,FALSE)=0,"",VLOOKUP($C653,PPRO!$A:$P,L$1,FALSE)),"")</f>
        <v/>
      </c>
      <c r="M653" t="str">
        <f>IFERROR(IF(VLOOKUP($C653,PPRO!$A:$P,M$1,FALSE)=0,"",VLOOKUP($C653,PPRO!$A:$P,M$1,FALSE)),"")</f>
        <v/>
      </c>
      <c r="N653" t="str">
        <f>IFERROR(IF(VLOOKUP($C653,PPRO!$A:$P,N$1,FALSE)=0,"",VLOOKUP($C653,PPRO!$A:$P,N$1,FALSE)),"")</f>
        <v/>
      </c>
      <c r="O653" t="str">
        <f>IFERROR(IF(VLOOKUP($C653,PPRO!$A:$P,O$1,FALSE)=0,"",VLOOKUP($C653,PPRO!$A:$P,O$1,FALSE)),"")</f>
        <v/>
      </c>
    </row>
    <row r="654" spans="1:15" hidden="1">
      <c r="A654" s="15" t="s">
        <v>410</v>
      </c>
      <c r="B654" s="5" t="s">
        <v>410</v>
      </c>
      <c r="C654" s="5" t="str">
        <f t="shared" si="22"/>
        <v>81919</v>
      </c>
      <c r="D654" s="3" t="s">
        <v>656</v>
      </c>
      <c r="E654" s="12">
        <v>22183.200000000004</v>
      </c>
      <c r="F654">
        <v>392</v>
      </c>
      <c r="G654">
        <f>IFERROR(VLOOKUP($C654,PPRO!$A:$P,16,FALSE),0)</f>
        <v>0</v>
      </c>
      <c r="H654" t="str">
        <f t="shared" si="23"/>
        <v xml:space="preserve">      </v>
      </c>
      <c r="I654" t="str">
        <f>IFERROR(IF(VLOOKUP($C654,PPRO!$A:$P,I$1,FALSE)=0,"",VLOOKUP($C654,PPRO!$A:$P,I$1,FALSE)),"")</f>
        <v/>
      </c>
      <c r="J654" t="str">
        <f>IFERROR(IF(VLOOKUP($C654,PPRO!$A:$P,J$1,FALSE)=0,"",VLOOKUP($C654,PPRO!$A:$P,J$1,FALSE)),"")</f>
        <v/>
      </c>
      <c r="K654" t="str">
        <f>IFERROR(IF(VLOOKUP($C654,PPRO!$A:$P,K$1,FALSE)=0,"",VLOOKUP($C654,PPRO!$A:$P,K$1,FALSE)),"")</f>
        <v/>
      </c>
      <c r="L654" t="str">
        <f>IFERROR(IF(VLOOKUP($C654,PPRO!$A:$P,L$1,FALSE)=0,"",VLOOKUP($C654,PPRO!$A:$P,L$1,FALSE)),"")</f>
        <v/>
      </c>
      <c r="M654" t="str">
        <f>IFERROR(IF(VLOOKUP($C654,PPRO!$A:$P,M$1,FALSE)=0,"",VLOOKUP($C654,PPRO!$A:$P,M$1,FALSE)),"")</f>
        <v/>
      </c>
      <c r="N654" t="str">
        <f>IFERROR(IF(VLOOKUP($C654,PPRO!$A:$P,N$1,FALSE)=0,"",VLOOKUP($C654,PPRO!$A:$P,N$1,FALSE)),"")</f>
        <v/>
      </c>
      <c r="O654" t="str">
        <f>IFERROR(IF(VLOOKUP($C654,PPRO!$A:$P,O$1,FALSE)=0,"",VLOOKUP($C654,PPRO!$A:$P,O$1,FALSE)),"")</f>
        <v/>
      </c>
    </row>
    <row r="655" spans="1:15" hidden="1">
      <c r="A655" s="15" t="s">
        <v>410</v>
      </c>
      <c r="B655" s="5" t="s">
        <v>410</v>
      </c>
      <c r="C655" s="5" t="str">
        <f t="shared" si="22"/>
        <v>81952</v>
      </c>
      <c r="D655" s="3" t="s">
        <v>657</v>
      </c>
      <c r="E655" s="12">
        <v>11608.599999999999</v>
      </c>
      <c r="F655">
        <v>883</v>
      </c>
      <c r="G655">
        <f>IFERROR(VLOOKUP($C655,PPRO!$A:$P,16,FALSE),0)</f>
        <v>0</v>
      </c>
      <c r="H655" t="str">
        <f t="shared" si="23"/>
        <v xml:space="preserve">      </v>
      </c>
      <c r="I655" t="str">
        <f>IFERROR(IF(VLOOKUP($C655,PPRO!$A:$P,I$1,FALSE)=0,"",VLOOKUP($C655,PPRO!$A:$P,I$1,FALSE)),"")</f>
        <v/>
      </c>
      <c r="J655" t="str">
        <f>IFERROR(IF(VLOOKUP($C655,PPRO!$A:$P,J$1,FALSE)=0,"",VLOOKUP($C655,PPRO!$A:$P,J$1,FALSE)),"")</f>
        <v/>
      </c>
      <c r="K655" t="str">
        <f>IFERROR(IF(VLOOKUP($C655,PPRO!$A:$P,K$1,FALSE)=0,"",VLOOKUP($C655,PPRO!$A:$P,K$1,FALSE)),"")</f>
        <v/>
      </c>
      <c r="L655" t="str">
        <f>IFERROR(IF(VLOOKUP($C655,PPRO!$A:$P,L$1,FALSE)=0,"",VLOOKUP($C655,PPRO!$A:$P,L$1,FALSE)),"")</f>
        <v/>
      </c>
      <c r="M655" t="str">
        <f>IFERROR(IF(VLOOKUP($C655,PPRO!$A:$P,M$1,FALSE)=0,"",VLOOKUP($C655,PPRO!$A:$P,M$1,FALSE)),"")</f>
        <v/>
      </c>
      <c r="N655" t="str">
        <f>IFERROR(IF(VLOOKUP($C655,PPRO!$A:$P,N$1,FALSE)=0,"",VLOOKUP($C655,PPRO!$A:$P,N$1,FALSE)),"")</f>
        <v/>
      </c>
      <c r="O655" t="str">
        <f>IFERROR(IF(VLOOKUP($C655,PPRO!$A:$P,O$1,FALSE)=0,"",VLOOKUP($C655,PPRO!$A:$P,O$1,FALSE)),"")</f>
        <v/>
      </c>
    </row>
    <row r="656" spans="1:15" hidden="1">
      <c r="A656" s="15" t="s">
        <v>410</v>
      </c>
      <c r="B656" s="5" t="s">
        <v>410</v>
      </c>
      <c r="C656" s="5" t="str">
        <f t="shared" si="22"/>
        <v>81953</v>
      </c>
      <c r="D656" s="3" t="s">
        <v>658</v>
      </c>
      <c r="E656" s="12">
        <v>2508</v>
      </c>
      <c r="F656">
        <v>179</v>
      </c>
      <c r="G656">
        <f>IFERROR(VLOOKUP($C656,PPRO!$A:$P,16,FALSE),0)</f>
        <v>0</v>
      </c>
      <c r="H656" t="str">
        <f t="shared" si="23"/>
        <v xml:space="preserve">      </v>
      </c>
      <c r="I656" t="str">
        <f>IFERROR(IF(VLOOKUP($C656,PPRO!$A:$P,I$1,FALSE)=0,"",VLOOKUP($C656,PPRO!$A:$P,I$1,FALSE)),"")</f>
        <v/>
      </c>
      <c r="J656" t="str">
        <f>IFERROR(IF(VLOOKUP($C656,PPRO!$A:$P,J$1,FALSE)=0,"",VLOOKUP($C656,PPRO!$A:$P,J$1,FALSE)),"")</f>
        <v/>
      </c>
      <c r="K656" t="str">
        <f>IFERROR(IF(VLOOKUP($C656,PPRO!$A:$P,K$1,FALSE)=0,"",VLOOKUP($C656,PPRO!$A:$P,K$1,FALSE)),"")</f>
        <v/>
      </c>
      <c r="L656" t="str">
        <f>IFERROR(IF(VLOOKUP($C656,PPRO!$A:$P,L$1,FALSE)=0,"",VLOOKUP($C656,PPRO!$A:$P,L$1,FALSE)),"")</f>
        <v/>
      </c>
      <c r="M656" t="str">
        <f>IFERROR(IF(VLOOKUP($C656,PPRO!$A:$P,M$1,FALSE)=0,"",VLOOKUP($C656,PPRO!$A:$P,M$1,FALSE)),"")</f>
        <v/>
      </c>
      <c r="N656" t="str">
        <f>IFERROR(IF(VLOOKUP($C656,PPRO!$A:$P,N$1,FALSE)=0,"",VLOOKUP($C656,PPRO!$A:$P,N$1,FALSE)),"")</f>
        <v/>
      </c>
      <c r="O656" t="str">
        <f>IFERROR(IF(VLOOKUP($C656,PPRO!$A:$P,O$1,FALSE)=0,"",VLOOKUP($C656,PPRO!$A:$P,O$1,FALSE)),"")</f>
        <v/>
      </c>
    </row>
    <row r="657" spans="1:15" hidden="1">
      <c r="A657" s="15" t="s">
        <v>410</v>
      </c>
      <c r="B657" s="5" t="s">
        <v>410</v>
      </c>
      <c r="C657" s="5" t="str">
        <f t="shared" si="22"/>
        <v>81954</v>
      </c>
      <c r="D657" s="3" t="s">
        <v>659</v>
      </c>
      <c r="E657" s="12">
        <v>3842.92</v>
      </c>
      <c r="F657">
        <v>349</v>
      </c>
      <c r="G657">
        <f>IFERROR(VLOOKUP($C657,PPRO!$A:$P,16,FALSE),0)</f>
        <v>0</v>
      </c>
      <c r="H657" t="str">
        <f t="shared" si="23"/>
        <v xml:space="preserve">      </v>
      </c>
      <c r="I657" t="str">
        <f>IFERROR(IF(VLOOKUP($C657,PPRO!$A:$P,I$1,FALSE)=0,"",VLOOKUP($C657,PPRO!$A:$P,I$1,FALSE)),"")</f>
        <v/>
      </c>
      <c r="J657" t="str">
        <f>IFERROR(IF(VLOOKUP($C657,PPRO!$A:$P,J$1,FALSE)=0,"",VLOOKUP($C657,PPRO!$A:$P,J$1,FALSE)),"")</f>
        <v/>
      </c>
      <c r="K657" t="str">
        <f>IFERROR(IF(VLOOKUP($C657,PPRO!$A:$P,K$1,FALSE)=0,"",VLOOKUP($C657,PPRO!$A:$P,K$1,FALSE)),"")</f>
        <v/>
      </c>
      <c r="L657" t="str">
        <f>IFERROR(IF(VLOOKUP($C657,PPRO!$A:$P,L$1,FALSE)=0,"",VLOOKUP($C657,PPRO!$A:$P,L$1,FALSE)),"")</f>
        <v/>
      </c>
      <c r="M657" t="str">
        <f>IFERROR(IF(VLOOKUP($C657,PPRO!$A:$P,M$1,FALSE)=0,"",VLOOKUP($C657,PPRO!$A:$P,M$1,FALSE)),"")</f>
        <v/>
      </c>
      <c r="N657" t="str">
        <f>IFERROR(IF(VLOOKUP($C657,PPRO!$A:$P,N$1,FALSE)=0,"",VLOOKUP($C657,PPRO!$A:$P,N$1,FALSE)),"")</f>
        <v/>
      </c>
      <c r="O657" t="str">
        <f>IFERROR(IF(VLOOKUP($C657,PPRO!$A:$P,O$1,FALSE)=0,"",VLOOKUP($C657,PPRO!$A:$P,O$1,FALSE)),"")</f>
        <v/>
      </c>
    </row>
    <row r="658" spans="1:15" hidden="1">
      <c r="A658" s="15" t="s">
        <v>410</v>
      </c>
      <c r="B658" s="5" t="s">
        <v>410</v>
      </c>
      <c r="C658" s="5" t="str">
        <f t="shared" si="22"/>
        <v>81959</v>
      </c>
      <c r="D658" s="3" t="s">
        <v>660</v>
      </c>
      <c r="E658" s="12">
        <v>423</v>
      </c>
      <c r="F658">
        <v>15</v>
      </c>
      <c r="G658">
        <f>IFERROR(VLOOKUP($C658,PPRO!$A:$P,16,FALSE),0)</f>
        <v>0</v>
      </c>
      <c r="H658" t="str">
        <f t="shared" si="23"/>
        <v xml:space="preserve">      </v>
      </c>
      <c r="I658" t="str">
        <f>IFERROR(IF(VLOOKUP($C658,PPRO!$A:$P,I$1,FALSE)=0,"",VLOOKUP($C658,PPRO!$A:$P,I$1,FALSE)),"")</f>
        <v/>
      </c>
      <c r="J658" t="str">
        <f>IFERROR(IF(VLOOKUP($C658,PPRO!$A:$P,J$1,FALSE)=0,"",VLOOKUP($C658,PPRO!$A:$P,J$1,FALSE)),"")</f>
        <v/>
      </c>
      <c r="K658" t="str">
        <f>IFERROR(IF(VLOOKUP($C658,PPRO!$A:$P,K$1,FALSE)=0,"",VLOOKUP($C658,PPRO!$A:$P,K$1,FALSE)),"")</f>
        <v/>
      </c>
      <c r="L658" t="str">
        <f>IFERROR(IF(VLOOKUP($C658,PPRO!$A:$P,L$1,FALSE)=0,"",VLOOKUP($C658,PPRO!$A:$P,L$1,FALSE)),"")</f>
        <v/>
      </c>
      <c r="M658" t="str">
        <f>IFERROR(IF(VLOOKUP($C658,PPRO!$A:$P,M$1,FALSE)=0,"",VLOOKUP($C658,PPRO!$A:$P,M$1,FALSE)),"")</f>
        <v/>
      </c>
      <c r="N658" t="str">
        <f>IFERROR(IF(VLOOKUP($C658,PPRO!$A:$P,N$1,FALSE)=0,"",VLOOKUP($C658,PPRO!$A:$P,N$1,FALSE)),"")</f>
        <v/>
      </c>
      <c r="O658" t="str">
        <f>IFERROR(IF(VLOOKUP($C658,PPRO!$A:$P,O$1,FALSE)=0,"",VLOOKUP($C658,PPRO!$A:$P,O$1,FALSE)),"")</f>
        <v/>
      </c>
    </row>
    <row r="659" spans="1:15" hidden="1">
      <c r="A659" s="15" t="s">
        <v>410</v>
      </c>
      <c r="B659" s="5" t="s">
        <v>410</v>
      </c>
      <c r="C659" s="5" t="str">
        <f t="shared" si="22"/>
        <v>81968</v>
      </c>
      <c r="D659" s="3" t="s">
        <v>661</v>
      </c>
      <c r="E659" s="12">
        <v>15.88</v>
      </c>
      <c r="F659">
        <v>2</v>
      </c>
      <c r="G659">
        <f>IFERROR(VLOOKUP($C659,PPRO!$A:$P,16,FALSE),0)</f>
        <v>0</v>
      </c>
      <c r="H659" t="str">
        <f t="shared" si="23"/>
        <v xml:space="preserve">      </v>
      </c>
      <c r="I659" t="str">
        <f>IFERROR(IF(VLOOKUP($C659,PPRO!$A:$P,I$1,FALSE)=0,"",VLOOKUP($C659,PPRO!$A:$P,I$1,FALSE)),"")</f>
        <v/>
      </c>
      <c r="J659" t="str">
        <f>IFERROR(IF(VLOOKUP($C659,PPRO!$A:$P,J$1,FALSE)=0,"",VLOOKUP($C659,PPRO!$A:$P,J$1,FALSE)),"")</f>
        <v/>
      </c>
      <c r="K659" t="str">
        <f>IFERROR(IF(VLOOKUP($C659,PPRO!$A:$P,K$1,FALSE)=0,"",VLOOKUP($C659,PPRO!$A:$P,K$1,FALSE)),"")</f>
        <v/>
      </c>
      <c r="L659" t="str">
        <f>IFERROR(IF(VLOOKUP($C659,PPRO!$A:$P,L$1,FALSE)=0,"",VLOOKUP($C659,PPRO!$A:$P,L$1,FALSE)),"")</f>
        <v/>
      </c>
      <c r="M659" t="str">
        <f>IFERROR(IF(VLOOKUP($C659,PPRO!$A:$P,M$1,FALSE)=0,"",VLOOKUP($C659,PPRO!$A:$P,M$1,FALSE)),"")</f>
        <v/>
      </c>
      <c r="N659" t="str">
        <f>IFERROR(IF(VLOOKUP($C659,PPRO!$A:$P,N$1,FALSE)=0,"",VLOOKUP($C659,PPRO!$A:$P,N$1,FALSE)),"")</f>
        <v/>
      </c>
      <c r="O659" t="str">
        <f>IFERROR(IF(VLOOKUP($C659,PPRO!$A:$P,O$1,FALSE)=0,"",VLOOKUP($C659,PPRO!$A:$P,O$1,FALSE)),"")</f>
        <v/>
      </c>
    </row>
    <row r="660" spans="1:15" hidden="1">
      <c r="A660" s="15" t="s">
        <v>410</v>
      </c>
      <c r="B660" s="5" t="s">
        <v>410</v>
      </c>
      <c r="C660" s="5" t="str">
        <f t="shared" si="22"/>
        <v>81972</v>
      </c>
      <c r="D660" s="3" t="s">
        <v>662</v>
      </c>
      <c r="E660" s="12">
        <v>888.64</v>
      </c>
      <c r="F660">
        <v>86</v>
      </c>
      <c r="G660">
        <f>IFERROR(VLOOKUP($C660,PPRO!$A:$P,16,FALSE),0)</f>
        <v>0</v>
      </c>
      <c r="H660" t="str">
        <f t="shared" si="23"/>
        <v xml:space="preserve">      </v>
      </c>
      <c r="I660" t="str">
        <f>IFERROR(IF(VLOOKUP($C660,PPRO!$A:$P,I$1,FALSE)=0,"",VLOOKUP($C660,PPRO!$A:$P,I$1,FALSE)),"")</f>
        <v/>
      </c>
      <c r="J660" t="str">
        <f>IFERROR(IF(VLOOKUP($C660,PPRO!$A:$P,J$1,FALSE)=0,"",VLOOKUP($C660,PPRO!$A:$P,J$1,FALSE)),"")</f>
        <v/>
      </c>
      <c r="K660" t="str">
        <f>IFERROR(IF(VLOOKUP($C660,PPRO!$A:$P,K$1,FALSE)=0,"",VLOOKUP($C660,PPRO!$A:$P,K$1,FALSE)),"")</f>
        <v/>
      </c>
      <c r="L660" t="str">
        <f>IFERROR(IF(VLOOKUP($C660,PPRO!$A:$P,L$1,FALSE)=0,"",VLOOKUP($C660,PPRO!$A:$P,L$1,FALSE)),"")</f>
        <v/>
      </c>
      <c r="M660" t="str">
        <f>IFERROR(IF(VLOOKUP($C660,PPRO!$A:$P,M$1,FALSE)=0,"",VLOOKUP($C660,PPRO!$A:$P,M$1,FALSE)),"")</f>
        <v/>
      </c>
      <c r="N660" t="str">
        <f>IFERROR(IF(VLOOKUP($C660,PPRO!$A:$P,N$1,FALSE)=0,"",VLOOKUP($C660,PPRO!$A:$P,N$1,FALSE)),"")</f>
        <v/>
      </c>
      <c r="O660" t="str">
        <f>IFERROR(IF(VLOOKUP($C660,PPRO!$A:$P,O$1,FALSE)=0,"",VLOOKUP($C660,PPRO!$A:$P,O$1,FALSE)),"")</f>
        <v/>
      </c>
    </row>
    <row r="661" spans="1:15" hidden="1">
      <c r="A661" s="15" t="s">
        <v>410</v>
      </c>
      <c r="B661" s="5" t="s">
        <v>410</v>
      </c>
      <c r="C661" s="5" t="str">
        <f t="shared" si="22"/>
        <v>81990</v>
      </c>
      <c r="D661" s="3" t="s">
        <v>663</v>
      </c>
      <c r="E661" s="12">
        <v>23202.440000000002</v>
      </c>
      <c r="F661">
        <v>1004</v>
      </c>
      <c r="G661">
        <f>IFERROR(VLOOKUP($C661,PPRO!$A:$P,16,FALSE),0)</f>
        <v>0</v>
      </c>
      <c r="H661" t="str">
        <f t="shared" si="23"/>
        <v xml:space="preserve">      </v>
      </c>
      <c r="I661" t="str">
        <f>IFERROR(IF(VLOOKUP($C661,PPRO!$A:$P,I$1,FALSE)=0,"",VLOOKUP($C661,PPRO!$A:$P,I$1,FALSE)),"")</f>
        <v/>
      </c>
      <c r="J661" t="str">
        <f>IFERROR(IF(VLOOKUP($C661,PPRO!$A:$P,J$1,FALSE)=0,"",VLOOKUP($C661,PPRO!$A:$P,J$1,FALSE)),"")</f>
        <v/>
      </c>
      <c r="K661" t="str">
        <f>IFERROR(IF(VLOOKUP($C661,PPRO!$A:$P,K$1,FALSE)=0,"",VLOOKUP($C661,PPRO!$A:$P,K$1,FALSE)),"")</f>
        <v/>
      </c>
      <c r="L661" t="str">
        <f>IFERROR(IF(VLOOKUP($C661,PPRO!$A:$P,L$1,FALSE)=0,"",VLOOKUP($C661,PPRO!$A:$P,L$1,FALSE)),"")</f>
        <v/>
      </c>
      <c r="M661" t="str">
        <f>IFERROR(IF(VLOOKUP($C661,PPRO!$A:$P,M$1,FALSE)=0,"",VLOOKUP($C661,PPRO!$A:$P,M$1,FALSE)),"")</f>
        <v/>
      </c>
      <c r="N661" t="str">
        <f>IFERROR(IF(VLOOKUP($C661,PPRO!$A:$P,N$1,FALSE)=0,"",VLOOKUP($C661,PPRO!$A:$P,N$1,FALSE)),"")</f>
        <v/>
      </c>
      <c r="O661" t="str">
        <f>IFERROR(IF(VLOOKUP($C661,PPRO!$A:$P,O$1,FALSE)=0,"",VLOOKUP($C661,PPRO!$A:$P,O$1,FALSE)),"")</f>
        <v/>
      </c>
    </row>
    <row r="662" spans="1:15" hidden="1">
      <c r="A662" s="15" t="s">
        <v>410</v>
      </c>
      <c r="B662" s="5" t="s">
        <v>410</v>
      </c>
      <c r="C662" s="5" t="str">
        <f t="shared" si="22"/>
        <v>81991</v>
      </c>
      <c r="D662" s="3" t="s">
        <v>664</v>
      </c>
      <c r="E662" s="12">
        <v>162730.25999999998</v>
      </c>
      <c r="F662">
        <v>13134</v>
      </c>
      <c r="G662">
        <f>IFERROR(VLOOKUP($C662,PPRO!$A:$P,16,FALSE),0)</f>
        <v>0</v>
      </c>
      <c r="H662" t="str">
        <f t="shared" si="23"/>
        <v xml:space="preserve">      </v>
      </c>
      <c r="I662" t="str">
        <f>IFERROR(IF(VLOOKUP($C662,PPRO!$A:$P,I$1,FALSE)=0,"",VLOOKUP($C662,PPRO!$A:$P,I$1,FALSE)),"")</f>
        <v/>
      </c>
      <c r="J662" t="str">
        <f>IFERROR(IF(VLOOKUP($C662,PPRO!$A:$P,J$1,FALSE)=0,"",VLOOKUP($C662,PPRO!$A:$P,J$1,FALSE)),"")</f>
        <v/>
      </c>
      <c r="K662" t="str">
        <f>IFERROR(IF(VLOOKUP($C662,PPRO!$A:$P,K$1,FALSE)=0,"",VLOOKUP($C662,PPRO!$A:$P,K$1,FALSE)),"")</f>
        <v/>
      </c>
      <c r="L662" t="str">
        <f>IFERROR(IF(VLOOKUP($C662,PPRO!$A:$P,L$1,FALSE)=0,"",VLOOKUP($C662,PPRO!$A:$P,L$1,FALSE)),"")</f>
        <v/>
      </c>
      <c r="M662" t="str">
        <f>IFERROR(IF(VLOOKUP($C662,PPRO!$A:$P,M$1,FALSE)=0,"",VLOOKUP($C662,PPRO!$A:$P,M$1,FALSE)),"")</f>
        <v/>
      </c>
      <c r="N662" t="str">
        <f>IFERROR(IF(VLOOKUP($C662,PPRO!$A:$P,N$1,FALSE)=0,"",VLOOKUP($C662,PPRO!$A:$P,N$1,FALSE)),"")</f>
        <v/>
      </c>
      <c r="O662" t="str">
        <f>IFERROR(IF(VLOOKUP($C662,PPRO!$A:$P,O$1,FALSE)=0,"",VLOOKUP($C662,PPRO!$A:$P,O$1,FALSE)),"")</f>
        <v/>
      </c>
    </row>
    <row r="663" spans="1:15" hidden="1">
      <c r="A663" s="15" t="s">
        <v>410</v>
      </c>
      <c r="B663" s="5" t="s">
        <v>410</v>
      </c>
      <c r="C663" s="5" t="str">
        <f t="shared" si="22"/>
        <v>81992</v>
      </c>
      <c r="D663" s="3" t="s">
        <v>665</v>
      </c>
      <c r="E663" s="12">
        <v>406965.80999999994</v>
      </c>
      <c r="F663">
        <v>31281</v>
      </c>
      <c r="G663">
        <f>IFERROR(VLOOKUP($C663,PPRO!$A:$P,16,FALSE),0)</f>
        <v>0</v>
      </c>
      <c r="H663" t="str">
        <f t="shared" si="23"/>
        <v xml:space="preserve">      </v>
      </c>
      <c r="I663" t="str">
        <f>IFERROR(IF(VLOOKUP($C663,PPRO!$A:$P,I$1,FALSE)=0,"",VLOOKUP($C663,PPRO!$A:$P,I$1,FALSE)),"")</f>
        <v/>
      </c>
      <c r="J663" t="str">
        <f>IFERROR(IF(VLOOKUP($C663,PPRO!$A:$P,J$1,FALSE)=0,"",VLOOKUP($C663,PPRO!$A:$P,J$1,FALSE)),"")</f>
        <v/>
      </c>
      <c r="K663" t="str">
        <f>IFERROR(IF(VLOOKUP($C663,PPRO!$A:$P,K$1,FALSE)=0,"",VLOOKUP($C663,PPRO!$A:$P,K$1,FALSE)),"")</f>
        <v/>
      </c>
      <c r="L663" t="str">
        <f>IFERROR(IF(VLOOKUP($C663,PPRO!$A:$P,L$1,FALSE)=0,"",VLOOKUP($C663,PPRO!$A:$P,L$1,FALSE)),"")</f>
        <v/>
      </c>
      <c r="M663" t="str">
        <f>IFERROR(IF(VLOOKUP($C663,PPRO!$A:$P,M$1,FALSE)=0,"",VLOOKUP($C663,PPRO!$A:$P,M$1,FALSE)),"")</f>
        <v/>
      </c>
      <c r="N663" t="str">
        <f>IFERROR(IF(VLOOKUP($C663,PPRO!$A:$P,N$1,FALSE)=0,"",VLOOKUP($C663,PPRO!$A:$P,N$1,FALSE)),"")</f>
        <v/>
      </c>
      <c r="O663" t="str">
        <f>IFERROR(IF(VLOOKUP($C663,PPRO!$A:$P,O$1,FALSE)=0,"",VLOOKUP($C663,PPRO!$A:$P,O$1,FALSE)),"")</f>
        <v/>
      </c>
    </row>
    <row r="664" spans="1:15" hidden="1">
      <c r="A664" s="15" t="s">
        <v>410</v>
      </c>
      <c r="B664" s="5" t="s">
        <v>410</v>
      </c>
      <c r="C664" s="5" t="str">
        <f t="shared" si="22"/>
        <v>81993</v>
      </c>
      <c r="D664" s="3" t="s">
        <v>666</v>
      </c>
      <c r="E664" s="12">
        <v>176164.19999999998</v>
      </c>
      <c r="F664">
        <v>19380</v>
      </c>
      <c r="G664">
        <f>IFERROR(VLOOKUP($C664,PPRO!$A:$P,16,FALSE),0)</f>
        <v>0</v>
      </c>
      <c r="H664" t="str">
        <f t="shared" si="23"/>
        <v xml:space="preserve">      </v>
      </c>
      <c r="I664" t="str">
        <f>IFERROR(IF(VLOOKUP($C664,PPRO!$A:$P,I$1,FALSE)=0,"",VLOOKUP($C664,PPRO!$A:$P,I$1,FALSE)),"")</f>
        <v/>
      </c>
      <c r="J664" t="str">
        <f>IFERROR(IF(VLOOKUP($C664,PPRO!$A:$P,J$1,FALSE)=0,"",VLOOKUP($C664,PPRO!$A:$P,J$1,FALSE)),"")</f>
        <v/>
      </c>
      <c r="K664" t="str">
        <f>IFERROR(IF(VLOOKUP($C664,PPRO!$A:$P,K$1,FALSE)=0,"",VLOOKUP($C664,PPRO!$A:$P,K$1,FALSE)),"")</f>
        <v/>
      </c>
      <c r="L664" t="str">
        <f>IFERROR(IF(VLOOKUP($C664,PPRO!$A:$P,L$1,FALSE)=0,"",VLOOKUP($C664,PPRO!$A:$P,L$1,FALSE)),"")</f>
        <v/>
      </c>
      <c r="M664" t="str">
        <f>IFERROR(IF(VLOOKUP($C664,PPRO!$A:$P,M$1,FALSE)=0,"",VLOOKUP($C664,PPRO!$A:$P,M$1,FALSE)),"")</f>
        <v/>
      </c>
      <c r="N664" t="str">
        <f>IFERROR(IF(VLOOKUP($C664,PPRO!$A:$P,N$1,FALSE)=0,"",VLOOKUP($C664,PPRO!$A:$P,N$1,FALSE)),"")</f>
        <v/>
      </c>
      <c r="O664" t="str">
        <f>IFERROR(IF(VLOOKUP($C664,PPRO!$A:$P,O$1,FALSE)=0,"",VLOOKUP($C664,PPRO!$A:$P,O$1,FALSE)),"")</f>
        <v/>
      </c>
    </row>
    <row r="665" spans="1:15" hidden="1">
      <c r="A665" s="15" t="s">
        <v>410</v>
      </c>
      <c r="B665" s="5" t="s">
        <v>410</v>
      </c>
      <c r="C665" s="5" t="str">
        <f t="shared" si="22"/>
        <v>81994</v>
      </c>
      <c r="D665" s="3" t="s">
        <v>667</v>
      </c>
      <c r="E665" s="12">
        <v>264023.69999999995</v>
      </c>
      <c r="F665">
        <v>23262</v>
      </c>
      <c r="G665">
        <f>IFERROR(VLOOKUP($C665,PPRO!$A:$P,16,FALSE),0)</f>
        <v>0</v>
      </c>
      <c r="H665" t="str">
        <f t="shared" si="23"/>
        <v xml:space="preserve">      </v>
      </c>
      <c r="I665" t="str">
        <f>IFERROR(IF(VLOOKUP($C665,PPRO!$A:$P,I$1,FALSE)=0,"",VLOOKUP($C665,PPRO!$A:$P,I$1,FALSE)),"")</f>
        <v/>
      </c>
      <c r="J665" t="str">
        <f>IFERROR(IF(VLOOKUP($C665,PPRO!$A:$P,J$1,FALSE)=0,"",VLOOKUP($C665,PPRO!$A:$P,J$1,FALSE)),"")</f>
        <v/>
      </c>
      <c r="K665" t="str">
        <f>IFERROR(IF(VLOOKUP($C665,PPRO!$A:$P,K$1,FALSE)=0,"",VLOOKUP($C665,PPRO!$A:$P,K$1,FALSE)),"")</f>
        <v/>
      </c>
      <c r="L665" t="str">
        <f>IFERROR(IF(VLOOKUP($C665,PPRO!$A:$P,L$1,FALSE)=0,"",VLOOKUP($C665,PPRO!$A:$P,L$1,FALSE)),"")</f>
        <v/>
      </c>
      <c r="M665" t="str">
        <f>IFERROR(IF(VLOOKUP($C665,PPRO!$A:$P,M$1,FALSE)=0,"",VLOOKUP($C665,PPRO!$A:$P,M$1,FALSE)),"")</f>
        <v/>
      </c>
      <c r="N665" t="str">
        <f>IFERROR(IF(VLOOKUP($C665,PPRO!$A:$P,N$1,FALSE)=0,"",VLOOKUP($C665,PPRO!$A:$P,N$1,FALSE)),"")</f>
        <v/>
      </c>
      <c r="O665" t="str">
        <f>IFERROR(IF(VLOOKUP($C665,PPRO!$A:$P,O$1,FALSE)=0,"",VLOOKUP($C665,PPRO!$A:$P,O$1,FALSE)),"")</f>
        <v/>
      </c>
    </row>
    <row r="666" spans="1:15" hidden="1">
      <c r="A666" s="15" t="s">
        <v>410</v>
      </c>
      <c r="B666" s="5" t="s">
        <v>410</v>
      </c>
      <c r="C666" s="5" t="str">
        <f t="shared" si="22"/>
        <v>81995</v>
      </c>
      <c r="D666" s="3" t="s">
        <v>668</v>
      </c>
      <c r="E666" s="12">
        <v>127497.20999999999</v>
      </c>
      <c r="F666">
        <v>12611</v>
      </c>
      <c r="G666">
        <f>IFERROR(VLOOKUP($C666,PPRO!$A:$P,16,FALSE),0)</f>
        <v>0</v>
      </c>
      <c r="H666" t="str">
        <f t="shared" si="23"/>
        <v xml:space="preserve">      </v>
      </c>
      <c r="I666" t="str">
        <f>IFERROR(IF(VLOOKUP($C666,PPRO!$A:$P,I$1,FALSE)=0,"",VLOOKUP($C666,PPRO!$A:$P,I$1,FALSE)),"")</f>
        <v/>
      </c>
      <c r="J666" t="str">
        <f>IFERROR(IF(VLOOKUP($C666,PPRO!$A:$P,J$1,FALSE)=0,"",VLOOKUP($C666,PPRO!$A:$P,J$1,FALSE)),"")</f>
        <v/>
      </c>
      <c r="K666" t="str">
        <f>IFERROR(IF(VLOOKUP($C666,PPRO!$A:$P,K$1,FALSE)=0,"",VLOOKUP($C666,PPRO!$A:$P,K$1,FALSE)),"")</f>
        <v/>
      </c>
      <c r="L666" t="str">
        <f>IFERROR(IF(VLOOKUP($C666,PPRO!$A:$P,L$1,FALSE)=0,"",VLOOKUP($C666,PPRO!$A:$P,L$1,FALSE)),"")</f>
        <v/>
      </c>
      <c r="M666" t="str">
        <f>IFERROR(IF(VLOOKUP($C666,PPRO!$A:$P,M$1,FALSE)=0,"",VLOOKUP($C666,PPRO!$A:$P,M$1,FALSE)),"")</f>
        <v/>
      </c>
      <c r="N666" t="str">
        <f>IFERROR(IF(VLOOKUP($C666,PPRO!$A:$P,N$1,FALSE)=0,"",VLOOKUP($C666,PPRO!$A:$P,N$1,FALSE)),"")</f>
        <v/>
      </c>
      <c r="O666" t="str">
        <f>IFERROR(IF(VLOOKUP($C666,PPRO!$A:$P,O$1,FALSE)=0,"",VLOOKUP($C666,PPRO!$A:$P,O$1,FALSE)),"")</f>
        <v/>
      </c>
    </row>
    <row r="667" spans="1:15" hidden="1">
      <c r="A667" s="15" t="s">
        <v>410</v>
      </c>
      <c r="B667" s="5" t="s">
        <v>410</v>
      </c>
      <c r="C667" s="5" t="str">
        <f t="shared" si="22"/>
        <v>81996</v>
      </c>
      <c r="D667" s="3" t="s">
        <v>669</v>
      </c>
      <c r="E667" s="12">
        <v>98729.799999999988</v>
      </c>
      <c r="F667">
        <v>6604</v>
      </c>
      <c r="G667">
        <f>IFERROR(VLOOKUP($C667,PPRO!$A:$P,16,FALSE),0)</f>
        <v>0</v>
      </c>
      <c r="H667" t="str">
        <f t="shared" si="23"/>
        <v xml:space="preserve">      </v>
      </c>
      <c r="I667" t="str">
        <f>IFERROR(IF(VLOOKUP($C667,PPRO!$A:$P,I$1,FALSE)=0,"",VLOOKUP($C667,PPRO!$A:$P,I$1,FALSE)),"")</f>
        <v/>
      </c>
      <c r="J667" t="str">
        <f>IFERROR(IF(VLOOKUP($C667,PPRO!$A:$P,J$1,FALSE)=0,"",VLOOKUP($C667,PPRO!$A:$P,J$1,FALSE)),"")</f>
        <v/>
      </c>
      <c r="K667" t="str">
        <f>IFERROR(IF(VLOOKUP($C667,PPRO!$A:$P,K$1,FALSE)=0,"",VLOOKUP($C667,PPRO!$A:$P,K$1,FALSE)),"")</f>
        <v/>
      </c>
      <c r="L667" t="str">
        <f>IFERROR(IF(VLOOKUP($C667,PPRO!$A:$P,L$1,FALSE)=0,"",VLOOKUP($C667,PPRO!$A:$P,L$1,FALSE)),"")</f>
        <v/>
      </c>
      <c r="M667" t="str">
        <f>IFERROR(IF(VLOOKUP($C667,PPRO!$A:$P,M$1,FALSE)=0,"",VLOOKUP($C667,PPRO!$A:$P,M$1,FALSE)),"")</f>
        <v/>
      </c>
      <c r="N667" t="str">
        <f>IFERROR(IF(VLOOKUP($C667,PPRO!$A:$P,N$1,FALSE)=0,"",VLOOKUP($C667,PPRO!$A:$P,N$1,FALSE)),"")</f>
        <v/>
      </c>
      <c r="O667" t="str">
        <f>IFERROR(IF(VLOOKUP($C667,PPRO!$A:$P,O$1,FALSE)=0,"",VLOOKUP($C667,PPRO!$A:$P,O$1,FALSE)),"")</f>
        <v/>
      </c>
    </row>
    <row r="668" spans="1:15" hidden="1">
      <c r="A668" s="15" t="s">
        <v>410</v>
      </c>
      <c r="B668" s="5" t="s">
        <v>410</v>
      </c>
      <c r="C668" s="5" t="str">
        <f t="shared" si="22"/>
        <v>81997</v>
      </c>
      <c r="D668" s="3" t="s">
        <v>670</v>
      </c>
      <c r="E668" s="12">
        <v>170652.3</v>
      </c>
      <c r="F668">
        <v>12831</v>
      </c>
      <c r="G668">
        <f>IFERROR(VLOOKUP($C668,PPRO!$A:$P,16,FALSE),0)</f>
        <v>0</v>
      </c>
      <c r="H668" t="str">
        <f t="shared" si="23"/>
        <v xml:space="preserve">      </v>
      </c>
      <c r="I668" t="str">
        <f>IFERROR(IF(VLOOKUP($C668,PPRO!$A:$P,I$1,FALSE)=0,"",VLOOKUP($C668,PPRO!$A:$P,I$1,FALSE)),"")</f>
        <v/>
      </c>
      <c r="J668" t="str">
        <f>IFERROR(IF(VLOOKUP($C668,PPRO!$A:$P,J$1,FALSE)=0,"",VLOOKUP($C668,PPRO!$A:$P,J$1,FALSE)),"")</f>
        <v/>
      </c>
      <c r="K668" t="str">
        <f>IFERROR(IF(VLOOKUP($C668,PPRO!$A:$P,K$1,FALSE)=0,"",VLOOKUP($C668,PPRO!$A:$P,K$1,FALSE)),"")</f>
        <v/>
      </c>
      <c r="L668" t="str">
        <f>IFERROR(IF(VLOOKUP($C668,PPRO!$A:$P,L$1,FALSE)=0,"",VLOOKUP($C668,PPRO!$A:$P,L$1,FALSE)),"")</f>
        <v/>
      </c>
      <c r="M668" t="str">
        <f>IFERROR(IF(VLOOKUP($C668,PPRO!$A:$P,M$1,FALSE)=0,"",VLOOKUP($C668,PPRO!$A:$P,M$1,FALSE)),"")</f>
        <v/>
      </c>
      <c r="N668" t="str">
        <f>IFERROR(IF(VLOOKUP($C668,PPRO!$A:$P,N$1,FALSE)=0,"",VLOOKUP($C668,PPRO!$A:$P,N$1,FALSE)),"")</f>
        <v/>
      </c>
      <c r="O668" t="str">
        <f>IFERROR(IF(VLOOKUP($C668,PPRO!$A:$P,O$1,FALSE)=0,"",VLOOKUP($C668,PPRO!$A:$P,O$1,FALSE)),"")</f>
        <v/>
      </c>
    </row>
    <row r="669" spans="1:15" hidden="1">
      <c r="A669" s="15" t="s">
        <v>410</v>
      </c>
      <c r="B669" s="5" t="s">
        <v>410</v>
      </c>
      <c r="C669" s="5" t="str">
        <f t="shared" si="22"/>
        <v>82000</v>
      </c>
      <c r="D669" s="3" t="s">
        <v>671</v>
      </c>
      <c r="E669" s="12">
        <v>333548.81000000227</v>
      </c>
      <c r="F669">
        <v>107651</v>
      </c>
      <c r="G669">
        <f>IFERROR(VLOOKUP($C669,PPRO!$A:$P,16,FALSE),0)</f>
        <v>0</v>
      </c>
      <c r="H669" t="str">
        <f t="shared" si="23"/>
        <v xml:space="preserve">      </v>
      </c>
      <c r="I669" t="str">
        <f>IFERROR(IF(VLOOKUP($C669,PPRO!$A:$P,I$1,FALSE)=0,"",VLOOKUP($C669,PPRO!$A:$P,I$1,FALSE)),"")</f>
        <v/>
      </c>
      <c r="J669" t="str">
        <f>IFERROR(IF(VLOOKUP($C669,PPRO!$A:$P,J$1,FALSE)=0,"",VLOOKUP($C669,PPRO!$A:$P,J$1,FALSE)),"")</f>
        <v/>
      </c>
      <c r="K669" t="str">
        <f>IFERROR(IF(VLOOKUP($C669,PPRO!$A:$P,K$1,FALSE)=0,"",VLOOKUP($C669,PPRO!$A:$P,K$1,FALSE)),"")</f>
        <v/>
      </c>
      <c r="L669" t="str">
        <f>IFERROR(IF(VLOOKUP($C669,PPRO!$A:$P,L$1,FALSE)=0,"",VLOOKUP($C669,PPRO!$A:$P,L$1,FALSE)),"")</f>
        <v/>
      </c>
      <c r="M669" t="str">
        <f>IFERROR(IF(VLOOKUP($C669,PPRO!$A:$P,M$1,FALSE)=0,"",VLOOKUP($C669,PPRO!$A:$P,M$1,FALSE)),"")</f>
        <v/>
      </c>
      <c r="N669" t="str">
        <f>IFERROR(IF(VLOOKUP($C669,PPRO!$A:$P,N$1,FALSE)=0,"",VLOOKUP($C669,PPRO!$A:$P,N$1,FALSE)),"")</f>
        <v/>
      </c>
      <c r="O669" t="str">
        <f>IFERROR(IF(VLOOKUP($C669,PPRO!$A:$P,O$1,FALSE)=0,"",VLOOKUP($C669,PPRO!$A:$P,O$1,FALSE)),"")</f>
        <v/>
      </c>
    </row>
    <row r="670" spans="1:15" hidden="1">
      <c r="A670" s="15" t="s">
        <v>410</v>
      </c>
      <c r="B670" s="5" t="s">
        <v>410</v>
      </c>
      <c r="C670" s="5" t="str">
        <f t="shared" si="22"/>
        <v>82004</v>
      </c>
      <c r="D670" s="3" t="s">
        <v>672</v>
      </c>
      <c r="E670" s="12">
        <v>6286.9400000000005</v>
      </c>
      <c r="F670">
        <v>497</v>
      </c>
      <c r="G670">
        <f>IFERROR(VLOOKUP($C670,PPRO!$A:$P,16,FALSE),0)</f>
        <v>0</v>
      </c>
      <c r="H670" t="str">
        <f t="shared" si="23"/>
        <v xml:space="preserve">      </v>
      </c>
      <c r="I670" t="str">
        <f>IFERROR(IF(VLOOKUP($C670,PPRO!$A:$P,I$1,FALSE)=0,"",VLOOKUP($C670,PPRO!$A:$P,I$1,FALSE)),"")</f>
        <v/>
      </c>
      <c r="J670" t="str">
        <f>IFERROR(IF(VLOOKUP($C670,PPRO!$A:$P,J$1,FALSE)=0,"",VLOOKUP($C670,PPRO!$A:$P,J$1,FALSE)),"")</f>
        <v/>
      </c>
      <c r="K670" t="str">
        <f>IFERROR(IF(VLOOKUP($C670,PPRO!$A:$P,K$1,FALSE)=0,"",VLOOKUP($C670,PPRO!$A:$P,K$1,FALSE)),"")</f>
        <v/>
      </c>
      <c r="L670" t="str">
        <f>IFERROR(IF(VLOOKUP($C670,PPRO!$A:$P,L$1,FALSE)=0,"",VLOOKUP($C670,PPRO!$A:$P,L$1,FALSE)),"")</f>
        <v/>
      </c>
      <c r="M670" t="str">
        <f>IFERROR(IF(VLOOKUP($C670,PPRO!$A:$P,M$1,FALSE)=0,"",VLOOKUP($C670,PPRO!$A:$P,M$1,FALSE)),"")</f>
        <v/>
      </c>
      <c r="N670" t="str">
        <f>IFERROR(IF(VLOOKUP($C670,PPRO!$A:$P,N$1,FALSE)=0,"",VLOOKUP($C670,PPRO!$A:$P,N$1,FALSE)),"")</f>
        <v/>
      </c>
      <c r="O670" t="str">
        <f>IFERROR(IF(VLOOKUP($C670,PPRO!$A:$P,O$1,FALSE)=0,"",VLOOKUP($C670,PPRO!$A:$P,O$1,FALSE)),"")</f>
        <v/>
      </c>
    </row>
    <row r="671" spans="1:15" hidden="1">
      <c r="A671" s="15" t="s">
        <v>410</v>
      </c>
      <c r="B671" s="5" t="s">
        <v>410</v>
      </c>
      <c r="C671" s="5" t="str">
        <f t="shared" si="22"/>
        <v>82010</v>
      </c>
      <c r="D671" s="3" t="s">
        <v>673</v>
      </c>
      <c r="E671" s="12">
        <v>15633.770000000024</v>
      </c>
      <c r="F671">
        <v>5064</v>
      </c>
      <c r="G671">
        <f>IFERROR(VLOOKUP($C671,PPRO!$A:$P,16,FALSE),0)</f>
        <v>0</v>
      </c>
      <c r="H671" t="str">
        <f t="shared" si="23"/>
        <v xml:space="preserve">      </v>
      </c>
      <c r="I671" t="str">
        <f>IFERROR(IF(VLOOKUP($C671,PPRO!$A:$P,I$1,FALSE)=0,"",VLOOKUP($C671,PPRO!$A:$P,I$1,FALSE)),"")</f>
        <v/>
      </c>
      <c r="J671" t="str">
        <f>IFERROR(IF(VLOOKUP($C671,PPRO!$A:$P,J$1,FALSE)=0,"",VLOOKUP($C671,PPRO!$A:$P,J$1,FALSE)),"")</f>
        <v/>
      </c>
      <c r="K671" t="str">
        <f>IFERROR(IF(VLOOKUP($C671,PPRO!$A:$P,K$1,FALSE)=0,"",VLOOKUP($C671,PPRO!$A:$P,K$1,FALSE)),"")</f>
        <v/>
      </c>
      <c r="L671" t="str">
        <f>IFERROR(IF(VLOOKUP($C671,PPRO!$A:$P,L$1,FALSE)=0,"",VLOOKUP($C671,PPRO!$A:$P,L$1,FALSE)),"")</f>
        <v/>
      </c>
      <c r="M671" t="str">
        <f>IFERROR(IF(VLOOKUP($C671,PPRO!$A:$P,M$1,FALSE)=0,"",VLOOKUP($C671,PPRO!$A:$P,M$1,FALSE)),"")</f>
        <v/>
      </c>
      <c r="N671" t="str">
        <f>IFERROR(IF(VLOOKUP($C671,PPRO!$A:$P,N$1,FALSE)=0,"",VLOOKUP($C671,PPRO!$A:$P,N$1,FALSE)),"")</f>
        <v/>
      </c>
      <c r="O671" t="str">
        <f>IFERROR(IF(VLOOKUP($C671,PPRO!$A:$P,O$1,FALSE)=0,"",VLOOKUP($C671,PPRO!$A:$P,O$1,FALSE)),"")</f>
        <v/>
      </c>
    </row>
    <row r="672" spans="1:15" hidden="1">
      <c r="A672" s="15" t="s">
        <v>410</v>
      </c>
      <c r="B672" s="5" t="s">
        <v>410</v>
      </c>
      <c r="C672" s="5" t="str">
        <f t="shared" si="22"/>
        <v>82017</v>
      </c>
      <c r="D672" s="3" t="s">
        <v>674</v>
      </c>
      <c r="E672" s="12">
        <v>10234.019999999997</v>
      </c>
      <c r="F672">
        <v>3704</v>
      </c>
      <c r="G672">
        <f>IFERROR(VLOOKUP($C672,PPRO!$A:$P,16,FALSE),0)</f>
        <v>0</v>
      </c>
      <c r="H672" t="str">
        <f t="shared" si="23"/>
        <v xml:space="preserve">      </v>
      </c>
      <c r="I672" t="str">
        <f>IFERROR(IF(VLOOKUP($C672,PPRO!$A:$P,I$1,FALSE)=0,"",VLOOKUP($C672,PPRO!$A:$P,I$1,FALSE)),"")</f>
        <v/>
      </c>
      <c r="J672" t="str">
        <f>IFERROR(IF(VLOOKUP($C672,PPRO!$A:$P,J$1,FALSE)=0,"",VLOOKUP($C672,PPRO!$A:$P,J$1,FALSE)),"")</f>
        <v/>
      </c>
      <c r="K672" t="str">
        <f>IFERROR(IF(VLOOKUP($C672,PPRO!$A:$P,K$1,FALSE)=0,"",VLOOKUP($C672,PPRO!$A:$P,K$1,FALSE)),"")</f>
        <v/>
      </c>
      <c r="L672" t="str">
        <f>IFERROR(IF(VLOOKUP($C672,PPRO!$A:$P,L$1,FALSE)=0,"",VLOOKUP($C672,PPRO!$A:$P,L$1,FALSE)),"")</f>
        <v/>
      </c>
      <c r="M672" t="str">
        <f>IFERROR(IF(VLOOKUP($C672,PPRO!$A:$P,M$1,FALSE)=0,"",VLOOKUP($C672,PPRO!$A:$P,M$1,FALSE)),"")</f>
        <v/>
      </c>
      <c r="N672" t="str">
        <f>IFERROR(IF(VLOOKUP($C672,PPRO!$A:$P,N$1,FALSE)=0,"",VLOOKUP($C672,PPRO!$A:$P,N$1,FALSE)),"")</f>
        <v/>
      </c>
      <c r="O672" t="str">
        <f>IFERROR(IF(VLOOKUP($C672,PPRO!$A:$P,O$1,FALSE)=0,"",VLOOKUP($C672,PPRO!$A:$P,O$1,FALSE)),"")</f>
        <v/>
      </c>
    </row>
    <row r="673" spans="1:15" hidden="1">
      <c r="A673" s="15" t="s">
        <v>410</v>
      </c>
      <c r="B673" s="5" t="s">
        <v>410</v>
      </c>
      <c r="C673" s="5" t="str">
        <f t="shared" si="22"/>
        <v>82018</v>
      </c>
      <c r="D673" s="3" t="s">
        <v>675</v>
      </c>
      <c r="E673" s="12">
        <v>105.92999999999999</v>
      </c>
      <c r="F673">
        <v>14</v>
      </c>
      <c r="G673">
        <f>IFERROR(VLOOKUP($C673,PPRO!$A:$P,16,FALSE),0)</f>
        <v>0</v>
      </c>
      <c r="H673" t="str">
        <f t="shared" si="23"/>
        <v xml:space="preserve">      </v>
      </c>
      <c r="I673" t="str">
        <f>IFERROR(IF(VLOOKUP($C673,PPRO!$A:$P,I$1,FALSE)=0,"",VLOOKUP($C673,PPRO!$A:$P,I$1,FALSE)),"")</f>
        <v/>
      </c>
      <c r="J673" t="str">
        <f>IFERROR(IF(VLOOKUP($C673,PPRO!$A:$P,J$1,FALSE)=0,"",VLOOKUP($C673,PPRO!$A:$P,J$1,FALSE)),"")</f>
        <v/>
      </c>
      <c r="K673" t="str">
        <f>IFERROR(IF(VLOOKUP($C673,PPRO!$A:$P,K$1,FALSE)=0,"",VLOOKUP($C673,PPRO!$A:$P,K$1,FALSE)),"")</f>
        <v/>
      </c>
      <c r="L673" t="str">
        <f>IFERROR(IF(VLOOKUP($C673,PPRO!$A:$P,L$1,FALSE)=0,"",VLOOKUP($C673,PPRO!$A:$P,L$1,FALSE)),"")</f>
        <v/>
      </c>
      <c r="M673" t="str">
        <f>IFERROR(IF(VLOOKUP($C673,PPRO!$A:$P,M$1,FALSE)=0,"",VLOOKUP($C673,PPRO!$A:$P,M$1,FALSE)),"")</f>
        <v/>
      </c>
      <c r="N673" t="str">
        <f>IFERROR(IF(VLOOKUP($C673,PPRO!$A:$P,N$1,FALSE)=0,"",VLOOKUP($C673,PPRO!$A:$P,N$1,FALSE)),"")</f>
        <v/>
      </c>
      <c r="O673" t="str">
        <f>IFERROR(IF(VLOOKUP($C673,PPRO!$A:$P,O$1,FALSE)=0,"",VLOOKUP($C673,PPRO!$A:$P,O$1,FALSE)),"")</f>
        <v/>
      </c>
    </row>
    <row r="674" spans="1:15" hidden="1">
      <c r="A674" s="15" t="s">
        <v>410</v>
      </c>
      <c r="B674" s="5" t="s">
        <v>410</v>
      </c>
      <c r="C674" s="5" t="str">
        <f t="shared" si="22"/>
        <v>82020</v>
      </c>
      <c r="D674" s="3" t="s">
        <v>676</v>
      </c>
      <c r="E674" s="12">
        <v>2205113.6600000048</v>
      </c>
      <c r="F674">
        <v>710531.64</v>
      </c>
      <c r="G674">
        <f>IFERROR(VLOOKUP($C674,PPRO!$A:$P,16,FALSE),0)</f>
        <v>0</v>
      </c>
      <c r="H674" t="str">
        <f t="shared" si="23"/>
        <v xml:space="preserve">      </v>
      </c>
      <c r="I674" t="str">
        <f>IFERROR(IF(VLOOKUP($C674,PPRO!$A:$P,I$1,FALSE)=0,"",VLOOKUP($C674,PPRO!$A:$P,I$1,FALSE)),"")</f>
        <v/>
      </c>
      <c r="J674" t="str">
        <f>IFERROR(IF(VLOOKUP($C674,PPRO!$A:$P,J$1,FALSE)=0,"",VLOOKUP($C674,PPRO!$A:$P,J$1,FALSE)),"")</f>
        <v/>
      </c>
      <c r="K674" t="str">
        <f>IFERROR(IF(VLOOKUP($C674,PPRO!$A:$P,K$1,FALSE)=0,"",VLOOKUP($C674,PPRO!$A:$P,K$1,FALSE)),"")</f>
        <v/>
      </c>
      <c r="L674" t="str">
        <f>IFERROR(IF(VLOOKUP($C674,PPRO!$A:$P,L$1,FALSE)=0,"",VLOOKUP($C674,PPRO!$A:$P,L$1,FALSE)),"")</f>
        <v/>
      </c>
      <c r="M674" t="str">
        <f>IFERROR(IF(VLOOKUP($C674,PPRO!$A:$P,M$1,FALSE)=0,"",VLOOKUP($C674,PPRO!$A:$P,M$1,FALSE)),"")</f>
        <v/>
      </c>
      <c r="N674" t="str">
        <f>IFERROR(IF(VLOOKUP($C674,PPRO!$A:$P,N$1,FALSE)=0,"",VLOOKUP($C674,PPRO!$A:$P,N$1,FALSE)),"")</f>
        <v/>
      </c>
      <c r="O674" t="str">
        <f>IFERROR(IF(VLOOKUP($C674,PPRO!$A:$P,O$1,FALSE)=0,"",VLOOKUP($C674,PPRO!$A:$P,O$1,FALSE)),"")</f>
        <v/>
      </c>
    </row>
    <row r="675" spans="1:15" hidden="1">
      <c r="A675" s="15" t="s">
        <v>410</v>
      </c>
      <c r="B675" s="5" t="s">
        <v>410</v>
      </c>
      <c r="C675" s="5" t="str">
        <f t="shared" si="22"/>
        <v>82023</v>
      </c>
      <c r="D675" s="3" t="s">
        <v>677</v>
      </c>
      <c r="E675" s="12">
        <v>2423.7599999999998</v>
      </c>
      <c r="F675">
        <v>218</v>
      </c>
      <c r="G675">
        <f>IFERROR(VLOOKUP($C675,PPRO!$A:$P,16,FALSE),0)</f>
        <v>0</v>
      </c>
      <c r="H675" t="str">
        <f t="shared" si="23"/>
        <v xml:space="preserve">      </v>
      </c>
      <c r="I675" t="str">
        <f>IFERROR(IF(VLOOKUP($C675,PPRO!$A:$P,I$1,FALSE)=0,"",VLOOKUP($C675,PPRO!$A:$P,I$1,FALSE)),"")</f>
        <v/>
      </c>
      <c r="J675" t="str">
        <f>IFERROR(IF(VLOOKUP($C675,PPRO!$A:$P,J$1,FALSE)=0,"",VLOOKUP($C675,PPRO!$A:$P,J$1,FALSE)),"")</f>
        <v/>
      </c>
      <c r="K675" t="str">
        <f>IFERROR(IF(VLOOKUP($C675,PPRO!$A:$P,K$1,FALSE)=0,"",VLOOKUP($C675,PPRO!$A:$P,K$1,FALSE)),"")</f>
        <v/>
      </c>
      <c r="L675" t="str">
        <f>IFERROR(IF(VLOOKUP($C675,PPRO!$A:$P,L$1,FALSE)=0,"",VLOOKUP($C675,PPRO!$A:$P,L$1,FALSE)),"")</f>
        <v/>
      </c>
      <c r="M675" t="str">
        <f>IFERROR(IF(VLOOKUP($C675,PPRO!$A:$P,M$1,FALSE)=0,"",VLOOKUP($C675,PPRO!$A:$P,M$1,FALSE)),"")</f>
        <v/>
      </c>
      <c r="N675" t="str">
        <f>IFERROR(IF(VLOOKUP($C675,PPRO!$A:$P,N$1,FALSE)=0,"",VLOOKUP($C675,PPRO!$A:$P,N$1,FALSE)),"")</f>
        <v/>
      </c>
      <c r="O675" t="str">
        <f>IFERROR(IF(VLOOKUP($C675,PPRO!$A:$P,O$1,FALSE)=0,"",VLOOKUP($C675,PPRO!$A:$P,O$1,FALSE)),"")</f>
        <v/>
      </c>
    </row>
    <row r="676" spans="1:15" hidden="1">
      <c r="A676" s="15" t="s">
        <v>410</v>
      </c>
      <c r="B676" s="5" t="s">
        <v>410</v>
      </c>
      <c r="C676" s="5" t="str">
        <f t="shared" si="22"/>
        <v>82027</v>
      </c>
      <c r="D676" s="3" t="s">
        <v>678</v>
      </c>
      <c r="E676" s="12">
        <v>12982.199999999995</v>
      </c>
      <c r="F676">
        <v>3023</v>
      </c>
      <c r="G676">
        <f>IFERROR(VLOOKUP($C676,PPRO!$A:$P,16,FALSE),0)</f>
        <v>0</v>
      </c>
      <c r="H676" t="str">
        <f t="shared" si="23"/>
        <v xml:space="preserve">      </v>
      </c>
      <c r="I676" t="str">
        <f>IFERROR(IF(VLOOKUP($C676,PPRO!$A:$P,I$1,FALSE)=0,"",VLOOKUP($C676,PPRO!$A:$P,I$1,FALSE)),"")</f>
        <v/>
      </c>
      <c r="J676" t="str">
        <f>IFERROR(IF(VLOOKUP($C676,PPRO!$A:$P,J$1,FALSE)=0,"",VLOOKUP($C676,PPRO!$A:$P,J$1,FALSE)),"")</f>
        <v/>
      </c>
      <c r="K676" t="str">
        <f>IFERROR(IF(VLOOKUP($C676,PPRO!$A:$P,K$1,FALSE)=0,"",VLOOKUP($C676,PPRO!$A:$P,K$1,FALSE)),"")</f>
        <v/>
      </c>
      <c r="L676" t="str">
        <f>IFERROR(IF(VLOOKUP($C676,PPRO!$A:$P,L$1,FALSE)=0,"",VLOOKUP($C676,PPRO!$A:$P,L$1,FALSE)),"")</f>
        <v/>
      </c>
      <c r="M676" t="str">
        <f>IFERROR(IF(VLOOKUP($C676,PPRO!$A:$P,M$1,FALSE)=0,"",VLOOKUP($C676,PPRO!$A:$P,M$1,FALSE)),"")</f>
        <v/>
      </c>
      <c r="N676" t="str">
        <f>IFERROR(IF(VLOOKUP($C676,PPRO!$A:$P,N$1,FALSE)=0,"",VLOOKUP($C676,PPRO!$A:$P,N$1,FALSE)),"")</f>
        <v/>
      </c>
      <c r="O676" t="str">
        <f>IFERROR(IF(VLOOKUP($C676,PPRO!$A:$P,O$1,FALSE)=0,"",VLOOKUP($C676,PPRO!$A:$P,O$1,FALSE)),"")</f>
        <v/>
      </c>
    </row>
    <row r="677" spans="1:15" hidden="1">
      <c r="A677" s="15" t="s">
        <v>410</v>
      </c>
      <c r="B677" s="5" t="s">
        <v>410</v>
      </c>
      <c r="C677" s="5" t="str">
        <f t="shared" si="22"/>
        <v>82028</v>
      </c>
      <c r="D677" s="3" t="s">
        <v>679</v>
      </c>
      <c r="E677" s="12">
        <v>27.1</v>
      </c>
      <c r="F677">
        <v>7</v>
      </c>
      <c r="G677">
        <f>IFERROR(VLOOKUP($C677,PPRO!$A:$P,16,FALSE),0)</f>
        <v>0</v>
      </c>
      <c r="H677" t="str">
        <f t="shared" si="23"/>
        <v xml:space="preserve">      </v>
      </c>
      <c r="I677" t="str">
        <f>IFERROR(IF(VLOOKUP($C677,PPRO!$A:$P,I$1,FALSE)=0,"",VLOOKUP($C677,PPRO!$A:$P,I$1,FALSE)),"")</f>
        <v/>
      </c>
      <c r="J677" t="str">
        <f>IFERROR(IF(VLOOKUP($C677,PPRO!$A:$P,J$1,FALSE)=0,"",VLOOKUP($C677,PPRO!$A:$P,J$1,FALSE)),"")</f>
        <v/>
      </c>
      <c r="K677" t="str">
        <f>IFERROR(IF(VLOOKUP($C677,PPRO!$A:$P,K$1,FALSE)=0,"",VLOOKUP($C677,PPRO!$A:$P,K$1,FALSE)),"")</f>
        <v/>
      </c>
      <c r="L677" t="str">
        <f>IFERROR(IF(VLOOKUP($C677,PPRO!$A:$P,L$1,FALSE)=0,"",VLOOKUP($C677,PPRO!$A:$P,L$1,FALSE)),"")</f>
        <v/>
      </c>
      <c r="M677" t="str">
        <f>IFERROR(IF(VLOOKUP($C677,PPRO!$A:$P,M$1,FALSE)=0,"",VLOOKUP($C677,PPRO!$A:$P,M$1,FALSE)),"")</f>
        <v/>
      </c>
      <c r="N677" t="str">
        <f>IFERROR(IF(VLOOKUP($C677,PPRO!$A:$P,N$1,FALSE)=0,"",VLOOKUP($C677,PPRO!$A:$P,N$1,FALSE)),"")</f>
        <v/>
      </c>
      <c r="O677" t="str">
        <f>IFERROR(IF(VLOOKUP($C677,PPRO!$A:$P,O$1,FALSE)=0,"",VLOOKUP($C677,PPRO!$A:$P,O$1,FALSE)),"")</f>
        <v/>
      </c>
    </row>
    <row r="678" spans="1:15" hidden="1">
      <c r="A678" s="15" t="s">
        <v>410</v>
      </c>
      <c r="B678" s="5" t="s">
        <v>410</v>
      </c>
      <c r="C678" s="5" t="str">
        <f t="shared" si="22"/>
        <v>82029</v>
      </c>
      <c r="D678" s="3" t="s">
        <v>680</v>
      </c>
      <c r="E678" s="12">
        <v>26606.53</v>
      </c>
      <c r="F678">
        <v>1184.5</v>
      </c>
      <c r="G678">
        <f>IFERROR(VLOOKUP($C678,PPRO!$A:$P,16,FALSE),0)</f>
        <v>0</v>
      </c>
      <c r="H678" t="str">
        <f t="shared" si="23"/>
        <v xml:space="preserve">      </v>
      </c>
      <c r="I678" t="str">
        <f>IFERROR(IF(VLOOKUP($C678,PPRO!$A:$P,I$1,FALSE)=0,"",VLOOKUP($C678,PPRO!$A:$P,I$1,FALSE)),"")</f>
        <v/>
      </c>
      <c r="J678" t="str">
        <f>IFERROR(IF(VLOOKUP($C678,PPRO!$A:$P,J$1,FALSE)=0,"",VLOOKUP($C678,PPRO!$A:$P,J$1,FALSE)),"")</f>
        <v/>
      </c>
      <c r="K678" t="str">
        <f>IFERROR(IF(VLOOKUP($C678,PPRO!$A:$P,K$1,FALSE)=0,"",VLOOKUP($C678,PPRO!$A:$P,K$1,FALSE)),"")</f>
        <v/>
      </c>
      <c r="L678" t="str">
        <f>IFERROR(IF(VLOOKUP($C678,PPRO!$A:$P,L$1,FALSE)=0,"",VLOOKUP($C678,PPRO!$A:$P,L$1,FALSE)),"")</f>
        <v/>
      </c>
      <c r="M678" t="str">
        <f>IFERROR(IF(VLOOKUP($C678,PPRO!$A:$P,M$1,FALSE)=0,"",VLOOKUP($C678,PPRO!$A:$P,M$1,FALSE)),"")</f>
        <v/>
      </c>
      <c r="N678" t="str">
        <f>IFERROR(IF(VLOOKUP($C678,PPRO!$A:$P,N$1,FALSE)=0,"",VLOOKUP($C678,PPRO!$A:$P,N$1,FALSE)),"")</f>
        <v/>
      </c>
      <c r="O678" t="str">
        <f>IFERROR(IF(VLOOKUP($C678,PPRO!$A:$P,O$1,FALSE)=0,"",VLOOKUP($C678,PPRO!$A:$P,O$1,FALSE)),"")</f>
        <v/>
      </c>
    </row>
    <row r="679" spans="1:15" hidden="1">
      <c r="A679" s="15" t="s">
        <v>410</v>
      </c>
      <c r="B679" s="5" t="s">
        <v>410</v>
      </c>
      <c r="C679" s="5" t="str">
        <f t="shared" si="22"/>
        <v>82030</v>
      </c>
      <c r="D679" s="3" t="s">
        <v>681</v>
      </c>
      <c r="E679" s="12">
        <v>392765.93999999762</v>
      </c>
      <c r="F679">
        <v>92137</v>
      </c>
      <c r="G679">
        <f>IFERROR(VLOOKUP($C679,PPRO!$A:$P,16,FALSE),0)</f>
        <v>0</v>
      </c>
      <c r="H679" t="str">
        <f t="shared" si="23"/>
        <v xml:space="preserve">      </v>
      </c>
      <c r="I679" t="str">
        <f>IFERROR(IF(VLOOKUP($C679,PPRO!$A:$P,I$1,FALSE)=0,"",VLOOKUP($C679,PPRO!$A:$P,I$1,FALSE)),"")</f>
        <v/>
      </c>
      <c r="J679" t="str">
        <f>IFERROR(IF(VLOOKUP($C679,PPRO!$A:$P,J$1,FALSE)=0,"",VLOOKUP($C679,PPRO!$A:$P,J$1,FALSE)),"")</f>
        <v/>
      </c>
      <c r="K679" t="str">
        <f>IFERROR(IF(VLOOKUP($C679,PPRO!$A:$P,K$1,FALSE)=0,"",VLOOKUP($C679,PPRO!$A:$P,K$1,FALSE)),"")</f>
        <v/>
      </c>
      <c r="L679" t="str">
        <f>IFERROR(IF(VLOOKUP($C679,PPRO!$A:$P,L$1,FALSE)=0,"",VLOOKUP($C679,PPRO!$A:$P,L$1,FALSE)),"")</f>
        <v/>
      </c>
      <c r="M679" t="str">
        <f>IFERROR(IF(VLOOKUP($C679,PPRO!$A:$P,M$1,FALSE)=0,"",VLOOKUP($C679,PPRO!$A:$P,M$1,FALSE)),"")</f>
        <v/>
      </c>
      <c r="N679" t="str">
        <f>IFERROR(IF(VLOOKUP($C679,PPRO!$A:$P,N$1,FALSE)=0,"",VLOOKUP($C679,PPRO!$A:$P,N$1,FALSE)),"")</f>
        <v/>
      </c>
      <c r="O679" t="str">
        <f>IFERROR(IF(VLOOKUP($C679,PPRO!$A:$P,O$1,FALSE)=0,"",VLOOKUP($C679,PPRO!$A:$P,O$1,FALSE)),"")</f>
        <v/>
      </c>
    </row>
    <row r="680" spans="1:15" hidden="1">
      <c r="A680" s="15" t="s">
        <v>410</v>
      </c>
      <c r="B680" s="5" t="s">
        <v>410</v>
      </c>
      <c r="C680" s="5" t="str">
        <f t="shared" si="22"/>
        <v>82035</v>
      </c>
      <c r="D680" s="3" t="s">
        <v>682</v>
      </c>
      <c r="E680" s="12">
        <v>28823.309999999987</v>
      </c>
      <c r="F680">
        <v>9652</v>
      </c>
      <c r="G680">
        <f>IFERROR(VLOOKUP($C680,PPRO!$A:$P,16,FALSE),0)</f>
        <v>0</v>
      </c>
      <c r="H680" t="str">
        <f t="shared" si="23"/>
        <v xml:space="preserve">      </v>
      </c>
      <c r="I680" t="str">
        <f>IFERROR(IF(VLOOKUP($C680,PPRO!$A:$P,I$1,FALSE)=0,"",VLOOKUP($C680,PPRO!$A:$P,I$1,FALSE)),"")</f>
        <v/>
      </c>
      <c r="J680" t="str">
        <f>IFERROR(IF(VLOOKUP($C680,PPRO!$A:$P,J$1,FALSE)=0,"",VLOOKUP($C680,PPRO!$A:$P,J$1,FALSE)),"")</f>
        <v/>
      </c>
      <c r="K680" t="str">
        <f>IFERROR(IF(VLOOKUP($C680,PPRO!$A:$P,K$1,FALSE)=0,"",VLOOKUP($C680,PPRO!$A:$P,K$1,FALSE)),"")</f>
        <v/>
      </c>
      <c r="L680" t="str">
        <f>IFERROR(IF(VLOOKUP($C680,PPRO!$A:$P,L$1,FALSE)=0,"",VLOOKUP($C680,PPRO!$A:$P,L$1,FALSE)),"")</f>
        <v/>
      </c>
      <c r="M680" t="str">
        <f>IFERROR(IF(VLOOKUP($C680,PPRO!$A:$P,M$1,FALSE)=0,"",VLOOKUP($C680,PPRO!$A:$P,M$1,FALSE)),"")</f>
        <v/>
      </c>
      <c r="N680" t="str">
        <f>IFERROR(IF(VLOOKUP($C680,PPRO!$A:$P,N$1,FALSE)=0,"",VLOOKUP($C680,PPRO!$A:$P,N$1,FALSE)),"")</f>
        <v/>
      </c>
      <c r="O680" t="str">
        <f>IFERROR(IF(VLOOKUP($C680,PPRO!$A:$P,O$1,FALSE)=0,"",VLOOKUP($C680,PPRO!$A:$P,O$1,FALSE)),"")</f>
        <v/>
      </c>
    </row>
    <row r="681" spans="1:15" hidden="1">
      <c r="A681" s="15" t="s">
        <v>410</v>
      </c>
      <c r="B681" s="5" t="s">
        <v>410</v>
      </c>
      <c r="C681" s="5" t="str">
        <f t="shared" si="22"/>
        <v>82037</v>
      </c>
      <c r="D681" s="3" t="s">
        <v>683</v>
      </c>
      <c r="E681" s="12">
        <v>278.59000000000003</v>
      </c>
      <c r="F681">
        <v>20</v>
      </c>
      <c r="G681">
        <f>IFERROR(VLOOKUP($C681,PPRO!$A:$P,16,FALSE),0)</f>
        <v>0</v>
      </c>
      <c r="H681" t="str">
        <f t="shared" si="23"/>
        <v xml:space="preserve">      </v>
      </c>
      <c r="I681" t="str">
        <f>IFERROR(IF(VLOOKUP($C681,PPRO!$A:$P,I$1,FALSE)=0,"",VLOOKUP($C681,PPRO!$A:$P,I$1,FALSE)),"")</f>
        <v/>
      </c>
      <c r="J681" t="str">
        <f>IFERROR(IF(VLOOKUP($C681,PPRO!$A:$P,J$1,FALSE)=0,"",VLOOKUP($C681,PPRO!$A:$P,J$1,FALSE)),"")</f>
        <v/>
      </c>
      <c r="K681" t="str">
        <f>IFERROR(IF(VLOOKUP($C681,PPRO!$A:$P,K$1,FALSE)=0,"",VLOOKUP($C681,PPRO!$A:$P,K$1,FALSE)),"")</f>
        <v/>
      </c>
      <c r="L681" t="str">
        <f>IFERROR(IF(VLOOKUP($C681,PPRO!$A:$P,L$1,FALSE)=0,"",VLOOKUP($C681,PPRO!$A:$P,L$1,FALSE)),"")</f>
        <v/>
      </c>
      <c r="M681" t="str">
        <f>IFERROR(IF(VLOOKUP($C681,PPRO!$A:$P,M$1,FALSE)=0,"",VLOOKUP($C681,PPRO!$A:$P,M$1,FALSE)),"")</f>
        <v/>
      </c>
      <c r="N681" t="str">
        <f>IFERROR(IF(VLOOKUP($C681,PPRO!$A:$P,N$1,FALSE)=0,"",VLOOKUP($C681,PPRO!$A:$P,N$1,FALSE)),"")</f>
        <v/>
      </c>
      <c r="O681" t="str">
        <f>IFERROR(IF(VLOOKUP($C681,PPRO!$A:$P,O$1,FALSE)=0,"",VLOOKUP($C681,PPRO!$A:$P,O$1,FALSE)),"")</f>
        <v/>
      </c>
    </row>
    <row r="682" spans="1:15" hidden="1">
      <c r="A682" s="15" t="s">
        <v>410</v>
      </c>
      <c r="B682" s="5" t="s">
        <v>410</v>
      </c>
      <c r="C682" s="5" t="str">
        <f t="shared" si="22"/>
        <v>82040</v>
      </c>
      <c r="D682" s="3" t="s">
        <v>684</v>
      </c>
      <c r="E682" s="12">
        <v>647933.3799999929</v>
      </c>
      <c r="F682">
        <v>207849</v>
      </c>
      <c r="G682">
        <f>IFERROR(VLOOKUP($C682,PPRO!$A:$P,16,FALSE),0)</f>
        <v>0</v>
      </c>
      <c r="H682" t="str">
        <f t="shared" si="23"/>
        <v xml:space="preserve">      </v>
      </c>
      <c r="I682" t="str">
        <f>IFERROR(IF(VLOOKUP($C682,PPRO!$A:$P,I$1,FALSE)=0,"",VLOOKUP($C682,PPRO!$A:$P,I$1,FALSE)),"")</f>
        <v/>
      </c>
      <c r="J682" t="str">
        <f>IFERROR(IF(VLOOKUP($C682,PPRO!$A:$P,J$1,FALSE)=0,"",VLOOKUP($C682,PPRO!$A:$P,J$1,FALSE)),"")</f>
        <v/>
      </c>
      <c r="K682" t="str">
        <f>IFERROR(IF(VLOOKUP($C682,PPRO!$A:$P,K$1,FALSE)=0,"",VLOOKUP($C682,PPRO!$A:$P,K$1,FALSE)),"")</f>
        <v/>
      </c>
      <c r="L682" t="str">
        <f>IFERROR(IF(VLOOKUP($C682,PPRO!$A:$P,L$1,FALSE)=0,"",VLOOKUP($C682,PPRO!$A:$P,L$1,FALSE)),"")</f>
        <v/>
      </c>
      <c r="M682" t="str">
        <f>IFERROR(IF(VLOOKUP($C682,PPRO!$A:$P,M$1,FALSE)=0,"",VLOOKUP($C682,PPRO!$A:$P,M$1,FALSE)),"")</f>
        <v/>
      </c>
      <c r="N682" t="str">
        <f>IFERROR(IF(VLOOKUP($C682,PPRO!$A:$P,N$1,FALSE)=0,"",VLOOKUP($C682,PPRO!$A:$P,N$1,FALSE)),"")</f>
        <v/>
      </c>
      <c r="O682" t="str">
        <f>IFERROR(IF(VLOOKUP($C682,PPRO!$A:$P,O$1,FALSE)=0,"",VLOOKUP($C682,PPRO!$A:$P,O$1,FALSE)),"")</f>
        <v/>
      </c>
    </row>
    <row r="683" spans="1:15" hidden="1">
      <c r="A683" s="15" t="s">
        <v>410</v>
      </c>
      <c r="B683" s="5" t="s">
        <v>410</v>
      </c>
      <c r="C683" s="5" t="str">
        <f t="shared" si="22"/>
        <v>82046</v>
      </c>
      <c r="D683" s="3" t="s">
        <v>685</v>
      </c>
      <c r="E683" s="12">
        <v>7210.1</v>
      </c>
      <c r="F683">
        <v>2110</v>
      </c>
      <c r="G683">
        <f>IFERROR(VLOOKUP($C683,PPRO!$A:$P,16,FALSE),0)</f>
        <v>0</v>
      </c>
      <c r="H683" t="str">
        <f t="shared" si="23"/>
        <v xml:space="preserve">      </v>
      </c>
      <c r="I683" t="str">
        <f>IFERROR(IF(VLOOKUP($C683,PPRO!$A:$P,I$1,FALSE)=0,"",VLOOKUP($C683,PPRO!$A:$P,I$1,FALSE)),"")</f>
        <v/>
      </c>
      <c r="J683" t="str">
        <f>IFERROR(IF(VLOOKUP($C683,PPRO!$A:$P,J$1,FALSE)=0,"",VLOOKUP($C683,PPRO!$A:$P,J$1,FALSE)),"")</f>
        <v/>
      </c>
      <c r="K683" t="str">
        <f>IFERROR(IF(VLOOKUP($C683,PPRO!$A:$P,K$1,FALSE)=0,"",VLOOKUP($C683,PPRO!$A:$P,K$1,FALSE)),"")</f>
        <v/>
      </c>
      <c r="L683" t="str">
        <f>IFERROR(IF(VLOOKUP($C683,PPRO!$A:$P,L$1,FALSE)=0,"",VLOOKUP($C683,PPRO!$A:$P,L$1,FALSE)),"")</f>
        <v/>
      </c>
      <c r="M683" t="str">
        <f>IFERROR(IF(VLOOKUP($C683,PPRO!$A:$P,M$1,FALSE)=0,"",VLOOKUP($C683,PPRO!$A:$P,M$1,FALSE)),"")</f>
        <v/>
      </c>
      <c r="N683" t="str">
        <f>IFERROR(IF(VLOOKUP($C683,PPRO!$A:$P,N$1,FALSE)=0,"",VLOOKUP($C683,PPRO!$A:$P,N$1,FALSE)),"")</f>
        <v/>
      </c>
      <c r="O683" t="str">
        <f>IFERROR(IF(VLOOKUP($C683,PPRO!$A:$P,O$1,FALSE)=0,"",VLOOKUP($C683,PPRO!$A:$P,O$1,FALSE)),"")</f>
        <v/>
      </c>
    </row>
    <row r="684" spans="1:15" hidden="1">
      <c r="A684" s="15" t="s">
        <v>410</v>
      </c>
      <c r="B684" s="5" t="s">
        <v>410</v>
      </c>
      <c r="C684" s="5" t="str">
        <f t="shared" si="22"/>
        <v>82047</v>
      </c>
      <c r="D684" s="3" t="s">
        <v>686</v>
      </c>
      <c r="E684" s="12">
        <v>3207.8999999999996</v>
      </c>
      <c r="F684">
        <v>74</v>
      </c>
      <c r="G684">
        <f>IFERROR(VLOOKUP($C684,PPRO!$A:$P,16,FALSE),0)</f>
        <v>0</v>
      </c>
      <c r="H684" t="str">
        <f t="shared" si="23"/>
        <v xml:space="preserve">      </v>
      </c>
      <c r="I684" t="str">
        <f>IFERROR(IF(VLOOKUP($C684,PPRO!$A:$P,I$1,FALSE)=0,"",VLOOKUP($C684,PPRO!$A:$P,I$1,FALSE)),"")</f>
        <v/>
      </c>
      <c r="J684" t="str">
        <f>IFERROR(IF(VLOOKUP($C684,PPRO!$A:$P,J$1,FALSE)=0,"",VLOOKUP($C684,PPRO!$A:$P,J$1,FALSE)),"")</f>
        <v/>
      </c>
      <c r="K684" t="str">
        <f>IFERROR(IF(VLOOKUP($C684,PPRO!$A:$P,K$1,FALSE)=0,"",VLOOKUP($C684,PPRO!$A:$P,K$1,FALSE)),"")</f>
        <v/>
      </c>
      <c r="L684" t="str">
        <f>IFERROR(IF(VLOOKUP($C684,PPRO!$A:$P,L$1,FALSE)=0,"",VLOOKUP($C684,PPRO!$A:$P,L$1,FALSE)),"")</f>
        <v/>
      </c>
      <c r="M684" t="str">
        <f>IFERROR(IF(VLOOKUP($C684,PPRO!$A:$P,M$1,FALSE)=0,"",VLOOKUP($C684,PPRO!$A:$P,M$1,FALSE)),"")</f>
        <v/>
      </c>
      <c r="N684" t="str">
        <f>IFERROR(IF(VLOOKUP($C684,PPRO!$A:$P,N$1,FALSE)=0,"",VLOOKUP($C684,PPRO!$A:$P,N$1,FALSE)),"")</f>
        <v/>
      </c>
      <c r="O684" t="str">
        <f>IFERROR(IF(VLOOKUP($C684,PPRO!$A:$P,O$1,FALSE)=0,"",VLOOKUP($C684,PPRO!$A:$P,O$1,FALSE)),"")</f>
        <v/>
      </c>
    </row>
    <row r="685" spans="1:15" hidden="1">
      <c r="A685" s="15" t="s">
        <v>410</v>
      </c>
      <c r="B685" s="5" t="s">
        <v>410</v>
      </c>
      <c r="C685" s="5" t="str">
        <f t="shared" si="22"/>
        <v>82048</v>
      </c>
      <c r="D685" s="3" t="s">
        <v>687</v>
      </c>
      <c r="E685" s="12">
        <v>233767.26000000004</v>
      </c>
      <c r="F685">
        <v>62891</v>
      </c>
      <c r="G685">
        <f>IFERROR(VLOOKUP($C685,PPRO!$A:$P,16,FALSE),0)</f>
        <v>0</v>
      </c>
      <c r="H685" t="str">
        <f t="shared" si="23"/>
        <v xml:space="preserve">      </v>
      </c>
      <c r="I685" t="str">
        <f>IFERROR(IF(VLOOKUP($C685,PPRO!$A:$P,I$1,FALSE)=0,"",VLOOKUP($C685,PPRO!$A:$P,I$1,FALSE)),"")</f>
        <v/>
      </c>
      <c r="J685" t="str">
        <f>IFERROR(IF(VLOOKUP($C685,PPRO!$A:$P,J$1,FALSE)=0,"",VLOOKUP($C685,PPRO!$A:$P,J$1,FALSE)),"")</f>
        <v/>
      </c>
      <c r="K685" t="str">
        <f>IFERROR(IF(VLOOKUP($C685,PPRO!$A:$P,K$1,FALSE)=0,"",VLOOKUP($C685,PPRO!$A:$P,K$1,FALSE)),"")</f>
        <v/>
      </c>
      <c r="L685" t="str">
        <f>IFERROR(IF(VLOOKUP($C685,PPRO!$A:$P,L$1,FALSE)=0,"",VLOOKUP($C685,PPRO!$A:$P,L$1,FALSE)),"")</f>
        <v/>
      </c>
      <c r="M685" t="str">
        <f>IFERROR(IF(VLOOKUP($C685,PPRO!$A:$P,M$1,FALSE)=0,"",VLOOKUP($C685,PPRO!$A:$P,M$1,FALSE)),"")</f>
        <v/>
      </c>
      <c r="N685" t="str">
        <f>IFERROR(IF(VLOOKUP($C685,PPRO!$A:$P,N$1,FALSE)=0,"",VLOOKUP($C685,PPRO!$A:$P,N$1,FALSE)),"")</f>
        <v/>
      </c>
      <c r="O685" t="str">
        <f>IFERROR(IF(VLOOKUP($C685,PPRO!$A:$P,O$1,FALSE)=0,"",VLOOKUP($C685,PPRO!$A:$P,O$1,FALSE)),"")</f>
        <v/>
      </c>
    </row>
    <row r="686" spans="1:15" hidden="1">
      <c r="A686" s="15" t="s">
        <v>410</v>
      </c>
      <c r="B686" s="5" t="s">
        <v>410</v>
      </c>
      <c r="C686" s="5" t="str">
        <f t="shared" si="22"/>
        <v>82053</v>
      </c>
      <c r="D686" s="3" t="s">
        <v>688</v>
      </c>
      <c r="E686" s="12">
        <v>19766.5</v>
      </c>
      <c r="F686">
        <v>760</v>
      </c>
      <c r="G686">
        <f>IFERROR(VLOOKUP($C686,PPRO!$A:$P,16,FALSE),0)</f>
        <v>0</v>
      </c>
      <c r="H686" t="str">
        <f t="shared" si="23"/>
        <v xml:space="preserve">      </v>
      </c>
      <c r="I686" t="str">
        <f>IFERROR(IF(VLOOKUP($C686,PPRO!$A:$P,I$1,FALSE)=0,"",VLOOKUP($C686,PPRO!$A:$P,I$1,FALSE)),"")</f>
        <v/>
      </c>
      <c r="J686" t="str">
        <f>IFERROR(IF(VLOOKUP($C686,PPRO!$A:$P,J$1,FALSE)=0,"",VLOOKUP($C686,PPRO!$A:$P,J$1,FALSE)),"")</f>
        <v/>
      </c>
      <c r="K686" t="str">
        <f>IFERROR(IF(VLOOKUP($C686,PPRO!$A:$P,K$1,FALSE)=0,"",VLOOKUP($C686,PPRO!$A:$P,K$1,FALSE)),"")</f>
        <v/>
      </c>
      <c r="L686" t="str">
        <f>IFERROR(IF(VLOOKUP($C686,PPRO!$A:$P,L$1,FALSE)=0,"",VLOOKUP($C686,PPRO!$A:$P,L$1,FALSE)),"")</f>
        <v/>
      </c>
      <c r="M686" t="str">
        <f>IFERROR(IF(VLOOKUP($C686,PPRO!$A:$P,M$1,FALSE)=0,"",VLOOKUP($C686,PPRO!$A:$P,M$1,FALSE)),"")</f>
        <v/>
      </c>
      <c r="N686" t="str">
        <f>IFERROR(IF(VLOOKUP($C686,PPRO!$A:$P,N$1,FALSE)=0,"",VLOOKUP($C686,PPRO!$A:$P,N$1,FALSE)),"")</f>
        <v/>
      </c>
      <c r="O686" t="str">
        <f>IFERROR(IF(VLOOKUP($C686,PPRO!$A:$P,O$1,FALSE)=0,"",VLOOKUP($C686,PPRO!$A:$P,O$1,FALSE)),"")</f>
        <v/>
      </c>
    </row>
    <row r="687" spans="1:15" hidden="1">
      <c r="A687" s="15" t="s">
        <v>410</v>
      </c>
      <c r="B687" s="5" t="s">
        <v>410</v>
      </c>
      <c r="C687" s="5" t="str">
        <f t="shared" si="22"/>
        <v>82054</v>
      </c>
      <c r="D687" s="3" t="s">
        <v>689</v>
      </c>
      <c r="E687" s="12">
        <v>1762.1499999999999</v>
      </c>
      <c r="F687">
        <v>133</v>
      </c>
      <c r="G687">
        <f>IFERROR(VLOOKUP($C687,PPRO!$A:$P,16,FALSE),0)</f>
        <v>0</v>
      </c>
      <c r="H687" t="str">
        <f t="shared" si="23"/>
        <v xml:space="preserve">      </v>
      </c>
      <c r="I687" t="str">
        <f>IFERROR(IF(VLOOKUP($C687,PPRO!$A:$P,I$1,FALSE)=0,"",VLOOKUP($C687,PPRO!$A:$P,I$1,FALSE)),"")</f>
        <v/>
      </c>
      <c r="J687" t="str">
        <f>IFERROR(IF(VLOOKUP($C687,PPRO!$A:$P,J$1,FALSE)=0,"",VLOOKUP($C687,PPRO!$A:$P,J$1,FALSE)),"")</f>
        <v/>
      </c>
      <c r="K687" t="str">
        <f>IFERROR(IF(VLOOKUP($C687,PPRO!$A:$P,K$1,FALSE)=0,"",VLOOKUP($C687,PPRO!$A:$P,K$1,FALSE)),"")</f>
        <v/>
      </c>
      <c r="L687" t="str">
        <f>IFERROR(IF(VLOOKUP($C687,PPRO!$A:$P,L$1,FALSE)=0,"",VLOOKUP($C687,PPRO!$A:$P,L$1,FALSE)),"")</f>
        <v/>
      </c>
      <c r="M687" t="str">
        <f>IFERROR(IF(VLOOKUP($C687,PPRO!$A:$P,M$1,FALSE)=0,"",VLOOKUP($C687,PPRO!$A:$P,M$1,FALSE)),"")</f>
        <v/>
      </c>
      <c r="N687" t="str">
        <f>IFERROR(IF(VLOOKUP($C687,PPRO!$A:$P,N$1,FALSE)=0,"",VLOOKUP($C687,PPRO!$A:$P,N$1,FALSE)),"")</f>
        <v/>
      </c>
      <c r="O687" t="str">
        <f>IFERROR(IF(VLOOKUP($C687,PPRO!$A:$P,O$1,FALSE)=0,"",VLOOKUP($C687,PPRO!$A:$P,O$1,FALSE)),"")</f>
        <v/>
      </c>
    </row>
    <row r="688" spans="1:15" hidden="1">
      <c r="A688" s="15" t="s">
        <v>410</v>
      </c>
      <c r="B688" s="5" t="s">
        <v>410</v>
      </c>
      <c r="C688" s="5" t="str">
        <f t="shared" si="22"/>
        <v>82067</v>
      </c>
      <c r="D688" s="3" t="s">
        <v>690</v>
      </c>
      <c r="E688" s="12">
        <v>30325.579999999987</v>
      </c>
      <c r="F688">
        <v>10028</v>
      </c>
      <c r="G688">
        <f>IFERROR(VLOOKUP($C688,PPRO!$A:$P,16,FALSE),0)</f>
        <v>0</v>
      </c>
      <c r="H688" t="str">
        <f t="shared" si="23"/>
        <v xml:space="preserve">      </v>
      </c>
      <c r="I688" t="str">
        <f>IFERROR(IF(VLOOKUP($C688,PPRO!$A:$P,I$1,FALSE)=0,"",VLOOKUP($C688,PPRO!$A:$P,I$1,FALSE)),"")</f>
        <v/>
      </c>
      <c r="J688" t="str">
        <f>IFERROR(IF(VLOOKUP($C688,PPRO!$A:$P,J$1,FALSE)=0,"",VLOOKUP($C688,PPRO!$A:$P,J$1,FALSE)),"")</f>
        <v/>
      </c>
      <c r="K688" t="str">
        <f>IFERROR(IF(VLOOKUP($C688,PPRO!$A:$P,K$1,FALSE)=0,"",VLOOKUP($C688,PPRO!$A:$P,K$1,FALSE)),"")</f>
        <v/>
      </c>
      <c r="L688" t="str">
        <f>IFERROR(IF(VLOOKUP($C688,PPRO!$A:$P,L$1,FALSE)=0,"",VLOOKUP($C688,PPRO!$A:$P,L$1,FALSE)),"")</f>
        <v/>
      </c>
      <c r="M688" t="str">
        <f>IFERROR(IF(VLOOKUP($C688,PPRO!$A:$P,M$1,FALSE)=0,"",VLOOKUP($C688,PPRO!$A:$P,M$1,FALSE)),"")</f>
        <v/>
      </c>
      <c r="N688" t="str">
        <f>IFERROR(IF(VLOOKUP($C688,PPRO!$A:$P,N$1,FALSE)=0,"",VLOOKUP($C688,PPRO!$A:$P,N$1,FALSE)),"")</f>
        <v/>
      </c>
      <c r="O688" t="str">
        <f>IFERROR(IF(VLOOKUP($C688,PPRO!$A:$P,O$1,FALSE)=0,"",VLOOKUP($C688,PPRO!$A:$P,O$1,FALSE)),"")</f>
        <v/>
      </c>
    </row>
    <row r="689" spans="1:15" hidden="1">
      <c r="A689" s="15" t="s">
        <v>410</v>
      </c>
      <c r="B689" s="5" t="s">
        <v>410</v>
      </c>
      <c r="C689" s="5" t="str">
        <f t="shared" si="22"/>
        <v>82068</v>
      </c>
      <c r="D689" s="3" t="s">
        <v>691</v>
      </c>
      <c r="E689" s="12">
        <v>236.12</v>
      </c>
      <c r="F689">
        <v>9</v>
      </c>
      <c r="G689">
        <f>IFERROR(VLOOKUP($C689,PPRO!$A:$P,16,FALSE),0)</f>
        <v>0</v>
      </c>
      <c r="H689" t="str">
        <f t="shared" si="23"/>
        <v xml:space="preserve">      </v>
      </c>
      <c r="I689" t="str">
        <f>IFERROR(IF(VLOOKUP($C689,PPRO!$A:$P,I$1,FALSE)=0,"",VLOOKUP($C689,PPRO!$A:$P,I$1,FALSE)),"")</f>
        <v/>
      </c>
      <c r="J689" t="str">
        <f>IFERROR(IF(VLOOKUP($C689,PPRO!$A:$P,J$1,FALSE)=0,"",VLOOKUP($C689,PPRO!$A:$P,J$1,FALSE)),"")</f>
        <v/>
      </c>
      <c r="K689" t="str">
        <f>IFERROR(IF(VLOOKUP($C689,PPRO!$A:$P,K$1,FALSE)=0,"",VLOOKUP($C689,PPRO!$A:$P,K$1,FALSE)),"")</f>
        <v/>
      </c>
      <c r="L689" t="str">
        <f>IFERROR(IF(VLOOKUP($C689,PPRO!$A:$P,L$1,FALSE)=0,"",VLOOKUP($C689,PPRO!$A:$P,L$1,FALSE)),"")</f>
        <v/>
      </c>
      <c r="M689" t="str">
        <f>IFERROR(IF(VLOOKUP($C689,PPRO!$A:$P,M$1,FALSE)=0,"",VLOOKUP($C689,PPRO!$A:$P,M$1,FALSE)),"")</f>
        <v/>
      </c>
      <c r="N689" t="str">
        <f>IFERROR(IF(VLOOKUP($C689,PPRO!$A:$P,N$1,FALSE)=0,"",VLOOKUP($C689,PPRO!$A:$P,N$1,FALSE)),"")</f>
        <v/>
      </c>
      <c r="O689" t="str">
        <f>IFERROR(IF(VLOOKUP($C689,PPRO!$A:$P,O$1,FALSE)=0,"",VLOOKUP($C689,PPRO!$A:$P,O$1,FALSE)),"")</f>
        <v/>
      </c>
    </row>
    <row r="690" spans="1:15" hidden="1">
      <c r="A690" s="15" t="s">
        <v>410</v>
      </c>
      <c r="B690" s="5" t="s">
        <v>410</v>
      </c>
      <c r="C690" s="5" t="str">
        <f t="shared" si="22"/>
        <v>82069</v>
      </c>
      <c r="D690" s="3" t="s">
        <v>692</v>
      </c>
      <c r="E690" s="12">
        <v>255.62</v>
      </c>
      <c r="F690">
        <v>40</v>
      </c>
      <c r="G690">
        <f>IFERROR(VLOOKUP($C690,PPRO!$A:$P,16,FALSE),0)</f>
        <v>0</v>
      </c>
      <c r="H690" t="str">
        <f t="shared" si="23"/>
        <v xml:space="preserve">      </v>
      </c>
      <c r="I690" t="str">
        <f>IFERROR(IF(VLOOKUP($C690,PPRO!$A:$P,I$1,FALSE)=0,"",VLOOKUP($C690,PPRO!$A:$P,I$1,FALSE)),"")</f>
        <v/>
      </c>
      <c r="J690" t="str">
        <f>IFERROR(IF(VLOOKUP($C690,PPRO!$A:$P,J$1,FALSE)=0,"",VLOOKUP($C690,PPRO!$A:$P,J$1,FALSE)),"")</f>
        <v/>
      </c>
      <c r="K690" t="str">
        <f>IFERROR(IF(VLOOKUP($C690,PPRO!$A:$P,K$1,FALSE)=0,"",VLOOKUP($C690,PPRO!$A:$P,K$1,FALSE)),"")</f>
        <v/>
      </c>
      <c r="L690" t="str">
        <f>IFERROR(IF(VLOOKUP($C690,PPRO!$A:$P,L$1,FALSE)=0,"",VLOOKUP($C690,PPRO!$A:$P,L$1,FALSE)),"")</f>
        <v/>
      </c>
      <c r="M690" t="str">
        <f>IFERROR(IF(VLOOKUP($C690,PPRO!$A:$P,M$1,FALSE)=0,"",VLOOKUP($C690,PPRO!$A:$P,M$1,FALSE)),"")</f>
        <v/>
      </c>
      <c r="N690" t="str">
        <f>IFERROR(IF(VLOOKUP($C690,PPRO!$A:$P,N$1,FALSE)=0,"",VLOOKUP($C690,PPRO!$A:$P,N$1,FALSE)),"")</f>
        <v/>
      </c>
      <c r="O690" t="str">
        <f>IFERROR(IF(VLOOKUP($C690,PPRO!$A:$P,O$1,FALSE)=0,"",VLOOKUP($C690,PPRO!$A:$P,O$1,FALSE)),"")</f>
        <v/>
      </c>
    </row>
    <row r="691" spans="1:15" hidden="1">
      <c r="A691" s="15" t="s">
        <v>410</v>
      </c>
      <c r="B691" s="5" t="s">
        <v>410</v>
      </c>
      <c r="C691" s="5" t="str">
        <f t="shared" si="22"/>
        <v>82070</v>
      </c>
      <c r="D691" s="3" t="s">
        <v>693</v>
      </c>
      <c r="E691" s="12">
        <v>171967.19999999992</v>
      </c>
      <c r="F691">
        <v>45367</v>
      </c>
      <c r="G691">
        <f>IFERROR(VLOOKUP($C691,PPRO!$A:$P,16,FALSE),0)</f>
        <v>0</v>
      </c>
      <c r="H691" t="str">
        <f t="shared" si="23"/>
        <v xml:space="preserve">      </v>
      </c>
      <c r="I691" t="str">
        <f>IFERROR(IF(VLOOKUP($C691,PPRO!$A:$P,I$1,FALSE)=0,"",VLOOKUP($C691,PPRO!$A:$P,I$1,FALSE)),"")</f>
        <v/>
      </c>
      <c r="J691" t="str">
        <f>IFERROR(IF(VLOOKUP($C691,PPRO!$A:$P,J$1,FALSE)=0,"",VLOOKUP($C691,PPRO!$A:$P,J$1,FALSE)),"")</f>
        <v/>
      </c>
      <c r="K691" t="str">
        <f>IFERROR(IF(VLOOKUP($C691,PPRO!$A:$P,K$1,FALSE)=0,"",VLOOKUP($C691,PPRO!$A:$P,K$1,FALSE)),"")</f>
        <v/>
      </c>
      <c r="L691" t="str">
        <f>IFERROR(IF(VLOOKUP($C691,PPRO!$A:$P,L$1,FALSE)=0,"",VLOOKUP($C691,PPRO!$A:$P,L$1,FALSE)),"")</f>
        <v/>
      </c>
      <c r="M691" t="str">
        <f>IFERROR(IF(VLOOKUP($C691,PPRO!$A:$P,M$1,FALSE)=0,"",VLOOKUP($C691,PPRO!$A:$P,M$1,FALSE)),"")</f>
        <v/>
      </c>
      <c r="N691" t="str">
        <f>IFERROR(IF(VLOOKUP($C691,PPRO!$A:$P,N$1,FALSE)=0,"",VLOOKUP($C691,PPRO!$A:$P,N$1,FALSE)),"")</f>
        <v/>
      </c>
      <c r="O691" t="str">
        <f>IFERROR(IF(VLOOKUP($C691,PPRO!$A:$P,O$1,FALSE)=0,"",VLOOKUP($C691,PPRO!$A:$P,O$1,FALSE)),"")</f>
        <v/>
      </c>
    </row>
    <row r="692" spans="1:15" hidden="1">
      <c r="A692" s="15" t="s">
        <v>410</v>
      </c>
      <c r="B692" s="5" t="s">
        <v>410</v>
      </c>
      <c r="C692" s="5" t="str">
        <f t="shared" si="22"/>
        <v>82071</v>
      </c>
      <c r="D692" s="3" t="s">
        <v>694</v>
      </c>
      <c r="E692" s="12">
        <v>346358.04000000004</v>
      </c>
      <c r="F692">
        <v>8773</v>
      </c>
      <c r="G692">
        <f>IFERROR(VLOOKUP($C692,PPRO!$A:$P,16,FALSE),0)</f>
        <v>0</v>
      </c>
      <c r="H692" t="str">
        <f t="shared" si="23"/>
        <v xml:space="preserve">      </v>
      </c>
      <c r="I692" t="str">
        <f>IFERROR(IF(VLOOKUP($C692,PPRO!$A:$P,I$1,FALSE)=0,"",VLOOKUP($C692,PPRO!$A:$P,I$1,FALSE)),"")</f>
        <v/>
      </c>
      <c r="J692" t="str">
        <f>IFERROR(IF(VLOOKUP($C692,PPRO!$A:$P,J$1,FALSE)=0,"",VLOOKUP($C692,PPRO!$A:$P,J$1,FALSE)),"")</f>
        <v/>
      </c>
      <c r="K692" t="str">
        <f>IFERROR(IF(VLOOKUP($C692,PPRO!$A:$P,K$1,FALSE)=0,"",VLOOKUP($C692,PPRO!$A:$P,K$1,FALSE)),"")</f>
        <v/>
      </c>
      <c r="L692" t="str">
        <f>IFERROR(IF(VLOOKUP($C692,PPRO!$A:$P,L$1,FALSE)=0,"",VLOOKUP($C692,PPRO!$A:$P,L$1,FALSE)),"")</f>
        <v/>
      </c>
      <c r="M692" t="str">
        <f>IFERROR(IF(VLOOKUP($C692,PPRO!$A:$P,M$1,FALSE)=0,"",VLOOKUP($C692,PPRO!$A:$P,M$1,FALSE)),"")</f>
        <v/>
      </c>
      <c r="N692" t="str">
        <f>IFERROR(IF(VLOOKUP($C692,PPRO!$A:$P,N$1,FALSE)=0,"",VLOOKUP($C692,PPRO!$A:$P,N$1,FALSE)),"")</f>
        <v/>
      </c>
      <c r="O692" t="str">
        <f>IFERROR(IF(VLOOKUP($C692,PPRO!$A:$P,O$1,FALSE)=0,"",VLOOKUP($C692,PPRO!$A:$P,O$1,FALSE)),"")</f>
        <v/>
      </c>
    </row>
    <row r="693" spans="1:15" hidden="1">
      <c r="A693" s="15" t="s">
        <v>410</v>
      </c>
      <c r="B693" s="5" t="s">
        <v>410</v>
      </c>
      <c r="C693" s="5" t="str">
        <f t="shared" si="22"/>
        <v>82072</v>
      </c>
      <c r="D693" s="3" t="s">
        <v>695</v>
      </c>
      <c r="E693" s="12">
        <v>9947.17</v>
      </c>
      <c r="F693">
        <v>3796</v>
      </c>
      <c r="G693">
        <f>IFERROR(VLOOKUP($C693,PPRO!$A:$P,16,FALSE),0)</f>
        <v>0</v>
      </c>
      <c r="H693" t="str">
        <f t="shared" si="23"/>
        <v xml:space="preserve">      </v>
      </c>
      <c r="I693" t="str">
        <f>IFERROR(IF(VLOOKUP($C693,PPRO!$A:$P,I$1,FALSE)=0,"",VLOOKUP($C693,PPRO!$A:$P,I$1,FALSE)),"")</f>
        <v/>
      </c>
      <c r="J693" t="str">
        <f>IFERROR(IF(VLOOKUP($C693,PPRO!$A:$P,J$1,FALSE)=0,"",VLOOKUP($C693,PPRO!$A:$P,J$1,FALSE)),"")</f>
        <v/>
      </c>
      <c r="K693" t="str">
        <f>IFERROR(IF(VLOOKUP($C693,PPRO!$A:$P,K$1,FALSE)=0,"",VLOOKUP($C693,PPRO!$A:$P,K$1,FALSE)),"")</f>
        <v/>
      </c>
      <c r="L693" t="str">
        <f>IFERROR(IF(VLOOKUP($C693,PPRO!$A:$P,L$1,FALSE)=0,"",VLOOKUP($C693,PPRO!$A:$P,L$1,FALSE)),"")</f>
        <v/>
      </c>
      <c r="M693" t="str">
        <f>IFERROR(IF(VLOOKUP($C693,PPRO!$A:$P,M$1,FALSE)=0,"",VLOOKUP($C693,PPRO!$A:$P,M$1,FALSE)),"")</f>
        <v/>
      </c>
      <c r="N693" t="str">
        <f>IFERROR(IF(VLOOKUP($C693,PPRO!$A:$P,N$1,FALSE)=0,"",VLOOKUP($C693,PPRO!$A:$P,N$1,FALSE)),"")</f>
        <v/>
      </c>
      <c r="O693" t="str">
        <f>IFERROR(IF(VLOOKUP($C693,PPRO!$A:$P,O$1,FALSE)=0,"",VLOOKUP($C693,PPRO!$A:$P,O$1,FALSE)),"")</f>
        <v/>
      </c>
    </row>
    <row r="694" spans="1:15" hidden="1">
      <c r="A694" s="15" t="s">
        <v>410</v>
      </c>
      <c r="B694" s="5" t="s">
        <v>410</v>
      </c>
      <c r="C694" s="5" t="str">
        <f t="shared" si="22"/>
        <v>82073</v>
      </c>
      <c r="D694" s="3" t="s">
        <v>696</v>
      </c>
      <c r="E694" s="12">
        <v>337951.68</v>
      </c>
      <c r="F694">
        <v>10560.99</v>
      </c>
      <c r="G694">
        <f>IFERROR(VLOOKUP($C694,PPRO!$A:$P,16,FALSE),0)</f>
        <v>0</v>
      </c>
      <c r="H694" t="str">
        <f t="shared" si="23"/>
        <v xml:space="preserve">      </v>
      </c>
      <c r="I694" t="str">
        <f>IFERROR(IF(VLOOKUP($C694,PPRO!$A:$P,I$1,FALSE)=0,"",VLOOKUP($C694,PPRO!$A:$P,I$1,FALSE)),"")</f>
        <v/>
      </c>
      <c r="J694" t="str">
        <f>IFERROR(IF(VLOOKUP($C694,PPRO!$A:$P,J$1,FALSE)=0,"",VLOOKUP($C694,PPRO!$A:$P,J$1,FALSE)),"")</f>
        <v/>
      </c>
      <c r="K694" t="str">
        <f>IFERROR(IF(VLOOKUP($C694,PPRO!$A:$P,K$1,FALSE)=0,"",VLOOKUP($C694,PPRO!$A:$P,K$1,FALSE)),"")</f>
        <v/>
      </c>
      <c r="L694" t="str">
        <f>IFERROR(IF(VLOOKUP($C694,PPRO!$A:$P,L$1,FALSE)=0,"",VLOOKUP($C694,PPRO!$A:$P,L$1,FALSE)),"")</f>
        <v/>
      </c>
      <c r="M694" t="str">
        <f>IFERROR(IF(VLOOKUP($C694,PPRO!$A:$P,M$1,FALSE)=0,"",VLOOKUP($C694,PPRO!$A:$P,M$1,FALSE)),"")</f>
        <v/>
      </c>
      <c r="N694" t="str">
        <f>IFERROR(IF(VLOOKUP($C694,PPRO!$A:$P,N$1,FALSE)=0,"",VLOOKUP($C694,PPRO!$A:$P,N$1,FALSE)),"")</f>
        <v/>
      </c>
      <c r="O694" t="str">
        <f>IFERROR(IF(VLOOKUP($C694,PPRO!$A:$P,O$1,FALSE)=0,"",VLOOKUP($C694,PPRO!$A:$P,O$1,FALSE)),"")</f>
        <v/>
      </c>
    </row>
    <row r="695" spans="1:15">
      <c r="A695" s="15" t="s">
        <v>410</v>
      </c>
      <c r="B695" s="5" t="s">
        <v>410</v>
      </c>
      <c r="C695" s="5" t="str">
        <f t="shared" si="22"/>
        <v>82076</v>
      </c>
      <c r="D695" s="3" t="s">
        <v>697</v>
      </c>
      <c r="E695" s="12">
        <v>429692.60000000009</v>
      </c>
      <c r="F695">
        <v>13870</v>
      </c>
      <c r="G695">
        <f>IFERROR(VLOOKUP($C695,PPRO!$A:$P,16,FALSE),0)</f>
        <v>2</v>
      </c>
      <c r="H695" t="str">
        <f t="shared" si="23"/>
        <v xml:space="preserve">EGGS MILK     </v>
      </c>
      <c r="I695" t="str">
        <f>IFERROR(IF(VLOOKUP($C695,PPRO!$A:$P,I$1,FALSE)=0,"",VLOOKUP($C695,PPRO!$A:$P,I$1,FALSE)),"")</f>
        <v>EGGS</v>
      </c>
      <c r="J695" t="str">
        <f>IFERROR(IF(VLOOKUP($C695,PPRO!$A:$P,J$1,FALSE)=0,"",VLOOKUP($C695,PPRO!$A:$P,J$1,FALSE)),"")</f>
        <v>MILK</v>
      </c>
      <c r="K695" t="str">
        <f>IFERROR(IF(VLOOKUP($C695,PPRO!$A:$P,K$1,FALSE)=0,"",VLOOKUP($C695,PPRO!$A:$P,K$1,FALSE)),"")</f>
        <v/>
      </c>
      <c r="L695" t="str">
        <f>IFERROR(IF(VLOOKUP($C695,PPRO!$A:$P,L$1,FALSE)=0,"",VLOOKUP($C695,PPRO!$A:$P,L$1,FALSE)),"")</f>
        <v/>
      </c>
      <c r="M695" t="str">
        <f>IFERROR(IF(VLOOKUP($C695,PPRO!$A:$P,M$1,FALSE)=0,"",VLOOKUP($C695,PPRO!$A:$P,M$1,FALSE)),"")</f>
        <v/>
      </c>
      <c r="N695" t="str">
        <f>IFERROR(IF(VLOOKUP($C695,PPRO!$A:$P,N$1,FALSE)=0,"",VLOOKUP($C695,PPRO!$A:$P,N$1,FALSE)),"")</f>
        <v/>
      </c>
      <c r="O695" t="str">
        <f>IFERROR(IF(VLOOKUP($C695,PPRO!$A:$P,O$1,FALSE)=0,"",VLOOKUP($C695,PPRO!$A:$P,O$1,FALSE)),"")</f>
        <v/>
      </c>
    </row>
    <row r="696" spans="1:15" hidden="1">
      <c r="A696" s="15" t="s">
        <v>410</v>
      </c>
      <c r="B696" s="5" t="s">
        <v>410</v>
      </c>
      <c r="C696" s="5" t="str">
        <f t="shared" si="22"/>
        <v>82078</v>
      </c>
      <c r="D696" s="3" t="s">
        <v>698</v>
      </c>
      <c r="E696" s="12">
        <v>594.91999999999996</v>
      </c>
      <c r="F696">
        <v>36</v>
      </c>
      <c r="G696">
        <f>IFERROR(VLOOKUP($C696,PPRO!$A:$P,16,FALSE),0)</f>
        <v>0</v>
      </c>
      <c r="H696" t="str">
        <f t="shared" si="23"/>
        <v xml:space="preserve">      </v>
      </c>
      <c r="I696" t="str">
        <f>IFERROR(IF(VLOOKUP($C696,PPRO!$A:$P,I$1,FALSE)=0,"",VLOOKUP($C696,PPRO!$A:$P,I$1,FALSE)),"")</f>
        <v/>
      </c>
      <c r="J696" t="str">
        <f>IFERROR(IF(VLOOKUP($C696,PPRO!$A:$P,J$1,FALSE)=0,"",VLOOKUP($C696,PPRO!$A:$P,J$1,FALSE)),"")</f>
        <v/>
      </c>
      <c r="K696" t="str">
        <f>IFERROR(IF(VLOOKUP($C696,PPRO!$A:$P,K$1,FALSE)=0,"",VLOOKUP($C696,PPRO!$A:$P,K$1,FALSE)),"")</f>
        <v/>
      </c>
      <c r="L696" t="str">
        <f>IFERROR(IF(VLOOKUP($C696,PPRO!$A:$P,L$1,FALSE)=0,"",VLOOKUP($C696,PPRO!$A:$P,L$1,FALSE)),"")</f>
        <v/>
      </c>
      <c r="M696" t="str">
        <f>IFERROR(IF(VLOOKUP($C696,PPRO!$A:$P,M$1,FALSE)=0,"",VLOOKUP($C696,PPRO!$A:$P,M$1,FALSE)),"")</f>
        <v/>
      </c>
      <c r="N696" t="str">
        <f>IFERROR(IF(VLOOKUP($C696,PPRO!$A:$P,N$1,FALSE)=0,"",VLOOKUP($C696,PPRO!$A:$P,N$1,FALSE)),"")</f>
        <v/>
      </c>
      <c r="O696" t="str">
        <f>IFERROR(IF(VLOOKUP($C696,PPRO!$A:$P,O$1,FALSE)=0,"",VLOOKUP($C696,PPRO!$A:$P,O$1,FALSE)),"")</f>
        <v/>
      </c>
    </row>
    <row r="697" spans="1:15">
      <c r="A697" s="15" t="s">
        <v>410</v>
      </c>
      <c r="B697" s="5" t="s">
        <v>410</v>
      </c>
      <c r="C697" s="5" t="str">
        <f t="shared" si="22"/>
        <v>82079</v>
      </c>
      <c r="D697" s="3" t="s">
        <v>699</v>
      </c>
      <c r="E697" s="12">
        <v>360521.39999999997</v>
      </c>
      <c r="F697">
        <v>13620</v>
      </c>
      <c r="G697">
        <f>IFERROR(VLOOKUP($C697,PPRO!$A:$P,16,FALSE),0)</f>
        <v>2</v>
      </c>
      <c r="H697" t="str">
        <f t="shared" si="23"/>
        <v xml:space="preserve">EGGS MILK     </v>
      </c>
      <c r="I697" t="str">
        <f>IFERROR(IF(VLOOKUP($C697,PPRO!$A:$P,I$1,FALSE)=0,"",VLOOKUP($C697,PPRO!$A:$P,I$1,FALSE)),"")</f>
        <v>EGGS</v>
      </c>
      <c r="J697" t="str">
        <f>IFERROR(IF(VLOOKUP($C697,PPRO!$A:$P,J$1,FALSE)=0,"",VLOOKUP($C697,PPRO!$A:$P,J$1,FALSE)),"")</f>
        <v>MILK</v>
      </c>
      <c r="K697" t="str">
        <f>IFERROR(IF(VLOOKUP($C697,PPRO!$A:$P,K$1,FALSE)=0,"",VLOOKUP($C697,PPRO!$A:$P,K$1,FALSE)),"")</f>
        <v/>
      </c>
      <c r="L697" t="str">
        <f>IFERROR(IF(VLOOKUP($C697,PPRO!$A:$P,L$1,FALSE)=0,"",VLOOKUP($C697,PPRO!$A:$P,L$1,FALSE)),"")</f>
        <v/>
      </c>
      <c r="M697" t="str">
        <f>IFERROR(IF(VLOOKUP($C697,PPRO!$A:$P,M$1,FALSE)=0,"",VLOOKUP($C697,PPRO!$A:$P,M$1,FALSE)),"")</f>
        <v/>
      </c>
      <c r="N697" t="str">
        <f>IFERROR(IF(VLOOKUP($C697,PPRO!$A:$P,N$1,FALSE)=0,"",VLOOKUP($C697,PPRO!$A:$P,N$1,FALSE)),"")</f>
        <v/>
      </c>
      <c r="O697" t="str">
        <f>IFERROR(IF(VLOOKUP($C697,PPRO!$A:$P,O$1,FALSE)=0,"",VLOOKUP($C697,PPRO!$A:$P,O$1,FALSE)),"")</f>
        <v/>
      </c>
    </row>
    <row r="698" spans="1:15">
      <c r="A698" s="15" t="s">
        <v>410</v>
      </c>
      <c r="B698" s="5" t="s">
        <v>410</v>
      </c>
      <c r="C698" s="5" t="str">
        <f t="shared" si="22"/>
        <v>82080</v>
      </c>
      <c r="D698" s="3" t="s">
        <v>700</v>
      </c>
      <c r="E698" s="12">
        <v>25083.100000000057</v>
      </c>
      <c r="F698">
        <v>12606</v>
      </c>
      <c r="G698">
        <f>IFERROR(VLOOKUP($C698,PPRO!$A:$P,16,FALSE),0)</f>
        <v>2</v>
      </c>
      <c r="H698" t="str">
        <f t="shared" si="23"/>
        <v xml:space="preserve">MILK EGGS     </v>
      </c>
      <c r="I698" t="str">
        <f>IFERROR(IF(VLOOKUP($C698,PPRO!$A:$P,I$1,FALSE)=0,"",VLOOKUP($C698,PPRO!$A:$P,I$1,FALSE)),"")</f>
        <v>MILK</v>
      </c>
      <c r="J698" t="str">
        <f>IFERROR(IF(VLOOKUP($C698,PPRO!$A:$P,J$1,FALSE)=0,"",VLOOKUP($C698,PPRO!$A:$P,J$1,FALSE)),"")</f>
        <v>EGGS</v>
      </c>
      <c r="K698" t="str">
        <f>IFERROR(IF(VLOOKUP($C698,PPRO!$A:$P,K$1,FALSE)=0,"",VLOOKUP($C698,PPRO!$A:$P,K$1,FALSE)),"")</f>
        <v/>
      </c>
      <c r="L698" t="str">
        <f>IFERROR(IF(VLOOKUP($C698,PPRO!$A:$P,L$1,FALSE)=0,"",VLOOKUP($C698,PPRO!$A:$P,L$1,FALSE)),"")</f>
        <v/>
      </c>
      <c r="M698" t="str">
        <f>IFERROR(IF(VLOOKUP($C698,PPRO!$A:$P,M$1,FALSE)=0,"",VLOOKUP($C698,PPRO!$A:$P,M$1,FALSE)),"")</f>
        <v/>
      </c>
      <c r="N698" t="str">
        <f>IFERROR(IF(VLOOKUP($C698,PPRO!$A:$P,N$1,FALSE)=0,"",VLOOKUP($C698,PPRO!$A:$P,N$1,FALSE)),"")</f>
        <v/>
      </c>
      <c r="O698" t="str">
        <f>IFERROR(IF(VLOOKUP($C698,PPRO!$A:$P,O$1,FALSE)=0,"",VLOOKUP($C698,PPRO!$A:$P,O$1,FALSE)),"")</f>
        <v/>
      </c>
    </row>
    <row r="699" spans="1:15">
      <c r="A699" s="15" t="s">
        <v>410</v>
      </c>
      <c r="B699" s="5" t="s">
        <v>410</v>
      </c>
      <c r="C699" s="5" t="str">
        <f t="shared" si="22"/>
        <v>82085</v>
      </c>
      <c r="D699" s="3" t="s">
        <v>701</v>
      </c>
      <c r="E699" s="12">
        <v>165729.40999999997</v>
      </c>
      <c r="F699">
        <v>4081</v>
      </c>
      <c r="G699">
        <f>IFERROR(VLOOKUP($C699,PPRO!$A:$P,16,FALSE),0)</f>
        <v>2</v>
      </c>
      <c r="H699" t="str">
        <f t="shared" si="23"/>
        <v xml:space="preserve">EGGS MILK     </v>
      </c>
      <c r="I699" t="str">
        <f>IFERROR(IF(VLOOKUP($C699,PPRO!$A:$P,I$1,FALSE)=0,"",VLOOKUP($C699,PPRO!$A:$P,I$1,FALSE)),"")</f>
        <v>EGGS</v>
      </c>
      <c r="J699" t="str">
        <f>IFERROR(IF(VLOOKUP($C699,PPRO!$A:$P,J$1,FALSE)=0,"",VLOOKUP($C699,PPRO!$A:$P,J$1,FALSE)),"")</f>
        <v>MILK</v>
      </c>
      <c r="K699" t="str">
        <f>IFERROR(IF(VLOOKUP($C699,PPRO!$A:$P,K$1,FALSE)=0,"",VLOOKUP($C699,PPRO!$A:$P,K$1,FALSE)),"")</f>
        <v/>
      </c>
      <c r="L699" t="str">
        <f>IFERROR(IF(VLOOKUP($C699,PPRO!$A:$P,L$1,FALSE)=0,"",VLOOKUP($C699,PPRO!$A:$P,L$1,FALSE)),"")</f>
        <v/>
      </c>
      <c r="M699" t="str">
        <f>IFERROR(IF(VLOOKUP($C699,PPRO!$A:$P,M$1,FALSE)=0,"",VLOOKUP($C699,PPRO!$A:$P,M$1,FALSE)),"")</f>
        <v/>
      </c>
      <c r="N699" t="str">
        <f>IFERROR(IF(VLOOKUP($C699,PPRO!$A:$P,N$1,FALSE)=0,"",VLOOKUP($C699,PPRO!$A:$P,N$1,FALSE)),"")</f>
        <v/>
      </c>
      <c r="O699" t="str">
        <f>IFERROR(IF(VLOOKUP($C699,PPRO!$A:$P,O$1,FALSE)=0,"",VLOOKUP($C699,PPRO!$A:$P,O$1,FALSE)),"")</f>
        <v/>
      </c>
    </row>
    <row r="700" spans="1:15">
      <c r="A700" s="15" t="s">
        <v>410</v>
      </c>
      <c r="B700" s="5" t="s">
        <v>410</v>
      </c>
      <c r="C700" s="5" t="str">
        <f t="shared" si="22"/>
        <v>82087</v>
      </c>
      <c r="D700" s="3" t="s">
        <v>702</v>
      </c>
      <c r="E700" s="12">
        <v>234621</v>
      </c>
      <c r="F700">
        <v>5895</v>
      </c>
      <c r="G700">
        <f>IFERROR(VLOOKUP($C700,PPRO!$A:$P,16,FALSE),0)</f>
        <v>1</v>
      </c>
      <c r="H700" t="str">
        <f t="shared" si="23"/>
        <v xml:space="preserve">MILK      </v>
      </c>
      <c r="I700" t="str">
        <f>IFERROR(IF(VLOOKUP($C700,PPRO!$A:$P,I$1,FALSE)=0,"",VLOOKUP($C700,PPRO!$A:$P,I$1,FALSE)),"")</f>
        <v>MILK</v>
      </c>
      <c r="J700" t="str">
        <f>IFERROR(IF(VLOOKUP($C700,PPRO!$A:$P,J$1,FALSE)=0,"",VLOOKUP($C700,PPRO!$A:$P,J$1,FALSE)),"")</f>
        <v/>
      </c>
      <c r="K700" t="str">
        <f>IFERROR(IF(VLOOKUP($C700,PPRO!$A:$P,K$1,FALSE)=0,"",VLOOKUP($C700,PPRO!$A:$P,K$1,FALSE)),"")</f>
        <v/>
      </c>
      <c r="L700" t="str">
        <f>IFERROR(IF(VLOOKUP($C700,PPRO!$A:$P,L$1,FALSE)=0,"",VLOOKUP($C700,PPRO!$A:$P,L$1,FALSE)),"")</f>
        <v/>
      </c>
      <c r="M700" t="str">
        <f>IFERROR(IF(VLOOKUP($C700,PPRO!$A:$P,M$1,FALSE)=0,"",VLOOKUP($C700,PPRO!$A:$P,M$1,FALSE)),"")</f>
        <v/>
      </c>
      <c r="N700" t="str">
        <f>IFERROR(IF(VLOOKUP($C700,PPRO!$A:$P,N$1,FALSE)=0,"",VLOOKUP($C700,PPRO!$A:$P,N$1,FALSE)),"")</f>
        <v/>
      </c>
      <c r="O700" t="str">
        <f>IFERROR(IF(VLOOKUP($C700,PPRO!$A:$P,O$1,FALSE)=0,"",VLOOKUP($C700,PPRO!$A:$P,O$1,FALSE)),"")</f>
        <v/>
      </c>
    </row>
    <row r="701" spans="1:15" hidden="1">
      <c r="A701" s="15" t="s">
        <v>410</v>
      </c>
      <c r="B701" s="5" t="s">
        <v>410</v>
      </c>
      <c r="C701" s="5" t="str">
        <f t="shared" si="22"/>
        <v>82094</v>
      </c>
      <c r="D701" s="3" t="s">
        <v>703</v>
      </c>
      <c r="E701" s="12">
        <v>189310.86999999994</v>
      </c>
      <c r="F701">
        <v>48064</v>
      </c>
      <c r="G701">
        <f>IFERROR(VLOOKUP($C701,PPRO!$A:$P,16,FALSE),0)</f>
        <v>0</v>
      </c>
      <c r="H701" t="str">
        <f t="shared" si="23"/>
        <v xml:space="preserve">      </v>
      </c>
      <c r="I701" t="str">
        <f>IFERROR(IF(VLOOKUP($C701,PPRO!$A:$P,I$1,FALSE)=0,"",VLOOKUP($C701,PPRO!$A:$P,I$1,FALSE)),"")</f>
        <v/>
      </c>
      <c r="J701" t="str">
        <f>IFERROR(IF(VLOOKUP($C701,PPRO!$A:$P,J$1,FALSE)=0,"",VLOOKUP($C701,PPRO!$A:$P,J$1,FALSE)),"")</f>
        <v/>
      </c>
      <c r="K701" t="str">
        <f>IFERROR(IF(VLOOKUP($C701,PPRO!$A:$P,K$1,FALSE)=0,"",VLOOKUP($C701,PPRO!$A:$P,K$1,FALSE)),"")</f>
        <v/>
      </c>
      <c r="L701" t="str">
        <f>IFERROR(IF(VLOOKUP($C701,PPRO!$A:$P,L$1,FALSE)=0,"",VLOOKUP($C701,PPRO!$A:$P,L$1,FALSE)),"")</f>
        <v/>
      </c>
      <c r="M701" t="str">
        <f>IFERROR(IF(VLOOKUP($C701,PPRO!$A:$P,M$1,FALSE)=0,"",VLOOKUP($C701,PPRO!$A:$P,M$1,FALSE)),"")</f>
        <v/>
      </c>
      <c r="N701" t="str">
        <f>IFERROR(IF(VLOOKUP($C701,PPRO!$A:$P,N$1,FALSE)=0,"",VLOOKUP($C701,PPRO!$A:$P,N$1,FALSE)),"")</f>
        <v/>
      </c>
      <c r="O701" t="str">
        <f>IFERROR(IF(VLOOKUP($C701,PPRO!$A:$P,O$1,FALSE)=0,"",VLOOKUP($C701,PPRO!$A:$P,O$1,FALSE)),"")</f>
        <v/>
      </c>
    </row>
    <row r="702" spans="1:15" hidden="1">
      <c r="A702" s="15" t="s">
        <v>410</v>
      </c>
      <c r="B702" s="5" t="s">
        <v>410</v>
      </c>
      <c r="C702" s="5" t="str">
        <f t="shared" si="22"/>
        <v>82102</v>
      </c>
      <c r="D702" s="3" t="s">
        <v>704</v>
      </c>
      <c r="E702" s="12">
        <v>107439.260000001</v>
      </c>
      <c r="F702">
        <v>34885</v>
      </c>
      <c r="G702">
        <f>IFERROR(VLOOKUP($C702,PPRO!$A:$P,16,FALSE),0)</f>
        <v>0</v>
      </c>
      <c r="H702" t="str">
        <f t="shared" si="23"/>
        <v xml:space="preserve">      </v>
      </c>
      <c r="I702" t="str">
        <f>IFERROR(IF(VLOOKUP($C702,PPRO!$A:$P,I$1,FALSE)=0,"",VLOOKUP($C702,PPRO!$A:$P,I$1,FALSE)),"")</f>
        <v/>
      </c>
      <c r="J702" t="str">
        <f>IFERROR(IF(VLOOKUP($C702,PPRO!$A:$P,J$1,FALSE)=0,"",VLOOKUP($C702,PPRO!$A:$P,J$1,FALSE)),"")</f>
        <v/>
      </c>
      <c r="K702" t="str">
        <f>IFERROR(IF(VLOOKUP($C702,PPRO!$A:$P,K$1,FALSE)=0,"",VLOOKUP($C702,PPRO!$A:$P,K$1,FALSE)),"")</f>
        <v/>
      </c>
      <c r="L702" t="str">
        <f>IFERROR(IF(VLOOKUP($C702,PPRO!$A:$P,L$1,FALSE)=0,"",VLOOKUP($C702,PPRO!$A:$P,L$1,FALSE)),"")</f>
        <v/>
      </c>
      <c r="M702" t="str">
        <f>IFERROR(IF(VLOOKUP($C702,PPRO!$A:$P,M$1,FALSE)=0,"",VLOOKUP($C702,PPRO!$A:$P,M$1,FALSE)),"")</f>
        <v/>
      </c>
      <c r="N702" t="str">
        <f>IFERROR(IF(VLOOKUP($C702,PPRO!$A:$P,N$1,FALSE)=0,"",VLOOKUP($C702,PPRO!$A:$P,N$1,FALSE)),"")</f>
        <v/>
      </c>
      <c r="O702" t="str">
        <f>IFERROR(IF(VLOOKUP($C702,PPRO!$A:$P,O$1,FALSE)=0,"",VLOOKUP($C702,PPRO!$A:$P,O$1,FALSE)),"")</f>
        <v/>
      </c>
    </row>
    <row r="703" spans="1:15" hidden="1">
      <c r="A703" s="15" t="s">
        <v>410</v>
      </c>
      <c r="B703" s="5" t="s">
        <v>410</v>
      </c>
      <c r="C703" s="5" t="str">
        <f t="shared" si="22"/>
        <v>82105</v>
      </c>
      <c r="D703" s="3" t="s">
        <v>705</v>
      </c>
      <c r="E703" s="12">
        <v>13686.250000000013</v>
      </c>
      <c r="F703">
        <v>446</v>
      </c>
      <c r="G703">
        <f>IFERROR(VLOOKUP($C703,PPRO!$A:$P,16,FALSE),0)</f>
        <v>0</v>
      </c>
      <c r="H703" t="str">
        <f t="shared" si="23"/>
        <v xml:space="preserve">      </v>
      </c>
      <c r="I703" t="str">
        <f>IFERROR(IF(VLOOKUP($C703,PPRO!$A:$P,I$1,FALSE)=0,"",VLOOKUP($C703,PPRO!$A:$P,I$1,FALSE)),"")</f>
        <v/>
      </c>
      <c r="J703" t="str">
        <f>IFERROR(IF(VLOOKUP($C703,PPRO!$A:$P,J$1,FALSE)=0,"",VLOOKUP($C703,PPRO!$A:$P,J$1,FALSE)),"")</f>
        <v/>
      </c>
      <c r="K703" t="str">
        <f>IFERROR(IF(VLOOKUP($C703,PPRO!$A:$P,K$1,FALSE)=0,"",VLOOKUP($C703,PPRO!$A:$P,K$1,FALSE)),"")</f>
        <v/>
      </c>
      <c r="L703" t="str">
        <f>IFERROR(IF(VLOOKUP($C703,PPRO!$A:$P,L$1,FALSE)=0,"",VLOOKUP($C703,PPRO!$A:$P,L$1,FALSE)),"")</f>
        <v/>
      </c>
      <c r="M703" t="str">
        <f>IFERROR(IF(VLOOKUP($C703,PPRO!$A:$P,M$1,FALSE)=0,"",VLOOKUP($C703,PPRO!$A:$P,M$1,FALSE)),"")</f>
        <v/>
      </c>
      <c r="N703" t="str">
        <f>IFERROR(IF(VLOOKUP($C703,PPRO!$A:$P,N$1,FALSE)=0,"",VLOOKUP($C703,PPRO!$A:$P,N$1,FALSE)),"")</f>
        <v/>
      </c>
      <c r="O703" t="str">
        <f>IFERROR(IF(VLOOKUP($C703,PPRO!$A:$P,O$1,FALSE)=0,"",VLOOKUP($C703,PPRO!$A:$P,O$1,FALSE)),"")</f>
        <v/>
      </c>
    </row>
    <row r="704" spans="1:15" hidden="1">
      <c r="A704" s="15" t="s">
        <v>410</v>
      </c>
      <c r="B704" s="5" t="s">
        <v>410</v>
      </c>
      <c r="C704" s="5" t="str">
        <f t="shared" si="22"/>
        <v>82112</v>
      </c>
      <c r="D704" s="3" t="s">
        <v>706</v>
      </c>
      <c r="E704" s="12">
        <v>197473.13000000286</v>
      </c>
      <c r="F704">
        <v>66946</v>
      </c>
      <c r="G704">
        <f>IFERROR(VLOOKUP($C704,PPRO!$A:$P,16,FALSE),0)</f>
        <v>0</v>
      </c>
      <c r="H704" t="str">
        <f t="shared" si="23"/>
        <v xml:space="preserve">      </v>
      </c>
      <c r="I704" t="str">
        <f>IFERROR(IF(VLOOKUP($C704,PPRO!$A:$P,I$1,FALSE)=0,"",VLOOKUP($C704,PPRO!$A:$P,I$1,FALSE)),"")</f>
        <v/>
      </c>
      <c r="J704" t="str">
        <f>IFERROR(IF(VLOOKUP($C704,PPRO!$A:$P,J$1,FALSE)=0,"",VLOOKUP($C704,PPRO!$A:$P,J$1,FALSE)),"")</f>
        <v/>
      </c>
      <c r="K704" t="str">
        <f>IFERROR(IF(VLOOKUP($C704,PPRO!$A:$P,K$1,FALSE)=0,"",VLOOKUP($C704,PPRO!$A:$P,K$1,FALSE)),"")</f>
        <v/>
      </c>
      <c r="L704" t="str">
        <f>IFERROR(IF(VLOOKUP($C704,PPRO!$A:$P,L$1,FALSE)=0,"",VLOOKUP($C704,PPRO!$A:$P,L$1,FALSE)),"")</f>
        <v/>
      </c>
      <c r="M704" t="str">
        <f>IFERROR(IF(VLOOKUP($C704,PPRO!$A:$P,M$1,FALSE)=0,"",VLOOKUP($C704,PPRO!$A:$P,M$1,FALSE)),"")</f>
        <v/>
      </c>
      <c r="N704" t="str">
        <f>IFERROR(IF(VLOOKUP($C704,PPRO!$A:$P,N$1,FALSE)=0,"",VLOOKUP($C704,PPRO!$A:$P,N$1,FALSE)),"")</f>
        <v/>
      </c>
      <c r="O704" t="str">
        <f>IFERROR(IF(VLOOKUP($C704,PPRO!$A:$P,O$1,FALSE)=0,"",VLOOKUP($C704,PPRO!$A:$P,O$1,FALSE)),"")</f>
        <v/>
      </c>
    </row>
    <row r="705" spans="1:15" hidden="1">
      <c r="A705" s="15" t="s">
        <v>410</v>
      </c>
      <c r="B705" s="5" t="s">
        <v>410</v>
      </c>
      <c r="C705" s="5" t="str">
        <f t="shared" si="22"/>
        <v>82122</v>
      </c>
      <c r="D705" s="3" t="s">
        <v>707</v>
      </c>
      <c r="E705" s="12">
        <v>159627.10999999903</v>
      </c>
      <c r="F705">
        <v>56129</v>
      </c>
      <c r="G705">
        <f>IFERROR(VLOOKUP($C705,PPRO!$A:$P,16,FALSE),0)</f>
        <v>0</v>
      </c>
      <c r="H705" t="str">
        <f t="shared" si="23"/>
        <v xml:space="preserve">      </v>
      </c>
      <c r="I705" t="str">
        <f>IFERROR(IF(VLOOKUP($C705,PPRO!$A:$P,I$1,FALSE)=0,"",VLOOKUP($C705,PPRO!$A:$P,I$1,FALSE)),"")</f>
        <v/>
      </c>
      <c r="J705" t="str">
        <f>IFERROR(IF(VLOOKUP($C705,PPRO!$A:$P,J$1,FALSE)=0,"",VLOOKUP($C705,PPRO!$A:$P,J$1,FALSE)),"")</f>
        <v/>
      </c>
      <c r="K705" t="str">
        <f>IFERROR(IF(VLOOKUP($C705,PPRO!$A:$P,K$1,FALSE)=0,"",VLOOKUP($C705,PPRO!$A:$P,K$1,FALSE)),"")</f>
        <v/>
      </c>
      <c r="L705" t="str">
        <f>IFERROR(IF(VLOOKUP($C705,PPRO!$A:$P,L$1,FALSE)=0,"",VLOOKUP($C705,PPRO!$A:$P,L$1,FALSE)),"")</f>
        <v/>
      </c>
      <c r="M705" t="str">
        <f>IFERROR(IF(VLOOKUP($C705,PPRO!$A:$P,M$1,FALSE)=0,"",VLOOKUP($C705,PPRO!$A:$P,M$1,FALSE)),"")</f>
        <v/>
      </c>
      <c r="N705" t="str">
        <f>IFERROR(IF(VLOOKUP($C705,PPRO!$A:$P,N$1,FALSE)=0,"",VLOOKUP($C705,PPRO!$A:$P,N$1,FALSE)),"")</f>
        <v/>
      </c>
      <c r="O705" t="str">
        <f>IFERROR(IF(VLOOKUP($C705,PPRO!$A:$P,O$1,FALSE)=0,"",VLOOKUP($C705,PPRO!$A:$P,O$1,FALSE)),"")</f>
        <v/>
      </c>
    </row>
    <row r="706" spans="1:15" hidden="1">
      <c r="A706" s="15" t="s">
        <v>410</v>
      </c>
      <c r="B706" s="5" t="s">
        <v>410</v>
      </c>
      <c r="C706" s="5" t="str">
        <f t="shared" si="22"/>
        <v>82123</v>
      </c>
      <c r="D706" s="3" t="s">
        <v>708</v>
      </c>
      <c r="E706" s="12">
        <v>62166.890000000145</v>
      </c>
      <c r="F706">
        <v>22254</v>
      </c>
      <c r="G706">
        <f>IFERROR(VLOOKUP($C706,PPRO!$A:$P,16,FALSE),0)</f>
        <v>0</v>
      </c>
      <c r="H706" t="str">
        <f t="shared" si="23"/>
        <v xml:space="preserve">      </v>
      </c>
      <c r="I706" t="str">
        <f>IFERROR(IF(VLOOKUP($C706,PPRO!$A:$P,I$1,FALSE)=0,"",VLOOKUP($C706,PPRO!$A:$P,I$1,FALSE)),"")</f>
        <v/>
      </c>
      <c r="J706" t="str">
        <f>IFERROR(IF(VLOOKUP($C706,PPRO!$A:$P,J$1,FALSE)=0,"",VLOOKUP($C706,PPRO!$A:$P,J$1,FALSE)),"")</f>
        <v/>
      </c>
      <c r="K706" t="str">
        <f>IFERROR(IF(VLOOKUP($C706,PPRO!$A:$P,K$1,FALSE)=0,"",VLOOKUP($C706,PPRO!$A:$P,K$1,FALSE)),"")</f>
        <v/>
      </c>
      <c r="L706" t="str">
        <f>IFERROR(IF(VLOOKUP($C706,PPRO!$A:$P,L$1,FALSE)=0,"",VLOOKUP($C706,PPRO!$A:$P,L$1,FALSE)),"")</f>
        <v/>
      </c>
      <c r="M706" t="str">
        <f>IFERROR(IF(VLOOKUP($C706,PPRO!$A:$P,M$1,FALSE)=0,"",VLOOKUP($C706,PPRO!$A:$P,M$1,FALSE)),"")</f>
        <v/>
      </c>
      <c r="N706" t="str">
        <f>IFERROR(IF(VLOOKUP($C706,PPRO!$A:$P,N$1,FALSE)=0,"",VLOOKUP($C706,PPRO!$A:$P,N$1,FALSE)),"")</f>
        <v/>
      </c>
      <c r="O706" t="str">
        <f>IFERROR(IF(VLOOKUP($C706,PPRO!$A:$P,O$1,FALSE)=0,"",VLOOKUP($C706,PPRO!$A:$P,O$1,FALSE)),"")</f>
        <v/>
      </c>
    </row>
    <row r="707" spans="1:15" hidden="1">
      <c r="A707" s="15" t="s">
        <v>410</v>
      </c>
      <c r="B707" s="5" t="s">
        <v>410</v>
      </c>
      <c r="C707" s="5" t="str">
        <f t="shared" si="22"/>
        <v>82135</v>
      </c>
      <c r="D707" s="3" t="s">
        <v>709</v>
      </c>
      <c r="E707" s="12">
        <v>151234.74000000019</v>
      </c>
      <c r="F707">
        <v>55167</v>
      </c>
      <c r="G707">
        <f>IFERROR(VLOOKUP($C707,PPRO!$A:$P,16,FALSE),0)</f>
        <v>0</v>
      </c>
      <c r="H707" t="str">
        <f t="shared" si="23"/>
        <v xml:space="preserve">      </v>
      </c>
      <c r="I707" t="str">
        <f>IFERROR(IF(VLOOKUP($C707,PPRO!$A:$P,I$1,FALSE)=0,"",VLOOKUP($C707,PPRO!$A:$P,I$1,FALSE)),"")</f>
        <v/>
      </c>
      <c r="J707" t="str">
        <f>IFERROR(IF(VLOOKUP($C707,PPRO!$A:$P,J$1,FALSE)=0,"",VLOOKUP($C707,PPRO!$A:$P,J$1,FALSE)),"")</f>
        <v/>
      </c>
      <c r="K707" t="str">
        <f>IFERROR(IF(VLOOKUP($C707,PPRO!$A:$P,K$1,FALSE)=0,"",VLOOKUP($C707,PPRO!$A:$P,K$1,FALSE)),"")</f>
        <v/>
      </c>
      <c r="L707" t="str">
        <f>IFERROR(IF(VLOOKUP($C707,PPRO!$A:$P,L$1,FALSE)=0,"",VLOOKUP($C707,PPRO!$A:$P,L$1,FALSE)),"")</f>
        <v/>
      </c>
      <c r="M707" t="str">
        <f>IFERROR(IF(VLOOKUP($C707,PPRO!$A:$P,M$1,FALSE)=0,"",VLOOKUP($C707,PPRO!$A:$P,M$1,FALSE)),"")</f>
        <v/>
      </c>
      <c r="N707" t="str">
        <f>IFERROR(IF(VLOOKUP($C707,PPRO!$A:$P,N$1,FALSE)=0,"",VLOOKUP($C707,PPRO!$A:$P,N$1,FALSE)),"")</f>
        <v/>
      </c>
      <c r="O707" t="str">
        <f>IFERROR(IF(VLOOKUP($C707,PPRO!$A:$P,O$1,FALSE)=0,"",VLOOKUP($C707,PPRO!$A:$P,O$1,FALSE)),"")</f>
        <v/>
      </c>
    </row>
    <row r="708" spans="1:15" hidden="1">
      <c r="A708" s="15" t="s">
        <v>410</v>
      </c>
      <c r="B708" s="5" t="s">
        <v>410</v>
      </c>
      <c r="C708" s="5" t="str">
        <f t="shared" si="22"/>
        <v>82142</v>
      </c>
      <c r="D708" s="3" t="s">
        <v>710</v>
      </c>
      <c r="E708" s="12">
        <v>180726.64</v>
      </c>
      <c r="F708">
        <v>9234</v>
      </c>
      <c r="G708">
        <f>IFERROR(VLOOKUP($C708,PPRO!$A:$P,16,FALSE),0)</f>
        <v>0</v>
      </c>
      <c r="H708" t="str">
        <f t="shared" si="23"/>
        <v xml:space="preserve">      </v>
      </c>
      <c r="I708" t="str">
        <f>IFERROR(IF(VLOOKUP($C708,PPRO!$A:$P,I$1,FALSE)=0,"",VLOOKUP($C708,PPRO!$A:$P,I$1,FALSE)),"")</f>
        <v/>
      </c>
      <c r="J708" t="str">
        <f>IFERROR(IF(VLOOKUP($C708,PPRO!$A:$P,J$1,FALSE)=0,"",VLOOKUP($C708,PPRO!$A:$P,J$1,FALSE)),"")</f>
        <v/>
      </c>
      <c r="K708" t="str">
        <f>IFERROR(IF(VLOOKUP($C708,PPRO!$A:$P,K$1,FALSE)=0,"",VLOOKUP($C708,PPRO!$A:$P,K$1,FALSE)),"")</f>
        <v/>
      </c>
      <c r="L708" t="str">
        <f>IFERROR(IF(VLOOKUP($C708,PPRO!$A:$P,L$1,FALSE)=0,"",VLOOKUP($C708,PPRO!$A:$P,L$1,FALSE)),"")</f>
        <v/>
      </c>
      <c r="M708" t="str">
        <f>IFERROR(IF(VLOOKUP($C708,PPRO!$A:$P,M$1,FALSE)=0,"",VLOOKUP($C708,PPRO!$A:$P,M$1,FALSE)),"")</f>
        <v/>
      </c>
      <c r="N708" t="str">
        <f>IFERROR(IF(VLOOKUP($C708,PPRO!$A:$P,N$1,FALSE)=0,"",VLOOKUP($C708,PPRO!$A:$P,N$1,FALSE)),"")</f>
        <v/>
      </c>
      <c r="O708" t="str">
        <f>IFERROR(IF(VLOOKUP($C708,PPRO!$A:$P,O$1,FALSE)=0,"",VLOOKUP($C708,PPRO!$A:$P,O$1,FALSE)),"")</f>
        <v/>
      </c>
    </row>
    <row r="709" spans="1:15" hidden="1">
      <c r="A709" s="15" t="s">
        <v>410</v>
      </c>
      <c r="B709" s="5" t="s">
        <v>410</v>
      </c>
      <c r="C709" s="5" t="str">
        <f t="shared" ref="C709:C772" si="24">LEFT(D709,5)</f>
        <v>82144</v>
      </c>
      <c r="D709" s="3" t="s">
        <v>711</v>
      </c>
      <c r="E709" s="12">
        <v>13913.11</v>
      </c>
      <c r="F709">
        <v>684</v>
      </c>
      <c r="G709">
        <f>IFERROR(VLOOKUP($C709,PPRO!$A:$P,16,FALSE),0)</f>
        <v>0</v>
      </c>
      <c r="H709" t="str">
        <f t="shared" si="23"/>
        <v xml:space="preserve">      </v>
      </c>
      <c r="I709" t="str">
        <f>IFERROR(IF(VLOOKUP($C709,PPRO!$A:$P,I$1,FALSE)=0,"",VLOOKUP($C709,PPRO!$A:$P,I$1,FALSE)),"")</f>
        <v/>
      </c>
      <c r="J709" t="str">
        <f>IFERROR(IF(VLOOKUP($C709,PPRO!$A:$P,J$1,FALSE)=0,"",VLOOKUP($C709,PPRO!$A:$P,J$1,FALSE)),"")</f>
        <v/>
      </c>
      <c r="K709" t="str">
        <f>IFERROR(IF(VLOOKUP($C709,PPRO!$A:$P,K$1,FALSE)=0,"",VLOOKUP($C709,PPRO!$A:$P,K$1,FALSE)),"")</f>
        <v/>
      </c>
      <c r="L709" t="str">
        <f>IFERROR(IF(VLOOKUP($C709,PPRO!$A:$P,L$1,FALSE)=0,"",VLOOKUP($C709,PPRO!$A:$P,L$1,FALSE)),"")</f>
        <v/>
      </c>
      <c r="M709" t="str">
        <f>IFERROR(IF(VLOOKUP($C709,PPRO!$A:$P,M$1,FALSE)=0,"",VLOOKUP($C709,PPRO!$A:$P,M$1,FALSE)),"")</f>
        <v/>
      </c>
      <c r="N709" t="str">
        <f>IFERROR(IF(VLOOKUP($C709,PPRO!$A:$P,N$1,FALSE)=0,"",VLOOKUP($C709,PPRO!$A:$P,N$1,FALSE)),"")</f>
        <v/>
      </c>
      <c r="O709" t="str">
        <f>IFERROR(IF(VLOOKUP($C709,PPRO!$A:$P,O$1,FALSE)=0,"",VLOOKUP($C709,PPRO!$A:$P,O$1,FALSE)),"")</f>
        <v/>
      </c>
    </row>
    <row r="710" spans="1:15" hidden="1">
      <c r="A710" s="15" t="s">
        <v>410</v>
      </c>
      <c r="B710" s="5" t="s">
        <v>410</v>
      </c>
      <c r="C710" s="5" t="str">
        <f t="shared" si="24"/>
        <v>82168</v>
      </c>
      <c r="D710" s="3" t="s">
        <v>712</v>
      </c>
      <c r="E710" s="12">
        <v>4183.3999999999996</v>
      </c>
      <c r="F710">
        <v>392</v>
      </c>
      <c r="G710">
        <f>IFERROR(VLOOKUP($C710,PPRO!$A:$P,16,FALSE),0)</f>
        <v>0</v>
      </c>
      <c r="H710" t="str">
        <f t="shared" si="23"/>
        <v xml:space="preserve">      </v>
      </c>
      <c r="I710" t="str">
        <f>IFERROR(IF(VLOOKUP($C710,PPRO!$A:$P,I$1,FALSE)=0,"",VLOOKUP($C710,PPRO!$A:$P,I$1,FALSE)),"")</f>
        <v/>
      </c>
      <c r="J710" t="str">
        <f>IFERROR(IF(VLOOKUP($C710,PPRO!$A:$P,J$1,FALSE)=0,"",VLOOKUP($C710,PPRO!$A:$P,J$1,FALSE)),"")</f>
        <v/>
      </c>
      <c r="K710" t="str">
        <f>IFERROR(IF(VLOOKUP($C710,PPRO!$A:$P,K$1,FALSE)=0,"",VLOOKUP($C710,PPRO!$A:$P,K$1,FALSE)),"")</f>
        <v/>
      </c>
      <c r="L710" t="str">
        <f>IFERROR(IF(VLOOKUP($C710,PPRO!$A:$P,L$1,FALSE)=0,"",VLOOKUP($C710,PPRO!$A:$P,L$1,FALSE)),"")</f>
        <v/>
      </c>
      <c r="M710" t="str">
        <f>IFERROR(IF(VLOOKUP($C710,PPRO!$A:$P,M$1,FALSE)=0,"",VLOOKUP($C710,PPRO!$A:$P,M$1,FALSE)),"")</f>
        <v/>
      </c>
      <c r="N710" t="str">
        <f>IFERROR(IF(VLOOKUP($C710,PPRO!$A:$P,N$1,FALSE)=0,"",VLOOKUP($C710,PPRO!$A:$P,N$1,FALSE)),"")</f>
        <v/>
      </c>
      <c r="O710" t="str">
        <f>IFERROR(IF(VLOOKUP($C710,PPRO!$A:$P,O$1,FALSE)=0,"",VLOOKUP($C710,PPRO!$A:$P,O$1,FALSE)),"")</f>
        <v/>
      </c>
    </row>
    <row r="711" spans="1:15" hidden="1">
      <c r="A711" s="15" t="s">
        <v>410</v>
      </c>
      <c r="B711" s="5" t="s">
        <v>410</v>
      </c>
      <c r="C711" s="5" t="str">
        <f t="shared" si="24"/>
        <v>82172</v>
      </c>
      <c r="D711" s="3" t="s">
        <v>713</v>
      </c>
      <c r="E711" s="12">
        <v>18126.460000000003</v>
      </c>
      <c r="F711">
        <v>1226</v>
      </c>
      <c r="G711">
        <f>IFERROR(VLOOKUP($C711,PPRO!$A:$P,16,FALSE),0)</f>
        <v>0</v>
      </c>
      <c r="H711" t="str">
        <f t="shared" si="23"/>
        <v xml:space="preserve">      </v>
      </c>
      <c r="I711" t="str">
        <f>IFERROR(IF(VLOOKUP($C711,PPRO!$A:$P,I$1,FALSE)=0,"",VLOOKUP($C711,PPRO!$A:$P,I$1,FALSE)),"")</f>
        <v/>
      </c>
      <c r="J711" t="str">
        <f>IFERROR(IF(VLOOKUP($C711,PPRO!$A:$P,J$1,FALSE)=0,"",VLOOKUP($C711,PPRO!$A:$P,J$1,FALSE)),"")</f>
        <v/>
      </c>
      <c r="K711" t="str">
        <f>IFERROR(IF(VLOOKUP($C711,PPRO!$A:$P,K$1,FALSE)=0,"",VLOOKUP($C711,PPRO!$A:$P,K$1,FALSE)),"")</f>
        <v/>
      </c>
      <c r="L711" t="str">
        <f>IFERROR(IF(VLOOKUP($C711,PPRO!$A:$P,L$1,FALSE)=0,"",VLOOKUP($C711,PPRO!$A:$P,L$1,FALSE)),"")</f>
        <v/>
      </c>
      <c r="M711" t="str">
        <f>IFERROR(IF(VLOOKUP($C711,PPRO!$A:$P,M$1,FALSE)=0,"",VLOOKUP($C711,PPRO!$A:$P,M$1,FALSE)),"")</f>
        <v/>
      </c>
      <c r="N711" t="str">
        <f>IFERROR(IF(VLOOKUP($C711,PPRO!$A:$P,N$1,FALSE)=0,"",VLOOKUP($C711,PPRO!$A:$P,N$1,FALSE)),"")</f>
        <v/>
      </c>
      <c r="O711" t="str">
        <f>IFERROR(IF(VLOOKUP($C711,PPRO!$A:$P,O$1,FALSE)=0,"",VLOOKUP($C711,PPRO!$A:$P,O$1,FALSE)),"")</f>
        <v/>
      </c>
    </row>
    <row r="712" spans="1:15" hidden="1">
      <c r="A712" s="15" t="s">
        <v>410</v>
      </c>
      <c r="B712" s="5" t="s">
        <v>410</v>
      </c>
      <c r="C712" s="5" t="str">
        <f t="shared" si="24"/>
        <v>82176</v>
      </c>
      <c r="D712" s="3" t="s">
        <v>714</v>
      </c>
      <c r="E712" s="12">
        <v>2339.0999999999995</v>
      </c>
      <c r="F712">
        <v>317</v>
      </c>
      <c r="G712">
        <f>IFERROR(VLOOKUP($C712,PPRO!$A:$P,16,FALSE),0)</f>
        <v>0</v>
      </c>
      <c r="H712" t="str">
        <f t="shared" ref="H712:H775" si="25">_xlfn.CONCAT(I712," ", J712," ",K712," ",L712," ",M712," ",N712," ",O712)</f>
        <v xml:space="preserve">      </v>
      </c>
      <c r="I712" t="str">
        <f>IFERROR(IF(VLOOKUP($C712,PPRO!$A:$P,I$1,FALSE)=0,"",VLOOKUP($C712,PPRO!$A:$P,I$1,FALSE)),"")</f>
        <v/>
      </c>
      <c r="J712" t="str">
        <f>IFERROR(IF(VLOOKUP($C712,PPRO!$A:$P,J$1,FALSE)=0,"",VLOOKUP($C712,PPRO!$A:$P,J$1,FALSE)),"")</f>
        <v/>
      </c>
      <c r="K712" t="str">
        <f>IFERROR(IF(VLOOKUP($C712,PPRO!$A:$P,K$1,FALSE)=0,"",VLOOKUP($C712,PPRO!$A:$P,K$1,FALSE)),"")</f>
        <v/>
      </c>
      <c r="L712" t="str">
        <f>IFERROR(IF(VLOOKUP($C712,PPRO!$A:$P,L$1,FALSE)=0,"",VLOOKUP($C712,PPRO!$A:$P,L$1,FALSE)),"")</f>
        <v/>
      </c>
      <c r="M712" t="str">
        <f>IFERROR(IF(VLOOKUP($C712,PPRO!$A:$P,M$1,FALSE)=0,"",VLOOKUP($C712,PPRO!$A:$P,M$1,FALSE)),"")</f>
        <v/>
      </c>
      <c r="N712" t="str">
        <f>IFERROR(IF(VLOOKUP($C712,PPRO!$A:$P,N$1,FALSE)=0,"",VLOOKUP($C712,PPRO!$A:$P,N$1,FALSE)),"")</f>
        <v/>
      </c>
      <c r="O712" t="str">
        <f>IFERROR(IF(VLOOKUP($C712,PPRO!$A:$P,O$1,FALSE)=0,"",VLOOKUP($C712,PPRO!$A:$P,O$1,FALSE)),"")</f>
        <v/>
      </c>
    </row>
    <row r="713" spans="1:15" hidden="1">
      <c r="A713" s="15" t="s">
        <v>410</v>
      </c>
      <c r="B713" s="5" t="s">
        <v>410</v>
      </c>
      <c r="C713" s="5" t="str">
        <f t="shared" si="24"/>
        <v>82183</v>
      </c>
      <c r="D713" s="3" t="s">
        <v>715</v>
      </c>
      <c r="E713" s="12">
        <v>24117.500000000022</v>
      </c>
      <c r="F713">
        <v>7427</v>
      </c>
      <c r="G713">
        <f>IFERROR(VLOOKUP($C713,PPRO!$A:$P,16,FALSE),0)</f>
        <v>0</v>
      </c>
      <c r="H713" t="str">
        <f t="shared" si="25"/>
        <v xml:space="preserve">      </v>
      </c>
      <c r="I713" t="str">
        <f>IFERROR(IF(VLOOKUP($C713,PPRO!$A:$P,I$1,FALSE)=0,"",VLOOKUP($C713,PPRO!$A:$P,I$1,FALSE)),"")</f>
        <v/>
      </c>
      <c r="J713" t="str">
        <f>IFERROR(IF(VLOOKUP($C713,PPRO!$A:$P,J$1,FALSE)=0,"",VLOOKUP($C713,PPRO!$A:$P,J$1,FALSE)),"")</f>
        <v/>
      </c>
      <c r="K713" t="str">
        <f>IFERROR(IF(VLOOKUP($C713,PPRO!$A:$P,K$1,FALSE)=0,"",VLOOKUP($C713,PPRO!$A:$P,K$1,FALSE)),"")</f>
        <v/>
      </c>
      <c r="L713" t="str">
        <f>IFERROR(IF(VLOOKUP($C713,PPRO!$A:$P,L$1,FALSE)=0,"",VLOOKUP($C713,PPRO!$A:$P,L$1,FALSE)),"")</f>
        <v/>
      </c>
      <c r="M713" t="str">
        <f>IFERROR(IF(VLOOKUP($C713,PPRO!$A:$P,M$1,FALSE)=0,"",VLOOKUP($C713,PPRO!$A:$P,M$1,FALSE)),"")</f>
        <v/>
      </c>
      <c r="N713" t="str">
        <f>IFERROR(IF(VLOOKUP($C713,PPRO!$A:$P,N$1,FALSE)=0,"",VLOOKUP($C713,PPRO!$A:$P,N$1,FALSE)),"")</f>
        <v/>
      </c>
      <c r="O713" t="str">
        <f>IFERROR(IF(VLOOKUP($C713,PPRO!$A:$P,O$1,FALSE)=0,"",VLOOKUP($C713,PPRO!$A:$P,O$1,FALSE)),"")</f>
        <v/>
      </c>
    </row>
    <row r="714" spans="1:15" hidden="1">
      <c r="A714" s="15" t="s">
        <v>410</v>
      </c>
      <c r="B714" s="5" t="s">
        <v>410</v>
      </c>
      <c r="C714" s="5" t="str">
        <f t="shared" si="24"/>
        <v>82187</v>
      </c>
      <c r="D714" s="3" t="s">
        <v>716</v>
      </c>
      <c r="E714" s="12">
        <v>1703.4399999999998</v>
      </c>
      <c r="F714">
        <v>194</v>
      </c>
      <c r="G714">
        <f>IFERROR(VLOOKUP($C714,PPRO!$A:$P,16,FALSE),0)</f>
        <v>0</v>
      </c>
      <c r="H714" t="str">
        <f t="shared" si="25"/>
        <v xml:space="preserve">      </v>
      </c>
      <c r="I714" t="str">
        <f>IFERROR(IF(VLOOKUP($C714,PPRO!$A:$P,I$1,FALSE)=0,"",VLOOKUP($C714,PPRO!$A:$P,I$1,FALSE)),"")</f>
        <v/>
      </c>
      <c r="J714" t="str">
        <f>IFERROR(IF(VLOOKUP($C714,PPRO!$A:$P,J$1,FALSE)=0,"",VLOOKUP($C714,PPRO!$A:$P,J$1,FALSE)),"")</f>
        <v/>
      </c>
      <c r="K714" t="str">
        <f>IFERROR(IF(VLOOKUP($C714,PPRO!$A:$P,K$1,FALSE)=0,"",VLOOKUP($C714,PPRO!$A:$P,K$1,FALSE)),"")</f>
        <v/>
      </c>
      <c r="L714" t="str">
        <f>IFERROR(IF(VLOOKUP($C714,PPRO!$A:$P,L$1,FALSE)=0,"",VLOOKUP($C714,PPRO!$A:$P,L$1,FALSE)),"")</f>
        <v/>
      </c>
      <c r="M714" t="str">
        <f>IFERROR(IF(VLOOKUP($C714,PPRO!$A:$P,M$1,FALSE)=0,"",VLOOKUP($C714,PPRO!$A:$P,M$1,FALSE)),"")</f>
        <v/>
      </c>
      <c r="N714" t="str">
        <f>IFERROR(IF(VLOOKUP($C714,PPRO!$A:$P,N$1,FALSE)=0,"",VLOOKUP($C714,PPRO!$A:$P,N$1,FALSE)),"")</f>
        <v/>
      </c>
      <c r="O714" t="str">
        <f>IFERROR(IF(VLOOKUP($C714,PPRO!$A:$P,O$1,FALSE)=0,"",VLOOKUP($C714,PPRO!$A:$P,O$1,FALSE)),"")</f>
        <v/>
      </c>
    </row>
    <row r="715" spans="1:15" hidden="1">
      <c r="A715" s="15" t="s">
        <v>410</v>
      </c>
      <c r="B715" s="5" t="s">
        <v>410</v>
      </c>
      <c r="C715" s="5" t="str">
        <f t="shared" si="24"/>
        <v>82188</v>
      </c>
      <c r="D715" s="3" t="s">
        <v>717</v>
      </c>
      <c r="E715" s="12">
        <v>10572.479999999996</v>
      </c>
      <c r="F715">
        <v>799</v>
      </c>
      <c r="G715">
        <f>IFERROR(VLOOKUP($C715,PPRO!$A:$P,16,FALSE),0)</f>
        <v>0</v>
      </c>
      <c r="H715" t="str">
        <f t="shared" si="25"/>
        <v xml:space="preserve">      </v>
      </c>
      <c r="I715" t="str">
        <f>IFERROR(IF(VLOOKUP($C715,PPRO!$A:$P,I$1,FALSE)=0,"",VLOOKUP($C715,PPRO!$A:$P,I$1,FALSE)),"")</f>
        <v/>
      </c>
      <c r="J715" t="str">
        <f>IFERROR(IF(VLOOKUP($C715,PPRO!$A:$P,J$1,FALSE)=0,"",VLOOKUP($C715,PPRO!$A:$P,J$1,FALSE)),"")</f>
        <v/>
      </c>
      <c r="K715" t="str">
        <f>IFERROR(IF(VLOOKUP($C715,PPRO!$A:$P,K$1,FALSE)=0,"",VLOOKUP($C715,PPRO!$A:$P,K$1,FALSE)),"")</f>
        <v/>
      </c>
      <c r="L715" t="str">
        <f>IFERROR(IF(VLOOKUP($C715,PPRO!$A:$P,L$1,FALSE)=0,"",VLOOKUP($C715,PPRO!$A:$P,L$1,FALSE)),"")</f>
        <v/>
      </c>
      <c r="M715" t="str">
        <f>IFERROR(IF(VLOOKUP($C715,PPRO!$A:$P,M$1,FALSE)=0,"",VLOOKUP($C715,PPRO!$A:$P,M$1,FALSE)),"")</f>
        <v/>
      </c>
      <c r="N715" t="str">
        <f>IFERROR(IF(VLOOKUP($C715,PPRO!$A:$P,N$1,FALSE)=0,"",VLOOKUP($C715,PPRO!$A:$P,N$1,FALSE)),"")</f>
        <v/>
      </c>
      <c r="O715" t="str">
        <f>IFERROR(IF(VLOOKUP($C715,PPRO!$A:$P,O$1,FALSE)=0,"",VLOOKUP($C715,PPRO!$A:$P,O$1,FALSE)),"")</f>
        <v/>
      </c>
    </row>
    <row r="716" spans="1:15" hidden="1">
      <c r="A716" s="15" t="s">
        <v>410</v>
      </c>
      <c r="B716" s="5" t="s">
        <v>410</v>
      </c>
      <c r="C716" s="5" t="str">
        <f t="shared" si="24"/>
        <v>82189</v>
      </c>
      <c r="D716" s="3" t="s">
        <v>718</v>
      </c>
      <c r="E716" s="12">
        <v>2386.5100000000002</v>
      </c>
      <c r="F716">
        <v>226</v>
      </c>
      <c r="G716">
        <f>IFERROR(VLOOKUP($C716,PPRO!$A:$P,16,FALSE),0)</f>
        <v>0</v>
      </c>
      <c r="H716" t="str">
        <f t="shared" si="25"/>
        <v xml:space="preserve">      </v>
      </c>
      <c r="I716" t="str">
        <f>IFERROR(IF(VLOOKUP($C716,PPRO!$A:$P,I$1,FALSE)=0,"",VLOOKUP($C716,PPRO!$A:$P,I$1,FALSE)),"")</f>
        <v/>
      </c>
      <c r="J716" t="str">
        <f>IFERROR(IF(VLOOKUP($C716,PPRO!$A:$P,J$1,FALSE)=0,"",VLOOKUP($C716,PPRO!$A:$P,J$1,FALSE)),"")</f>
        <v/>
      </c>
      <c r="K716" t="str">
        <f>IFERROR(IF(VLOOKUP($C716,PPRO!$A:$P,K$1,FALSE)=0,"",VLOOKUP($C716,PPRO!$A:$P,K$1,FALSE)),"")</f>
        <v/>
      </c>
      <c r="L716" t="str">
        <f>IFERROR(IF(VLOOKUP($C716,PPRO!$A:$P,L$1,FALSE)=0,"",VLOOKUP($C716,PPRO!$A:$P,L$1,FALSE)),"")</f>
        <v/>
      </c>
      <c r="M716" t="str">
        <f>IFERROR(IF(VLOOKUP($C716,PPRO!$A:$P,M$1,FALSE)=0,"",VLOOKUP($C716,PPRO!$A:$P,M$1,FALSE)),"")</f>
        <v/>
      </c>
      <c r="N716" t="str">
        <f>IFERROR(IF(VLOOKUP($C716,PPRO!$A:$P,N$1,FALSE)=0,"",VLOOKUP($C716,PPRO!$A:$P,N$1,FALSE)),"")</f>
        <v/>
      </c>
      <c r="O716" t="str">
        <f>IFERROR(IF(VLOOKUP($C716,PPRO!$A:$P,O$1,FALSE)=0,"",VLOOKUP($C716,PPRO!$A:$P,O$1,FALSE)),"")</f>
        <v/>
      </c>
    </row>
    <row r="717" spans="1:15" hidden="1">
      <c r="A717" s="15" t="s">
        <v>410</v>
      </c>
      <c r="B717" s="5" t="s">
        <v>410</v>
      </c>
      <c r="C717" s="5" t="str">
        <f t="shared" si="24"/>
        <v>82190</v>
      </c>
      <c r="D717" s="3" t="s">
        <v>719</v>
      </c>
      <c r="E717" s="12">
        <v>15491.339999999986</v>
      </c>
      <c r="F717">
        <v>1806</v>
      </c>
      <c r="G717">
        <f>IFERROR(VLOOKUP($C717,PPRO!$A:$P,16,FALSE),0)</f>
        <v>0</v>
      </c>
      <c r="H717" t="str">
        <f t="shared" si="25"/>
        <v xml:space="preserve">      </v>
      </c>
      <c r="I717" t="str">
        <f>IFERROR(IF(VLOOKUP($C717,PPRO!$A:$P,I$1,FALSE)=0,"",VLOOKUP($C717,PPRO!$A:$P,I$1,FALSE)),"")</f>
        <v/>
      </c>
      <c r="J717" t="str">
        <f>IFERROR(IF(VLOOKUP($C717,PPRO!$A:$P,J$1,FALSE)=0,"",VLOOKUP($C717,PPRO!$A:$P,J$1,FALSE)),"")</f>
        <v/>
      </c>
      <c r="K717" t="str">
        <f>IFERROR(IF(VLOOKUP($C717,PPRO!$A:$P,K$1,FALSE)=0,"",VLOOKUP($C717,PPRO!$A:$P,K$1,FALSE)),"")</f>
        <v/>
      </c>
      <c r="L717" t="str">
        <f>IFERROR(IF(VLOOKUP($C717,PPRO!$A:$P,L$1,FALSE)=0,"",VLOOKUP($C717,PPRO!$A:$P,L$1,FALSE)),"")</f>
        <v/>
      </c>
      <c r="M717" t="str">
        <f>IFERROR(IF(VLOOKUP($C717,PPRO!$A:$P,M$1,FALSE)=0,"",VLOOKUP($C717,PPRO!$A:$P,M$1,FALSE)),"")</f>
        <v/>
      </c>
      <c r="N717" t="str">
        <f>IFERROR(IF(VLOOKUP($C717,PPRO!$A:$P,N$1,FALSE)=0,"",VLOOKUP($C717,PPRO!$A:$P,N$1,FALSE)),"")</f>
        <v/>
      </c>
      <c r="O717" t="str">
        <f>IFERROR(IF(VLOOKUP($C717,PPRO!$A:$P,O$1,FALSE)=0,"",VLOOKUP($C717,PPRO!$A:$P,O$1,FALSE)),"")</f>
        <v/>
      </c>
    </row>
    <row r="718" spans="1:15" hidden="1">
      <c r="A718" s="15" t="s">
        <v>410</v>
      </c>
      <c r="B718" s="5" t="s">
        <v>410</v>
      </c>
      <c r="C718" s="5" t="str">
        <f t="shared" si="24"/>
        <v>82196</v>
      </c>
      <c r="D718" s="3" t="s">
        <v>720</v>
      </c>
      <c r="E718" s="12">
        <v>14917.25</v>
      </c>
      <c r="F718">
        <v>483</v>
      </c>
      <c r="G718">
        <f>IFERROR(VLOOKUP($C718,PPRO!$A:$P,16,FALSE),0)</f>
        <v>0</v>
      </c>
      <c r="H718" t="str">
        <f t="shared" si="25"/>
        <v xml:space="preserve">      </v>
      </c>
      <c r="I718" t="str">
        <f>IFERROR(IF(VLOOKUP($C718,PPRO!$A:$P,I$1,FALSE)=0,"",VLOOKUP($C718,PPRO!$A:$P,I$1,FALSE)),"")</f>
        <v/>
      </c>
      <c r="J718" t="str">
        <f>IFERROR(IF(VLOOKUP($C718,PPRO!$A:$P,J$1,FALSE)=0,"",VLOOKUP($C718,PPRO!$A:$P,J$1,FALSE)),"")</f>
        <v/>
      </c>
      <c r="K718" t="str">
        <f>IFERROR(IF(VLOOKUP($C718,PPRO!$A:$P,K$1,FALSE)=0,"",VLOOKUP($C718,PPRO!$A:$P,K$1,FALSE)),"")</f>
        <v/>
      </c>
      <c r="L718" t="str">
        <f>IFERROR(IF(VLOOKUP($C718,PPRO!$A:$P,L$1,FALSE)=0,"",VLOOKUP($C718,PPRO!$A:$P,L$1,FALSE)),"")</f>
        <v/>
      </c>
      <c r="M718" t="str">
        <f>IFERROR(IF(VLOOKUP($C718,PPRO!$A:$P,M$1,FALSE)=0,"",VLOOKUP($C718,PPRO!$A:$P,M$1,FALSE)),"")</f>
        <v/>
      </c>
      <c r="N718" t="str">
        <f>IFERROR(IF(VLOOKUP($C718,PPRO!$A:$P,N$1,FALSE)=0,"",VLOOKUP($C718,PPRO!$A:$P,N$1,FALSE)),"")</f>
        <v/>
      </c>
      <c r="O718" t="str">
        <f>IFERROR(IF(VLOOKUP($C718,PPRO!$A:$P,O$1,FALSE)=0,"",VLOOKUP($C718,PPRO!$A:$P,O$1,FALSE)),"")</f>
        <v/>
      </c>
    </row>
    <row r="719" spans="1:15" hidden="1">
      <c r="A719" s="15" t="s">
        <v>410</v>
      </c>
      <c r="B719" s="5" t="s">
        <v>410</v>
      </c>
      <c r="C719" s="5" t="str">
        <f t="shared" si="24"/>
        <v>82200</v>
      </c>
      <c r="D719" s="3" t="s">
        <v>721</v>
      </c>
      <c r="E719" s="12">
        <v>297666.8400000002</v>
      </c>
      <c r="F719">
        <v>164016</v>
      </c>
      <c r="G719">
        <f>IFERROR(VLOOKUP($C719,PPRO!$A:$P,16,FALSE),0)</f>
        <v>0</v>
      </c>
      <c r="H719" t="str">
        <f t="shared" si="25"/>
        <v xml:space="preserve">      </v>
      </c>
      <c r="I719" t="str">
        <f>IFERROR(IF(VLOOKUP($C719,PPRO!$A:$P,I$1,FALSE)=0,"",VLOOKUP($C719,PPRO!$A:$P,I$1,FALSE)),"")</f>
        <v/>
      </c>
      <c r="J719" t="str">
        <f>IFERROR(IF(VLOOKUP($C719,PPRO!$A:$P,J$1,FALSE)=0,"",VLOOKUP($C719,PPRO!$A:$P,J$1,FALSE)),"")</f>
        <v/>
      </c>
      <c r="K719" t="str">
        <f>IFERROR(IF(VLOOKUP($C719,PPRO!$A:$P,K$1,FALSE)=0,"",VLOOKUP($C719,PPRO!$A:$P,K$1,FALSE)),"")</f>
        <v/>
      </c>
      <c r="L719" t="str">
        <f>IFERROR(IF(VLOOKUP($C719,PPRO!$A:$P,L$1,FALSE)=0,"",VLOOKUP($C719,PPRO!$A:$P,L$1,FALSE)),"")</f>
        <v/>
      </c>
      <c r="M719" t="str">
        <f>IFERROR(IF(VLOOKUP($C719,PPRO!$A:$P,M$1,FALSE)=0,"",VLOOKUP($C719,PPRO!$A:$P,M$1,FALSE)),"")</f>
        <v/>
      </c>
      <c r="N719" t="str">
        <f>IFERROR(IF(VLOOKUP($C719,PPRO!$A:$P,N$1,FALSE)=0,"",VLOOKUP($C719,PPRO!$A:$P,N$1,FALSE)),"")</f>
        <v/>
      </c>
      <c r="O719" t="str">
        <f>IFERROR(IF(VLOOKUP($C719,PPRO!$A:$P,O$1,FALSE)=0,"",VLOOKUP($C719,PPRO!$A:$P,O$1,FALSE)),"")</f>
        <v/>
      </c>
    </row>
    <row r="720" spans="1:15" hidden="1">
      <c r="A720" s="15" t="s">
        <v>410</v>
      </c>
      <c r="B720" s="5" t="s">
        <v>410</v>
      </c>
      <c r="C720" s="5" t="str">
        <f t="shared" si="24"/>
        <v>82202</v>
      </c>
      <c r="D720" s="3" t="s">
        <v>722</v>
      </c>
      <c r="E720" s="12">
        <v>15349.29</v>
      </c>
      <c r="F720">
        <v>554</v>
      </c>
      <c r="G720">
        <f>IFERROR(VLOOKUP($C720,PPRO!$A:$P,16,FALSE),0)</f>
        <v>0</v>
      </c>
      <c r="H720" t="str">
        <f t="shared" si="25"/>
        <v xml:space="preserve">      </v>
      </c>
      <c r="I720" t="str">
        <f>IFERROR(IF(VLOOKUP($C720,PPRO!$A:$P,I$1,FALSE)=0,"",VLOOKUP($C720,PPRO!$A:$P,I$1,FALSE)),"")</f>
        <v/>
      </c>
      <c r="J720" t="str">
        <f>IFERROR(IF(VLOOKUP($C720,PPRO!$A:$P,J$1,FALSE)=0,"",VLOOKUP($C720,PPRO!$A:$P,J$1,FALSE)),"")</f>
        <v/>
      </c>
      <c r="K720" t="str">
        <f>IFERROR(IF(VLOOKUP($C720,PPRO!$A:$P,K$1,FALSE)=0,"",VLOOKUP($C720,PPRO!$A:$P,K$1,FALSE)),"")</f>
        <v/>
      </c>
      <c r="L720" t="str">
        <f>IFERROR(IF(VLOOKUP($C720,PPRO!$A:$P,L$1,FALSE)=0,"",VLOOKUP($C720,PPRO!$A:$P,L$1,FALSE)),"")</f>
        <v/>
      </c>
      <c r="M720" t="str">
        <f>IFERROR(IF(VLOOKUP($C720,PPRO!$A:$P,M$1,FALSE)=0,"",VLOOKUP($C720,PPRO!$A:$P,M$1,FALSE)),"")</f>
        <v/>
      </c>
      <c r="N720" t="str">
        <f>IFERROR(IF(VLOOKUP($C720,PPRO!$A:$P,N$1,FALSE)=0,"",VLOOKUP($C720,PPRO!$A:$P,N$1,FALSE)),"")</f>
        <v/>
      </c>
      <c r="O720" t="str">
        <f>IFERROR(IF(VLOOKUP($C720,PPRO!$A:$P,O$1,FALSE)=0,"",VLOOKUP($C720,PPRO!$A:$P,O$1,FALSE)),"")</f>
        <v/>
      </c>
    </row>
    <row r="721" spans="1:15" hidden="1">
      <c r="A721" s="15" t="s">
        <v>410</v>
      </c>
      <c r="B721" s="5" t="s">
        <v>410</v>
      </c>
      <c r="C721" s="5" t="str">
        <f t="shared" si="24"/>
        <v>82205</v>
      </c>
      <c r="D721" s="3" t="s">
        <v>723</v>
      </c>
      <c r="E721" s="12">
        <v>14</v>
      </c>
      <c r="F721">
        <v>2</v>
      </c>
      <c r="G721">
        <f>IFERROR(VLOOKUP($C721,PPRO!$A:$P,16,FALSE),0)</f>
        <v>0</v>
      </c>
      <c r="H721" t="str">
        <f t="shared" si="25"/>
        <v xml:space="preserve">      </v>
      </c>
      <c r="I721" t="str">
        <f>IFERROR(IF(VLOOKUP($C721,PPRO!$A:$P,I$1,FALSE)=0,"",VLOOKUP($C721,PPRO!$A:$P,I$1,FALSE)),"")</f>
        <v/>
      </c>
      <c r="J721" t="str">
        <f>IFERROR(IF(VLOOKUP($C721,PPRO!$A:$P,J$1,FALSE)=0,"",VLOOKUP($C721,PPRO!$A:$P,J$1,FALSE)),"")</f>
        <v/>
      </c>
      <c r="K721" t="str">
        <f>IFERROR(IF(VLOOKUP($C721,PPRO!$A:$P,K$1,FALSE)=0,"",VLOOKUP($C721,PPRO!$A:$P,K$1,FALSE)),"")</f>
        <v/>
      </c>
      <c r="L721" t="str">
        <f>IFERROR(IF(VLOOKUP($C721,PPRO!$A:$P,L$1,FALSE)=0,"",VLOOKUP($C721,PPRO!$A:$P,L$1,FALSE)),"")</f>
        <v/>
      </c>
      <c r="M721" t="str">
        <f>IFERROR(IF(VLOOKUP($C721,PPRO!$A:$P,M$1,FALSE)=0,"",VLOOKUP($C721,PPRO!$A:$P,M$1,FALSE)),"")</f>
        <v/>
      </c>
      <c r="N721" t="str">
        <f>IFERROR(IF(VLOOKUP($C721,PPRO!$A:$P,N$1,FALSE)=0,"",VLOOKUP($C721,PPRO!$A:$P,N$1,FALSE)),"")</f>
        <v/>
      </c>
      <c r="O721" t="str">
        <f>IFERROR(IF(VLOOKUP($C721,PPRO!$A:$P,O$1,FALSE)=0,"",VLOOKUP($C721,PPRO!$A:$P,O$1,FALSE)),"")</f>
        <v/>
      </c>
    </row>
    <row r="722" spans="1:15" hidden="1">
      <c r="A722" s="15" t="s">
        <v>410</v>
      </c>
      <c r="B722" s="5" t="s">
        <v>410</v>
      </c>
      <c r="C722" s="5" t="str">
        <f t="shared" si="24"/>
        <v>82206</v>
      </c>
      <c r="D722" s="3" t="s">
        <v>724</v>
      </c>
      <c r="E722" s="12">
        <v>7425.2699999999986</v>
      </c>
      <c r="F722">
        <v>176</v>
      </c>
      <c r="G722">
        <f>IFERROR(VLOOKUP($C722,PPRO!$A:$P,16,FALSE),0)</f>
        <v>0</v>
      </c>
      <c r="H722" t="str">
        <f t="shared" si="25"/>
        <v xml:space="preserve">      </v>
      </c>
      <c r="I722" t="str">
        <f>IFERROR(IF(VLOOKUP($C722,PPRO!$A:$P,I$1,FALSE)=0,"",VLOOKUP($C722,PPRO!$A:$P,I$1,FALSE)),"")</f>
        <v/>
      </c>
      <c r="J722" t="str">
        <f>IFERROR(IF(VLOOKUP($C722,PPRO!$A:$P,J$1,FALSE)=0,"",VLOOKUP($C722,PPRO!$A:$P,J$1,FALSE)),"")</f>
        <v/>
      </c>
      <c r="K722" t="str">
        <f>IFERROR(IF(VLOOKUP($C722,PPRO!$A:$P,K$1,FALSE)=0,"",VLOOKUP($C722,PPRO!$A:$P,K$1,FALSE)),"")</f>
        <v/>
      </c>
      <c r="L722" t="str">
        <f>IFERROR(IF(VLOOKUP($C722,PPRO!$A:$P,L$1,FALSE)=0,"",VLOOKUP($C722,PPRO!$A:$P,L$1,FALSE)),"")</f>
        <v/>
      </c>
      <c r="M722" t="str">
        <f>IFERROR(IF(VLOOKUP($C722,PPRO!$A:$P,M$1,FALSE)=0,"",VLOOKUP($C722,PPRO!$A:$P,M$1,FALSE)),"")</f>
        <v/>
      </c>
      <c r="N722" t="str">
        <f>IFERROR(IF(VLOOKUP($C722,PPRO!$A:$P,N$1,FALSE)=0,"",VLOOKUP($C722,PPRO!$A:$P,N$1,FALSE)),"")</f>
        <v/>
      </c>
      <c r="O722" t="str">
        <f>IFERROR(IF(VLOOKUP($C722,PPRO!$A:$P,O$1,FALSE)=0,"",VLOOKUP($C722,PPRO!$A:$P,O$1,FALSE)),"")</f>
        <v/>
      </c>
    </row>
    <row r="723" spans="1:15" hidden="1">
      <c r="A723" s="15" t="s">
        <v>410</v>
      </c>
      <c r="B723" s="5" t="s">
        <v>410</v>
      </c>
      <c r="C723" s="5" t="str">
        <f t="shared" si="24"/>
        <v>82207</v>
      </c>
      <c r="D723" s="3" t="s">
        <v>725</v>
      </c>
      <c r="E723" s="12">
        <v>378</v>
      </c>
      <c r="F723">
        <v>15</v>
      </c>
      <c r="G723">
        <f>IFERROR(VLOOKUP($C723,PPRO!$A:$P,16,FALSE),0)</f>
        <v>0</v>
      </c>
      <c r="H723" t="str">
        <f t="shared" si="25"/>
        <v xml:space="preserve">      </v>
      </c>
      <c r="I723" t="str">
        <f>IFERROR(IF(VLOOKUP($C723,PPRO!$A:$P,I$1,FALSE)=0,"",VLOOKUP($C723,PPRO!$A:$P,I$1,FALSE)),"")</f>
        <v/>
      </c>
      <c r="J723" t="str">
        <f>IFERROR(IF(VLOOKUP($C723,PPRO!$A:$P,J$1,FALSE)=0,"",VLOOKUP($C723,PPRO!$A:$P,J$1,FALSE)),"")</f>
        <v/>
      </c>
      <c r="K723" t="str">
        <f>IFERROR(IF(VLOOKUP($C723,PPRO!$A:$P,K$1,FALSE)=0,"",VLOOKUP($C723,PPRO!$A:$P,K$1,FALSE)),"")</f>
        <v/>
      </c>
      <c r="L723" t="str">
        <f>IFERROR(IF(VLOOKUP($C723,PPRO!$A:$P,L$1,FALSE)=0,"",VLOOKUP($C723,PPRO!$A:$P,L$1,FALSE)),"")</f>
        <v/>
      </c>
      <c r="M723" t="str">
        <f>IFERROR(IF(VLOOKUP($C723,PPRO!$A:$P,M$1,FALSE)=0,"",VLOOKUP($C723,PPRO!$A:$P,M$1,FALSE)),"")</f>
        <v/>
      </c>
      <c r="N723" t="str">
        <f>IFERROR(IF(VLOOKUP($C723,PPRO!$A:$P,N$1,FALSE)=0,"",VLOOKUP($C723,PPRO!$A:$P,N$1,FALSE)),"")</f>
        <v/>
      </c>
      <c r="O723" t="str">
        <f>IFERROR(IF(VLOOKUP($C723,PPRO!$A:$P,O$1,FALSE)=0,"",VLOOKUP($C723,PPRO!$A:$P,O$1,FALSE)),"")</f>
        <v/>
      </c>
    </row>
    <row r="724" spans="1:15" hidden="1">
      <c r="A724" s="15" t="s">
        <v>410</v>
      </c>
      <c r="B724" s="5" t="s">
        <v>410</v>
      </c>
      <c r="C724" s="5" t="str">
        <f t="shared" si="24"/>
        <v>82209</v>
      </c>
      <c r="D724" s="3" t="s">
        <v>726</v>
      </c>
      <c r="E724" s="12">
        <v>4912.1000000000004</v>
      </c>
      <c r="F724">
        <v>545</v>
      </c>
      <c r="G724">
        <f>IFERROR(VLOOKUP($C724,PPRO!$A:$P,16,FALSE),0)</f>
        <v>0</v>
      </c>
      <c r="H724" t="str">
        <f t="shared" si="25"/>
        <v xml:space="preserve">      </v>
      </c>
      <c r="I724" t="str">
        <f>IFERROR(IF(VLOOKUP($C724,PPRO!$A:$P,I$1,FALSE)=0,"",VLOOKUP($C724,PPRO!$A:$P,I$1,FALSE)),"")</f>
        <v/>
      </c>
      <c r="J724" t="str">
        <f>IFERROR(IF(VLOOKUP($C724,PPRO!$A:$P,J$1,FALSE)=0,"",VLOOKUP($C724,PPRO!$A:$P,J$1,FALSE)),"")</f>
        <v/>
      </c>
      <c r="K724" t="str">
        <f>IFERROR(IF(VLOOKUP($C724,PPRO!$A:$P,K$1,FALSE)=0,"",VLOOKUP($C724,PPRO!$A:$P,K$1,FALSE)),"")</f>
        <v/>
      </c>
      <c r="L724" t="str">
        <f>IFERROR(IF(VLOOKUP($C724,PPRO!$A:$P,L$1,FALSE)=0,"",VLOOKUP($C724,PPRO!$A:$P,L$1,FALSE)),"")</f>
        <v/>
      </c>
      <c r="M724" t="str">
        <f>IFERROR(IF(VLOOKUP($C724,PPRO!$A:$P,M$1,FALSE)=0,"",VLOOKUP($C724,PPRO!$A:$P,M$1,FALSE)),"")</f>
        <v/>
      </c>
      <c r="N724" t="str">
        <f>IFERROR(IF(VLOOKUP($C724,PPRO!$A:$P,N$1,FALSE)=0,"",VLOOKUP($C724,PPRO!$A:$P,N$1,FALSE)),"")</f>
        <v/>
      </c>
      <c r="O724" t="str">
        <f>IFERROR(IF(VLOOKUP($C724,PPRO!$A:$P,O$1,FALSE)=0,"",VLOOKUP($C724,PPRO!$A:$P,O$1,FALSE)),"")</f>
        <v/>
      </c>
    </row>
    <row r="725" spans="1:15" hidden="1">
      <c r="A725" s="15" t="s">
        <v>410</v>
      </c>
      <c r="B725" s="5" t="s">
        <v>410</v>
      </c>
      <c r="C725" s="5" t="str">
        <f t="shared" si="24"/>
        <v>82210</v>
      </c>
      <c r="D725" s="3" t="s">
        <v>727</v>
      </c>
      <c r="E725" s="12">
        <v>258053.66000000091</v>
      </c>
      <c r="F725">
        <v>138735</v>
      </c>
      <c r="G725">
        <f>IFERROR(VLOOKUP($C725,PPRO!$A:$P,16,FALSE),0)</f>
        <v>0</v>
      </c>
      <c r="H725" t="str">
        <f t="shared" si="25"/>
        <v xml:space="preserve">      </v>
      </c>
      <c r="I725" t="str">
        <f>IFERROR(IF(VLOOKUP($C725,PPRO!$A:$P,I$1,FALSE)=0,"",VLOOKUP($C725,PPRO!$A:$P,I$1,FALSE)),"")</f>
        <v/>
      </c>
      <c r="J725" t="str">
        <f>IFERROR(IF(VLOOKUP($C725,PPRO!$A:$P,J$1,FALSE)=0,"",VLOOKUP($C725,PPRO!$A:$P,J$1,FALSE)),"")</f>
        <v/>
      </c>
      <c r="K725" t="str">
        <f>IFERROR(IF(VLOOKUP($C725,PPRO!$A:$P,K$1,FALSE)=0,"",VLOOKUP($C725,PPRO!$A:$P,K$1,FALSE)),"")</f>
        <v/>
      </c>
      <c r="L725" t="str">
        <f>IFERROR(IF(VLOOKUP($C725,PPRO!$A:$P,L$1,FALSE)=0,"",VLOOKUP($C725,PPRO!$A:$P,L$1,FALSE)),"")</f>
        <v/>
      </c>
      <c r="M725" t="str">
        <f>IFERROR(IF(VLOOKUP($C725,PPRO!$A:$P,M$1,FALSE)=0,"",VLOOKUP($C725,PPRO!$A:$P,M$1,FALSE)),"")</f>
        <v/>
      </c>
      <c r="N725" t="str">
        <f>IFERROR(IF(VLOOKUP($C725,PPRO!$A:$P,N$1,FALSE)=0,"",VLOOKUP($C725,PPRO!$A:$P,N$1,FALSE)),"")</f>
        <v/>
      </c>
      <c r="O725" t="str">
        <f>IFERROR(IF(VLOOKUP($C725,PPRO!$A:$P,O$1,FALSE)=0,"",VLOOKUP($C725,PPRO!$A:$P,O$1,FALSE)),"")</f>
        <v/>
      </c>
    </row>
    <row r="726" spans="1:15" hidden="1">
      <c r="A726" s="15" t="s">
        <v>410</v>
      </c>
      <c r="B726" s="5" t="s">
        <v>410</v>
      </c>
      <c r="C726" s="5" t="str">
        <f t="shared" si="24"/>
        <v>82212</v>
      </c>
      <c r="D726" s="3" t="s">
        <v>728</v>
      </c>
      <c r="E726" s="12">
        <v>16178.139999999992</v>
      </c>
      <c r="F726">
        <v>1242</v>
      </c>
      <c r="G726">
        <f>IFERROR(VLOOKUP($C726,PPRO!$A:$P,16,FALSE),0)</f>
        <v>0</v>
      </c>
      <c r="H726" t="str">
        <f t="shared" si="25"/>
        <v xml:space="preserve">      </v>
      </c>
      <c r="I726" t="str">
        <f>IFERROR(IF(VLOOKUP($C726,PPRO!$A:$P,I$1,FALSE)=0,"",VLOOKUP($C726,PPRO!$A:$P,I$1,FALSE)),"")</f>
        <v/>
      </c>
      <c r="J726" t="str">
        <f>IFERROR(IF(VLOOKUP($C726,PPRO!$A:$P,J$1,FALSE)=0,"",VLOOKUP($C726,PPRO!$A:$P,J$1,FALSE)),"")</f>
        <v/>
      </c>
      <c r="K726" t="str">
        <f>IFERROR(IF(VLOOKUP($C726,PPRO!$A:$P,K$1,FALSE)=0,"",VLOOKUP($C726,PPRO!$A:$P,K$1,FALSE)),"")</f>
        <v/>
      </c>
      <c r="L726" t="str">
        <f>IFERROR(IF(VLOOKUP($C726,PPRO!$A:$P,L$1,FALSE)=0,"",VLOOKUP($C726,PPRO!$A:$P,L$1,FALSE)),"")</f>
        <v/>
      </c>
      <c r="M726" t="str">
        <f>IFERROR(IF(VLOOKUP($C726,PPRO!$A:$P,M$1,FALSE)=0,"",VLOOKUP($C726,PPRO!$A:$P,M$1,FALSE)),"")</f>
        <v/>
      </c>
      <c r="N726" t="str">
        <f>IFERROR(IF(VLOOKUP($C726,PPRO!$A:$P,N$1,FALSE)=0,"",VLOOKUP($C726,PPRO!$A:$P,N$1,FALSE)),"")</f>
        <v/>
      </c>
      <c r="O726" t="str">
        <f>IFERROR(IF(VLOOKUP($C726,PPRO!$A:$P,O$1,FALSE)=0,"",VLOOKUP($C726,PPRO!$A:$P,O$1,FALSE)),"")</f>
        <v/>
      </c>
    </row>
    <row r="727" spans="1:15" hidden="1">
      <c r="A727" s="15" t="s">
        <v>410</v>
      </c>
      <c r="B727" s="5" t="s">
        <v>410</v>
      </c>
      <c r="C727" s="5" t="str">
        <f t="shared" si="24"/>
        <v>82221</v>
      </c>
      <c r="D727" s="3" t="s">
        <v>729</v>
      </c>
      <c r="E727" s="12">
        <v>409.7</v>
      </c>
      <c r="F727">
        <v>17</v>
      </c>
      <c r="G727">
        <f>IFERROR(VLOOKUP($C727,PPRO!$A:$P,16,FALSE),0)</f>
        <v>0</v>
      </c>
      <c r="H727" t="str">
        <f t="shared" si="25"/>
        <v xml:space="preserve">      </v>
      </c>
      <c r="I727" t="str">
        <f>IFERROR(IF(VLOOKUP($C727,PPRO!$A:$P,I$1,FALSE)=0,"",VLOOKUP($C727,PPRO!$A:$P,I$1,FALSE)),"")</f>
        <v/>
      </c>
      <c r="J727" t="str">
        <f>IFERROR(IF(VLOOKUP($C727,PPRO!$A:$P,J$1,FALSE)=0,"",VLOOKUP($C727,PPRO!$A:$P,J$1,FALSE)),"")</f>
        <v/>
      </c>
      <c r="K727" t="str">
        <f>IFERROR(IF(VLOOKUP($C727,PPRO!$A:$P,K$1,FALSE)=0,"",VLOOKUP($C727,PPRO!$A:$P,K$1,FALSE)),"")</f>
        <v/>
      </c>
      <c r="L727" t="str">
        <f>IFERROR(IF(VLOOKUP($C727,PPRO!$A:$P,L$1,FALSE)=0,"",VLOOKUP($C727,PPRO!$A:$P,L$1,FALSE)),"")</f>
        <v/>
      </c>
      <c r="M727" t="str">
        <f>IFERROR(IF(VLOOKUP($C727,PPRO!$A:$P,M$1,FALSE)=0,"",VLOOKUP($C727,PPRO!$A:$P,M$1,FALSE)),"")</f>
        <v/>
      </c>
      <c r="N727" t="str">
        <f>IFERROR(IF(VLOOKUP($C727,PPRO!$A:$P,N$1,FALSE)=0,"",VLOOKUP($C727,PPRO!$A:$P,N$1,FALSE)),"")</f>
        <v/>
      </c>
      <c r="O727" t="str">
        <f>IFERROR(IF(VLOOKUP($C727,PPRO!$A:$P,O$1,FALSE)=0,"",VLOOKUP($C727,PPRO!$A:$P,O$1,FALSE)),"")</f>
        <v/>
      </c>
    </row>
    <row r="728" spans="1:15" hidden="1">
      <c r="A728" s="15" t="s">
        <v>410</v>
      </c>
      <c r="B728" s="5" t="s">
        <v>410</v>
      </c>
      <c r="C728" s="5" t="str">
        <f t="shared" si="24"/>
        <v>82223</v>
      </c>
      <c r="D728" s="3" t="s">
        <v>730</v>
      </c>
      <c r="E728" s="12">
        <v>4738.68</v>
      </c>
      <c r="F728">
        <v>416</v>
      </c>
      <c r="G728">
        <f>IFERROR(VLOOKUP($C728,PPRO!$A:$P,16,FALSE),0)</f>
        <v>0</v>
      </c>
      <c r="H728" t="str">
        <f t="shared" si="25"/>
        <v xml:space="preserve">      </v>
      </c>
      <c r="I728" t="str">
        <f>IFERROR(IF(VLOOKUP($C728,PPRO!$A:$P,I$1,FALSE)=0,"",VLOOKUP($C728,PPRO!$A:$P,I$1,FALSE)),"")</f>
        <v/>
      </c>
      <c r="J728" t="str">
        <f>IFERROR(IF(VLOOKUP($C728,PPRO!$A:$P,J$1,FALSE)=0,"",VLOOKUP($C728,PPRO!$A:$P,J$1,FALSE)),"")</f>
        <v/>
      </c>
      <c r="K728" t="str">
        <f>IFERROR(IF(VLOOKUP($C728,PPRO!$A:$P,K$1,FALSE)=0,"",VLOOKUP($C728,PPRO!$A:$P,K$1,FALSE)),"")</f>
        <v/>
      </c>
      <c r="L728" t="str">
        <f>IFERROR(IF(VLOOKUP($C728,PPRO!$A:$P,L$1,FALSE)=0,"",VLOOKUP($C728,PPRO!$A:$P,L$1,FALSE)),"")</f>
        <v/>
      </c>
      <c r="M728" t="str">
        <f>IFERROR(IF(VLOOKUP($C728,PPRO!$A:$P,M$1,FALSE)=0,"",VLOOKUP($C728,PPRO!$A:$P,M$1,FALSE)),"")</f>
        <v/>
      </c>
      <c r="N728" t="str">
        <f>IFERROR(IF(VLOOKUP($C728,PPRO!$A:$P,N$1,FALSE)=0,"",VLOOKUP($C728,PPRO!$A:$P,N$1,FALSE)),"")</f>
        <v/>
      </c>
      <c r="O728" t="str">
        <f>IFERROR(IF(VLOOKUP($C728,PPRO!$A:$P,O$1,FALSE)=0,"",VLOOKUP($C728,PPRO!$A:$P,O$1,FALSE)),"")</f>
        <v/>
      </c>
    </row>
    <row r="729" spans="1:15" hidden="1">
      <c r="A729" s="15" t="s">
        <v>410</v>
      </c>
      <c r="B729" s="5" t="s">
        <v>410</v>
      </c>
      <c r="C729" s="5" t="str">
        <f t="shared" si="24"/>
        <v>82230</v>
      </c>
      <c r="D729" s="3" t="s">
        <v>731</v>
      </c>
      <c r="E729" s="12">
        <v>268199.8800000021</v>
      </c>
      <c r="F729">
        <v>144128</v>
      </c>
      <c r="G729">
        <f>IFERROR(VLOOKUP($C729,PPRO!$A:$P,16,FALSE),0)</f>
        <v>0</v>
      </c>
      <c r="H729" t="str">
        <f t="shared" si="25"/>
        <v xml:space="preserve">      </v>
      </c>
      <c r="I729" t="str">
        <f>IFERROR(IF(VLOOKUP($C729,PPRO!$A:$P,I$1,FALSE)=0,"",VLOOKUP($C729,PPRO!$A:$P,I$1,FALSE)),"")</f>
        <v/>
      </c>
      <c r="J729" t="str">
        <f>IFERROR(IF(VLOOKUP($C729,PPRO!$A:$P,J$1,FALSE)=0,"",VLOOKUP($C729,PPRO!$A:$P,J$1,FALSE)),"")</f>
        <v/>
      </c>
      <c r="K729" t="str">
        <f>IFERROR(IF(VLOOKUP($C729,PPRO!$A:$P,K$1,FALSE)=0,"",VLOOKUP($C729,PPRO!$A:$P,K$1,FALSE)),"")</f>
        <v/>
      </c>
      <c r="L729" t="str">
        <f>IFERROR(IF(VLOOKUP($C729,PPRO!$A:$P,L$1,FALSE)=0,"",VLOOKUP($C729,PPRO!$A:$P,L$1,FALSE)),"")</f>
        <v/>
      </c>
      <c r="M729" t="str">
        <f>IFERROR(IF(VLOOKUP($C729,PPRO!$A:$P,M$1,FALSE)=0,"",VLOOKUP($C729,PPRO!$A:$P,M$1,FALSE)),"")</f>
        <v/>
      </c>
      <c r="N729" t="str">
        <f>IFERROR(IF(VLOOKUP($C729,PPRO!$A:$P,N$1,FALSE)=0,"",VLOOKUP($C729,PPRO!$A:$P,N$1,FALSE)),"")</f>
        <v/>
      </c>
      <c r="O729" t="str">
        <f>IFERROR(IF(VLOOKUP($C729,PPRO!$A:$P,O$1,FALSE)=0,"",VLOOKUP($C729,PPRO!$A:$P,O$1,FALSE)),"")</f>
        <v/>
      </c>
    </row>
    <row r="730" spans="1:15" hidden="1">
      <c r="A730" s="15" t="s">
        <v>410</v>
      </c>
      <c r="B730" s="5" t="s">
        <v>410</v>
      </c>
      <c r="C730" s="5" t="str">
        <f t="shared" si="24"/>
        <v>82250</v>
      </c>
      <c r="D730" s="3" t="s">
        <v>732</v>
      </c>
      <c r="E730" s="12">
        <v>486.4</v>
      </c>
      <c r="F730">
        <v>14</v>
      </c>
      <c r="G730">
        <f>IFERROR(VLOOKUP($C730,PPRO!$A:$P,16,FALSE),0)</f>
        <v>0</v>
      </c>
      <c r="H730" t="str">
        <f t="shared" si="25"/>
        <v xml:space="preserve">      </v>
      </c>
      <c r="I730" t="str">
        <f>IFERROR(IF(VLOOKUP($C730,PPRO!$A:$P,I$1,FALSE)=0,"",VLOOKUP($C730,PPRO!$A:$P,I$1,FALSE)),"")</f>
        <v/>
      </c>
      <c r="J730" t="str">
        <f>IFERROR(IF(VLOOKUP($C730,PPRO!$A:$P,J$1,FALSE)=0,"",VLOOKUP($C730,PPRO!$A:$P,J$1,FALSE)),"")</f>
        <v/>
      </c>
      <c r="K730" t="str">
        <f>IFERROR(IF(VLOOKUP($C730,PPRO!$A:$P,K$1,FALSE)=0,"",VLOOKUP($C730,PPRO!$A:$P,K$1,FALSE)),"")</f>
        <v/>
      </c>
      <c r="L730" t="str">
        <f>IFERROR(IF(VLOOKUP($C730,PPRO!$A:$P,L$1,FALSE)=0,"",VLOOKUP($C730,PPRO!$A:$P,L$1,FALSE)),"")</f>
        <v/>
      </c>
      <c r="M730" t="str">
        <f>IFERROR(IF(VLOOKUP($C730,PPRO!$A:$P,M$1,FALSE)=0,"",VLOOKUP($C730,PPRO!$A:$P,M$1,FALSE)),"")</f>
        <v/>
      </c>
      <c r="N730" t="str">
        <f>IFERROR(IF(VLOOKUP($C730,PPRO!$A:$P,N$1,FALSE)=0,"",VLOOKUP($C730,PPRO!$A:$P,N$1,FALSE)),"")</f>
        <v/>
      </c>
      <c r="O730" t="str">
        <f>IFERROR(IF(VLOOKUP($C730,PPRO!$A:$P,O$1,FALSE)=0,"",VLOOKUP($C730,PPRO!$A:$P,O$1,FALSE)),"")</f>
        <v/>
      </c>
    </row>
    <row r="731" spans="1:15" hidden="1">
      <c r="A731" s="15" t="s">
        <v>410</v>
      </c>
      <c r="B731" s="5" t="s">
        <v>410</v>
      </c>
      <c r="C731" s="5" t="str">
        <f t="shared" si="24"/>
        <v>82256</v>
      </c>
      <c r="D731" s="3" t="s">
        <v>733</v>
      </c>
      <c r="E731" s="12">
        <v>617.89</v>
      </c>
      <c r="F731">
        <v>27</v>
      </c>
      <c r="G731">
        <f>IFERROR(VLOOKUP($C731,PPRO!$A:$P,16,FALSE),0)</f>
        <v>0</v>
      </c>
      <c r="H731" t="str">
        <f t="shared" si="25"/>
        <v xml:space="preserve">      </v>
      </c>
      <c r="I731" t="str">
        <f>IFERROR(IF(VLOOKUP($C731,PPRO!$A:$P,I$1,FALSE)=0,"",VLOOKUP($C731,PPRO!$A:$P,I$1,FALSE)),"")</f>
        <v/>
      </c>
      <c r="J731" t="str">
        <f>IFERROR(IF(VLOOKUP($C731,PPRO!$A:$P,J$1,FALSE)=0,"",VLOOKUP($C731,PPRO!$A:$P,J$1,FALSE)),"")</f>
        <v/>
      </c>
      <c r="K731" t="str">
        <f>IFERROR(IF(VLOOKUP($C731,PPRO!$A:$P,K$1,FALSE)=0,"",VLOOKUP($C731,PPRO!$A:$P,K$1,FALSE)),"")</f>
        <v/>
      </c>
      <c r="L731" t="str">
        <f>IFERROR(IF(VLOOKUP($C731,PPRO!$A:$P,L$1,FALSE)=0,"",VLOOKUP($C731,PPRO!$A:$P,L$1,FALSE)),"")</f>
        <v/>
      </c>
      <c r="M731" t="str">
        <f>IFERROR(IF(VLOOKUP($C731,PPRO!$A:$P,M$1,FALSE)=0,"",VLOOKUP($C731,PPRO!$A:$P,M$1,FALSE)),"")</f>
        <v/>
      </c>
      <c r="N731" t="str">
        <f>IFERROR(IF(VLOOKUP($C731,PPRO!$A:$P,N$1,FALSE)=0,"",VLOOKUP($C731,PPRO!$A:$P,N$1,FALSE)),"")</f>
        <v/>
      </c>
      <c r="O731" t="str">
        <f>IFERROR(IF(VLOOKUP($C731,PPRO!$A:$P,O$1,FALSE)=0,"",VLOOKUP($C731,PPRO!$A:$P,O$1,FALSE)),"")</f>
        <v/>
      </c>
    </row>
    <row r="732" spans="1:15" hidden="1">
      <c r="A732" s="15" t="s">
        <v>410</v>
      </c>
      <c r="B732" s="5" t="s">
        <v>410</v>
      </c>
      <c r="C732" s="5" t="str">
        <f t="shared" si="24"/>
        <v>82257</v>
      </c>
      <c r="D732" s="3" t="s">
        <v>734</v>
      </c>
      <c r="E732" s="12">
        <v>116.44</v>
      </c>
      <c r="F732">
        <v>10</v>
      </c>
      <c r="G732">
        <f>IFERROR(VLOOKUP($C732,PPRO!$A:$P,16,FALSE),0)</f>
        <v>0</v>
      </c>
      <c r="H732" t="str">
        <f t="shared" si="25"/>
        <v xml:space="preserve">      </v>
      </c>
      <c r="I732" t="str">
        <f>IFERROR(IF(VLOOKUP($C732,PPRO!$A:$P,I$1,FALSE)=0,"",VLOOKUP($C732,PPRO!$A:$P,I$1,FALSE)),"")</f>
        <v/>
      </c>
      <c r="J732" t="str">
        <f>IFERROR(IF(VLOOKUP($C732,PPRO!$A:$P,J$1,FALSE)=0,"",VLOOKUP($C732,PPRO!$A:$P,J$1,FALSE)),"")</f>
        <v/>
      </c>
      <c r="K732" t="str">
        <f>IFERROR(IF(VLOOKUP($C732,PPRO!$A:$P,K$1,FALSE)=0,"",VLOOKUP($C732,PPRO!$A:$P,K$1,FALSE)),"")</f>
        <v/>
      </c>
      <c r="L732" t="str">
        <f>IFERROR(IF(VLOOKUP($C732,PPRO!$A:$P,L$1,FALSE)=0,"",VLOOKUP($C732,PPRO!$A:$P,L$1,FALSE)),"")</f>
        <v/>
      </c>
      <c r="M732" t="str">
        <f>IFERROR(IF(VLOOKUP($C732,PPRO!$A:$P,M$1,FALSE)=0,"",VLOOKUP($C732,PPRO!$A:$P,M$1,FALSE)),"")</f>
        <v/>
      </c>
      <c r="N732" t="str">
        <f>IFERROR(IF(VLOOKUP($C732,PPRO!$A:$P,N$1,FALSE)=0,"",VLOOKUP($C732,PPRO!$A:$P,N$1,FALSE)),"")</f>
        <v/>
      </c>
      <c r="O732" t="str">
        <f>IFERROR(IF(VLOOKUP($C732,PPRO!$A:$P,O$1,FALSE)=0,"",VLOOKUP($C732,PPRO!$A:$P,O$1,FALSE)),"")</f>
        <v/>
      </c>
    </row>
    <row r="733" spans="1:15" hidden="1">
      <c r="A733" s="15" t="s">
        <v>410</v>
      </c>
      <c r="B733" s="5" t="s">
        <v>410</v>
      </c>
      <c r="C733" s="5" t="str">
        <f t="shared" si="24"/>
        <v>82302</v>
      </c>
      <c r="D733" s="3" t="s">
        <v>735</v>
      </c>
      <c r="E733" s="12">
        <v>18.72</v>
      </c>
      <c r="F733">
        <v>4</v>
      </c>
      <c r="G733">
        <f>IFERROR(VLOOKUP($C733,PPRO!$A:$P,16,FALSE),0)</f>
        <v>0</v>
      </c>
      <c r="H733" t="str">
        <f t="shared" si="25"/>
        <v xml:space="preserve">      </v>
      </c>
      <c r="I733" t="str">
        <f>IFERROR(IF(VLOOKUP($C733,PPRO!$A:$P,I$1,FALSE)=0,"",VLOOKUP($C733,PPRO!$A:$P,I$1,FALSE)),"")</f>
        <v/>
      </c>
      <c r="J733" t="str">
        <f>IFERROR(IF(VLOOKUP($C733,PPRO!$A:$P,J$1,FALSE)=0,"",VLOOKUP($C733,PPRO!$A:$P,J$1,FALSE)),"")</f>
        <v/>
      </c>
      <c r="K733" t="str">
        <f>IFERROR(IF(VLOOKUP($C733,PPRO!$A:$P,K$1,FALSE)=0,"",VLOOKUP($C733,PPRO!$A:$P,K$1,FALSE)),"")</f>
        <v/>
      </c>
      <c r="L733" t="str">
        <f>IFERROR(IF(VLOOKUP($C733,PPRO!$A:$P,L$1,FALSE)=0,"",VLOOKUP($C733,PPRO!$A:$P,L$1,FALSE)),"")</f>
        <v/>
      </c>
      <c r="M733" t="str">
        <f>IFERROR(IF(VLOOKUP($C733,PPRO!$A:$P,M$1,FALSE)=0,"",VLOOKUP($C733,PPRO!$A:$P,M$1,FALSE)),"")</f>
        <v/>
      </c>
      <c r="N733" t="str">
        <f>IFERROR(IF(VLOOKUP($C733,PPRO!$A:$P,N$1,FALSE)=0,"",VLOOKUP($C733,PPRO!$A:$P,N$1,FALSE)),"")</f>
        <v/>
      </c>
      <c r="O733" t="str">
        <f>IFERROR(IF(VLOOKUP($C733,PPRO!$A:$P,O$1,FALSE)=0,"",VLOOKUP($C733,PPRO!$A:$P,O$1,FALSE)),"")</f>
        <v/>
      </c>
    </row>
    <row r="734" spans="1:15" hidden="1">
      <c r="A734" s="15" t="s">
        <v>410</v>
      </c>
      <c r="B734" s="5" t="s">
        <v>410</v>
      </c>
      <c r="C734" s="5" t="str">
        <f t="shared" si="24"/>
        <v>82303</v>
      </c>
      <c r="D734" s="3" t="s">
        <v>736</v>
      </c>
      <c r="E734" s="12">
        <v>27.299999999999997</v>
      </c>
      <c r="F734">
        <v>5</v>
      </c>
      <c r="G734">
        <f>IFERROR(VLOOKUP($C734,PPRO!$A:$P,16,FALSE),0)</f>
        <v>0</v>
      </c>
      <c r="H734" t="str">
        <f t="shared" si="25"/>
        <v xml:space="preserve">      </v>
      </c>
      <c r="I734" t="str">
        <f>IFERROR(IF(VLOOKUP($C734,PPRO!$A:$P,I$1,FALSE)=0,"",VLOOKUP($C734,PPRO!$A:$P,I$1,FALSE)),"")</f>
        <v/>
      </c>
      <c r="J734" t="str">
        <f>IFERROR(IF(VLOOKUP($C734,PPRO!$A:$P,J$1,FALSE)=0,"",VLOOKUP($C734,PPRO!$A:$P,J$1,FALSE)),"")</f>
        <v/>
      </c>
      <c r="K734" t="str">
        <f>IFERROR(IF(VLOOKUP($C734,PPRO!$A:$P,K$1,FALSE)=0,"",VLOOKUP($C734,PPRO!$A:$P,K$1,FALSE)),"")</f>
        <v/>
      </c>
      <c r="L734" t="str">
        <f>IFERROR(IF(VLOOKUP($C734,PPRO!$A:$P,L$1,FALSE)=0,"",VLOOKUP($C734,PPRO!$A:$P,L$1,FALSE)),"")</f>
        <v/>
      </c>
      <c r="M734" t="str">
        <f>IFERROR(IF(VLOOKUP($C734,PPRO!$A:$P,M$1,FALSE)=0,"",VLOOKUP($C734,PPRO!$A:$P,M$1,FALSE)),"")</f>
        <v/>
      </c>
      <c r="N734" t="str">
        <f>IFERROR(IF(VLOOKUP($C734,PPRO!$A:$P,N$1,FALSE)=0,"",VLOOKUP($C734,PPRO!$A:$P,N$1,FALSE)),"")</f>
        <v/>
      </c>
      <c r="O734" t="str">
        <f>IFERROR(IF(VLOOKUP($C734,PPRO!$A:$P,O$1,FALSE)=0,"",VLOOKUP($C734,PPRO!$A:$P,O$1,FALSE)),"")</f>
        <v/>
      </c>
    </row>
    <row r="735" spans="1:15" hidden="1">
      <c r="A735" s="15" t="s">
        <v>410</v>
      </c>
      <c r="B735" s="5" t="s">
        <v>410</v>
      </c>
      <c r="C735" s="5" t="str">
        <f t="shared" si="24"/>
        <v>82304</v>
      </c>
      <c r="D735" s="3" t="s">
        <v>737</v>
      </c>
      <c r="E735" s="12">
        <v>194.96</v>
      </c>
      <c r="F735">
        <v>50</v>
      </c>
      <c r="G735">
        <f>IFERROR(VLOOKUP($C735,PPRO!$A:$P,16,FALSE),0)</f>
        <v>0</v>
      </c>
      <c r="H735" t="str">
        <f t="shared" si="25"/>
        <v xml:space="preserve">      </v>
      </c>
      <c r="I735" t="str">
        <f>IFERROR(IF(VLOOKUP($C735,PPRO!$A:$P,I$1,FALSE)=0,"",VLOOKUP($C735,PPRO!$A:$P,I$1,FALSE)),"")</f>
        <v/>
      </c>
      <c r="J735" t="str">
        <f>IFERROR(IF(VLOOKUP($C735,PPRO!$A:$P,J$1,FALSE)=0,"",VLOOKUP($C735,PPRO!$A:$P,J$1,FALSE)),"")</f>
        <v/>
      </c>
      <c r="K735" t="str">
        <f>IFERROR(IF(VLOOKUP($C735,PPRO!$A:$P,K$1,FALSE)=0,"",VLOOKUP($C735,PPRO!$A:$P,K$1,FALSE)),"")</f>
        <v/>
      </c>
      <c r="L735" t="str">
        <f>IFERROR(IF(VLOOKUP($C735,PPRO!$A:$P,L$1,FALSE)=0,"",VLOOKUP($C735,PPRO!$A:$P,L$1,FALSE)),"")</f>
        <v/>
      </c>
      <c r="M735" t="str">
        <f>IFERROR(IF(VLOOKUP($C735,PPRO!$A:$P,M$1,FALSE)=0,"",VLOOKUP($C735,PPRO!$A:$P,M$1,FALSE)),"")</f>
        <v/>
      </c>
      <c r="N735" t="str">
        <f>IFERROR(IF(VLOOKUP($C735,PPRO!$A:$P,N$1,FALSE)=0,"",VLOOKUP($C735,PPRO!$A:$P,N$1,FALSE)),"")</f>
        <v/>
      </c>
      <c r="O735" t="str">
        <f>IFERROR(IF(VLOOKUP($C735,PPRO!$A:$P,O$1,FALSE)=0,"",VLOOKUP($C735,PPRO!$A:$P,O$1,FALSE)),"")</f>
        <v/>
      </c>
    </row>
    <row r="736" spans="1:15" hidden="1">
      <c r="A736" s="15" t="s">
        <v>410</v>
      </c>
      <c r="B736" s="5" t="s">
        <v>410</v>
      </c>
      <c r="C736" s="5" t="str">
        <f t="shared" si="24"/>
        <v>82305</v>
      </c>
      <c r="D736" s="3" t="s">
        <v>738</v>
      </c>
      <c r="E736" s="12">
        <v>10.08</v>
      </c>
      <c r="F736">
        <v>2</v>
      </c>
      <c r="G736">
        <f>IFERROR(VLOOKUP($C736,PPRO!$A:$P,16,FALSE),0)</f>
        <v>0</v>
      </c>
      <c r="H736" t="str">
        <f t="shared" si="25"/>
        <v xml:space="preserve">      </v>
      </c>
      <c r="I736" t="str">
        <f>IFERROR(IF(VLOOKUP($C736,PPRO!$A:$P,I$1,FALSE)=0,"",VLOOKUP($C736,PPRO!$A:$P,I$1,FALSE)),"")</f>
        <v/>
      </c>
      <c r="J736" t="str">
        <f>IFERROR(IF(VLOOKUP($C736,PPRO!$A:$P,J$1,FALSE)=0,"",VLOOKUP($C736,PPRO!$A:$P,J$1,FALSE)),"")</f>
        <v/>
      </c>
      <c r="K736" t="str">
        <f>IFERROR(IF(VLOOKUP($C736,PPRO!$A:$P,K$1,FALSE)=0,"",VLOOKUP($C736,PPRO!$A:$P,K$1,FALSE)),"")</f>
        <v/>
      </c>
      <c r="L736" t="str">
        <f>IFERROR(IF(VLOOKUP($C736,PPRO!$A:$P,L$1,FALSE)=0,"",VLOOKUP($C736,PPRO!$A:$P,L$1,FALSE)),"")</f>
        <v/>
      </c>
      <c r="M736" t="str">
        <f>IFERROR(IF(VLOOKUP($C736,PPRO!$A:$P,M$1,FALSE)=0,"",VLOOKUP($C736,PPRO!$A:$P,M$1,FALSE)),"")</f>
        <v/>
      </c>
      <c r="N736" t="str">
        <f>IFERROR(IF(VLOOKUP($C736,PPRO!$A:$P,N$1,FALSE)=0,"",VLOOKUP($C736,PPRO!$A:$P,N$1,FALSE)),"")</f>
        <v/>
      </c>
      <c r="O736" t="str">
        <f>IFERROR(IF(VLOOKUP($C736,PPRO!$A:$P,O$1,FALSE)=0,"",VLOOKUP($C736,PPRO!$A:$P,O$1,FALSE)),"")</f>
        <v/>
      </c>
    </row>
    <row r="737" spans="1:15" hidden="1">
      <c r="A737" s="15" t="s">
        <v>410</v>
      </c>
      <c r="B737" s="5" t="s">
        <v>410</v>
      </c>
      <c r="C737" s="5" t="str">
        <f t="shared" si="24"/>
        <v>82317</v>
      </c>
      <c r="D737" s="3" t="s">
        <v>739</v>
      </c>
      <c r="E737" s="12">
        <v>6035.78</v>
      </c>
      <c r="F737">
        <v>1179</v>
      </c>
      <c r="G737">
        <f>IFERROR(VLOOKUP($C737,PPRO!$A:$P,16,FALSE),0)</f>
        <v>0</v>
      </c>
      <c r="H737" t="str">
        <f t="shared" si="25"/>
        <v xml:space="preserve">      </v>
      </c>
      <c r="I737" t="str">
        <f>IFERROR(IF(VLOOKUP($C737,PPRO!$A:$P,I$1,FALSE)=0,"",VLOOKUP($C737,PPRO!$A:$P,I$1,FALSE)),"")</f>
        <v/>
      </c>
      <c r="J737" t="str">
        <f>IFERROR(IF(VLOOKUP($C737,PPRO!$A:$P,J$1,FALSE)=0,"",VLOOKUP($C737,PPRO!$A:$P,J$1,FALSE)),"")</f>
        <v/>
      </c>
      <c r="K737" t="str">
        <f>IFERROR(IF(VLOOKUP($C737,PPRO!$A:$P,K$1,FALSE)=0,"",VLOOKUP($C737,PPRO!$A:$P,K$1,FALSE)),"")</f>
        <v/>
      </c>
      <c r="L737" t="str">
        <f>IFERROR(IF(VLOOKUP($C737,PPRO!$A:$P,L$1,FALSE)=0,"",VLOOKUP($C737,PPRO!$A:$P,L$1,FALSE)),"")</f>
        <v/>
      </c>
      <c r="M737" t="str">
        <f>IFERROR(IF(VLOOKUP($C737,PPRO!$A:$P,M$1,FALSE)=0,"",VLOOKUP($C737,PPRO!$A:$P,M$1,FALSE)),"")</f>
        <v/>
      </c>
      <c r="N737" t="str">
        <f>IFERROR(IF(VLOOKUP($C737,PPRO!$A:$P,N$1,FALSE)=0,"",VLOOKUP($C737,PPRO!$A:$P,N$1,FALSE)),"")</f>
        <v/>
      </c>
      <c r="O737" t="str">
        <f>IFERROR(IF(VLOOKUP($C737,PPRO!$A:$P,O$1,FALSE)=0,"",VLOOKUP($C737,PPRO!$A:$P,O$1,FALSE)),"")</f>
        <v/>
      </c>
    </row>
    <row r="738" spans="1:15" hidden="1">
      <c r="A738" s="15" t="s">
        <v>410</v>
      </c>
      <c r="B738" s="5" t="s">
        <v>410</v>
      </c>
      <c r="C738" s="5" t="str">
        <f t="shared" si="24"/>
        <v>82320</v>
      </c>
      <c r="D738" s="3" t="s">
        <v>740</v>
      </c>
      <c r="E738" s="12">
        <v>1514.3999999999999</v>
      </c>
      <c r="F738">
        <v>61</v>
      </c>
      <c r="G738">
        <f>IFERROR(VLOOKUP($C738,PPRO!$A:$P,16,FALSE),0)</f>
        <v>0</v>
      </c>
      <c r="H738" t="str">
        <f t="shared" si="25"/>
        <v xml:space="preserve">      </v>
      </c>
      <c r="I738" t="str">
        <f>IFERROR(IF(VLOOKUP($C738,PPRO!$A:$P,I$1,FALSE)=0,"",VLOOKUP($C738,PPRO!$A:$P,I$1,FALSE)),"")</f>
        <v/>
      </c>
      <c r="J738" t="str">
        <f>IFERROR(IF(VLOOKUP($C738,PPRO!$A:$P,J$1,FALSE)=0,"",VLOOKUP($C738,PPRO!$A:$P,J$1,FALSE)),"")</f>
        <v/>
      </c>
      <c r="K738" t="str">
        <f>IFERROR(IF(VLOOKUP($C738,PPRO!$A:$P,K$1,FALSE)=0,"",VLOOKUP($C738,PPRO!$A:$P,K$1,FALSE)),"")</f>
        <v/>
      </c>
      <c r="L738" t="str">
        <f>IFERROR(IF(VLOOKUP($C738,PPRO!$A:$P,L$1,FALSE)=0,"",VLOOKUP($C738,PPRO!$A:$P,L$1,FALSE)),"")</f>
        <v/>
      </c>
      <c r="M738" t="str">
        <f>IFERROR(IF(VLOOKUP($C738,PPRO!$A:$P,M$1,FALSE)=0,"",VLOOKUP($C738,PPRO!$A:$P,M$1,FALSE)),"")</f>
        <v/>
      </c>
      <c r="N738" t="str">
        <f>IFERROR(IF(VLOOKUP($C738,PPRO!$A:$P,N$1,FALSE)=0,"",VLOOKUP($C738,PPRO!$A:$P,N$1,FALSE)),"")</f>
        <v/>
      </c>
      <c r="O738" t="str">
        <f>IFERROR(IF(VLOOKUP($C738,PPRO!$A:$P,O$1,FALSE)=0,"",VLOOKUP($C738,PPRO!$A:$P,O$1,FALSE)),"")</f>
        <v/>
      </c>
    </row>
    <row r="739" spans="1:15" hidden="1">
      <c r="A739" s="15" t="s">
        <v>410</v>
      </c>
      <c r="B739" s="5" t="s">
        <v>410</v>
      </c>
      <c r="C739" s="5" t="str">
        <f t="shared" si="24"/>
        <v>82321</v>
      </c>
      <c r="D739" s="3" t="s">
        <v>741</v>
      </c>
      <c r="E739" s="12">
        <v>454.19999999999993</v>
      </c>
      <c r="F739">
        <v>17</v>
      </c>
      <c r="G739">
        <f>IFERROR(VLOOKUP($C739,PPRO!$A:$P,16,FALSE),0)</f>
        <v>0</v>
      </c>
      <c r="H739" t="str">
        <f t="shared" si="25"/>
        <v xml:space="preserve">      </v>
      </c>
      <c r="I739" t="str">
        <f>IFERROR(IF(VLOOKUP($C739,PPRO!$A:$P,I$1,FALSE)=0,"",VLOOKUP($C739,PPRO!$A:$P,I$1,FALSE)),"")</f>
        <v/>
      </c>
      <c r="J739" t="str">
        <f>IFERROR(IF(VLOOKUP($C739,PPRO!$A:$P,J$1,FALSE)=0,"",VLOOKUP($C739,PPRO!$A:$P,J$1,FALSE)),"")</f>
        <v/>
      </c>
      <c r="K739" t="str">
        <f>IFERROR(IF(VLOOKUP($C739,PPRO!$A:$P,K$1,FALSE)=0,"",VLOOKUP($C739,PPRO!$A:$P,K$1,FALSE)),"")</f>
        <v/>
      </c>
      <c r="L739" t="str">
        <f>IFERROR(IF(VLOOKUP($C739,PPRO!$A:$P,L$1,FALSE)=0,"",VLOOKUP($C739,PPRO!$A:$P,L$1,FALSE)),"")</f>
        <v/>
      </c>
      <c r="M739" t="str">
        <f>IFERROR(IF(VLOOKUP($C739,PPRO!$A:$P,M$1,FALSE)=0,"",VLOOKUP($C739,PPRO!$A:$P,M$1,FALSE)),"")</f>
        <v/>
      </c>
      <c r="N739" t="str">
        <f>IFERROR(IF(VLOOKUP($C739,PPRO!$A:$P,N$1,FALSE)=0,"",VLOOKUP($C739,PPRO!$A:$P,N$1,FALSE)),"")</f>
        <v/>
      </c>
      <c r="O739" t="str">
        <f>IFERROR(IF(VLOOKUP($C739,PPRO!$A:$P,O$1,FALSE)=0,"",VLOOKUP($C739,PPRO!$A:$P,O$1,FALSE)),"")</f>
        <v/>
      </c>
    </row>
    <row r="740" spans="1:15" hidden="1">
      <c r="A740" s="15" t="s">
        <v>410</v>
      </c>
      <c r="B740" s="5" t="s">
        <v>410</v>
      </c>
      <c r="C740" s="5" t="str">
        <f t="shared" si="24"/>
        <v>82322</v>
      </c>
      <c r="D740" s="3" t="s">
        <v>742</v>
      </c>
      <c r="E740" s="12">
        <v>39336.850000000006</v>
      </c>
      <c r="F740">
        <v>1264</v>
      </c>
      <c r="G740">
        <f>IFERROR(VLOOKUP($C740,PPRO!$A:$P,16,FALSE),0)</f>
        <v>0</v>
      </c>
      <c r="H740" t="str">
        <f t="shared" si="25"/>
        <v xml:space="preserve">      </v>
      </c>
      <c r="I740" t="str">
        <f>IFERROR(IF(VLOOKUP($C740,PPRO!$A:$P,I$1,FALSE)=0,"",VLOOKUP($C740,PPRO!$A:$P,I$1,FALSE)),"")</f>
        <v/>
      </c>
      <c r="J740" t="str">
        <f>IFERROR(IF(VLOOKUP($C740,PPRO!$A:$P,J$1,FALSE)=0,"",VLOOKUP($C740,PPRO!$A:$P,J$1,FALSE)),"")</f>
        <v/>
      </c>
      <c r="K740" t="str">
        <f>IFERROR(IF(VLOOKUP($C740,PPRO!$A:$P,K$1,FALSE)=0,"",VLOOKUP($C740,PPRO!$A:$P,K$1,FALSE)),"")</f>
        <v/>
      </c>
      <c r="L740" t="str">
        <f>IFERROR(IF(VLOOKUP($C740,PPRO!$A:$P,L$1,FALSE)=0,"",VLOOKUP($C740,PPRO!$A:$P,L$1,FALSE)),"")</f>
        <v/>
      </c>
      <c r="M740" t="str">
        <f>IFERROR(IF(VLOOKUP($C740,PPRO!$A:$P,M$1,FALSE)=0,"",VLOOKUP($C740,PPRO!$A:$P,M$1,FALSE)),"")</f>
        <v/>
      </c>
      <c r="N740" t="str">
        <f>IFERROR(IF(VLOOKUP($C740,PPRO!$A:$P,N$1,FALSE)=0,"",VLOOKUP($C740,PPRO!$A:$P,N$1,FALSE)),"")</f>
        <v/>
      </c>
      <c r="O740" t="str">
        <f>IFERROR(IF(VLOOKUP($C740,PPRO!$A:$P,O$1,FALSE)=0,"",VLOOKUP($C740,PPRO!$A:$P,O$1,FALSE)),"")</f>
        <v/>
      </c>
    </row>
    <row r="741" spans="1:15" hidden="1">
      <c r="A741" s="15" t="s">
        <v>410</v>
      </c>
      <c r="B741" s="5" t="s">
        <v>410</v>
      </c>
      <c r="C741" s="5" t="str">
        <f t="shared" si="24"/>
        <v>82330</v>
      </c>
      <c r="D741" s="3" t="s">
        <v>743</v>
      </c>
      <c r="E741" s="12">
        <v>51064.800000000003</v>
      </c>
      <c r="F741">
        <v>1854</v>
      </c>
      <c r="G741">
        <f>IFERROR(VLOOKUP($C741,PPRO!$A:$P,16,FALSE),0)</f>
        <v>0</v>
      </c>
      <c r="H741" t="str">
        <f t="shared" si="25"/>
        <v xml:space="preserve">      </v>
      </c>
      <c r="I741" t="str">
        <f>IFERROR(IF(VLOOKUP($C741,PPRO!$A:$P,I$1,FALSE)=0,"",VLOOKUP($C741,PPRO!$A:$P,I$1,FALSE)),"")</f>
        <v/>
      </c>
      <c r="J741" t="str">
        <f>IFERROR(IF(VLOOKUP($C741,PPRO!$A:$P,J$1,FALSE)=0,"",VLOOKUP($C741,PPRO!$A:$P,J$1,FALSE)),"")</f>
        <v/>
      </c>
      <c r="K741" t="str">
        <f>IFERROR(IF(VLOOKUP($C741,PPRO!$A:$P,K$1,FALSE)=0,"",VLOOKUP($C741,PPRO!$A:$P,K$1,FALSE)),"")</f>
        <v/>
      </c>
      <c r="L741" t="str">
        <f>IFERROR(IF(VLOOKUP($C741,PPRO!$A:$P,L$1,FALSE)=0,"",VLOOKUP($C741,PPRO!$A:$P,L$1,FALSE)),"")</f>
        <v/>
      </c>
      <c r="M741" t="str">
        <f>IFERROR(IF(VLOOKUP($C741,PPRO!$A:$P,M$1,FALSE)=0,"",VLOOKUP($C741,PPRO!$A:$P,M$1,FALSE)),"")</f>
        <v/>
      </c>
      <c r="N741" t="str">
        <f>IFERROR(IF(VLOOKUP($C741,PPRO!$A:$P,N$1,FALSE)=0,"",VLOOKUP($C741,PPRO!$A:$P,N$1,FALSE)),"")</f>
        <v/>
      </c>
      <c r="O741" t="str">
        <f>IFERROR(IF(VLOOKUP($C741,PPRO!$A:$P,O$1,FALSE)=0,"",VLOOKUP($C741,PPRO!$A:$P,O$1,FALSE)),"")</f>
        <v/>
      </c>
    </row>
    <row r="742" spans="1:15" hidden="1">
      <c r="A742" s="15" t="s">
        <v>410</v>
      </c>
      <c r="B742" s="5" t="s">
        <v>410</v>
      </c>
      <c r="C742" s="5" t="str">
        <f t="shared" si="24"/>
        <v>82332</v>
      </c>
      <c r="D742" s="3" t="s">
        <v>744</v>
      </c>
      <c r="E742" s="12">
        <v>11396.66</v>
      </c>
      <c r="F742">
        <v>363</v>
      </c>
      <c r="G742">
        <f>IFERROR(VLOOKUP($C742,PPRO!$A:$P,16,FALSE),0)</f>
        <v>0</v>
      </c>
      <c r="H742" t="str">
        <f t="shared" si="25"/>
        <v xml:space="preserve">      </v>
      </c>
      <c r="I742" t="str">
        <f>IFERROR(IF(VLOOKUP($C742,PPRO!$A:$P,I$1,FALSE)=0,"",VLOOKUP($C742,PPRO!$A:$P,I$1,FALSE)),"")</f>
        <v/>
      </c>
      <c r="J742" t="str">
        <f>IFERROR(IF(VLOOKUP($C742,PPRO!$A:$P,J$1,FALSE)=0,"",VLOOKUP($C742,PPRO!$A:$P,J$1,FALSE)),"")</f>
        <v/>
      </c>
      <c r="K742" t="str">
        <f>IFERROR(IF(VLOOKUP($C742,PPRO!$A:$P,K$1,FALSE)=0,"",VLOOKUP($C742,PPRO!$A:$P,K$1,FALSE)),"")</f>
        <v/>
      </c>
      <c r="L742" t="str">
        <f>IFERROR(IF(VLOOKUP($C742,PPRO!$A:$P,L$1,FALSE)=0,"",VLOOKUP($C742,PPRO!$A:$P,L$1,FALSE)),"")</f>
        <v/>
      </c>
      <c r="M742" t="str">
        <f>IFERROR(IF(VLOOKUP($C742,PPRO!$A:$P,M$1,FALSE)=0,"",VLOOKUP($C742,PPRO!$A:$P,M$1,FALSE)),"")</f>
        <v/>
      </c>
      <c r="N742" t="str">
        <f>IFERROR(IF(VLOOKUP($C742,PPRO!$A:$P,N$1,FALSE)=0,"",VLOOKUP($C742,PPRO!$A:$P,N$1,FALSE)),"")</f>
        <v/>
      </c>
      <c r="O742" t="str">
        <f>IFERROR(IF(VLOOKUP($C742,PPRO!$A:$P,O$1,FALSE)=0,"",VLOOKUP($C742,PPRO!$A:$P,O$1,FALSE)),"")</f>
        <v/>
      </c>
    </row>
    <row r="743" spans="1:15" hidden="1">
      <c r="A743" s="15" t="s">
        <v>410</v>
      </c>
      <c r="B743" s="5" t="s">
        <v>410</v>
      </c>
      <c r="C743" s="5" t="str">
        <f t="shared" si="24"/>
        <v>82333</v>
      </c>
      <c r="D743" s="3" t="s">
        <v>745</v>
      </c>
      <c r="E743" s="12">
        <v>58984.189999999995</v>
      </c>
      <c r="F743">
        <v>3715</v>
      </c>
      <c r="G743">
        <f>IFERROR(VLOOKUP($C743,PPRO!$A:$P,16,FALSE),0)</f>
        <v>0</v>
      </c>
      <c r="H743" t="str">
        <f t="shared" si="25"/>
        <v xml:space="preserve">      </v>
      </c>
      <c r="I743" t="str">
        <f>IFERROR(IF(VLOOKUP($C743,PPRO!$A:$P,I$1,FALSE)=0,"",VLOOKUP($C743,PPRO!$A:$P,I$1,FALSE)),"")</f>
        <v/>
      </c>
      <c r="J743" t="str">
        <f>IFERROR(IF(VLOOKUP($C743,PPRO!$A:$P,J$1,FALSE)=0,"",VLOOKUP($C743,PPRO!$A:$P,J$1,FALSE)),"")</f>
        <v/>
      </c>
      <c r="K743" t="str">
        <f>IFERROR(IF(VLOOKUP($C743,PPRO!$A:$P,K$1,FALSE)=0,"",VLOOKUP($C743,PPRO!$A:$P,K$1,FALSE)),"")</f>
        <v/>
      </c>
      <c r="L743" t="str">
        <f>IFERROR(IF(VLOOKUP($C743,PPRO!$A:$P,L$1,FALSE)=0,"",VLOOKUP($C743,PPRO!$A:$P,L$1,FALSE)),"")</f>
        <v/>
      </c>
      <c r="M743" t="str">
        <f>IFERROR(IF(VLOOKUP($C743,PPRO!$A:$P,M$1,FALSE)=0,"",VLOOKUP($C743,PPRO!$A:$P,M$1,FALSE)),"")</f>
        <v/>
      </c>
      <c r="N743" t="str">
        <f>IFERROR(IF(VLOOKUP($C743,PPRO!$A:$P,N$1,FALSE)=0,"",VLOOKUP($C743,PPRO!$A:$P,N$1,FALSE)),"")</f>
        <v/>
      </c>
      <c r="O743" t="str">
        <f>IFERROR(IF(VLOOKUP($C743,PPRO!$A:$P,O$1,FALSE)=0,"",VLOOKUP($C743,PPRO!$A:$P,O$1,FALSE)),"")</f>
        <v/>
      </c>
    </row>
    <row r="744" spans="1:15" hidden="1">
      <c r="A744" s="15" t="s">
        <v>410</v>
      </c>
      <c r="B744" s="5" t="s">
        <v>410</v>
      </c>
      <c r="C744" s="5" t="str">
        <f t="shared" si="24"/>
        <v>82339</v>
      </c>
      <c r="D744" s="3" t="s">
        <v>746</v>
      </c>
      <c r="E744" s="12">
        <v>1364</v>
      </c>
      <c r="F744">
        <v>40</v>
      </c>
      <c r="G744">
        <f>IFERROR(VLOOKUP($C744,PPRO!$A:$P,16,FALSE),0)</f>
        <v>0</v>
      </c>
      <c r="H744" t="str">
        <f t="shared" si="25"/>
        <v xml:space="preserve">      </v>
      </c>
      <c r="I744" t="str">
        <f>IFERROR(IF(VLOOKUP($C744,PPRO!$A:$P,I$1,FALSE)=0,"",VLOOKUP($C744,PPRO!$A:$P,I$1,FALSE)),"")</f>
        <v/>
      </c>
      <c r="J744" t="str">
        <f>IFERROR(IF(VLOOKUP($C744,PPRO!$A:$P,J$1,FALSE)=0,"",VLOOKUP($C744,PPRO!$A:$P,J$1,FALSE)),"")</f>
        <v/>
      </c>
      <c r="K744" t="str">
        <f>IFERROR(IF(VLOOKUP($C744,PPRO!$A:$P,K$1,FALSE)=0,"",VLOOKUP($C744,PPRO!$A:$P,K$1,FALSE)),"")</f>
        <v/>
      </c>
      <c r="L744" t="str">
        <f>IFERROR(IF(VLOOKUP($C744,PPRO!$A:$P,L$1,FALSE)=0,"",VLOOKUP($C744,PPRO!$A:$P,L$1,FALSE)),"")</f>
        <v/>
      </c>
      <c r="M744" t="str">
        <f>IFERROR(IF(VLOOKUP($C744,PPRO!$A:$P,M$1,FALSE)=0,"",VLOOKUP($C744,PPRO!$A:$P,M$1,FALSE)),"")</f>
        <v/>
      </c>
      <c r="N744" t="str">
        <f>IFERROR(IF(VLOOKUP($C744,PPRO!$A:$P,N$1,FALSE)=0,"",VLOOKUP($C744,PPRO!$A:$P,N$1,FALSE)),"")</f>
        <v/>
      </c>
      <c r="O744" t="str">
        <f>IFERROR(IF(VLOOKUP($C744,PPRO!$A:$P,O$1,FALSE)=0,"",VLOOKUP($C744,PPRO!$A:$P,O$1,FALSE)),"")</f>
        <v/>
      </c>
    </row>
    <row r="745" spans="1:15" hidden="1">
      <c r="A745" s="15" t="s">
        <v>410</v>
      </c>
      <c r="B745" s="5" t="s">
        <v>410</v>
      </c>
      <c r="C745" s="5" t="str">
        <f t="shared" si="24"/>
        <v>82340</v>
      </c>
      <c r="D745" s="3" t="s">
        <v>747</v>
      </c>
      <c r="E745" s="12">
        <v>8132.8000000000011</v>
      </c>
      <c r="F745">
        <v>275</v>
      </c>
      <c r="G745">
        <f>IFERROR(VLOOKUP($C745,PPRO!$A:$P,16,FALSE),0)</f>
        <v>0</v>
      </c>
      <c r="H745" t="str">
        <f t="shared" si="25"/>
        <v xml:space="preserve">      </v>
      </c>
      <c r="I745" t="str">
        <f>IFERROR(IF(VLOOKUP($C745,PPRO!$A:$P,I$1,FALSE)=0,"",VLOOKUP($C745,PPRO!$A:$P,I$1,FALSE)),"")</f>
        <v/>
      </c>
      <c r="J745" t="str">
        <f>IFERROR(IF(VLOOKUP($C745,PPRO!$A:$P,J$1,FALSE)=0,"",VLOOKUP($C745,PPRO!$A:$P,J$1,FALSE)),"")</f>
        <v/>
      </c>
      <c r="K745" t="str">
        <f>IFERROR(IF(VLOOKUP($C745,PPRO!$A:$P,K$1,FALSE)=0,"",VLOOKUP($C745,PPRO!$A:$P,K$1,FALSE)),"")</f>
        <v/>
      </c>
      <c r="L745" t="str">
        <f>IFERROR(IF(VLOOKUP($C745,PPRO!$A:$P,L$1,FALSE)=0,"",VLOOKUP($C745,PPRO!$A:$P,L$1,FALSE)),"")</f>
        <v/>
      </c>
      <c r="M745" t="str">
        <f>IFERROR(IF(VLOOKUP($C745,PPRO!$A:$P,M$1,FALSE)=0,"",VLOOKUP($C745,PPRO!$A:$P,M$1,FALSE)),"")</f>
        <v/>
      </c>
      <c r="N745" t="str">
        <f>IFERROR(IF(VLOOKUP($C745,PPRO!$A:$P,N$1,FALSE)=0,"",VLOOKUP($C745,PPRO!$A:$P,N$1,FALSE)),"")</f>
        <v/>
      </c>
      <c r="O745" t="str">
        <f>IFERROR(IF(VLOOKUP($C745,PPRO!$A:$P,O$1,FALSE)=0,"",VLOOKUP($C745,PPRO!$A:$P,O$1,FALSE)),"")</f>
        <v/>
      </c>
    </row>
    <row r="746" spans="1:15" hidden="1">
      <c r="A746" s="15" t="s">
        <v>410</v>
      </c>
      <c r="B746" s="5" t="s">
        <v>410</v>
      </c>
      <c r="C746" s="5" t="str">
        <f t="shared" si="24"/>
        <v>82342</v>
      </c>
      <c r="D746" s="3" t="s">
        <v>748</v>
      </c>
      <c r="E746" s="12">
        <v>2024</v>
      </c>
      <c r="F746">
        <v>100</v>
      </c>
      <c r="G746">
        <f>IFERROR(VLOOKUP($C746,PPRO!$A:$P,16,FALSE),0)</f>
        <v>0</v>
      </c>
      <c r="H746" t="str">
        <f t="shared" si="25"/>
        <v xml:space="preserve">      </v>
      </c>
      <c r="I746" t="str">
        <f>IFERROR(IF(VLOOKUP($C746,PPRO!$A:$P,I$1,FALSE)=0,"",VLOOKUP($C746,PPRO!$A:$P,I$1,FALSE)),"")</f>
        <v/>
      </c>
      <c r="J746" t="str">
        <f>IFERROR(IF(VLOOKUP($C746,PPRO!$A:$P,J$1,FALSE)=0,"",VLOOKUP($C746,PPRO!$A:$P,J$1,FALSE)),"")</f>
        <v/>
      </c>
      <c r="K746" t="str">
        <f>IFERROR(IF(VLOOKUP($C746,PPRO!$A:$P,K$1,FALSE)=0,"",VLOOKUP($C746,PPRO!$A:$P,K$1,FALSE)),"")</f>
        <v/>
      </c>
      <c r="L746" t="str">
        <f>IFERROR(IF(VLOOKUP($C746,PPRO!$A:$P,L$1,FALSE)=0,"",VLOOKUP($C746,PPRO!$A:$P,L$1,FALSE)),"")</f>
        <v/>
      </c>
      <c r="M746" t="str">
        <f>IFERROR(IF(VLOOKUP($C746,PPRO!$A:$P,M$1,FALSE)=0,"",VLOOKUP($C746,PPRO!$A:$P,M$1,FALSE)),"")</f>
        <v/>
      </c>
      <c r="N746" t="str">
        <f>IFERROR(IF(VLOOKUP($C746,PPRO!$A:$P,N$1,FALSE)=0,"",VLOOKUP($C746,PPRO!$A:$P,N$1,FALSE)),"")</f>
        <v/>
      </c>
      <c r="O746" t="str">
        <f>IFERROR(IF(VLOOKUP($C746,PPRO!$A:$P,O$1,FALSE)=0,"",VLOOKUP($C746,PPRO!$A:$P,O$1,FALSE)),"")</f>
        <v/>
      </c>
    </row>
    <row r="747" spans="1:15" hidden="1">
      <c r="A747" s="15" t="s">
        <v>410</v>
      </c>
      <c r="B747" s="5" t="s">
        <v>410</v>
      </c>
      <c r="C747" s="5" t="str">
        <f t="shared" si="24"/>
        <v>82345</v>
      </c>
      <c r="D747" s="3" t="s">
        <v>749</v>
      </c>
      <c r="E747" s="12">
        <v>1744.75</v>
      </c>
      <c r="F747">
        <v>44</v>
      </c>
      <c r="G747">
        <f>IFERROR(VLOOKUP($C747,PPRO!$A:$P,16,FALSE),0)</f>
        <v>0</v>
      </c>
      <c r="H747" t="str">
        <f t="shared" si="25"/>
        <v xml:space="preserve">      </v>
      </c>
      <c r="I747" t="str">
        <f>IFERROR(IF(VLOOKUP($C747,PPRO!$A:$P,I$1,FALSE)=0,"",VLOOKUP($C747,PPRO!$A:$P,I$1,FALSE)),"")</f>
        <v/>
      </c>
      <c r="J747" t="str">
        <f>IFERROR(IF(VLOOKUP($C747,PPRO!$A:$P,J$1,FALSE)=0,"",VLOOKUP($C747,PPRO!$A:$P,J$1,FALSE)),"")</f>
        <v/>
      </c>
      <c r="K747" t="str">
        <f>IFERROR(IF(VLOOKUP($C747,PPRO!$A:$P,K$1,FALSE)=0,"",VLOOKUP($C747,PPRO!$A:$P,K$1,FALSE)),"")</f>
        <v/>
      </c>
      <c r="L747" t="str">
        <f>IFERROR(IF(VLOOKUP($C747,PPRO!$A:$P,L$1,FALSE)=0,"",VLOOKUP($C747,PPRO!$A:$P,L$1,FALSE)),"")</f>
        <v/>
      </c>
      <c r="M747" t="str">
        <f>IFERROR(IF(VLOOKUP($C747,PPRO!$A:$P,M$1,FALSE)=0,"",VLOOKUP($C747,PPRO!$A:$P,M$1,FALSE)),"")</f>
        <v/>
      </c>
      <c r="N747" t="str">
        <f>IFERROR(IF(VLOOKUP($C747,PPRO!$A:$P,N$1,FALSE)=0,"",VLOOKUP($C747,PPRO!$A:$P,N$1,FALSE)),"")</f>
        <v/>
      </c>
      <c r="O747" t="str">
        <f>IFERROR(IF(VLOOKUP($C747,PPRO!$A:$P,O$1,FALSE)=0,"",VLOOKUP($C747,PPRO!$A:$P,O$1,FALSE)),"")</f>
        <v/>
      </c>
    </row>
    <row r="748" spans="1:15" hidden="1">
      <c r="A748" s="15" t="s">
        <v>410</v>
      </c>
      <c r="B748" s="5" t="s">
        <v>410</v>
      </c>
      <c r="C748" s="5" t="str">
        <f t="shared" si="24"/>
        <v>82346</v>
      </c>
      <c r="D748" s="3" t="s">
        <v>750</v>
      </c>
      <c r="E748" s="12">
        <v>1364</v>
      </c>
      <c r="F748">
        <v>124</v>
      </c>
      <c r="G748">
        <f>IFERROR(VLOOKUP($C748,PPRO!$A:$P,16,FALSE),0)</f>
        <v>0</v>
      </c>
      <c r="H748" t="str">
        <f t="shared" si="25"/>
        <v xml:space="preserve">      </v>
      </c>
      <c r="I748" t="str">
        <f>IFERROR(IF(VLOOKUP($C748,PPRO!$A:$P,I$1,FALSE)=0,"",VLOOKUP($C748,PPRO!$A:$P,I$1,FALSE)),"")</f>
        <v/>
      </c>
      <c r="J748" t="str">
        <f>IFERROR(IF(VLOOKUP($C748,PPRO!$A:$P,J$1,FALSE)=0,"",VLOOKUP($C748,PPRO!$A:$P,J$1,FALSE)),"")</f>
        <v/>
      </c>
      <c r="K748" t="str">
        <f>IFERROR(IF(VLOOKUP($C748,PPRO!$A:$P,K$1,FALSE)=0,"",VLOOKUP($C748,PPRO!$A:$P,K$1,FALSE)),"")</f>
        <v/>
      </c>
      <c r="L748" t="str">
        <f>IFERROR(IF(VLOOKUP($C748,PPRO!$A:$P,L$1,FALSE)=0,"",VLOOKUP($C748,PPRO!$A:$P,L$1,FALSE)),"")</f>
        <v/>
      </c>
      <c r="M748" t="str">
        <f>IFERROR(IF(VLOOKUP($C748,PPRO!$A:$P,M$1,FALSE)=0,"",VLOOKUP($C748,PPRO!$A:$P,M$1,FALSE)),"")</f>
        <v/>
      </c>
      <c r="N748" t="str">
        <f>IFERROR(IF(VLOOKUP($C748,PPRO!$A:$P,N$1,FALSE)=0,"",VLOOKUP($C748,PPRO!$A:$P,N$1,FALSE)),"")</f>
        <v/>
      </c>
      <c r="O748" t="str">
        <f>IFERROR(IF(VLOOKUP($C748,PPRO!$A:$P,O$1,FALSE)=0,"",VLOOKUP($C748,PPRO!$A:$P,O$1,FALSE)),"")</f>
        <v/>
      </c>
    </row>
    <row r="749" spans="1:15" hidden="1">
      <c r="A749" s="15" t="s">
        <v>410</v>
      </c>
      <c r="B749" s="5" t="s">
        <v>410</v>
      </c>
      <c r="C749" s="5" t="str">
        <f t="shared" si="24"/>
        <v>82347</v>
      </c>
      <c r="D749" s="3" t="s">
        <v>751</v>
      </c>
      <c r="E749" s="12">
        <v>10135.800000000001</v>
      </c>
      <c r="F749">
        <v>363</v>
      </c>
      <c r="G749">
        <f>IFERROR(VLOOKUP($C749,PPRO!$A:$P,16,FALSE),0)</f>
        <v>0</v>
      </c>
      <c r="H749" t="str">
        <f t="shared" si="25"/>
        <v xml:space="preserve">      </v>
      </c>
      <c r="I749" t="str">
        <f>IFERROR(IF(VLOOKUP($C749,PPRO!$A:$P,I$1,FALSE)=0,"",VLOOKUP($C749,PPRO!$A:$P,I$1,FALSE)),"")</f>
        <v/>
      </c>
      <c r="J749" t="str">
        <f>IFERROR(IF(VLOOKUP($C749,PPRO!$A:$P,J$1,FALSE)=0,"",VLOOKUP($C749,PPRO!$A:$P,J$1,FALSE)),"")</f>
        <v/>
      </c>
      <c r="K749" t="str">
        <f>IFERROR(IF(VLOOKUP($C749,PPRO!$A:$P,K$1,FALSE)=0,"",VLOOKUP($C749,PPRO!$A:$P,K$1,FALSE)),"")</f>
        <v/>
      </c>
      <c r="L749" t="str">
        <f>IFERROR(IF(VLOOKUP($C749,PPRO!$A:$P,L$1,FALSE)=0,"",VLOOKUP($C749,PPRO!$A:$P,L$1,FALSE)),"")</f>
        <v/>
      </c>
      <c r="M749" t="str">
        <f>IFERROR(IF(VLOOKUP($C749,PPRO!$A:$P,M$1,FALSE)=0,"",VLOOKUP($C749,PPRO!$A:$P,M$1,FALSE)),"")</f>
        <v/>
      </c>
      <c r="N749" t="str">
        <f>IFERROR(IF(VLOOKUP($C749,PPRO!$A:$P,N$1,FALSE)=0,"",VLOOKUP($C749,PPRO!$A:$P,N$1,FALSE)),"")</f>
        <v/>
      </c>
      <c r="O749" t="str">
        <f>IFERROR(IF(VLOOKUP($C749,PPRO!$A:$P,O$1,FALSE)=0,"",VLOOKUP($C749,PPRO!$A:$P,O$1,FALSE)),"")</f>
        <v/>
      </c>
    </row>
    <row r="750" spans="1:15" hidden="1">
      <c r="A750" s="15" t="s">
        <v>410</v>
      </c>
      <c r="B750" s="5" t="s">
        <v>410</v>
      </c>
      <c r="C750" s="5" t="str">
        <f t="shared" si="24"/>
        <v>82349</v>
      </c>
      <c r="D750" s="3" t="s">
        <v>752</v>
      </c>
      <c r="E750" s="12">
        <v>3487.75</v>
      </c>
      <c r="F750">
        <v>405</v>
      </c>
      <c r="G750">
        <f>IFERROR(VLOOKUP($C750,PPRO!$A:$P,16,FALSE),0)</f>
        <v>0</v>
      </c>
      <c r="H750" t="str">
        <f t="shared" si="25"/>
        <v xml:space="preserve">      </v>
      </c>
      <c r="I750" t="str">
        <f>IFERROR(IF(VLOOKUP($C750,PPRO!$A:$P,I$1,FALSE)=0,"",VLOOKUP($C750,PPRO!$A:$P,I$1,FALSE)),"")</f>
        <v/>
      </c>
      <c r="J750" t="str">
        <f>IFERROR(IF(VLOOKUP($C750,PPRO!$A:$P,J$1,FALSE)=0,"",VLOOKUP($C750,PPRO!$A:$P,J$1,FALSE)),"")</f>
        <v/>
      </c>
      <c r="K750" t="str">
        <f>IFERROR(IF(VLOOKUP($C750,PPRO!$A:$P,K$1,FALSE)=0,"",VLOOKUP($C750,PPRO!$A:$P,K$1,FALSE)),"")</f>
        <v/>
      </c>
      <c r="L750" t="str">
        <f>IFERROR(IF(VLOOKUP($C750,PPRO!$A:$P,L$1,FALSE)=0,"",VLOOKUP($C750,PPRO!$A:$P,L$1,FALSE)),"")</f>
        <v/>
      </c>
      <c r="M750" t="str">
        <f>IFERROR(IF(VLOOKUP($C750,PPRO!$A:$P,M$1,FALSE)=0,"",VLOOKUP($C750,PPRO!$A:$P,M$1,FALSE)),"")</f>
        <v/>
      </c>
      <c r="N750" t="str">
        <f>IFERROR(IF(VLOOKUP($C750,PPRO!$A:$P,N$1,FALSE)=0,"",VLOOKUP($C750,PPRO!$A:$P,N$1,FALSE)),"")</f>
        <v/>
      </c>
      <c r="O750" t="str">
        <f>IFERROR(IF(VLOOKUP($C750,PPRO!$A:$P,O$1,FALSE)=0,"",VLOOKUP($C750,PPRO!$A:$P,O$1,FALSE)),"")</f>
        <v/>
      </c>
    </row>
    <row r="751" spans="1:15" hidden="1">
      <c r="A751" s="15" t="s">
        <v>410</v>
      </c>
      <c r="B751" s="5" t="s">
        <v>410</v>
      </c>
      <c r="C751" s="5" t="str">
        <f t="shared" si="24"/>
        <v>82353</v>
      </c>
      <c r="D751" s="3" t="s">
        <v>753</v>
      </c>
      <c r="E751" s="12">
        <v>9271.5</v>
      </c>
      <c r="F751">
        <v>199</v>
      </c>
      <c r="G751">
        <f>IFERROR(VLOOKUP($C751,PPRO!$A:$P,16,FALSE),0)</f>
        <v>0</v>
      </c>
      <c r="H751" t="str">
        <f t="shared" si="25"/>
        <v xml:space="preserve">      </v>
      </c>
      <c r="I751" t="str">
        <f>IFERROR(IF(VLOOKUP($C751,PPRO!$A:$P,I$1,FALSE)=0,"",VLOOKUP($C751,PPRO!$A:$P,I$1,FALSE)),"")</f>
        <v/>
      </c>
      <c r="J751" t="str">
        <f>IFERROR(IF(VLOOKUP($C751,PPRO!$A:$P,J$1,FALSE)=0,"",VLOOKUP($C751,PPRO!$A:$P,J$1,FALSE)),"")</f>
        <v/>
      </c>
      <c r="K751" t="str">
        <f>IFERROR(IF(VLOOKUP($C751,PPRO!$A:$P,K$1,FALSE)=0,"",VLOOKUP($C751,PPRO!$A:$P,K$1,FALSE)),"")</f>
        <v/>
      </c>
      <c r="L751" t="str">
        <f>IFERROR(IF(VLOOKUP($C751,PPRO!$A:$P,L$1,FALSE)=0,"",VLOOKUP($C751,PPRO!$A:$P,L$1,FALSE)),"")</f>
        <v/>
      </c>
      <c r="M751" t="str">
        <f>IFERROR(IF(VLOOKUP($C751,PPRO!$A:$P,M$1,FALSE)=0,"",VLOOKUP($C751,PPRO!$A:$P,M$1,FALSE)),"")</f>
        <v/>
      </c>
      <c r="N751" t="str">
        <f>IFERROR(IF(VLOOKUP($C751,PPRO!$A:$P,N$1,FALSE)=0,"",VLOOKUP($C751,PPRO!$A:$P,N$1,FALSE)),"")</f>
        <v/>
      </c>
      <c r="O751" t="str">
        <f>IFERROR(IF(VLOOKUP($C751,PPRO!$A:$P,O$1,FALSE)=0,"",VLOOKUP($C751,PPRO!$A:$P,O$1,FALSE)),"")</f>
        <v/>
      </c>
    </row>
    <row r="752" spans="1:15" hidden="1">
      <c r="A752" s="15" t="s">
        <v>410</v>
      </c>
      <c r="B752" s="5" t="s">
        <v>410</v>
      </c>
      <c r="C752" s="5" t="str">
        <f t="shared" si="24"/>
        <v>82355</v>
      </c>
      <c r="D752" s="3" t="s">
        <v>754</v>
      </c>
      <c r="E752" s="12">
        <v>165</v>
      </c>
      <c r="F752">
        <v>6</v>
      </c>
      <c r="G752">
        <f>IFERROR(VLOOKUP($C752,PPRO!$A:$P,16,FALSE),0)</f>
        <v>0</v>
      </c>
      <c r="H752" t="str">
        <f t="shared" si="25"/>
        <v xml:space="preserve">      </v>
      </c>
      <c r="I752" t="str">
        <f>IFERROR(IF(VLOOKUP($C752,PPRO!$A:$P,I$1,FALSE)=0,"",VLOOKUP($C752,PPRO!$A:$P,I$1,FALSE)),"")</f>
        <v/>
      </c>
      <c r="J752" t="str">
        <f>IFERROR(IF(VLOOKUP($C752,PPRO!$A:$P,J$1,FALSE)=0,"",VLOOKUP($C752,PPRO!$A:$P,J$1,FALSE)),"")</f>
        <v/>
      </c>
      <c r="K752" t="str">
        <f>IFERROR(IF(VLOOKUP($C752,PPRO!$A:$P,K$1,FALSE)=0,"",VLOOKUP($C752,PPRO!$A:$P,K$1,FALSE)),"")</f>
        <v/>
      </c>
      <c r="L752" t="str">
        <f>IFERROR(IF(VLOOKUP($C752,PPRO!$A:$P,L$1,FALSE)=0,"",VLOOKUP($C752,PPRO!$A:$P,L$1,FALSE)),"")</f>
        <v/>
      </c>
      <c r="M752" t="str">
        <f>IFERROR(IF(VLOOKUP($C752,PPRO!$A:$P,M$1,FALSE)=0,"",VLOOKUP($C752,PPRO!$A:$P,M$1,FALSE)),"")</f>
        <v/>
      </c>
      <c r="N752" t="str">
        <f>IFERROR(IF(VLOOKUP($C752,PPRO!$A:$P,N$1,FALSE)=0,"",VLOOKUP($C752,PPRO!$A:$P,N$1,FALSE)),"")</f>
        <v/>
      </c>
      <c r="O752" t="str">
        <f>IFERROR(IF(VLOOKUP($C752,PPRO!$A:$P,O$1,FALSE)=0,"",VLOOKUP($C752,PPRO!$A:$P,O$1,FALSE)),"")</f>
        <v/>
      </c>
    </row>
    <row r="753" spans="1:15" hidden="1">
      <c r="A753" s="15" t="s">
        <v>410</v>
      </c>
      <c r="B753" s="5" t="s">
        <v>410</v>
      </c>
      <c r="C753" s="5" t="str">
        <f t="shared" si="24"/>
        <v>82356</v>
      </c>
      <c r="D753" s="3" t="s">
        <v>755</v>
      </c>
      <c r="E753" s="12">
        <v>1967.16</v>
      </c>
      <c r="F753">
        <v>133</v>
      </c>
      <c r="G753">
        <f>IFERROR(VLOOKUP($C753,PPRO!$A:$P,16,FALSE),0)</f>
        <v>0</v>
      </c>
      <c r="H753" t="str">
        <f t="shared" si="25"/>
        <v xml:space="preserve">      </v>
      </c>
      <c r="I753" t="str">
        <f>IFERROR(IF(VLOOKUP($C753,PPRO!$A:$P,I$1,FALSE)=0,"",VLOOKUP($C753,PPRO!$A:$P,I$1,FALSE)),"")</f>
        <v/>
      </c>
      <c r="J753" t="str">
        <f>IFERROR(IF(VLOOKUP($C753,PPRO!$A:$P,J$1,FALSE)=0,"",VLOOKUP($C753,PPRO!$A:$P,J$1,FALSE)),"")</f>
        <v/>
      </c>
      <c r="K753" t="str">
        <f>IFERROR(IF(VLOOKUP($C753,PPRO!$A:$P,K$1,FALSE)=0,"",VLOOKUP($C753,PPRO!$A:$P,K$1,FALSE)),"")</f>
        <v/>
      </c>
      <c r="L753" t="str">
        <f>IFERROR(IF(VLOOKUP($C753,PPRO!$A:$P,L$1,FALSE)=0,"",VLOOKUP($C753,PPRO!$A:$P,L$1,FALSE)),"")</f>
        <v/>
      </c>
      <c r="M753" t="str">
        <f>IFERROR(IF(VLOOKUP($C753,PPRO!$A:$P,M$1,FALSE)=0,"",VLOOKUP($C753,PPRO!$A:$P,M$1,FALSE)),"")</f>
        <v/>
      </c>
      <c r="N753" t="str">
        <f>IFERROR(IF(VLOOKUP($C753,PPRO!$A:$P,N$1,FALSE)=0,"",VLOOKUP($C753,PPRO!$A:$P,N$1,FALSE)),"")</f>
        <v/>
      </c>
      <c r="O753" t="str">
        <f>IFERROR(IF(VLOOKUP($C753,PPRO!$A:$P,O$1,FALSE)=0,"",VLOOKUP($C753,PPRO!$A:$P,O$1,FALSE)),"")</f>
        <v/>
      </c>
    </row>
    <row r="754" spans="1:15" hidden="1">
      <c r="A754" s="15" t="s">
        <v>410</v>
      </c>
      <c r="B754" s="5" t="s">
        <v>410</v>
      </c>
      <c r="C754" s="5" t="str">
        <f t="shared" si="24"/>
        <v>82357</v>
      </c>
      <c r="D754" s="3" t="s">
        <v>756</v>
      </c>
      <c r="E754" s="12">
        <v>16682.3</v>
      </c>
      <c r="F754">
        <v>1821</v>
      </c>
      <c r="G754">
        <f>IFERROR(VLOOKUP($C754,PPRO!$A:$P,16,FALSE),0)</f>
        <v>0</v>
      </c>
      <c r="H754" t="str">
        <f t="shared" si="25"/>
        <v xml:space="preserve">      </v>
      </c>
      <c r="I754" t="str">
        <f>IFERROR(IF(VLOOKUP($C754,PPRO!$A:$P,I$1,FALSE)=0,"",VLOOKUP($C754,PPRO!$A:$P,I$1,FALSE)),"")</f>
        <v/>
      </c>
      <c r="J754" t="str">
        <f>IFERROR(IF(VLOOKUP($C754,PPRO!$A:$P,J$1,FALSE)=0,"",VLOOKUP($C754,PPRO!$A:$P,J$1,FALSE)),"")</f>
        <v/>
      </c>
      <c r="K754" t="str">
        <f>IFERROR(IF(VLOOKUP($C754,PPRO!$A:$P,K$1,FALSE)=0,"",VLOOKUP($C754,PPRO!$A:$P,K$1,FALSE)),"")</f>
        <v/>
      </c>
      <c r="L754" t="str">
        <f>IFERROR(IF(VLOOKUP($C754,PPRO!$A:$P,L$1,FALSE)=0,"",VLOOKUP($C754,PPRO!$A:$P,L$1,FALSE)),"")</f>
        <v/>
      </c>
      <c r="M754" t="str">
        <f>IFERROR(IF(VLOOKUP($C754,PPRO!$A:$P,M$1,FALSE)=0,"",VLOOKUP($C754,PPRO!$A:$P,M$1,FALSE)),"")</f>
        <v/>
      </c>
      <c r="N754" t="str">
        <f>IFERROR(IF(VLOOKUP($C754,PPRO!$A:$P,N$1,FALSE)=0,"",VLOOKUP($C754,PPRO!$A:$P,N$1,FALSE)),"")</f>
        <v/>
      </c>
      <c r="O754" t="str">
        <f>IFERROR(IF(VLOOKUP($C754,PPRO!$A:$P,O$1,FALSE)=0,"",VLOOKUP($C754,PPRO!$A:$P,O$1,FALSE)),"")</f>
        <v/>
      </c>
    </row>
    <row r="755" spans="1:15" hidden="1">
      <c r="A755" s="15" t="s">
        <v>410</v>
      </c>
      <c r="B755" s="5" t="s">
        <v>410</v>
      </c>
      <c r="C755" s="5" t="str">
        <f t="shared" si="24"/>
        <v>82360</v>
      </c>
      <c r="D755" s="3" t="s">
        <v>757</v>
      </c>
      <c r="E755" s="12">
        <v>1122.52</v>
      </c>
      <c r="F755">
        <v>76</v>
      </c>
      <c r="G755">
        <f>IFERROR(VLOOKUP($C755,PPRO!$A:$P,16,FALSE),0)</f>
        <v>0</v>
      </c>
      <c r="H755" t="str">
        <f t="shared" si="25"/>
        <v xml:space="preserve">      </v>
      </c>
      <c r="I755" t="str">
        <f>IFERROR(IF(VLOOKUP($C755,PPRO!$A:$P,I$1,FALSE)=0,"",VLOOKUP($C755,PPRO!$A:$P,I$1,FALSE)),"")</f>
        <v/>
      </c>
      <c r="J755" t="str">
        <f>IFERROR(IF(VLOOKUP($C755,PPRO!$A:$P,J$1,FALSE)=0,"",VLOOKUP($C755,PPRO!$A:$P,J$1,FALSE)),"")</f>
        <v/>
      </c>
      <c r="K755" t="str">
        <f>IFERROR(IF(VLOOKUP($C755,PPRO!$A:$P,K$1,FALSE)=0,"",VLOOKUP($C755,PPRO!$A:$P,K$1,FALSE)),"")</f>
        <v/>
      </c>
      <c r="L755" t="str">
        <f>IFERROR(IF(VLOOKUP($C755,PPRO!$A:$P,L$1,FALSE)=0,"",VLOOKUP($C755,PPRO!$A:$P,L$1,FALSE)),"")</f>
        <v/>
      </c>
      <c r="M755" t="str">
        <f>IFERROR(IF(VLOOKUP($C755,PPRO!$A:$P,M$1,FALSE)=0,"",VLOOKUP($C755,PPRO!$A:$P,M$1,FALSE)),"")</f>
        <v/>
      </c>
      <c r="N755" t="str">
        <f>IFERROR(IF(VLOOKUP($C755,PPRO!$A:$P,N$1,FALSE)=0,"",VLOOKUP($C755,PPRO!$A:$P,N$1,FALSE)),"")</f>
        <v/>
      </c>
      <c r="O755" t="str">
        <f>IFERROR(IF(VLOOKUP($C755,PPRO!$A:$P,O$1,FALSE)=0,"",VLOOKUP($C755,PPRO!$A:$P,O$1,FALSE)),"")</f>
        <v/>
      </c>
    </row>
    <row r="756" spans="1:15">
      <c r="A756" s="15" t="s">
        <v>410</v>
      </c>
      <c r="B756" s="5" t="s">
        <v>410</v>
      </c>
      <c r="C756" s="5" t="str">
        <f t="shared" si="24"/>
        <v>82364</v>
      </c>
      <c r="D756" s="3" t="s">
        <v>758</v>
      </c>
      <c r="E756" s="12">
        <v>77363.25</v>
      </c>
      <c r="F756">
        <v>1159</v>
      </c>
      <c r="G756">
        <f>IFERROR(VLOOKUP($C756,PPRO!$A:$P,16,FALSE),0)</f>
        <v>1</v>
      </c>
      <c r="H756" t="str">
        <f t="shared" si="25"/>
        <v xml:space="preserve">MILK      </v>
      </c>
      <c r="I756" t="str">
        <f>IFERROR(IF(VLOOKUP($C756,PPRO!$A:$P,I$1,FALSE)=0,"",VLOOKUP($C756,PPRO!$A:$P,I$1,FALSE)),"")</f>
        <v>MILK</v>
      </c>
      <c r="J756" t="str">
        <f>IFERROR(IF(VLOOKUP($C756,PPRO!$A:$P,J$1,FALSE)=0,"",VLOOKUP($C756,PPRO!$A:$P,J$1,FALSE)),"")</f>
        <v/>
      </c>
      <c r="K756" t="str">
        <f>IFERROR(IF(VLOOKUP($C756,PPRO!$A:$P,K$1,FALSE)=0,"",VLOOKUP($C756,PPRO!$A:$P,K$1,FALSE)),"")</f>
        <v/>
      </c>
      <c r="L756" t="str">
        <f>IFERROR(IF(VLOOKUP($C756,PPRO!$A:$P,L$1,FALSE)=0,"",VLOOKUP($C756,PPRO!$A:$P,L$1,FALSE)),"")</f>
        <v/>
      </c>
      <c r="M756" t="str">
        <f>IFERROR(IF(VLOOKUP($C756,PPRO!$A:$P,M$1,FALSE)=0,"",VLOOKUP($C756,PPRO!$A:$P,M$1,FALSE)),"")</f>
        <v/>
      </c>
      <c r="N756" t="str">
        <f>IFERROR(IF(VLOOKUP($C756,PPRO!$A:$P,N$1,FALSE)=0,"",VLOOKUP($C756,PPRO!$A:$P,N$1,FALSE)),"")</f>
        <v/>
      </c>
      <c r="O756" t="str">
        <f>IFERROR(IF(VLOOKUP($C756,PPRO!$A:$P,O$1,FALSE)=0,"",VLOOKUP($C756,PPRO!$A:$P,O$1,FALSE)),"")</f>
        <v/>
      </c>
    </row>
    <row r="757" spans="1:15" hidden="1">
      <c r="A757" s="15" t="s">
        <v>410</v>
      </c>
      <c r="B757" s="5" t="s">
        <v>410</v>
      </c>
      <c r="C757" s="5" t="str">
        <f t="shared" si="24"/>
        <v>82382</v>
      </c>
      <c r="D757" s="3" t="s">
        <v>759</v>
      </c>
      <c r="E757" s="12">
        <v>570612.09000000032</v>
      </c>
      <c r="F757">
        <v>42225</v>
      </c>
      <c r="G757">
        <f>IFERROR(VLOOKUP($C757,PPRO!$A:$P,16,FALSE),0)</f>
        <v>0</v>
      </c>
      <c r="H757" t="str">
        <f t="shared" si="25"/>
        <v xml:space="preserve">      </v>
      </c>
      <c r="I757" t="str">
        <f>IFERROR(IF(VLOOKUP($C757,PPRO!$A:$P,I$1,FALSE)=0,"",VLOOKUP($C757,PPRO!$A:$P,I$1,FALSE)),"")</f>
        <v/>
      </c>
      <c r="J757" t="str">
        <f>IFERROR(IF(VLOOKUP($C757,PPRO!$A:$P,J$1,FALSE)=0,"",VLOOKUP($C757,PPRO!$A:$P,J$1,FALSE)),"")</f>
        <v/>
      </c>
      <c r="K757" t="str">
        <f>IFERROR(IF(VLOOKUP($C757,PPRO!$A:$P,K$1,FALSE)=0,"",VLOOKUP($C757,PPRO!$A:$P,K$1,FALSE)),"")</f>
        <v/>
      </c>
      <c r="L757" t="str">
        <f>IFERROR(IF(VLOOKUP($C757,PPRO!$A:$P,L$1,FALSE)=0,"",VLOOKUP($C757,PPRO!$A:$P,L$1,FALSE)),"")</f>
        <v/>
      </c>
      <c r="M757" t="str">
        <f>IFERROR(IF(VLOOKUP($C757,PPRO!$A:$P,M$1,FALSE)=0,"",VLOOKUP($C757,PPRO!$A:$P,M$1,FALSE)),"")</f>
        <v/>
      </c>
      <c r="N757" t="str">
        <f>IFERROR(IF(VLOOKUP($C757,PPRO!$A:$P,N$1,FALSE)=0,"",VLOOKUP($C757,PPRO!$A:$P,N$1,FALSE)),"")</f>
        <v/>
      </c>
      <c r="O757" t="str">
        <f>IFERROR(IF(VLOOKUP($C757,PPRO!$A:$P,O$1,FALSE)=0,"",VLOOKUP($C757,PPRO!$A:$P,O$1,FALSE)),"")</f>
        <v/>
      </c>
    </row>
    <row r="758" spans="1:15" hidden="1">
      <c r="A758" s="15" t="s">
        <v>410</v>
      </c>
      <c r="B758" s="5" t="s">
        <v>410</v>
      </c>
      <c r="C758" s="5" t="str">
        <f t="shared" si="24"/>
        <v>82383</v>
      </c>
      <c r="D758" s="3" t="s">
        <v>760</v>
      </c>
      <c r="E758" s="12">
        <v>306926.7900000005</v>
      </c>
      <c r="F758">
        <v>23088</v>
      </c>
      <c r="G758">
        <f>IFERROR(VLOOKUP($C758,PPRO!$A:$P,16,FALSE),0)</f>
        <v>0</v>
      </c>
      <c r="H758" t="str">
        <f t="shared" si="25"/>
        <v xml:space="preserve">      </v>
      </c>
      <c r="I758" t="str">
        <f>IFERROR(IF(VLOOKUP($C758,PPRO!$A:$P,I$1,FALSE)=0,"",VLOOKUP($C758,PPRO!$A:$P,I$1,FALSE)),"")</f>
        <v/>
      </c>
      <c r="J758" t="str">
        <f>IFERROR(IF(VLOOKUP($C758,PPRO!$A:$P,J$1,FALSE)=0,"",VLOOKUP($C758,PPRO!$A:$P,J$1,FALSE)),"")</f>
        <v/>
      </c>
      <c r="K758" t="str">
        <f>IFERROR(IF(VLOOKUP($C758,PPRO!$A:$P,K$1,FALSE)=0,"",VLOOKUP($C758,PPRO!$A:$P,K$1,FALSE)),"")</f>
        <v/>
      </c>
      <c r="L758" t="str">
        <f>IFERROR(IF(VLOOKUP($C758,PPRO!$A:$P,L$1,FALSE)=0,"",VLOOKUP($C758,PPRO!$A:$P,L$1,FALSE)),"")</f>
        <v/>
      </c>
      <c r="M758" t="str">
        <f>IFERROR(IF(VLOOKUP($C758,PPRO!$A:$P,M$1,FALSE)=0,"",VLOOKUP($C758,PPRO!$A:$P,M$1,FALSE)),"")</f>
        <v/>
      </c>
      <c r="N758" t="str">
        <f>IFERROR(IF(VLOOKUP($C758,PPRO!$A:$P,N$1,FALSE)=0,"",VLOOKUP($C758,PPRO!$A:$P,N$1,FALSE)),"")</f>
        <v/>
      </c>
      <c r="O758" t="str">
        <f>IFERROR(IF(VLOOKUP($C758,PPRO!$A:$P,O$1,FALSE)=0,"",VLOOKUP($C758,PPRO!$A:$P,O$1,FALSE)),"")</f>
        <v/>
      </c>
    </row>
    <row r="759" spans="1:15" hidden="1">
      <c r="A759" s="15" t="s">
        <v>410</v>
      </c>
      <c r="B759" s="5" t="s">
        <v>410</v>
      </c>
      <c r="C759" s="5" t="str">
        <f t="shared" si="24"/>
        <v>82384</v>
      </c>
      <c r="D759" s="3" t="s">
        <v>761</v>
      </c>
      <c r="E759" s="12">
        <v>25664.519999999997</v>
      </c>
      <c r="F759">
        <v>2651</v>
      </c>
      <c r="G759">
        <f>IFERROR(VLOOKUP($C759,PPRO!$A:$P,16,FALSE),0)</f>
        <v>0</v>
      </c>
      <c r="H759" t="str">
        <f t="shared" si="25"/>
        <v xml:space="preserve">      </v>
      </c>
      <c r="I759" t="str">
        <f>IFERROR(IF(VLOOKUP($C759,PPRO!$A:$P,I$1,FALSE)=0,"",VLOOKUP($C759,PPRO!$A:$P,I$1,FALSE)),"")</f>
        <v/>
      </c>
      <c r="J759" t="str">
        <f>IFERROR(IF(VLOOKUP($C759,PPRO!$A:$P,J$1,FALSE)=0,"",VLOOKUP($C759,PPRO!$A:$P,J$1,FALSE)),"")</f>
        <v/>
      </c>
      <c r="K759" t="str">
        <f>IFERROR(IF(VLOOKUP($C759,PPRO!$A:$P,K$1,FALSE)=0,"",VLOOKUP($C759,PPRO!$A:$P,K$1,FALSE)),"")</f>
        <v/>
      </c>
      <c r="L759" t="str">
        <f>IFERROR(IF(VLOOKUP($C759,PPRO!$A:$P,L$1,FALSE)=0,"",VLOOKUP($C759,PPRO!$A:$P,L$1,FALSE)),"")</f>
        <v/>
      </c>
      <c r="M759" t="str">
        <f>IFERROR(IF(VLOOKUP($C759,PPRO!$A:$P,M$1,FALSE)=0,"",VLOOKUP($C759,PPRO!$A:$P,M$1,FALSE)),"")</f>
        <v/>
      </c>
      <c r="N759" t="str">
        <f>IFERROR(IF(VLOOKUP($C759,PPRO!$A:$P,N$1,FALSE)=0,"",VLOOKUP($C759,PPRO!$A:$P,N$1,FALSE)),"")</f>
        <v/>
      </c>
      <c r="O759" t="str">
        <f>IFERROR(IF(VLOOKUP($C759,PPRO!$A:$P,O$1,FALSE)=0,"",VLOOKUP($C759,PPRO!$A:$P,O$1,FALSE)),"")</f>
        <v/>
      </c>
    </row>
    <row r="760" spans="1:15" hidden="1">
      <c r="A760" s="15" t="s">
        <v>410</v>
      </c>
      <c r="B760" s="5" t="s">
        <v>410</v>
      </c>
      <c r="C760" s="5" t="str">
        <f t="shared" si="24"/>
        <v>82385</v>
      </c>
      <c r="D760" s="3" t="s">
        <v>762</v>
      </c>
      <c r="E760" s="12">
        <v>14733.669999999982</v>
      </c>
      <c r="F760">
        <v>1319</v>
      </c>
      <c r="G760">
        <f>IFERROR(VLOOKUP($C760,PPRO!$A:$P,16,FALSE),0)</f>
        <v>0</v>
      </c>
      <c r="H760" t="str">
        <f t="shared" si="25"/>
        <v xml:space="preserve">      </v>
      </c>
      <c r="I760" t="str">
        <f>IFERROR(IF(VLOOKUP($C760,PPRO!$A:$P,I$1,FALSE)=0,"",VLOOKUP($C760,PPRO!$A:$P,I$1,FALSE)),"")</f>
        <v/>
      </c>
      <c r="J760" t="str">
        <f>IFERROR(IF(VLOOKUP($C760,PPRO!$A:$P,J$1,FALSE)=0,"",VLOOKUP($C760,PPRO!$A:$P,J$1,FALSE)),"")</f>
        <v/>
      </c>
      <c r="K760" t="str">
        <f>IFERROR(IF(VLOOKUP($C760,PPRO!$A:$P,K$1,FALSE)=0,"",VLOOKUP($C760,PPRO!$A:$P,K$1,FALSE)),"")</f>
        <v/>
      </c>
      <c r="L760" t="str">
        <f>IFERROR(IF(VLOOKUP($C760,PPRO!$A:$P,L$1,FALSE)=0,"",VLOOKUP($C760,PPRO!$A:$P,L$1,FALSE)),"")</f>
        <v/>
      </c>
      <c r="M760" t="str">
        <f>IFERROR(IF(VLOOKUP($C760,PPRO!$A:$P,M$1,FALSE)=0,"",VLOOKUP($C760,PPRO!$A:$P,M$1,FALSE)),"")</f>
        <v/>
      </c>
      <c r="N760" t="str">
        <f>IFERROR(IF(VLOOKUP($C760,PPRO!$A:$P,N$1,FALSE)=0,"",VLOOKUP($C760,PPRO!$A:$P,N$1,FALSE)),"")</f>
        <v/>
      </c>
      <c r="O760" t="str">
        <f>IFERROR(IF(VLOOKUP($C760,PPRO!$A:$P,O$1,FALSE)=0,"",VLOOKUP($C760,PPRO!$A:$P,O$1,FALSE)),"")</f>
        <v/>
      </c>
    </row>
    <row r="761" spans="1:15" hidden="1">
      <c r="A761" s="15" t="s">
        <v>410</v>
      </c>
      <c r="B761" s="5" t="s">
        <v>410</v>
      </c>
      <c r="C761" s="5" t="str">
        <f t="shared" si="24"/>
        <v>82391</v>
      </c>
      <c r="D761" s="3" t="s">
        <v>763</v>
      </c>
      <c r="E761" s="12">
        <v>17.96</v>
      </c>
      <c r="F761">
        <v>2</v>
      </c>
      <c r="G761">
        <f>IFERROR(VLOOKUP($C761,PPRO!$A:$P,16,FALSE),0)</f>
        <v>0</v>
      </c>
      <c r="H761" t="str">
        <f t="shared" si="25"/>
        <v xml:space="preserve">      </v>
      </c>
      <c r="I761" t="str">
        <f>IFERROR(IF(VLOOKUP($C761,PPRO!$A:$P,I$1,FALSE)=0,"",VLOOKUP($C761,PPRO!$A:$P,I$1,FALSE)),"")</f>
        <v/>
      </c>
      <c r="J761" t="str">
        <f>IFERROR(IF(VLOOKUP($C761,PPRO!$A:$P,J$1,FALSE)=0,"",VLOOKUP($C761,PPRO!$A:$P,J$1,FALSE)),"")</f>
        <v/>
      </c>
      <c r="K761" t="str">
        <f>IFERROR(IF(VLOOKUP($C761,PPRO!$A:$P,K$1,FALSE)=0,"",VLOOKUP($C761,PPRO!$A:$P,K$1,FALSE)),"")</f>
        <v/>
      </c>
      <c r="L761" t="str">
        <f>IFERROR(IF(VLOOKUP($C761,PPRO!$A:$P,L$1,FALSE)=0,"",VLOOKUP($C761,PPRO!$A:$P,L$1,FALSE)),"")</f>
        <v/>
      </c>
      <c r="M761" t="str">
        <f>IFERROR(IF(VLOOKUP($C761,PPRO!$A:$P,M$1,FALSE)=0,"",VLOOKUP($C761,PPRO!$A:$P,M$1,FALSE)),"")</f>
        <v/>
      </c>
      <c r="N761" t="str">
        <f>IFERROR(IF(VLOOKUP($C761,PPRO!$A:$P,N$1,FALSE)=0,"",VLOOKUP($C761,PPRO!$A:$P,N$1,FALSE)),"")</f>
        <v/>
      </c>
      <c r="O761" t="str">
        <f>IFERROR(IF(VLOOKUP($C761,PPRO!$A:$P,O$1,FALSE)=0,"",VLOOKUP($C761,PPRO!$A:$P,O$1,FALSE)),"")</f>
        <v/>
      </c>
    </row>
    <row r="762" spans="1:15" hidden="1">
      <c r="A762" s="15" t="s">
        <v>410</v>
      </c>
      <c r="B762" s="5" t="s">
        <v>410</v>
      </c>
      <c r="C762" s="5" t="str">
        <f t="shared" si="24"/>
        <v>82392</v>
      </c>
      <c r="D762" s="3" t="s">
        <v>764</v>
      </c>
      <c r="E762" s="12">
        <v>265456.75999999885</v>
      </c>
      <c r="F762">
        <v>25171.34</v>
      </c>
      <c r="G762">
        <f>IFERROR(VLOOKUP($C762,PPRO!$A:$P,16,FALSE),0)</f>
        <v>0</v>
      </c>
      <c r="H762" t="str">
        <f t="shared" si="25"/>
        <v xml:space="preserve">      </v>
      </c>
      <c r="I762" t="str">
        <f>IFERROR(IF(VLOOKUP($C762,PPRO!$A:$P,I$1,FALSE)=0,"",VLOOKUP($C762,PPRO!$A:$P,I$1,FALSE)),"")</f>
        <v/>
      </c>
      <c r="J762" t="str">
        <f>IFERROR(IF(VLOOKUP($C762,PPRO!$A:$P,J$1,FALSE)=0,"",VLOOKUP($C762,PPRO!$A:$P,J$1,FALSE)),"")</f>
        <v/>
      </c>
      <c r="K762" t="str">
        <f>IFERROR(IF(VLOOKUP($C762,PPRO!$A:$P,K$1,FALSE)=0,"",VLOOKUP($C762,PPRO!$A:$P,K$1,FALSE)),"")</f>
        <v/>
      </c>
      <c r="L762" t="str">
        <f>IFERROR(IF(VLOOKUP($C762,PPRO!$A:$P,L$1,FALSE)=0,"",VLOOKUP($C762,PPRO!$A:$P,L$1,FALSE)),"")</f>
        <v/>
      </c>
      <c r="M762" t="str">
        <f>IFERROR(IF(VLOOKUP($C762,PPRO!$A:$P,M$1,FALSE)=0,"",VLOOKUP($C762,PPRO!$A:$P,M$1,FALSE)),"")</f>
        <v/>
      </c>
      <c r="N762" t="str">
        <f>IFERROR(IF(VLOOKUP($C762,PPRO!$A:$P,N$1,FALSE)=0,"",VLOOKUP($C762,PPRO!$A:$P,N$1,FALSE)),"")</f>
        <v/>
      </c>
      <c r="O762" t="str">
        <f>IFERROR(IF(VLOOKUP($C762,PPRO!$A:$P,O$1,FALSE)=0,"",VLOOKUP($C762,PPRO!$A:$P,O$1,FALSE)),"")</f>
        <v/>
      </c>
    </row>
    <row r="763" spans="1:15" hidden="1">
      <c r="A763" s="15" t="s">
        <v>410</v>
      </c>
      <c r="B763" s="5" t="s">
        <v>410</v>
      </c>
      <c r="C763" s="5" t="str">
        <f t="shared" si="24"/>
        <v>82399</v>
      </c>
      <c r="D763" s="3" t="s">
        <v>765</v>
      </c>
      <c r="E763" s="12">
        <v>112008.1399999999</v>
      </c>
      <c r="F763">
        <v>4873</v>
      </c>
      <c r="G763">
        <f>IFERROR(VLOOKUP($C763,PPRO!$A:$P,16,FALSE),0)</f>
        <v>0</v>
      </c>
      <c r="H763" t="str">
        <f t="shared" si="25"/>
        <v xml:space="preserve">      </v>
      </c>
      <c r="I763" t="str">
        <f>IFERROR(IF(VLOOKUP($C763,PPRO!$A:$P,I$1,FALSE)=0,"",VLOOKUP($C763,PPRO!$A:$P,I$1,FALSE)),"")</f>
        <v/>
      </c>
      <c r="J763" t="str">
        <f>IFERROR(IF(VLOOKUP($C763,PPRO!$A:$P,J$1,FALSE)=0,"",VLOOKUP($C763,PPRO!$A:$P,J$1,FALSE)),"")</f>
        <v/>
      </c>
      <c r="K763" t="str">
        <f>IFERROR(IF(VLOOKUP($C763,PPRO!$A:$P,K$1,FALSE)=0,"",VLOOKUP($C763,PPRO!$A:$P,K$1,FALSE)),"")</f>
        <v/>
      </c>
      <c r="L763" t="str">
        <f>IFERROR(IF(VLOOKUP($C763,PPRO!$A:$P,L$1,FALSE)=0,"",VLOOKUP($C763,PPRO!$A:$P,L$1,FALSE)),"")</f>
        <v/>
      </c>
      <c r="M763" t="str">
        <f>IFERROR(IF(VLOOKUP($C763,PPRO!$A:$P,M$1,FALSE)=0,"",VLOOKUP($C763,PPRO!$A:$P,M$1,FALSE)),"")</f>
        <v/>
      </c>
      <c r="N763" t="str">
        <f>IFERROR(IF(VLOOKUP($C763,PPRO!$A:$P,N$1,FALSE)=0,"",VLOOKUP($C763,PPRO!$A:$P,N$1,FALSE)),"")</f>
        <v/>
      </c>
      <c r="O763" t="str">
        <f>IFERROR(IF(VLOOKUP($C763,PPRO!$A:$P,O$1,FALSE)=0,"",VLOOKUP($C763,PPRO!$A:$P,O$1,FALSE)),"")</f>
        <v/>
      </c>
    </row>
    <row r="764" spans="1:15" hidden="1">
      <c r="A764" s="15" t="s">
        <v>410</v>
      </c>
      <c r="B764" s="5" t="s">
        <v>410</v>
      </c>
      <c r="C764" s="5" t="str">
        <f t="shared" si="24"/>
        <v>82402</v>
      </c>
      <c r="D764" s="3" t="s">
        <v>766</v>
      </c>
      <c r="E764" s="12">
        <v>93835.370000000315</v>
      </c>
      <c r="F764">
        <v>16863</v>
      </c>
      <c r="G764">
        <f>IFERROR(VLOOKUP($C764,PPRO!$A:$P,16,FALSE),0)</f>
        <v>0</v>
      </c>
      <c r="H764" t="str">
        <f t="shared" si="25"/>
        <v xml:space="preserve">      </v>
      </c>
      <c r="I764" t="str">
        <f>IFERROR(IF(VLOOKUP($C764,PPRO!$A:$P,I$1,FALSE)=0,"",VLOOKUP($C764,PPRO!$A:$P,I$1,FALSE)),"")</f>
        <v/>
      </c>
      <c r="J764" t="str">
        <f>IFERROR(IF(VLOOKUP($C764,PPRO!$A:$P,J$1,FALSE)=0,"",VLOOKUP($C764,PPRO!$A:$P,J$1,FALSE)),"")</f>
        <v/>
      </c>
      <c r="K764" t="str">
        <f>IFERROR(IF(VLOOKUP($C764,PPRO!$A:$P,K$1,FALSE)=0,"",VLOOKUP($C764,PPRO!$A:$P,K$1,FALSE)),"")</f>
        <v/>
      </c>
      <c r="L764" t="str">
        <f>IFERROR(IF(VLOOKUP($C764,PPRO!$A:$P,L$1,FALSE)=0,"",VLOOKUP($C764,PPRO!$A:$P,L$1,FALSE)),"")</f>
        <v/>
      </c>
      <c r="M764" t="str">
        <f>IFERROR(IF(VLOOKUP($C764,PPRO!$A:$P,M$1,FALSE)=0,"",VLOOKUP($C764,PPRO!$A:$P,M$1,FALSE)),"")</f>
        <v/>
      </c>
      <c r="N764" t="str">
        <f>IFERROR(IF(VLOOKUP($C764,PPRO!$A:$P,N$1,FALSE)=0,"",VLOOKUP($C764,PPRO!$A:$P,N$1,FALSE)),"")</f>
        <v/>
      </c>
      <c r="O764" t="str">
        <f>IFERROR(IF(VLOOKUP($C764,PPRO!$A:$P,O$1,FALSE)=0,"",VLOOKUP($C764,PPRO!$A:$P,O$1,FALSE)),"")</f>
        <v/>
      </c>
    </row>
    <row r="765" spans="1:15" hidden="1">
      <c r="A765" s="15" t="s">
        <v>410</v>
      </c>
      <c r="B765" s="5" t="s">
        <v>410</v>
      </c>
      <c r="C765" s="5" t="str">
        <f t="shared" si="24"/>
        <v>82410</v>
      </c>
      <c r="D765" s="3" t="s">
        <v>767</v>
      </c>
      <c r="E765" s="12">
        <v>50111.439999999959</v>
      </c>
      <c r="F765">
        <v>14760</v>
      </c>
      <c r="G765">
        <f>IFERROR(VLOOKUP($C765,PPRO!$A:$P,16,FALSE),0)</f>
        <v>0</v>
      </c>
      <c r="H765" t="str">
        <f t="shared" si="25"/>
        <v xml:space="preserve">      </v>
      </c>
      <c r="I765" t="str">
        <f>IFERROR(IF(VLOOKUP($C765,PPRO!$A:$P,I$1,FALSE)=0,"",VLOOKUP($C765,PPRO!$A:$P,I$1,FALSE)),"")</f>
        <v/>
      </c>
      <c r="J765" t="str">
        <f>IFERROR(IF(VLOOKUP($C765,PPRO!$A:$P,J$1,FALSE)=0,"",VLOOKUP($C765,PPRO!$A:$P,J$1,FALSE)),"")</f>
        <v/>
      </c>
      <c r="K765" t="str">
        <f>IFERROR(IF(VLOOKUP($C765,PPRO!$A:$P,K$1,FALSE)=0,"",VLOOKUP($C765,PPRO!$A:$P,K$1,FALSE)),"")</f>
        <v/>
      </c>
      <c r="L765" t="str">
        <f>IFERROR(IF(VLOOKUP($C765,PPRO!$A:$P,L$1,FALSE)=0,"",VLOOKUP($C765,PPRO!$A:$P,L$1,FALSE)),"")</f>
        <v/>
      </c>
      <c r="M765" t="str">
        <f>IFERROR(IF(VLOOKUP($C765,PPRO!$A:$P,M$1,FALSE)=0,"",VLOOKUP($C765,PPRO!$A:$P,M$1,FALSE)),"")</f>
        <v/>
      </c>
      <c r="N765" t="str">
        <f>IFERROR(IF(VLOOKUP($C765,PPRO!$A:$P,N$1,FALSE)=0,"",VLOOKUP($C765,PPRO!$A:$P,N$1,FALSE)),"")</f>
        <v/>
      </c>
      <c r="O765" t="str">
        <f>IFERROR(IF(VLOOKUP($C765,PPRO!$A:$P,O$1,FALSE)=0,"",VLOOKUP($C765,PPRO!$A:$P,O$1,FALSE)),"")</f>
        <v/>
      </c>
    </row>
    <row r="766" spans="1:15" hidden="1">
      <c r="A766" s="15" t="s">
        <v>410</v>
      </c>
      <c r="B766" s="5" t="s">
        <v>410</v>
      </c>
      <c r="C766" s="5" t="str">
        <f t="shared" si="24"/>
        <v>82412</v>
      </c>
      <c r="D766" s="3" t="s">
        <v>768</v>
      </c>
      <c r="E766" s="12">
        <v>54557.850000000013</v>
      </c>
      <c r="F766">
        <v>12364</v>
      </c>
      <c r="G766">
        <f>IFERROR(VLOOKUP($C766,PPRO!$A:$P,16,FALSE),0)</f>
        <v>0</v>
      </c>
      <c r="H766" t="str">
        <f t="shared" si="25"/>
        <v xml:space="preserve">      </v>
      </c>
      <c r="I766" t="str">
        <f>IFERROR(IF(VLOOKUP($C766,PPRO!$A:$P,I$1,FALSE)=0,"",VLOOKUP($C766,PPRO!$A:$P,I$1,FALSE)),"")</f>
        <v/>
      </c>
      <c r="J766" t="str">
        <f>IFERROR(IF(VLOOKUP($C766,PPRO!$A:$P,J$1,FALSE)=0,"",VLOOKUP($C766,PPRO!$A:$P,J$1,FALSE)),"")</f>
        <v/>
      </c>
      <c r="K766" t="str">
        <f>IFERROR(IF(VLOOKUP($C766,PPRO!$A:$P,K$1,FALSE)=0,"",VLOOKUP($C766,PPRO!$A:$P,K$1,FALSE)),"")</f>
        <v/>
      </c>
      <c r="L766" t="str">
        <f>IFERROR(IF(VLOOKUP($C766,PPRO!$A:$P,L$1,FALSE)=0,"",VLOOKUP($C766,PPRO!$A:$P,L$1,FALSE)),"")</f>
        <v/>
      </c>
      <c r="M766" t="str">
        <f>IFERROR(IF(VLOOKUP($C766,PPRO!$A:$P,M$1,FALSE)=0,"",VLOOKUP($C766,PPRO!$A:$P,M$1,FALSE)),"")</f>
        <v/>
      </c>
      <c r="N766" t="str">
        <f>IFERROR(IF(VLOOKUP($C766,PPRO!$A:$P,N$1,FALSE)=0,"",VLOOKUP($C766,PPRO!$A:$P,N$1,FALSE)),"")</f>
        <v/>
      </c>
      <c r="O766" t="str">
        <f>IFERROR(IF(VLOOKUP($C766,PPRO!$A:$P,O$1,FALSE)=0,"",VLOOKUP($C766,PPRO!$A:$P,O$1,FALSE)),"")</f>
        <v/>
      </c>
    </row>
    <row r="767" spans="1:15" hidden="1">
      <c r="A767" s="15" t="s">
        <v>410</v>
      </c>
      <c r="B767" s="5" t="s">
        <v>410</v>
      </c>
      <c r="C767" s="5" t="str">
        <f t="shared" si="24"/>
        <v>82419</v>
      </c>
      <c r="D767" s="3" t="s">
        <v>769</v>
      </c>
      <c r="E767" s="12">
        <v>163388.74000000005</v>
      </c>
      <c r="F767">
        <v>31098</v>
      </c>
      <c r="G767">
        <f>IFERROR(VLOOKUP($C767,PPRO!$A:$P,16,FALSE),0)</f>
        <v>0</v>
      </c>
      <c r="H767" t="str">
        <f t="shared" si="25"/>
        <v xml:space="preserve">      </v>
      </c>
      <c r="I767" t="str">
        <f>IFERROR(IF(VLOOKUP($C767,PPRO!$A:$P,I$1,FALSE)=0,"",VLOOKUP($C767,PPRO!$A:$P,I$1,FALSE)),"")</f>
        <v/>
      </c>
      <c r="J767" t="str">
        <f>IFERROR(IF(VLOOKUP($C767,PPRO!$A:$P,J$1,FALSE)=0,"",VLOOKUP($C767,PPRO!$A:$P,J$1,FALSE)),"")</f>
        <v/>
      </c>
      <c r="K767" t="str">
        <f>IFERROR(IF(VLOOKUP($C767,PPRO!$A:$P,K$1,FALSE)=0,"",VLOOKUP($C767,PPRO!$A:$P,K$1,FALSE)),"")</f>
        <v/>
      </c>
      <c r="L767" t="str">
        <f>IFERROR(IF(VLOOKUP($C767,PPRO!$A:$P,L$1,FALSE)=0,"",VLOOKUP($C767,PPRO!$A:$P,L$1,FALSE)),"")</f>
        <v/>
      </c>
      <c r="M767" t="str">
        <f>IFERROR(IF(VLOOKUP($C767,PPRO!$A:$P,M$1,FALSE)=0,"",VLOOKUP($C767,PPRO!$A:$P,M$1,FALSE)),"")</f>
        <v/>
      </c>
      <c r="N767" t="str">
        <f>IFERROR(IF(VLOOKUP($C767,PPRO!$A:$P,N$1,FALSE)=0,"",VLOOKUP($C767,PPRO!$A:$P,N$1,FALSE)),"")</f>
        <v/>
      </c>
      <c r="O767" t="str">
        <f>IFERROR(IF(VLOOKUP($C767,PPRO!$A:$P,O$1,FALSE)=0,"",VLOOKUP($C767,PPRO!$A:$P,O$1,FALSE)),"")</f>
        <v/>
      </c>
    </row>
    <row r="768" spans="1:15" hidden="1">
      <c r="A768" s="15" t="s">
        <v>410</v>
      </c>
      <c r="B768" s="5" t="s">
        <v>410</v>
      </c>
      <c r="C768" s="5" t="str">
        <f t="shared" si="24"/>
        <v>82420</v>
      </c>
      <c r="D768" s="3" t="s">
        <v>770</v>
      </c>
      <c r="E768" s="12">
        <v>192346.21000000063</v>
      </c>
      <c r="F768">
        <v>36281</v>
      </c>
      <c r="G768">
        <f>IFERROR(VLOOKUP($C768,PPRO!$A:$P,16,FALSE),0)</f>
        <v>0</v>
      </c>
      <c r="H768" t="str">
        <f t="shared" si="25"/>
        <v xml:space="preserve">      </v>
      </c>
      <c r="I768" t="str">
        <f>IFERROR(IF(VLOOKUP($C768,PPRO!$A:$P,I$1,FALSE)=0,"",VLOOKUP($C768,PPRO!$A:$P,I$1,FALSE)),"")</f>
        <v/>
      </c>
      <c r="J768" t="str">
        <f>IFERROR(IF(VLOOKUP($C768,PPRO!$A:$P,J$1,FALSE)=0,"",VLOOKUP($C768,PPRO!$A:$P,J$1,FALSE)),"")</f>
        <v/>
      </c>
      <c r="K768" t="str">
        <f>IFERROR(IF(VLOOKUP($C768,PPRO!$A:$P,K$1,FALSE)=0,"",VLOOKUP($C768,PPRO!$A:$P,K$1,FALSE)),"")</f>
        <v/>
      </c>
      <c r="L768" t="str">
        <f>IFERROR(IF(VLOOKUP($C768,PPRO!$A:$P,L$1,FALSE)=0,"",VLOOKUP($C768,PPRO!$A:$P,L$1,FALSE)),"")</f>
        <v/>
      </c>
      <c r="M768" t="str">
        <f>IFERROR(IF(VLOOKUP($C768,PPRO!$A:$P,M$1,FALSE)=0,"",VLOOKUP($C768,PPRO!$A:$P,M$1,FALSE)),"")</f>
        <v/>
      </c>
      <c r="N768" t="str">
        <f>IFERROR(IF(VLOOKUP($C768,PPRO!$A:$P,N$1,FALSE)=0,"",VLOOKUP($C768,PPRO!$A:$P,N$1,FALSE)),"")</f>
        <v/>
      </c>
      <c r="O768" t="str">
        <f>IFERROR(IF(VLOOKUP($C768,PPRO!$A:$P,O$1,FALSE)=0,"",VLOOKUP($C768,PPRO!$A:$P,O$1,FALSE)),"")</f>
        <v/>
      </c>
    </row>
    <row r="769" spans="1:15" hidden="1">
      <c r="A769" s="15" t="s">
        <v>410</v>
      </c>
      <c r="B769" s="5" t="s">
        <v>410</v>
      </c>
      <c r="C769" s="5" t="str">
        <f t="shared" si="24"/>
        <v>82424</v>
      </c>
      <c r="D769" s="3" t="s">
        <v>771</v>
      </c>
      <c r="E769" s="12">
        <v>873.45</v>
      </c>
      <c r="F769">
        <v>27</v>
      </c>
      <c r="G769">
        <f>IFERROR(VLOOKUP($C769,PPRO!$A:$P,16,FALSE),0)</f>
        <v>0</v>
      </c>
      <c r="H769" t="str">
        <f t="shared" si="25"/>
        <v xml:space="preserve">      </v>
      </c>
      <c r="I769" t="str">
        <f>IFERROR(IF(VLOOKUP($C769,PPRO!$A:$P,I$1,FALSE)=0,"",VLOOKUP($C769,PPRO!$A:$P,I$1,FALSE)),"")</f>
        <v/>
      </c>
      <c r="J769" t="str">
        <f>IFERROR(IF(VLOOKUP($C769,PPRO!$A:$P,J$1,FALSE)=0,"",VLOOKUP($C769,PPRO!$A:$P,J$1,FALSE)),"")</f>
        <v/>
      </c>
      <c r="K769" t="str">
        <f>IFERROR(IF(VLOOKUP($C769,PPRO!$A:$P,K$1,FALSE)=0,"",VLOOKUP($C769,PPRO!$A:$P,K$1,FALSE)),"")</f>
        <v/>
      </c>
      <c r="L769" t="str">
        <f>IFERROR(IF(VLOOKUP($C769,PPRO!$A:$P,L$1,FALSE)=0,"",VLOOKUP($C769,PPRO!$A:$P,L$1,FALSE)),"")</f>
        <v/>
      </c>
      <c r="M769" t="str">
        <f>IFERROR(IF(VLOOKUP($C769,PPRO!$A:$P,M$1,FALSE)=0,"",VLOOKUP($C769,PPRO!$A:$P,M$1,FALSE)),"")</f>
        <v/>
      </c>
      <c r="N769" t="str">
        <f>IFERROR(IF(VLOOKUP($C769,PPRO!$A:$P,N$1,FALSE)=0,"",VLOOKUP($C769,PPRO!$A:$P,N$1,FALSE)),"")</f>
        <v/>
      </c>
      <c r="O769" t="str">
        <f>IFERROR(IF(VLOOKUP($C769,PPRO!$A:$P,O$1,FALSE)=0,"",VLOOKUP($C769,PPRO!$A:$P,O$1,FALSE)),"")</f>
        <v/>
      </c>
    </row>
    <row r="770" spans="1:15" hidden="1">
      <c r="A770" s="15" t="s">
        <v>410</v>
      </c>
      <c r="B770" s="5" t="s">
        <v>410</v>
      </c>
      <c r="C770" s="5" t="str">
        <f t="shared" si="24"/>
        <v>82433</v>
      </c>
      <c r="D770" s="3" t="s">
        <v>772</v>
      </c>
      <c r="E770" s="12">
        <v>697.79</v>
      </c>
      <c r="F770">
        <v>75</v>
      </c>
      <c r="G770">
        <f>IFERROR(VLOOKUP($C770,PPRO!$A:$P,16,FALSE),0)</f>
        <v>0</v>
      </c>
      <c r="H770" t="str">
        <f t="shared" si="25"/>
        <v xml:space="preserve">      </v>
      </c>
      <c r="I770" t="str">
        <f>IFERROR(IF(VLOOKUP($C770,PPRO!$A:$P,I$1,FALSE)=0,"",VLOOKUP($C770,PPRO!$A:$P,I$1,FALSE)),"")</f>
        <v/>
      </c>
      <c r="J770" t="str">
        <f>IFERROR(IF(VLOOKUP($C770,PPRO!$A:$P,J$1,FALSE)=0,"",VLOOKUP($C770,PPRO!$A:$P,J$1,FALSE)),"")</f>
        <v/>
      </c>
      <c r="K770" t="str">
        <f>IFERROR(IF(VLOOKUP($C770,PPRO!$A:$P,K$1,FALSE)=0,"",VLOOKUP($C770,PPRO!$A:$P,K$1,FALSE)),"")</f>
        <v/>
      </c>
      <c r="L770" t="str">
        <f>IFERROR(IF(VLOOKUP($C770,PPRO!$A:$P,L$1,FALSE)=0,"",VLOOKUP($C770,PPRO!$A:$P,L$1,FALSE)),"")</f>
        <v/>
      </c>
      <c r="M770" t="str">
        <f>IFERROR(IF(VLOOKUP($C770,PPRO!$A:$P,M$1,FALSE)=0,"",VLOOKUP($C770,PPRO!$A:$P,M$1,FALSE)),"")</f>
        <v/>
      </c>
      <c r="N770" t="str">
        <f>IFERROR(IF(VLOOKUP($C770,PPRO!$A:$P,N$1,FALSE)=0,"",VLOOKUP($C770,PPRO!$A:$P,N$1,FALSE)),"")</f>
        <v/>
      </c>
      <c r="O770" t="str">
        <f>IFERROR(IF(VLOOKUP($C770,PPRO!$A:$P,O$1,FALSE)=0,"",VLOOKUP($C770,PPRO!$A:$P,O$1,FALSE)),"")</f>
        <v/>
      </c>
    </row>
    <row r="771" spans="1:15" hidden="1">
      <c r="A771" s="15" t="s">
        <v>410</v>
      </c>
      <c r="B771" s="5" t="s">
        <v>410</v>
      </c>
      <c r="C771" s="5" t="str">
        <f t="shared" si="24"/>
        <v>82438</v>
      </c>
      <c r="D771" s="3" t="s">
        <v>773</v>
      </c>
      <c r="E771" s="12">
        <v>63539.91000000004</v>
      </c>
      <c r="F771">
        <v>8843</v>
      </c>
      <c r="G771">
        <f>IFERROR(VLOOKUP($C771,PPRO!$A:$P,16,FALSE),0)</f>
        <v>0</v>
      </c>
      <c r="H771" t="str">
        <f t="shared" si="25"/>
        <v xml:space="preserve">      </v>
      </c>
      <c r="I771" t="str">
        <f>IFERROR(IF(VLOOKUP($C771,PPRO!$A:$P,I$1,FALSE)=0,"",VLOOKUP($C771,PPRO!$A:$P,I$1,FALSE)),"")</f>
        <v/>
      </c>
      <c r="J771" t="str">
        <f>IFERROR(IF(VLOOKUP($C771,PPRO!$A:$P,J$1,FALSE)=0,"",VLOOKUP($C771,PPRO!$A:$P,J$1,FALSE)),"")</f>
        <v/>
      </c>
      <c r="K771" t="str">
        <f>IFERROR(IF(VLOOKUP($C771,PPRO!$A:$P,K$1,FALSE)=0,"",VLOOKUP($C771,PPRO!$A:$P,K$1,FALSE)),"")</f>
        <v/>
      </c>
      <c r="L771" t="str">
        <f>IFERROR(IF(VLOOKUP($C771,PPRO!$A:$P,L$1,FALSE)=0,"",VLOOKUP($C771,PPRO!$A:$P,L$1,FALSE)),"")</f>
        <v/>
      </c>
      <c r="M771" t="str">
        <f>IFERROR(IF(VLOOKUP($C771,PPRO!$A:$P,M$1,FALSE)=0,"",VLOOKUP($C771,PPRO!$A:$P,M$1,FALSE)),"")</f>
        <v/>
      </c>
      <c r="N771" t="str">
        <f>IFERROR(IF(VLOOKUP($C771,PPRO!$A:$P,N$1,FALSE)=0,"",VLOOKUP($C771,PPRO!$A:$P,N$1,FALSE)),"")</f>
        <v/>
      </c>
      <c r="O771" t="str">
        <f>IFERROR(IF(VLOOKUP($C771,PPRO!$A:$P,O$1,FALSE)=0,"",VLOOKUP($C771,PPRO!$A:$P,O$1,FALSE)),"")</f>
        <v/>
      </c>
    </row>
    <row r="772" spans="1:15" hidden="1">
      <c r="A772" s="15" t="s">
        <v>410</v>
      </c>
      <c r="B772" s="5" t="s">
        <v>410</v>
      </c>
      <c r="C772" s="5" t="str">
        <f t="shared" si="24"/>
        <v>82441</v>
      </c>
      <c r="D772" s="3" t="s">
        <v>774</v>
      </c>
      <c r="E772" s="12">
        <v>9169.9399999999987</v>
      </c>
      <c r="F772">
        <v>656</v>
      </c>
      <c r="G772">
        <f>IFERROR(VLOOKUP($C772,PPRO!$A:$P,16,FALSE),0)</f>
        <v>0</v>
      </c>
      <c r="H772" t="str">
        <f t="shared" si="25"/>
        <v xml:space="preserve">      </v>
      </c>
      <c r="I772" t="str">
        <f>IFERROR(IF(VLOOKUP($C772,PPRO!$A:$P,I$1,FALSE)=0,"",VLOOKUP($C772,PPRO!$A:$P,I$1,FALSE)),"")</f>
        <v/>
      </c>
      <c r="J772" t="str">
        <f>IFERROR(IF(VLOOKUP($C772,PPRO!$A:$P,J$1,FALSE)=0,"",VLOOKUP($C772,PPRO!$A:$P,J$1,FALSE)),"")</f>
        <v/>
      </c>
      <c r="K772" t="str">
        <f>IFERROR(IF(VLOOKUP($C772,PPRO!$A:$P,K$1,FALSE)=0,"",VLOOKUP($C772,PPRO!$A:$P,K$1,FALSE)),"")</f>
        <v/>
      </c>
      <c r="L772" t="str">
        <f>IFERROR(IF(VLOOKUP($C772,PPRO!$A:$P,L$1,FALSE)=0,"",VLOOKUP($C772,PPRO!$A:$P,L$1,FALSE)),"")</f>
        <v/>
      </c>
      <c r="M772" t="str">
        <f>IFERROR(IF(VLOOKUP($C772,PPRO!$A:$P,M$1,FALSE)=0,"",VLOOKUP($C772,PPRO!$A:$P,M$1,FALSE)),"")</f>
        <v/>
      </c>
      <c r="N772" t="str">
        <f>IFERROR(IF(VLOOKUP($C772,PPRO!$A:$P,N$1,FALSE)=0,"",VLOOKUP($C772,PPRO!$A:$P,N$1,FALSE)),"")</f>
        <v/>
      </c>
      <c r="O772" t="str">
        <f>IFERROR(IF(VLOOKUP($C772,PPRO!$A:$P,O$1,FALSE)=0,"",VLOOKUP($C772,PPRO!$A:$P,O$1,FALSE)),"")</f>
        <v/>
      </c>
    </row>
    <row r="773" spans="1:15" hidden="1">
      <c r="A773" s="15" t="s">
        <v>410</v>
      </c>
      <c r="B773" s="5" t="s">
        <v>410</v>
      </c>
      <c r="C773" s="5" t="str">
        <f t="shared" ref="C773:C836" si="26">LEFT(D773,5)</f>
        <v>82449</v>
      </c>
      <c r="D773" s="3" t="s">
        <v>775</v>
      </c>
      <c r="E773" s="12">
        <v>45.6</v>
      </c>
      <c r="F773">
        <v>2</v>
      </c>
      <c r="G773">
        <f>IFERROR(VLOOKUP($C773,PPRO!$A:$P,16,FALSE),0)</f>
        <v>0</v>
      </c>
      <c r="H773" t="str">
        <f t="shared" si="25"/>
        <v xml:space="preserve">      </v>
      </c>
      <c r="I773" t="str">
        <f>IFERROR(IF(VLOOKUP($C773,PPRO!$A:$P,I$1,FALSE)=0,"",VLOOKUP($C773,PPRO!$A:$P,I$1,FALSE)),"")</f>
        <v/>
      </c>
      <c r="J773" t="str">
        <f>IFERROR(IF(VLOOKUP($C773,PPRO!$A:$P,J$1,FALSE)=0,"",VLOOKUP($C773,PPRO!$A:$P,J$1,FALSE)),"")</f>
        <v/>
      </c>
      <c r="K773" t="str">
        <f>IFERROR(IF(VLOOKUP($C773,PPRO!$A:$P,K$1,FALSE)=0,"",VLOOKUP($C773,PPRO!$A:$P,K$1,FALSE)),"")</f>
        <v/>
      </c>
      <c r="L773" t="str">
        <f>IFERROR(IF(VLOOKUP($C773,PPRO!$A:$P,L$1,FALSE)=0,"",VLOOKUP($C773,PPRO!$A:$P,L$1,FALSE)),"")</f>
        <v/>
      </c>
      <c r="M773" t="str">
        <f>IFERROR(IF(VLOOKUP($C773,PPRO!$A:$P,M$1,FALSE)=0,"",VLOOKUP($C773,PPRO!$A:$P,M$1,FALSE)),"")</f>
        <v/>
      </c>
      <c r="N773" t="str">
        <f>IFERROR(IF(VLOOKUP($C773,PPRO!$A:$P,N$1,FALSE)=0,"",VLOOKUP($C773,PPRO!$A:$P,N$1,FALSE)),"")</f>
        <v/>
      </c>
      <c r="O773" t="str">
        <f>IFERROR(IF(VLOOKUP($C773,PPRO!$A:$P,O$1,FALSE)=0,"",VLOOKUP($C773,PPRO!$A:$P,O$1,FALSE)),"")</f>
        <v/>
      </c>
    </row>
    <row r="774" spans="1:15" hidden="1">
      <c r="A774" s="15" t="s">
        <v>410</v>
      </c>
      <c r="B774" s="5" t="s">
        <v>410</v>
      </c>
      <c r="C774" s="5" t="str">
        <f t="shared" si="26"/>
        <v>82453</v>
      </c>
      <c r="D774" s="3" t="s">
        <v>776</v>
      </c>
      <c r="E774" s="12">
        <v>166.5</v>
      </c>
      <c r="F774">
        <v>17</v>
      </c>
      <c r="G774">
        <f>IFERROR(VLOOKUP($C774,PPRO!$A:$P,16,FALSE),0)</f>
        <v>0</v>
      </c>
      <c r="H774" t="str">
        <f t="shared" si="25"/>
        <v xml:space="preserve">      </v>
      </c>
      <c r="I774" t="str">
        <f>IFERROR(IF(VLOOKUP($C774,PPRO!$A:$P,I$1,FALSE)=0,"",VLOOKUP($C774,PPRO!$A:$P,I$1,FALSE)),"")</f>
        <v/>
      </c>
      <c r="J774" t="str">
        <f>IFERROR(IF(VLOOKUP($C774,PPRO!$A:$P,J$1,FALSE)=0,"",VLOOKUP($C774,PPRO!$A:$P,J$1,FALSE)),"")</f>
        <v/>
      </c>
      <c r="K774" t="str">
        <f>IFERROR(IF(VLOOKUP($C774,PPRO!$A:$P,K$1,FALSE)=0,"",VLOOKUP($C774,PPRO!$A:$P,K$1,FALSE)),"")</f>
        <v/>
      </c>
      <c r="L774" t="str">
        <f>IFERROR(IF(VLOOKUP($C774,PPRO!$A:$P,L$1,FALSE)=0,"",VLOOKUP($C774,PPRO!$A:$P,L$1,FALSE)),"")</f>
        <v/>
      </c>
      <c r="M774" t="str">
        <f>IFERROR(IF(VLOOKUP($C774,PPRO!$A:$P,M$1,FALSE)=0,"",VLOOKUP($C774,PPRO!$A:$P,M$1,FALSE)),"")</f>
        <v/>
      </c>
      <c r="N774" t="str">
        <f>IFERROR(IF(VLOOKUP($C774,PPRO!$A:$P,N$1,FALSE)=0,"",VLOOKUP($C774,PPRO!$A:$P,N$1,FALSE)),"")</f>
        <v/>
      </c>
      <c r="O774" t="str">
        <f>IFERROR(IF(VLOOKUP($C774,PPRO!$A:$P,O$1,FALSE)=0,"",VLOOKUP($C774,PPRO!$A:$P,O$1,FALSE)),"")</f>
        <v/>
      </c>
    </row>
    <row r="775" spans="1:15" hidden="1">
      <c r="A775" s="15" t="s">
        <v>410</v>
      </c>
      <c r="B775" s="5" t="s">
        <v>410</v>
      </c>
      <c r="C775" s="5" t="str">
        <f t="shared" si="26"/>
        <v>82455</v>
      </c>
      <c r="D775" s="3" t="s">
        <v>777</v>
      </c>
      <c r="E775" s="12">
        <v>16584.48</v>
      </c>
      <c r="F775">
        <v>1047</v>
      </c>
      <c r="G775">
        <f>IFERROR(VLOOKUP($C775,PPRO!$A:$P,16,FALSE),0)</f>
        <v>0</v>
      </c>
      <c r="H775" t="str">
        <f t="shared" si="25"/>
        <v xml:space="preserve">      </v>
      </c>
      <c r="I775" t="str">
        <f>IFERROR(IF(VLOOKUP($C775,PPRO!$A:$P,I$1,FALSE)=0,"",VLOOKUP($C775,PPRO!$A:$P,I$1,FALSE)),"")</f>
        <v/>
      </c>
      <c r="J775" t="str">
        <f>IFERROR(IF(VLOOKUP($C775,PPRO!$A:$P,J$1,FALSE)=0,"",VLOOKUP($C775,PPRO!$A:$P,J$1,FALSE)),"")</f>
        <v/>
      </c>
      <c r="K775" t="str">
        <f>IFERROR(IF(VLOOKUP($C775,PPRO!$A:$P,K$1,FALSE)=0,"",VLOOKUP($C775,PPRO!$A:$P,K$1,FALSE)),"")</f>
        <v/>
      </c>
      <c r="L775" t="str">
        <f>IFERROR(IF(VLOOKUP($C775,PPRO!$A:$P,L$1,FALSE)=0,"",VLOOKUP($C775,PPRO!$A:$P,L$1,FALSE)),"")</f>
        <v/>
      </c>
      <c r="M775" t="str">
        <f>IFERROR(IF(VLOOKUP($C775,PPRO!$A:$P,M$1,FALSE)=0,"",VLOOKUP($C775,PPRO!$A:$P,M$1,FALSE)),"")</f>
        <v/>
      </c>
      <c r="N775" t="str">
        <f>IFERROR(IF(VLOOKUP($C775,PPRO!$A:$P,N$1,FALSE)=0,"",VLOOKUP($C775,PPRO!$A:$P,N$1,FALSE)),"")</f>
        <v/>
      </c>
      <c r="O775" t="str">
        <f>IFERROR(IF(VLOOKUP($C775,PPRO!$A:$P,O$1,FALSE)=0,"",VLOOKUP($C775,PPRO!$A:$P,O$1,FALSE)),"")</f>
        <v/>
      </c>
    </row>
    <row r="776" spans="1:15" hidden="1">
      <c r="A776" s="15" t="s">
        <v>410</v>
      </c>
      <c r="B776" s="5" t="s">
        <v>410</v>
      </c>
      <c r="C776" s="5" t="str">
        <f t="shared" si="26"/>
        <v>82457</v>
      </c>
      <c r="D776" s="3" t="s">
        <v>778</v>
      </c>
      <c r="E776" s="12">
        <v>191.1</v>
      </c>
      <c r="F776">
        <v>14</v>
      </c>
      <c r="G776">
        <f>IFERROR(VLOOKUP($C776,PPRO!$A:$P,16,FALSE),0)</f>
        <v>0</v>
      </c>
      <c r="H776" t="str">
        <f t="shared" ref="H776:H839" si="27">_xlfn.CONCAT(I776," ", J776," ",K776," ",L776," ",M776," ",N776," ",O776)</f>
        <v xml:space="preserve">      </v>
      </c>
      <c r="I776" t="str">
        <f>IFERROR(IF(VLOOKUP($C776,PPRO!$A:$P,I$1,FALSE)=0,"",VLOOKUP($C776,PPRO!$A:$P,I$1,FALSE)),"")</f>
        <v/>
      </c>
      <c r="J776" t="str">
        <f>IFERROR(IF(VLOOKUP($C776,PPRO!$A:$P,J$1,FALSE)=0,"",VLOOKUP($C776,PPRO!$A:$P,J$1,FALSE)),"")</f>
        <v/>
      </c>
      <c r="K776" t="str">
        <f>IFERROR(IF(VLOOKUP($C776,PPRO!$A:$P,K$1,FALSE)=0,"",VLOOKUP($C776,PPRO!$A:$P,K$1,FALSE)),"")</f>
        <v/>
      </c>
      <c r="L776" t="str">
        <f>IFERROR(IF(VLOOKUP($C776,PPRO!$A:$P,L$1,FALSE)=0,"",VLOOKUP($C776,PPRO!$A:$P,L$1,FALSE)),"")</f>
        <v/>
      </c>
      <c r="M776" t="str">
        <f>IFERROR(IF(VLOOKUP($C776,PPRO!$A:$P,M$1,FALSE)=0,"",VLOOKUP($C776,PPRO!$A:$P,M$1,FALSE)),"")</f>
        <v/>
      </c>
      <c r="N776" t="str">
        <f>IFERROR(IF(VLOOKUP($C776,PPRO!$A:$P,N$1,FALSE)=0,"",VLOOKUP($C776,PPRO!$A:$P,N$1,FALSE)),"")</f>
        <v/>
      </c>
      <c r="O776" t="str">
        <f>IFERROR(IF(VLOOKUP($C776,PPRO!$A:$P,O$1,FALSE)=0,"",VLOOKUP($C776,PPRO!$A:$P,O$1,FALSE)),"")</f>
        <v/>
      </c>
    </row>
    <row r="777" spans="1:15" hidden="1">
      <c r="A777" s="15" t="s">
        <v>410</v>
      </c>
      <c r="B777" s="5" t="s">
        <v>410</v>
      </c>
      <c r="C777" s="5" t="str">
        <f t="shared" si="26"/>
        <v>82458</v>
      </c>
      <c r="D777" s="3" t="s">
        <v>779</v>
      </c>
      <c r="E777" s="12">
        <v>2748.33</v>
      </c>
      <c r="F777">
        <v>319</v>
      </c>
      <c r="G777">
        <f>IFERROR(VLOOKUP($C777,PPRO!$A:$P,16,FALSE),0)</f>
        <v>0</v>
      </c>
      <c r="H777" t="str">
        <f t="shared" si="27"/>
        <v xml:space="preserve">      </v>
      </c>
      <c r="I777" t="str">
        <f>IFERROR(IF(VLOOKUP($C777,PPRO!$A:$P,I$1,FALSE)=0,"",VLOOKUP($C777,PPRO!$A:$P,I$1,FALSE)),"")</f>
        <v/>
      </c>
      <c r="J777" t="str">
        <f>IFERROR(IF(VLOOKUP($C777,PPRO!$A:$P,J$1,FALSE)=0,"",VLOOKUP($C777,PPRO!$A:$P,J$1,FALSE)),"")</f>
        <v/>
      </c>
      <c r="K777" t="str">
        <f>IFERROR(IF(VLOOKUP($C777,PPRO!$A:$P,K$1,FALSE)=0,"",VLOOKUP($C777,PPRO!$A:$P,K$1,FALSE)),"")</f>
        <v/>
      </c>
      <c r="L777" t="str">
        <f>IFERROR(IF(VLOOKUP($C777,PPRO!$A:$P,L$1,FALSE)=0,"",VLOOKUP($C777,PPRO!$A:$P,L$1,FALSE)),"")</f>
        <v/>
      </c>
      <c r="M777" t="str">
        <f>IFERROR(IF(VLOOKUP($C777,PPRO!$A:$P,M$1,FALSE)=0,"",VLOOKUP($C777,PPRO!$A:$P,M$1,FALSE)),"")</f>
        <v/>
      </c>
      <c r="N777" t="str">
        <f>IFERROR(IF(VLOOKUP($C777,PPRO!$A:$P,N$1,FALSE)=0,"",VLOOKUP($C777,PPRO!$A:$P,N$1,FALSE)),"")</f>
        <v/>
      </c>
      <c r="O777" t="str">
        <f>IFERROR(IF(VLOOKUP($C777,PPRO!$A:$P,O$1,FALSE)=0,"",VLOOKUP($C777,PPRO!$A:$P,O$1,FALSE)),"")</f>
        <v/>
      </c>
    </row>
    <row r="778" spans="1:15" hidden="1">
      <c r="A778" s="15" t="s">
        <v>410</v>
      </c>
      <c r="B778" s="5" t="s">
        <v>410</v>
      </c>
      <c r="C778" s="5" t="str">
        <f t="shared" si="26"/>
        <v>82460</v>
      </c>
      <c r="D778" s="3" t="s">
        <v>780</v>
      </c>
      <c r="E778" s="12">
        <v>39856.620000000024</v>
      </c>
      <c r="F778">
        <v>12531</v>
      </c>
      <c r="G778">
        <f>IFERROR(VLOOKUP($C778,PPRO!$A:$P,16,FALSE),0)</f>
        <v>0</v>
      </c>
      <c r="H778" t="str">
        <f t="shared" si="27"/>
        <v xml:space="preserve">      </v>
      </c>
      <c r="I778" t="str">
        <f>IFERROR(IF(VLOOKUP($C778,PPRO!$A:$P,I$1,FALSE)=0,"",VLOOKUP($C778,PPRO!$A:$P,I$1,FALSE)),"")</f>
        <v/>
      </c>
      <c r="J778" t="str">
        <f>IFERROR(IF(VLOOKUP($C778,PPRO!$A:$P,J$1,FALSE)=0,"",VLOOKUP($C778,PPRO!$A:$P,J$1,FALSE)),"")</f>
        <v/>
      </c>
      <c r="K778" t="str">
        <f>IFERROR(IF(VLOOKUP($C778,PPRO!$A:$P,K$1,FALSE)=0,"",VLOOKUP($C778,PPRO!$A:$P,K$1,FALSE)),"")</f>
        <v/>
      </c>
      <c r="L778" t="str">
        <f>IFERROR(IF(VLOOKUP($C778,PPRO!$A:$P,L$1,FALSE)=0,"",VLOOKUP($C778,PPRO!$A:$P,L$1,FALSE)),"")</f>
        <v/>
      </c>
      <c r="M778" t="str">
        <f>IFERROR(IF(VLOOKUP($C778,PPRO!$A:$P,M$1,FALSE)=0,"",VLOOKUP($C778,PPRO!$A:$P,M$1,FALSE)),"")</f>
        <v/>
      </c>
      <c r="N778" t="str">
        <f>IFERROR(IF(VLOOKUP($C778,PPRO!$A:$P,N$1,FALSE)=0,"",VLOOKUP($C778,PPRO!$A:$P,N$1,FALSE)),"")</f>
        <v/>
      </c>
      <c r="O778" t="str">
        <f>IFERROR(IF(VLOOKUP($C778,PPRO!$A:$P,O$1,FALSE)=0,"",VLOOKUP($C778,PPRO!$A:$P,O$1,FALSE)),"")</f>
        <v/>
      </c>
    </row>
    <row r="779" spans="1:15" hidden="1">
      <c r="A779" s="15" t="s">
        <v>410</v>
      </c>
      <c r="B779" s="5" t="s">
        <v>410</v>
      </c>
      <c r="C779" s="5" t="str">
        <f t="shared" si="26"/>
        <v>82465</v>
      </c>
      <c r="D779" s="3" t="s">
        <v>781</v>
      </c>
      <c r="E779" s="12">
        <v>49.4</v>
      </c>
      <c r="F779">
        <v>2</v>
      </c>
      <c r="G779">
        <f>IFERROR(VLOOKUP($C779,PPRO!$A:$P,16,FALSE),0)</f>
        <v>0</v>
      </c>
      <c r="H779" t="str">
        <f t="shared" si="27"/>
        <v xml:space="preserve">      </v>
      </c>
      <c r="I779" t="str">
        <f>IFERROR(IF(VLOOKUP($C779,PPRO!$A:$P,I$1,FALSE)=0,"",VLOOKUP($C779,PPRO!$A:$P,I$1,FALSE)),"")</f>
        <v/>
      </c>
      <c r="J779" t="str">
        <f>IFERROR(IF(VLOOKUP($C779,PPRO!$A:$P,J$1,FALSE)=0,"",VLOOKUP($C779,PPRO!$A:$P,J$1,FALSE)),"")</f>
        <v/>
      </c>
      <c r="K779" t="str">
        <f>IFERROR(IF(VLOOKUP($C779,PPRO!$A:$P,K$1,FALSE)=0,"",VLOOKUP($C779,PPRO!$A:$P,K$1,FALSE)),"")</f>
        <v/>
      </c>
      <c r="L779" t="str">
        <f>IFERROR(IF(VLOOKUP($C779,PPRO!$A:$P,L$1,FALSE)=0,"",VLOOKUP($C779,PPRO!$A:$P,L$1,FALSE)),"")</f>
        <v/>
      </c>
      <c r="M779" t="str">
        <f>IFERROR(IF(VLOOKUP($C779,PPRO!$A:$P,M$1,FALSE)=0,"",VLOOKUP($C779,PPRO!$A:$P,M$1,FALSE)),"")</f>
        <v/>
      </c>
      <c r="N779" t="str">
        <f>IFERROR(IF(VLOOKUP($C779,PPRO!$A:$P,N$1,FALSE)=0,"",VLOOKUP($C779,PPRO!$A:$P,N$1,FALSE)),"")</f>
        <v/>
      </c>
      <c r="O779" t="str">
        <f>IFERROR(IF(VLOOKUP($C779,PPRO!$A:$P,O$1,FALSE)=0,"",VLOOKUP($C779,PPRO!$A:$P,O$1,FALSE)),"")</f>
        <v/>
      </c>
    </row>
    <row r="780" spans="1:15" hidden="1">
      <c r="A780" s="15" t="s">
        <v>410</v>
      </c>
      <c r="B780" s="5" t="s">
        <v>410</v>
      </c>
      <c r="C780" s="5" t="str">
        <f t="shared" si="26"/>
        <v>82466</v>
      </c>
      <c r="D780" s="3" t="s">
        <v>782</v>
      </c>
      <c r="E780" s="12">
        <v>168.95000000000002</v>
      </c>
      <c r="F780">
        <v>17</v>
      </c>
      <c r="G780">
        <f>IFERROR(VLOOKUP($C780,PPRO!$A:$P,16,FALSE),0)</f>
        <v>0</v>
      </c>
      <c r="H780" t="str">
        <f t="shared" si="27"/>
        <v xml:space="preserve">      </v>
      </c>
      <c r="I780" t="str">
        <f>IFERROR(IF(VLOOKUP($C780,PPRO!$A:$P,I$1,FALSE)=0,"",VLOOKUP($C780,PPRO!$A:$P,I$1,FALSE)),"")</f>
        <v/>
      </c>
      <c r="J780" t="str">
        <f>IFERROR(IF(VLOOKUP($C780,PPRO!$A:$P,J$1,FALSE)=0,"",VLOOKUP($C780,PPRO!$A:$P,J$1,FALSE)),"")</f>
        <v/>
      </c>
      <c r="K780" t="str">
        <f>IFERROR(IF(VLOOKUP($C780,PPRO!$A:$P,K$1,FALSE)=0,"",VLOOKUP($C780,PPRO!$A:$P,K$1,FALSE)),"")</f>
        <v/>
      </c>
      <c r="L780" t="str">
        <f>IFERROR(IF(VLOOKUP($C780,PPRO!$A:$P,L$1,FALSE)=0,"",VLOOKUP($C780,PPRO!$A:$P,L$1,FALSE)),"")</f>
        <v/>
      </c>
      <c r="M780" t="str">
        <f>IFERROR(IF(VLOOKUP($C780,PPRO!$A:$P,M$1,FALSE)=0,"",VLOOKUP($C780,PPRO!$A:$P,M$1,FALSE)),"")</f>
        <v/>
      </c>
      <c r="N780" t="str">
        <f>IFERROR(IF(VLOOKUP($C780,PPRO!$A:$P,N$1,FALSE)=0,"",VLOOKUP($C780,PPRO!$A:$P,N$1,FALSE)),"")</f>
        <v/>
      </c>
      <c r="O780" t="str">
        <f>IFERROR(IF(VLOOKUP($C780,PPRO!$A:$P,O$1,FALSE)=0,"",VLOOKUP($C780,PPRO!$A:$P,O$1,FALSE)),"")</f>
        <v/>
      </c>
    </row>
    <row r="781" spans="1:15" hidden="1">
      <c r="A781" s="15" t="s">
        <v>410</v>
      </c>
      <c r="B781" s="5" t="s">
        <v>410</v>
      </c>
      <c r="C781" s="5" t="str">
        <f t="shared" si="26"/>
        <v>82467</v>
      </c>
      <c r="D781" s="3" t="s">
        <v>783</v>
      </c>
      <c r="E781" s="12">
        <v>11779.76</v>
      </c>
      <c r="F781">
        <v>736</v>
      </c>
      <c r="G781">
        <f>IFERROR(VLOOKUP($C781,PPRO!$A:$P,16,FALSE),0)</f>
        <v>0</v>
      </c>
      <c r="H781" t="str">
        <f t="shared" si="27"/>
        <v xml:space="preserve">      </v>
      </c>
      <c r="I781" t="str">
        <f>IFERROR(IF(VLOOKUP($C781,PPRO!$A:$P,I$1,FALSE)=0,"",VLOOKUP($C781,PPRO!$A:$P,I$1,FALSE)),"")</f>
        <v/>
      </c>
      <c r="J781" t="str">
        <f>IFERROR(IF(VLOOKUP($C781,PPRO!$A:$P,J$1,FALSE)=0,"",VLOOKUP($C781,PPRO!$A:$P,J$1,FALSE)),"")</f>
        <v/>
      </c>
      <c r="K781" t="str">
        <f>IFERROR(IF(VLOOKUP($C781,PPRO!$A:$P,K$1,FALSE)=0,"",VLOOKUP($C781,PPRO!$A:$P,K$1,FALSE)),"")</f>
        <v/>
      </c>
      <c r="L781" t="str">
        <f>IFERROR(IF(VLOOKUP($C781,PPRO!$A:$P,L$1,FALSE)=0,"",VLOOKUP($C781,PPRO!$A:$P,L$1,FALSE)),"")</f>
        <v/>
      </c>
      <c r="M781" t="str">
        <f>IFERROR(IF(VLOOKUP($C781,PPRO!$A:$P,M$1,FALSE)=0,"",VLOOKUP($C781,PPRO!$A:$P,M$1,FALSE)),"")</f>
        <v/>
      </c>
      <c r="N781" t="str">
        <f>IFERROR(IF(VLOOKUP($C781,PPRO!$A:$P,N$1,FALSE)=0,"",VLOOKUP($C781,PPRO!$A:$P,N$1,FALSE)),"")</f>
        <v/>
      </c>
      <c r="O781" t="str">
        <f>IFERROR(IF(VLOOKUP($C781,PPRO!$A:$P,O$1,FALSE)=0,"",VLOOKUP($C781,PPRO!$A:$P,O$1,FALSE)),"")</f>
        <v/>
      </c>
    </row>
    <row r="782" spans="1:15" hidden="1">
      <c r="A782" s="15" t="s">
        <v>410</v>
      </c>
      <c r="B782" s="5" t="s">
        <v>410</v>
      </c>
      <c r="C782" s="5" t="str">
        <f t="shared" si="26"/>
        <v>82468</v>
      </c>
      <c r="D782" s="3" t="s">
        <v>784</v>
      </c>
      <c r="E782" s="12">
        <v>242</v>
      </c>
      <c r="F782">
        <v>11</v>
      </c>
      <c r="G782">
        <f>IFERROR(VLOOKUP($C782,PPRO!$A:$P,16,FALSE),0)</f>
        <v>0</v>
      </c>
      <c r="H782" t="str">
        <f t="shared" si="27"/>
        <v xml:space="preserve">      </v>
      </c>
      <c r="I782" t="str">
        <f>IFERROR(IF(VLOOKUP($C782,PPRO!$A:$P,I$1,FALSE)=0,"",VLOOKUP($C782,PPRO!$A:$P,I$1,FALSE)),"")</f>
        <v/>
      </c>
      <c r="J782" t="str">
        <f>IFERROR(IF(VLOOKUP($C782,PPRO!$A:$P,J$1,FALSE)=0,"",VLOOKUP($C782,PPRO!$A:$P,J$1,FALSE)),"")</f>
        <v/>
      </c>
      <c r="K782" t="str">
        <f>IFERROR(IF(VLOOKUP($C782,PPRO!$A:$P,K$1,FALSE)=0,"",VLOOKUP($C782,PPRO!$A:$P,K$1,FALSE)),"")</f>
        <v/>
      </c>
      <c r="L782" t="str">
        <f>IFERROR(IF(VLOOKUP($C782,PPRO!$A:$P,L$1,FALSE)=0,"",VLOOKUP($C782,PPRO!$A:$P,L$1,FALSE)),"")</f>
        <v/>
      </c>
      <c r="M782" t="str">
        <f>IFERROR(IF(VLOOKUP($C782,PPRO!$A:$P,M$1,FALSE)=0,"",VLOOKUP($C782,PPRO!$A:$P,M$1,FALSE)),"")</f>
        <v/>
      </c>
      <c r="N782" t="str">
        <f>IFERROR(IF(VLOOKUP($C782,PPRO!$A:$P,N$1,FALSE)=0,"",VLOOKUP($C782,PPRO!$A:$P,N$1,FALSE)),"")</f>
        <v/>
      </c>
      <c r="O782" t="str">
        <f>IFERROR(IF(VLOOKUP($C782,PPRO!$A:$P,O$1,FALSE)=0,"",VLOOKUP($C782,PPRO!$A:$P,O$1,FALSE)),"")</f>
        <v/>
      </c>
    </row>
    <row r="783" spans="1:15" hidden="1">
      <c r="A783" s="15" t="s">
        <v>410</v>
      </c>
      <c r="B783" s="5" t="s">
        <v>410</v>
      </c>
      <c r="C783" s="5" t="str">
        <f t="shared" si="26"/>
        <v>82470</v>
      </c>
      <c r="D783" s="3" t="s">
        <v>785</v>
      </c>
      <c r="E783" s="12">
        <v>48214.26000000022</v>
      </c>
      <c r="F783">
        <v>15007</v>
      </c>
      <c r="G783">
        <f>IFERROR(VLOOKUP($C783,PPRO!$A:$P,16,FALSE),0)</f>
        <v>0</v>
      </c>
      <c r="H783" t="str">
        <f t="shared" si="27"/>
        <v xml:space="preserve">      </v>
      </c>
      <c r="I783" t="str">
        <f>IFERROR(IF(VLOOKUP($C783,PPRO!$A:$P,I$1,FALSE)=0,"",VLOOKUP($C783,PPRO!$A:$P,I$1,FALSE)),"")</f>
        <v/>
      </c>
      <c r="J783" t="str">
        <f>IFERROR(IF(VLOOKUP($C783,PPRO!$A:$P,J$1,FALSE)=0,"",VLOOKUP($C783,PPRO!$A:$P,J$1,FALSE)),"")</f>
        <v/>
      </c>
      <c r="K783" t="str">
        <f>IFERROR(IF(VLOOKUP($C783,PPRO!$A:$P,K$1,FALSE)=0,"",VLOOKUP($C783,PPRO!$A:$P,K$1,FALSE)),"")</f>
        <v/>
      </c>
      <c r="L783" t="str">
        <f>IFERROR(IF(VLOOKUP($C783,PPRO!$A:$P,L$1,FALSE)=0,"",VLOOKUP($C783,PPRO!$A:$P,L$1,FALSE)),"")</f>
        <v/>
      </c>
      <c r="M783" t="str">
        <f>IFERROR(IF(VLOOKUP($C783,PPRO!$A:$P,M$1,FALSE)=0,"",VLOOKUP($C783,PPRO!$A:$P,M$1,FALSE)),"")</f>
        <v/>
      </c>
      <c r="N783" t="str">
        <f>IFERROR(IF(VLOOKUP($C783,PPRO!$A:$P,N$1,FALSE)=0,"",VLOOKUP($C783,PPRO!$A:$P,N$1,FALSE)),"")</f>
        <v/>
      </c>
      <c r="O783" t="str">
        <f>IFERROR(IF(VLOOKUP($C783,PPRO!$A:$P,O$1,FALSE)=0,"",VLOOKUP($C783,PPRO!$A:$P,O$1,FALSE)),"")</f>
        <v/>
      </c>
    </row>
    <row r="784" spans="1:15" hidden="1">
      <c r="A784" s="15" t="s">
        <v>410</v>
      </c>
      <c r="B784" s="5" t="s">
        <v>410</v>
      </c>
      <c r="C784" s="5" t="str">
        <f t="shared" si="26"/>
        <v>82472</v>
      </c>
      <c r="D784" s="3" t="s">
        <v>786</v>
      </c>
      <c r="E784" s="12">
        <v>941.75</v>
      </c>
      <c r="F784">
        <v>95</v>
      </c>
      <c r="G784">
        <f>IFERROR(VLOOKUP($C784,PPRO!$A:$P,16,FALSE),0)</f>
        <v>0</v>
      </c>
      <c r="H784" t="str">
        <f t="shared" si="27"/>
        <v xml:space="preserve">      </v>
      </c>
      <c r="I784" t="str">
        <f>IFERROR(IF(VLOOKUP($C784,PPRO!$A:$P,I$1,FALSE)=0,"",VLOOKUP($C784,PPRO!$A:$P,I$1,FALSE)),"")</f>
        <v/>
      </c>
      <c r="J784" t="str">
        <f>IFERROR(IF(VLOOKUP($C784,PPRO!$A:$P,J$1,FALSE)=0,"",VLOOKUP($C784,PPRO!$A:$P,J$1,FALSE)),"")</f>
        <v/>
      </c>
      <c r="K784" t="str">
        <f>IFERROR(IF(VLOOKUP($C784,PPRO!$A:$P,K$1,FALSE)=0,"",VLOOKUP($C784,PPRO!$A:$P,K$1,FALSE)),"")</f>
        <v/>
      </c>
      <c r="L784" t="str">
        <f>IFERROR(IF(VLOOKUP($C784,PPRO!$A:$P,L$1,FALSE)=0,"",VLOOKUP($C784,PPRO!$A:$P,L$1,FALSE)),"")</f>
        <v/>
      </c>
      <c r="M784" t="str">
        <f>IFERROR(IF(VLOOKUP($C784,PPRO!$A:$P,M$1,FALSE)=0,"",VLOOKUP($C784,PPRO!$A:$P,M$1,FALSE)),"")</f>
        <v/>
      </c>
      <c r="N784" t="str">
        <f>IFERROR(IF(VLOOKUP($C784,PPRO!$A:$P,N$1,FALSE)=0,"",VLOOKUP($C784,PPRO!$A:$P,N$1,FALSE)),"")</f>
        <v/>
      </c>
      <c r="O784" t="str">
        <f>IFERROR(IF(VLOOKUP($C784,PPRO!$A:$P,O$1,FALSE)=0,"",VLOOKUP($C784,PPRO!$A:$P,O$1,FALSE)),"")</f>
        <v/>
      </c>
    </row>
    <row r="785" spans="1:15" hidden="1">
      <c r="A785" s="15" t="s">
        <v>410</v>
      </c>
      <c r="B785" s="5" t="s">
        <v>410</v>
      </c>
      <c r="C785" s="5" t="str">
        <f t="shared" si="26"/>
        <v>82476</v>
      </c>
      <c r="D785" s="3" t="s">
        <v>787</v>
      </c>
      <c r="E785" s="12">
        <v>3117.4</v>
      </c>
      <c r="F785">
        <v>286</v>
      </c>
      <c r="G785">
        <f>IFERROR(VLOOKUP($C785,PPRO!$A:$P,16,FALSE),0)</f>
        <v>0</v>
      </c>
      <c r="H785" t="str">
        <f t="shared" si="27"/>
        <v xml:space="preserve">      </v>
      </c>
      <c r="I785" t="str">
        <f>IFERROR(IF(VLOOKUP($C785,PPRO!$A:$P,I$1,FALSE)=0,"",VLOOKUP($C785,PPRO!$A:$P,I$1,FALSE)),"")</f>
        <v/>
      </c>
      <c r="J785" t="str">
        <f>IFERROR(IF(VLOOKUP($C785,PPRO!$A:$P,J$1,FALSE)=0,"",VLOOKUP($C785,PPRO!$A:$P,J$1,FALSE)),"")</f>
        <v/>
      </c>
      <c r="K785" t="str">
        <f>IFERROR(IF(VLOOKUP($C785,PPRO!$A:$P,K$1,FALSE)=0,"",VLOOKUP($C785,PPRO!$A:$P,K$1,FALSE)),"")</f>
        <v/>
      </c>
      <c r="L785" t="str">
        <f>IFERROR(IF(VLOOKUP($C785,PPRO!$A:$P,L$1,FALSE)=0,"",VLOOKUP($C785,PPRO!$A:$P,L$1,FALSE)),"")</f>
        <v/>
      </c>
      <c r="M785" t="str">
        <f>IFERROR(IF(VLOOKUP($C785,PPRO!$A:$P,M$1,FALSE)=0,"",VLOOKUP($C785,PPRO!$A:$P,M$1,FALSE)),"")</f>
        <v/>
      </c>
      <c r="N785" t="str">
        <f>IFERROR(IF(VLOOKUP($C785,PPRO!$A:$P,N$1,FALSE)=0,"",VLOOKUP($C785,PPRO!$A:$P,N$1,FALSE)),"")</f>
        <v/>
      </c>
      <c r="O785" t="str">
        <f>IFERROR(IF(VLOOKUP($C785,PPRO!$A:$P,O$1,FALSE)=0,"",VLOOKUP($C785,PPRO!$A:$P,O$1,FALSE)),"")</f>
        <v/>
      </c>
    </row>
    <row r="786" spans="1:15" hidden="1">
      <c r="A786" s="15" t="s">
        <v>410</v>
      </c>
      <c r="B786" s="5" t="s">
        <v>410</v>
      </c>
      <c r="C786" s="5" t="str">
        <f t="shared" si="26"/>
        <v>82487</v>
      </c>
      <c r="D786" s="3" t="s">
        <v>788</v>
      </c>
      <c r="E786" s="12">
        <v>151059.6</v>
      </c>
      <c r="F786">
        <v>5910</v>
      </c>
      <c r="G786">
        <f>IFERROR(VLOOKUP($C786,PPRO!$A:$P,16,FALSE),0)</f>
        <v>0</v>
      </c>
      <c r="H786" t="str">
        <f t="shared" si="27"/>
        <v xml:space="preserve">      </v>
      </c>
      <c r="I786" t="str">
        <f>IFERROR(IF(VLOOKUP($C786,PPRO!$A:$P,I$1,FALSE)=0,"",VLOOKUP($C786,PPRO!$A:$P,I$1,FALSE)),"")</f>
        <v/>
      </c>
      <c r="J786" t="str">
        <f>IFERROR(IF(VLOOKUP($C786,PPRO!$A:$P,J$1,FALSE)=0,"",VLOOKUP($C786,PPRO!$A:$P,J$1,FALSE)),"")</f>
        <v/>
      </c>
      <c r="K786" t="str">
        <f>IFERROR(IF(VLOOKUP($C786,PPRO!$A:$P,K$1,FALSE)=0,"",VLOOKUP($C786,PPRO!$A:$P,K$1,FALSE)),"")</f>
        <v/>
      </c>
      <c r="L786" t="str">
        <f>IFERROR(IF(VLOOKUP($C786,PPRO!$A:$P,L$1,FALSE)=0,"",VLOOKUP($C786,PPRO!$A:$P,L$1,FALSE)),"")</f>
        <v/>
      </c>
      <c r="M786" t="str">
        <f>IFERROR(IF(VLOOKUP($C786,PPRO!$A:$P,M$1,FALSE)=0,"",VLOOKUP($C786,PPRO!$A:$P,M$1,FALSE)),"")</f>
        <v/>
      </c>
      <c r="N786" t="str">
        <f>IFERROR(IF(VLOOKUP($C786,PPRO!$A:$P,N$1,FALSE)=0,"",VLOOKUP($C786,PPRO!$A:$P,N$1,FALSE)),"")</f>
        <v/>
      </c>
      <c r="O786" t="str">
        <f>IFERROR(IF(VLOOKUP($C786,PPRO!$A:$P,O$1,FALSE)=0,"",VLOOKUP($C786,PPRO!$A:$P,O$1,FALSE)),"")</f>
        <v/>
      </c>
    </row>
    <row r="787" spans="1:15" hidden="1">
      <c r="A787" s="15" t="s">
        <v>410</v>
      </c>
      <c r="B787" s="5" t="s">
        <v>410</v>
      </c>
      <c r="C787" s="5" t="str">
        <f t="shared" si="26"/>
        <v>82489</v>
      </c>
      <c r="D787" s="3" t="s">
        <v>789</v>
      </c>
      <c r="E787" s="12">
        <v>83615.350000000006</v>
      </c>
      <c r="F787">
        <v>5083</v>
      </c>
      <c r="G787">
        <f>IFERROR(VLOOKUP($C787,PPRO!$A:$P,16,FALSE),0)</f>
        <v>0</v>
      </c>
      <c r="H787" t="str">
        <f t="shared" si="27"/>
        <v xml:space="preserve">      </v>
      </c>
      <c r="I787" t="str">
        <f>IFERROR(IF(VLOOKUP($C787,PPRO!$A:$P,I$1,FALSE)=0,"",VLOOKUP($C787,PPRO!$A:$P,I$1,FALSE)),"")</f>
        <v/>
      </c>
      <c r="J787" t="str">
        <f>IFERROR(IF(VLOOKUP($C787,PPRO!$A:$P,J$1,FALSE)=0,"",VLOOKUP($C787,PPRO!$A:$P,J$1,FALSE)),"")</f>
        <v/>
      </c>
      <c r="K787" t="str">
        <f>IFERROR(IF(VLOOKUP($C787,PPRO!$A:$P,K$1,FALSE)=0,"",VLOOKUP($C787,PPRO!$A:$P,K$1,FALSE)),"")</f>
        <v/>
      </c>
      <c r="L787" t="str">
        <f>IFERROR(IF(VLOOKUP($C787,PPRO!$A:$P,L$1,FALSE)=0,"",VLOOKUP($C787,PPRO!$A:$P,L$1,FALSE)),"")</f>
        <v/>
      </c>
      <c r="M787" t="str">
        <f>IFERROR(IF(VLOOKUP($C787,PPRO!$A:$P,M$1,FALSE)=0,"",VLOOKUP($C787,PPRO!$A:$P,M$1,FALSE)),"")</f>
        <v/>
      </c>
      <c r="N787" t="str">
        <f>IFERROR(IF(VLOOKUP($C787,PPRO!$A:$P,N$1,FALSE)=0,"",VLOOKUP($C787,PPRO!$A:$P,N$1,FALSE)),"")</f>
        <v/>
      </c>
      <c r="O787" t="str">
        <f>IFERROR(IF(VLOOKUP($C787,PPRO!$A:$P,O$1,FALSE)=0,"",VLOOKUP($C787,PPRO!$A:$P,O$1,FALSE)),"")</f>
        <v/>
      </c>
    </row>
    <row r="788" spans="1:15" hidden="1">
      <c r="A788" s="15" t="s">
        <v>410</v>
      </c>
      <c r="B788" s="5" t="s">
        <v>410</v>
      </c>
      <c r="C788" s="5" t="str">
        <f t="shared" si="26"/>
        <v>82490</v>
      </c>
      <c r="D788" s="3" t="s">
        <v>790</v>
      </c>
      <c r="E788" s="12">
        <v>72215.280000000013</v>
      </c>
      <c r="F788">
        <v>3992</v>
      </c>
      <c r="G788">
        <f>IFERROR(VLOOKUP($C788,PPRO!$A:$P,16,FALSE),0)</f>
        <v>0</v>
      </c>
      <c r="H788" t="str">
        <f t="shared" si="27"/>
        <v xml:space="preserve">      </v>
      </c>
      <c r="I788" t="str">
        <f>IFERROR(IF(VLOOKUP($C788,PPRO!$A:$P,I$1,FALSE)=0,"",VLOOKUP($C788,PPRO!$A:$P,I$1,FALSE)),"")</f>
        <v/>
      </c>
      <c r="J788" t="str">
        <f>IFERROR(IF(VLOOKUP($C788,PPRO!$A:$P,J$1,FALSE)=0,"",VLOOKUP($C788,PPRO!$A:$P,J$1,FALSE)),"")</f>
        <v/>
      </c>
      <c r="K788" t="str">
        <f>IFERROR(IF(VLOOKUP($C788,PPRO!$A:$P,K$1,FALSE)=0,"",VLOOKUP($C788,PPRO!$A:$P,K$1,FALSE)),"")</f>
        <v/>
      </c>
      <c r="L788" t="str">
        <f>IFERROR(IF(VLOOKUP($C788,PPRO!$A:$P,L$1,FALSE)=0,"",VLOOKUP($C788,PPRO!$A:$P,L$1,FALSE)),"")</f>
        <v/>
      </c>
      <c r="M788" t="str">
        <f>IFERROR(IF(VLOOKUP($C788,PPRO!$A:$P,M$1,FALSE)=0,"",VLOOKUP($C788,PPRO!$A:$P,M$1,FALSE)),"")</f>
        <v/>
      </c>
      <c r="N788" t="str">
        <f>IFERROR(IF(VLOOKUP($C788,PPRO!$A:$P,N$1,FALSE)=0,"",VLOOKUP($C788,PPRO!$A:$P,N$1,FALSE)),"")</f>
        <v/>
      </c>
      <c r="O788" t="str">
        <f>IFERROR(IF(VLOOKUP($C788,PPRO!$A:$P,O$1,FALSE)=0,"",VLOOKUP($C788,PPRO!$A:$P,O$1,FALSE)),"")</f>
        <v/>
      </c>
    </row>
    <row r="789" spans="1:15" hidden="1">
      <c r="A789" s="15" t="s">
        <v>410</v>
      </c>
      <c r="B789" s="5" t="s">
        <v>410</v>
      </c>
      <c r="C789" s="5" t="str">
        <f t="shared" si="26"/>
        <v>82491</v>
      </c>
      <c r="D789" s="3" t="s">
        <v>791</v>
      </c>
      <c r="E789" s="12">
        <v>50974.720000000001</v>
      </c>
      <c r="F789">
        <v>4192</v>
      </c>
      <c r="G789">
        <f>IFERROR(VLOOKUP($C789,PPRO!$A:$P,16,FALSE),0)</f>
        <v>0</v>
      </c>
      <c r="H789" t="str">
        <f t="shared" si="27"/>
        <v xml:space="preserve">      </v>
      </c>
      <c r="I789" t="str">
        <f>IFERROR(IF(VLOOKUP($C789,PPRO!$A:$P,I$1,FALSE)=0,"",VLOOKUP($C789,PPRO!$A:$P,I$1,FALSE)),"")</f>
        <v/>
      </c>
      <c r="J789" t="str">
        <f>IFERROR(IF(VLOOKUP($C789,PPRO!$A:$P,J$1,FALSE)=0,"",VLOOKUP($C789,PPRO!$A:$P,J$1,FALSE)),"")</f>
        <v/>
      </c>
      <c r="K789" t="str">
        <f>IFERROR(IF(VLOOKUP($C789,PPRO!$A:$P,K$1,FALSE)=0,"",VLOOKUP($C789,PPRO!$A:$P,K$1,FALSE)),"")</f>
        <v/>
      </c>
      <c r="L789" t="str">
        <f>IFERROR(IF(VLOOKUP($C789,PPRO!$A:$P,L$1,FALSE)=0,"",VLOOKUP($C789,PPRO!$A:$P,L$1,FALSE)),"")</f>
        <v/>
      </c>
      <c r="M789" t="str">
        <f>IFERROR(IF(VLOOKUP($C789,PPRO!$A:$P,M$1,FALSE)=0,"",VLOOKUP($C789,PPRO!$A:$P,M$1,FALSE)),"")</f>
        <v/>
      </c>
      <c r="N789" t="str">
        <f>IFERROR(IF(VLOOKUP($C789,PPRO!$A:$P,N$1,FALSE)=0,"",VLOOKUP($C789,PPRO!$A:$P,N$1,FALSE)),"")</f>
        <v/>
      </c>
      <c r="O789" t="str">
        <f>IFERROR(IF(VLOOKUP($C789,PPRO!$A:$P,O$1,FALSE)=0,"",VLOOKUP($C789,PPRO!$A:$P,O$1,FALSE)),"")</f>
        <v/>
      </c>
    </row>
    <row r="790" spans="1:15" hidden="1">
      <c r="A790" s="15" t="s">
        <v>410</v>
      </c>
      <c r="B790" s="5" t="s">
        <v>410</v>
      </c>
      <c r="C790" s="5" t="str">
        <f t="shared" si="26"/>
        <v>82492</v>
      </c>
      <c r="D790" s="3" t="s">
        <v>792</v>
      </c>
      <c r="E790" s="12">
        <v>3312.15</v>
      </c>
      <c r="F790">
        <v>311</v>
      </c>
      <c r="G790">
        <f>IFERROR(VLOOKUP($C790,PPRO!$A:$P,16,FALSE),0)</f>
        <v>0</v>
      </c>
      <c r="H790" t="str">
        <f t="shared" si="27"/>
        <v xml:space="preserve">      </v>
      </c>
      <c r="I790" t="str">
        <f>IFERROR(IF(VLOOKUP($C790,PPRO!$A:$P,I$1,FALSE)=0,"",VLOOKUP($C790,PPRO!$A:$P,I$1,FALSE)),"")</f>
        <v/>
      </c>
      <c r="J790" t="str">
        <f>IFERROR(IF(VLOOKUP($C790,PPRO!$A:$P,J$1,FALSE)=0,"",VLOOKUP($C790,PPRO!$A:$P,J$1,FALSE)),"")</f>
        <v/>
      </c>
      <c r="K790" t="str">
        <f>IFERROR(IF(VLOOKUP($C790,PPRO!$A:$P,K$1,FALSE)=0,"",VLOOKUP($C790,PPRO!$A:$P,K$1,FALSE)),"")</f>
        <v/>
      </c>
      <c r="L790" t="str">
        <f>IFERROR(IF(VLOOKUP($C790,PPRO!$A:$P,L$1,FALSE)=0,"",VLOOKUP($C790,PPRO!$A:$P,L$1,FALSE)),"")</f>
        <v/>
      </c>
      <c r="M790" t="str">
        <f>IFERROR(IF(VLOOKUP($C790,PPRO!$A:$P,M$1,FALSE)=0,"",VLOOKUP($C790,PPRO!$A:$P,M$1,FALSE)),"")</f>
        <v/>
      </c>
      <c r="N790" t="str">
        <f>IFERROR(IF(VLOOKUP($C790,PPRO!$A:$P,N$1,FALSE)=0,"",VLOOKUP($C790,PPRO!$A:$P,N$1,FALSE)),"")</f>
        <v/>
      </c>
      <c r="O790" t="str">
        <f>IFERROR(IF(VLOOKUP($C790,PPRO!$A:$P,O$1,FALSE)=0,"",VLOOKUP($C790,PPRO!$A:$P,O$1,FALSE)),"")</f>
        <v/>
      </c>
    </row>
    <row r="791" spans="1:15" hidden="1">
      <c r="A791" s="15" t="s">
        <v>410</v>
      </c>
      <c r="B791" s="5" t="s">
        <v>410</v>
      </c>
      <c r="C791" s="5" t="str">
        <f t="shared" si="26"/>
        <v>82495</v>
      </c>
      <c r="D791" s="3" t="s">
        <v>793</v>
      </c>
      <c r="E791" s="12">
        <v>496</v>
      </c>
      <c r="F791">
        <v>41</v>
      </c>
      <c r="G791">
        <f>IFERROR(VLOOKUP($C791,PPRO!$A:$P,16,FALSE),0)</f>
        <v>0</v>
      </c>
      <c r="H791" t="str">
        <f t="shared" si="27"/>
        <v xml:space="preserve">      </v>
      </c>
      <c r="I791" t="str">
        <f>IFERROR(IF(VLOOKUP($C791,PPRO!$A:$P,I$1,FALSE)=0,"",VLOOKUP($C791,PPRO!$A:$P,I$1,FALSE)),"")</f>
        <v/>
      </c>
      <c r="J791" t="str">
        <f>IFERROR(IF(VLOOKUP($C791,PPRO!$A:$P,J$1,FALSE)=0,"",VLOOKUP($C791,PPRO!$A:$P,J$1,FALSE)),"")</f>
        <v/>
      </c>
      <c r="K791" t="str">
        <f>IFERROR(IF(VLOOKUP($C791,PPRO!$A:$P,K$1,FALSE)=0,"",VLOOKUP($C791,PPRO!$A:$P,K$1,FALSE)),"")</f>
        <v/>
      </c>
      <c r="L791" t="str">
        <f>IFERROR(IF(VLOOKUP($C791,PPRO!$A:$P,L$1,FALSE)=0,"",VLOOKUP($C791,PPRO!$A:$P,L$1,FALSE)),"")</f>
        <v/>
      </c>
      <c r="M791" t="str">
        <f>IFERROR(IF(VLOOKUP($C791,PPRO!$A:$P,M$1,FALSE)=0,"",VLOOKUP($C791,PPRO!$A:$P,M$1,FALSE)),"")</f>
        <v/>
      </c>
      <c r="N791" t="str">
        <f>IFERROR(IF(VLOOKUP($C791,PPRO!$A:$P,N$1,FALSE)=0,"",VLOOKUP($C791,PPRO!$A:$P,N$1,FALSE)),"")</f>
        <v/>
      </c>
      <c r="O791" t="str">
        <f>IFERROR(IF(VLOOKUP($C791,PPRO!$A:$P,O$1,FALSE)=0,"",VLOOKUP($C791,PPRO!$A:$P,O$1,FALSE)),"")</f>
        <v/>
      </c>
    </row>
    <row r="792" spans="1:15" hidden="1">
      <c r="A792" s="15" t="s">
        <v>410</v>
      </c>
      <c r="B792" s="5" t="s">
        <v>410</v>
      </c>
      <c r="C792" s="5" t="str">
        <f t="shared" si="26"/>
        <v>82498</v>
      </c>
      <c r="D792" s="3" t="s">
        <v>794</v>
      </c>
      <c r="E792" s="12">
        <v>7475.2</v>
      </c>
      <c r="F792">
        <v>516</v>
      </c>
      <c r="G792">
        <f>IFERROR(VLOOKUP($C792,PPRO!$A:$P,16,FALSE),0)</f>
        <v>0</v>
      </c>
      <c r="H792" t="str">
        <f t="shared" si="27"/>
        <v xml:space="preserve">      </v>
      </c>
      <c r="I792" t="str">
        <f>IFERROR(IF(VLOOKUP($C792,PPRO!$A:$P,I$1,FALSE)=0,"",VLOOKUP($C792,PPRO!$A:$P,I$1,FALSE)),"")</f>
        <v/>
      </c>
      <c r="J792" t="str">
        <f>IFERROR(IF(VLOOKUP($C792,PPRO!$A:$P,J$1,FALSE)=0,"",VLOOKUP($C792,PPRO!$A:$P,J$1,FALSE)),"")</f>
        <v/>
      </c>
      <c r="K792" t="str">
        <f>IFERROR(IF(VLOOKUP($C792,PPRO!$A:$P,K$1,FALSE)=0,"",VLOOKUP($C792,PPRO!$A:$P,K$1,FALSE)),"")</f>
        <v/>
      </c>
      <c r="L792" t="str">
        <f>IFERROR(IF(VLOOKUP($C792,PPRO!$A:$P,L$1,FALSE)=0,"",VLOOKUP($C792,PPRO!$A:$P,L$1,FALSE)),"")</f>
        <v/>
      </c>
      <c r="M792" t="str">
        <f>IFERROR(IF(VLOOKUP($C792,PPRO!$A:$P,M$1,FALSE)=0,"",VLOOKUP($C792,PPRO!$A:$P,M$1,FALSE)),"")</f>
        <v/>
      </c>
      <c r="N792" t="str">
        <f>IFERROR(IF(VLOOKUP($C792,PPRO!$A:$P,N$1,FALSE)=0,"",VLOOKUP($C792,PPRO!$A:$P,N$1,FALSE)),"")</f>
        <v/>
      </c>
      <c r="O792" t="str">
        <f>IFERROR(IF(VLOOKUP($C792,PPRO!$A:$P,O$1,FALSE)=0,"",VLOOKUP($C792,PPRO!$A:$P,O$1,FALSE)),"")</f>
        <v/>
      </c>
    </row>
    <row r="793" spans="1:15" hidden="1">
      <c r="A793" s="15" t="s">
        <v>410</v>
      </c>
      <c r="B793" s="5" t="s">
        <v>410</v>
      </c>
      <c r="C793" s="5" t="str">
        <f t="shared" si="26"/>
        <v>82502</v>
      </c>
      <c r="D793" s="3" t="s">
        <v>795</v>
      </c>
      <c r="E793" s="12">
        <v>404.6</v>
      </c>
      <c r="F793">
        <v>15</v>
      </c>
      <c r="G793">
        <f>IFERROR(VLOOKUP($C793,PPRO!$A:$P,16,FALSE),0)</f>
        <v>0</v>
      </c>
      <c r="H793" t="str">
        <f t="shared" si="27"/>
        <v xml:space="preserve">      </v>
      </c>
      <c r="I793" t="str">
        <f>IFERROR(IF(VLOOKUP($C793,PPRO!$A:$P,I$1,FALSE)=0,"",VLOOKUP($C793,PPRO!$A:$P,I$1,FALSE)),"")</f>
        <v/>
      </c>
      <c r="J793" t="str">
        <f>IFERROR(IF(VLOOKUP($C793,PPRO!$A:$P,J$1,FALSE)=0,"",VLOOKUP($C793,PPRO!$A:$P,J$1,FALSE)),"")</f>
        <v/>
      </c>
      <c r="K793" t="str">
        <f>IFERROR(IF(VLOOKUP($C793,PPRO!$A:$P,K$1,FALSE)=0,"",VLOOKUP($C793,PPRO!$A:$P,K$1,FALSE)),"")</f>
        <v/>
      </c>
      <c r="L793" t="str">
        <f>IFERROR(IF(VLOOKUP($C793,PPRO!$A:$P,L$1,FALSE)=0,"",VLOOKUP($C793,PPRO!$A:$P,L$1,FALSE)),"")</f>
        <v/>
      </c>
      <c r="M793" t="str">
        <f>IFERROR(IF(VLOOKUP($C793,PPRO!$A:$P,M$1,FALSE)=0,"",VLOOKUP($C793,PPRO!$A:$P,M$1,FALSE)),"")</f>
        <v/>
      </c>
      <c r="N793" t="str">
        <f>IFERROR(IF(VLOOKUP($C793,PPRO!$A:$P,N$1,FALSE)=0,"",VLOOKUP($C793,PPRO!$A:$P,N$1,FALSE)),"")</f>
        <v/>
      </c>
      <c r="O793" t="str">
        <f>IFERROR(IF(VLOOKUP($C793,PPRO!$A:$P,O$1,FALSE)=0,"",VLOOKUP($C793,PPRO!$A:$P,O$1,FALSE)),"")</f>
        <v/>
      </c>
    </row>
    <row r="794" spans="1:15" hidden="1">
      <c r="A794" s="15" t="s">
        <v>410</v>
      </c>
      <c r="B794" s="5" t="s">
        <v>410</v>
      </c>
      <c r="C794" s="5" t="str">
        <f t="shared" si="26"/>
        <v>82503</v>
      </c>
      <c r="D794" s="3" t="s">
        <v>796</v>
      </c>
      <c r="E794" s="12">
        <v>0</v>
      </c>
      <c r="F794">
        <v>1</v>
      </c>
      <c r="G794">
        <f>IFERROR(VLOOKUP($C794,PPRO!$A:$P,16,FALSE),0)</f>
        <v>0</v>
      </c>
      <c r="H794" t="str">
        <f t="shared" si="27"/>
        <v xml:space="preserve">      </v>
      </c>
      <c r="I794" t="str">
        <f>IFERROR(IF(VLOOKUP($C794,PPRO!$A:$P,I$1,FALSE)=0,"",VLOOKUP($C794,PPRO!$A:$P,I$1,FALSE)),"")</f>
        <v/>
      </c>
      <c r="J794" t="str">
        <f>IFERROR(IF(VLOOKUP($C794,PPRO!$A:$P,J$1,FALSE)=0,"",VLOOKUP($C794,PPRO!$A:$P,J$1,FALSE)),"")</f>
        <v/>
      </c>
      <c r="K794" t="str">
        <f>IFERROR(IF(VLOOKUP($C794,PPRO!$A:$P,K$1,FALSE)=0,"",VLOOKUP($C794,PPRO!$A:$P,K$1,FALSE)),"")</f>
        <v/>
      </c>
      <c r="L794" t="str">
        <f>IFERROR(IF(VLOOKUP($C794,PPRO!$A:$P,L$1,FALSE)=0,"",VLOOKUP($C794,PPRO!$A:$P,L$1,FALSE)),"")</f>
        <v/>
      </c>
      <c r="M794" t="str">
        <f>IFERROR(IF(VLOOKUP($C794,PPRO!$A:$P,M$1,FALSE)=0,"",VLOOKUP($C794,PPRO!$A:$P,M$1,FALSE)),"")</f>
        <v/>
      </c>
      <c r="N794" t="str">
        <f>IFERROR(IF(VLOOKUP($C794,PPRO!$A:$P,N$1,FALSE)=0,"",VLOOKUP($C794,PPRO!$A:$P,N$1,FALSE)),"")</f>
        <v/>
      </c>
      <c r="O794" t="str">
        <f>IFERROR(IF(VLOOKUP($C794,PPRO!$A:$P,O$1,FALSE)=0,"",VLOOKUP($C794,PPRO!$A:$P,O$1,FALSE)),"")</f>
        <v/>
      </c>
    </row>
    <row r="795" spans="1:15" hidden="1">
      <c r="A795" s="15" t="s">
        <v>410</v>
      </c>
      <c r="B795" s="5" t="s">
        <v>410</v>
      </c>
      <c r="C795" s="5" t="str">
        <f t="shared" si="26"/>
        <v>82518</v>
      </c>
      <c r="D795" s="3" t="s">
        <v>797</v>
      </c>
      <c r="E795" s="12">
        <v>8872.5499999999993</v>
      </c>
      <c r="F795">
        <v>213</v>
      </c>
      <c r="G795">
        <f>IFERROR(VLOOKUP($C795,PPRO!$A:$P,16,FALSE),0)</f>
        <v>0</v>
      </c>
      <c r="H795" t="str">
        <f t="shared" si="27"/>
        <v xml:space="preserve">      </v>
      </c>
      <c r="I795" t="str">
        <f>IFERROR(IF(VLOOKUP($C795,PPRO!$A:$P,I$1,FALSE)=0,"",VLOOKUP($C795,PPRO!$A:$P,I$1,FALSE)),"")</f>
        <v/>
      </c>
      <c r="J795" t="str">
        <f>IFERROR(IF(VLOOKUP($C795,PPRO!$A:$P,J$1,FALSE)=0,"",VLOOKUP($C795,PPRO!$A:$P,J$1,FALSE)),"")</f>
        <v/>
      </c>
      <c r="K795" t="str">
        <f>IFERROR(IF(VLOOKUP($C795,PPRO!$A:$P,K$1,FALSE)=0,"",VLOOKUP($C795,PPRO!$A:$P,K$1,FALSE)),"")</f>
        <v/>
      </c>
      <c r="L795" t="str">
        <f>IFERROR(IF(VLOOKUP($C795,PPRO!$A:$P,L$1,FALSE)=0,"",VLOOKUP($C795,PPRO!$A:$P,L$1,FALSE)),"")</f>
        <v/>
      </c>
      <c r="M795" t="str">
        <f>IFERROR(IF(VLOOKUP($C795,PPRO!$A:$P,M$1,FALSE)=0,"",VLOOKUP($C795,PPRO!$A:$P,M$1,FALSE)),"")</f>
        <v/>
      </c>
      <c r="N795" t="str">
        <f>IFERROR(IF(VLOOKUP($C795,PPRO!$A:$P,N$1,FALSE)=0,"",VLOOKUP($C795,PPRO!$A:$P,N$1,FALSE)),"")</f>
        <v/>
      </c>
      <c r="O795" t="str">
        <f>IFERROR(IF(VLOOKUP($C795,PPRO!$A:$P,O$1,FALSE)=0,"",VLOOKUP($C795,PPRO!$A:$P,O$1,FALSE)),"")</f>
        <v/>
      </c>
    </row>
    <row r="796" spans="1:15" hidden="1">
      <c r="A796" s="15" t="s">
        <v>410</v>
      </c>
      <c r="B796" s="5" t="s">
        <v>410</v>
      </c>
      <c r="C796" s="5" t="str">
        <f t="shared" si="26"/>
        <v>82524</v>
      </c>
      <c r="D796" s="3" t="s">
        <v>798</v>
      </c>
      <c r="E796" s="12">
        <v>3173.4</v>
      </c>
      <c r="F796">
        <v>258</v>
      </c>
      <c r="G796">
        <f>IFERROR(VLOOKUP($C796,PPRO!$A:$P,16,FALSE),0)</f>
        <v>0</v>
      </c>
      <c r="H796" t="str">
        <f t="shared" si="27"/>
        <v xml:space="preserve">      </v>
      </c>
      <c r="I796" t="str">
        <f>IFERROR(IF(VLOOKUP($C796,PPRO!$A:$P,I$1,FALSE)=0,"",VLOOKUP($C796,PPRO!$A:$P,I$1,FALSE)),"")</f>
        <v/>
      </c>
      <c r="J796" t="str">
        <f>IFERROR(IF(VLOOKUP($C796,PPRO!$A:$P,J$1,FALSE)=0,"",VLOOKUP($C796,PPRO!$A:$P,J$1,FALSE)),"")</f>
        <v/>
      </c>
      <c r="K796" t="str">
        <f>IFERROR(IF(VLOOKUP($C796,PPRO!$A:$P,K$1,FALSE)=0,"",VLOOKUP($C796,PPRO!$A:$P,K$1,FALSE)),"")</f>
        <v/>
      </c>
      <c r="L796" t="str">
        <f>IFERROR(IF(VLOOKUP($C796,PPRO!$A:$P,L$1,FALSE)=0,"",VLOOKUP($C796,PPRO!$A:$P,L$1,FALSE)),"")</f>
        <v/>
      </c>
      <c r="M796" t="str">
        <f>IFERROR(IF(VLOOKUP($C796,PPRO!$A:$P,M$1,FALSE)=0,"",VLOOKUP($C796,PPRO!$A:$P,M$1,FALSE)),"")</f>
        <v/>
      </c>
      <c r="N796" t="str">
        <f>IFERROR(IF(VLOOKUP($C796,PPRO!$A:$P,N$1,FALSE)=0,"",VLOOKUP($C796,PPRO!$A:$P,N$1,FALSE)),"")</f>
        <v/>
      </c>
      <c r="O796" t="str">
        <f>IFERROR(IF(VLOOKUP($C796,PPRO!$A:$P,O$1,FALSE)=0,"",VLOOKUP($C796,PPRO!$A:$P,O$1,FALSE)),"")</f>
        <v/>
      </c>
    </row>
    <row r="797" spans="1:15" hidden="1">
      <c r="A797" s="15" t="s">
        <v>410</v>
      </c>
      <c r="B797" s="5" t="s">
        <v>410</v>
      </c>
      <c r="C797" s="5" t="str">
        <f t="shared" si="26"/>
        <v>82529</v>
      </c>
      <c r="D797" s="3" t="s">
        <v>799</v>
      </c>
      <c r="E797" s="12">
        <v>1845.8999999999999</v>
      </c>
      <c r="F797">
        <v>99</v>
      </c>
      <c r="G797">
        <f>IFERROR(VLOOKUP($C797,PPRO!$A:$P,16,FALSE),0)</f>
        <v>0</v>
      </c>
      <c r="H797" t="str">
        <f t="shared" si="27"/>
        <v xml:space="preserve">      </v>
      </c>
      <c r="I797" t="str">
        <f>IFERROR(IF(VLOOKUP($C797,PPRO!$A:$P,I$1,FALSE)=0,"",VLOOKUP($C797,PPRO!$A:$P,I$1,FALSE)),"")</f>
        <v/>
      </c>
      <c r="J797" t="str">
        <f>IFERROR(IF(VLOOKUP($C797,PPRO!$A:$P,J$1,FALSE)=0,"",VLOOKUP($C797,PPRO!$A:$P,J$1,FALSE)),"")</f>
        <v/>
      </c>
      <c r="K797" t="str">
        <f>IFERROR(IF(VLOOKUP($C797,PPRO!$A:$P,K$1,FALSE)=0,"",VLOOKUP($C797,PPRO!$A:$P,K$1,FALSE)),"")</f>
        <v/>
      </c>
      <c r="L797" t="str">
        <f>IFERROR(IF(VLOOKUP($C797,PPRO!$A:$P,L$1,FALSE)=0,"",VLOOKUP($C797,PPRO!$A:$P,L$1,FALSE)),"")</f>
        <v/>
      </c>
      <c r="M797" t="str">
        <f>IFERROR(IF(VLOOKUP($C797,PPRO!$A:$P,M$1,FALSE)=0,"",VLOOKUP($C797,PPRO!$A:$P,M$1,FALSE)),"")</f>
        <v/>
      </c>
      <c r="N797" t="str">
        <f>IFERROR(IF(VLOOKUP($C797,PPRO!$A:$P,N$1,FALSE)=0,"",VLOOKUP($C797,PPRO!$A:$P,N$1,FALSE)),"")</f>
        <v/>
      </c>
      <c r="O797" t="str">
        <f>IFERROR(IF(VLOOKUP($C797,PPRO!$A:$P,O$1,FALSE)=0,"",VLOOKUP($C797,PPRO!$A:$P,O$1,FALSE)),"")</f>
        <v/>
      </c>
    </row>
    <row r="798" spans="1:15" hidden="1">
      <c r="A798" s="15" t="s">
        <v>410</v>
      </c>
      <c r="B798" s="5" t="s">
        <v>410</v>
      </c>
      <c r="C798" s="5" t="str">
        <f t="shared" si="26"/>
        <v>82541</v>
      </c>
      <c r="D798" s="3" t="s">
        <v>800</v>
      </c>
      <c r="E798" s="12">
        <v>0</v>
      </c>
      <c r="F798">
        <v>0</v>
      </c>
      <c r="G798">
        <f>IFERROR(VLOOKUP($C798,PPRO!$A:$P,16,FALSE),0)</f>
        <v>0</v>
      </c>
      <c r="H798" t="str">
        <f t="shared" si="27"/>
        <v xml:space="preserve">      </v>
      </c>
      <c r="I798" t="str">
        <f>IFERROR(IF(VLOOKUP($C798,PPRO!$A:$P,I$1,FALSE)=0,"",VLOOKUP($C798,PPRO!$A:$P,I$1,FALSE)),"")</f>
        <v/>
      </c>
      <c r="J798" t="str">
        <f>IFERROR(IF(VLOOKUP($C798,PPRO!$A:$P,J$1,FALSE)=0,"",VLOOKUP($C798,PPRO!$A:$P,J$1,FALSE)),"")</f>
        <v/>
      </c>
      <c r="K798" t="str">
        <f>IFERROR(IF(VLOOKUP($C798,PPRO!$A:$P,K$1,FALSE)=0,"",VLOOKUP($C798,PPRO!$A:$P,K$1,FALSE)),"")</f>
        <v/>
      </c>
      <c r="L798" t="str">
        <f>IFERROR(IF(VLOOKUP($C798,PPRO!$A:$P,L$1,FALSE)=0,"",VLOOKUP($C798,PPRO!$A:$P,L$1,FALSE)),"")</f>
        <v/>
      </c>
      <c r="M798" t="str">
        <f>IFERROR(IF(VLOOKUP($C798,PPRO!$A:$P,M$1,FALSE)=0,"",VLOOKUP($C798,PPRO!$A:$P,M$1,FALSE)),"")</f>
        <v/>
      </c>
      <c r="N798" t="str">
        <f>IFERROR(IF(VLOOKUP($C798,PPRO!$A:$P,N$1,FALSE)=0,"",VLOOKUP($C798,PPRO!$A:$P,N$1,FALSE)),"")</f>
        <v/>
      </c>
      <c r="O798" t="str">
        <f>IFERROR(IF(VLOOKUP($C798,PPRO!$A:$P,O$1,FALSE)=0,"",VLOOKUP($C798,PPRO!$A:$P,O$1,FALSE)),"")</f>
        <v/>
      </c>
    </row>
    <row r="799" spans="1:15" hidden="1">
      <c r="A799" s="15" t="s">
        <v>410</v>
      </c>
      <c r="B799" s="5" t="s">
        <v>410</v>
      </c>
      <c r="C799" s="5" t="str">
        <f t="shared" si="26"/>
        <v>82544</v>
      </c>
      <c r="D799" s="3" t="s">
        <v>801</v>
      </c>
      <c r="E799" s="12">
        <v>71501.989999999962</v>
      </c>
      <c r="F799">
        <v>4033</v>
      </c>
      <c r="G799">
        <f>IFERROR(VLOOKUP($C799,PPRO!$A:$P,16,FALSE),0)</f>
        <v>0</v>
      </c>
      <c r="H799" t="str">
        <f t="shared" si="27"/>
        <v xml:space="preserve">      </v>
      </c>
      <c r="I799" t="str">
        <f>IFERROR(IF(VLOOKUP($C799,PPRO!$A:$P,I$1,FALSE)=0,"",VLOOKUP($C799,PPRO!$A:$P,I$1,FALSE)),"")</f>
        <v/>
      </c>
      <c r="J799" t="str">
        <f>IFERROR(IF(VLOOKUP($C799,PPRO!$A:$P,J$1,FALSE)=0,"",VLOOKUP($C799,PPRO!$A:$P,J$1,FALSE)),"")</f>
        <v/>
      </c>
      <c r="K799" t="str">
        <f>IFERROR(IF(VLOOKUP($C799,PPRO!$A:$P,K$1,FALSE)=0,"",VLOOKUP($C799,PPRO!$A:$P,K$1,FALSE)),"")</f>
        <v/>
      </c>
      <c r="L799" t="str">
        <f>IFERROR(IF(VLOOKUP($C799,PPRO!$A:$P,L$1,FALSE)=0,"",VLOOKUP($C799,PPRO!$A:$P,L$1,FALSE)),"")</f>
        <v/>
      </c>
      <c r="M799" t="str">
        <f>IFERROR(IF(VLOOKUP($C799,PPRO!$A:$P,M$1,FALSE)=0,"",VLOOKUP($C799,PPRO!$A:$P,M$1,FALSE)),"")</f>
        <v/>
      </c>
      <c r="N799" t="str">
        <f>IFERROR(IF(VLOOKUP($C799,PPRO!$A:$P,N$1,FALSE)=0,"",VLOOKUP($C799,PPRO!$A:$P,N$1,FALSE)),"")</f>
        <v/>
      </c>
      <c r="O799" t="str">
        <f>IFERROR(IF(VLOOKUP($C799,PPRO!$A:$P,O$1,FALSE)=0,"",VLOOKUP($C799,PPRO!$A:$P,O$1,FALSE)),"")</f>
        <v/>
      </c>
    </row>
    <row r="800" spans="1:15" hidden="1">
      <c r="A800" s="15" t="s">
        <v>410</v>
      </c>
      <c r="B800" s="5" t="s">
        <v>410</v>
      </c>
      <c r="C800" s="5" t="str">
        <f t="shared" si="26"/>
        <v>82551</v>
      </c>
      <c r="D800" s="3" t="s">
        <v>802</v>
      </c>
      <c r="E800" s="12">
        <v>8005.8</v>
      </c>
      <c r="F800">
        <v>303</v>
      </c>
      <c r="G800">
        <f>IFERROR(VLOOKUP($C800,PPRO!$A:$P,16,FALSE),0)</f>
        <v>0</v>
      </c>
      <c r="H800" t="str">
        <f t="shared" si="27"/>
        <v xml:space="preserve">      </v>
      </c>
      <c r="I800" t="str">
        <f>IFERROR(IF(VLOOKUP($C800,PPRO!$A:$P,I$1,FALSE)=0,"",VLOOKUP($C800,PPRO!$A:$P,I$1,FALSE)),"")</f>
        <v/>
      </c>
      <c r="J800" t="str">
        <f>IFERROR(IF(VLOOKUP($C800,PPRO!$A:$P,J$1,FALSE)=0,"",VLOOKUP($C800,PPRO!$A:$P,J$1,FALSE)),"")</f>
        <v/>
      </c>
      <c r="K800" t="str">
        <f>IFERROR(IF(VLOOKUP($C800,PPRO!$A:$P,K$1,FALSE)=0,"",VLOOKUP($C800,PPRO!$A:$P,K$1,FALSE)),"")</f>
        <v/>
      </c>
      <c r="L800" t="str">
        <f>IFERROR(IF(VLOOKUP($C800,PPRO!$A:$P,L$1,FALSE)=0,"",VLOOKUP($C800,PPRO!$A:$P,L$1,FALSE)),"")</f>
        <v/>
      </c>
      <c r="M800" t="str">
        <f>IFERROR(IF(VLOOKUP($C800,PPRO!$A:$P,M$1,FALSE)=0,"",VLOOKUP($C800,PPRO!$A:$P,M$1,FALSE)),"")</f>
        <v/>
      </c>
      <c r="N800" t="str">
        <f>IFERROR(IF(VLOOKUP($C800,PPRO!$A:$P,N$1,FALSE)=0,"",VLOOKUP($C800,PPRO!$A:$P,N$1,FALSE)),"")</f>
        <v/>
      </c>
      <c r="O800" t="str">
        <f>IFERROR(IF(VLOOKUP($C800,PPRO!$A:$P,O$1,FALSE)=0,"",VLOOKUP($C800,PPRO!$A:$P,O$1,FALSE)),"")</f>
        <v/>
      </c>
    </row>
    <row r="801" spans="1:15" hidden="1">
      <c r="A801" s="15" t="s">
        <v>410</v>
      </c>
      <c r="B801" s="5" t="s">
        <v>410</v>
      </c>
      <c r="C801" s="5" t="str">
        <f t="shared" si="26"/>
        <v>82552</v>
      </c>
      <c r="D801" s="3" t="s">
        <v>803</v>
      </c>
      <c r="E801" s="12">
        <v>118138.0799999999</v>
      </c>
      <c r="F801">
        <v>7264</v>
      </c>
      <c r="G801">
        <f>IFERROR(VLOOKUP($C801,PPRO!$A:$P,16,FALSE),0)</f>
        <v>0</v>
      </c>
      <c r="H801" t="str">
        <f t="shared" si="27"/>
        <v xml:space="preserve">      </v>
      </c>
      <c r="I801" t="str">
        <f>IFERROR(IF(VLOOKUP($C801,PPRO!$A:$P,I$1,FALSE)=0,"",VLOOKUP($C801,PPRO!$A:$P,I$1,FALSE)),"")</f>
        <v/>
      </c>
      <c r="J801" t="str">
        <f>IFERROR(IF(VLOOKUP($C801,PPRO!$A:$P,J$1,FALSE)=0,"",VLOOKUP($C801,PPRO!$A:$P,J$1,FALSE)),"")</f>
        <v/>
      </c>
      <c r="K801" t="str">
        <f>IFERROR(IF(VLOOKUP($C801,PPRO!$A:$P,K$1,FALSE)=0,"",VLOOKUP($C801,PPRO!$A:$P,K$1,FALSE)),"")</f>
        <v/>
      </c>
      <c r="L801" t="str">
        <f>IFERROR(IF(VLOOKUP($C801,PPRO!$A:$P,L$1,FALSE)=0,"",VLOOKUP($C801,PPRO!$A:$P,L$1,FALSE)),"")</f>
        <v/>
      </c>
      <c r="M801" t="str">
        <f>IFERROR(IF(VLOOKUP($C801,PPRO!$A:$P,M$1,FALSE)=0,"",VLOOKUP($C801,PPRO!$A:$P,M$1,FALSE)),"")</f>
        <v/>
      </c>
      <c r="N801" t="str">
        <f>IFERROR(IF(VLOOKUP($C801,PPRO!$A:$P,N$1,FALSE)=0,"",VLOOKUP($C801,PPRO!$A:$P,N$1,FALSE)),"")</f>
        <v/>
      </c>
      <c r="O801" t="str">
        <f>IFERROR(IF(VLOOKUP($C801,PPRO!$A:$P,O$1,FALSE)=0,"",VLOOKUP($C801,PPRO!$A:$P,O$1,FALSE)),"")</f>
        <v/>
      </c>
    </row>
    <row r="802" spans="1:15" hidden="1">
      <c r="A802" s="15" t="s">
        <v>410</v>
      </c>
      <c r="B802" s="5" t="s">
        <v>410</v>
      </c>
      <c r="C802" s="5" t="str">
        <f t="shared" si="26"/>
        <v>82556</v>
      </c>
      <c r="D802" s="3" t="s">
        <v>804</v>
      </c>
      <c r="E802" s="12">
        <v>6257.1100000000006</v>
      </c>
      <c r="F802">
        <v>366</v>
      </c>
      <c r="G802">
        <f>IFERROR(VLOOKUP($C802,PPRO!$A:$P,16,FALSE),0)</f>
        <v>0</v>
      </c>
      <c r="H802" t="str">
        <f t="shared" si="27"/>
        <v xml:space="preserve">      </v>
      </c>
      <c r="I802" t="str">
        <f>IFERROR(IF(VLOOKUP($C802,PPRO!$A:$P,I$1,FALSE)=0,"",VLOOKUP($C802,PPRO!$A:$P,I$1,FALSE)),"")</f>
        <v/>
      </c>
      <c r="J802" t="str">
        <f>IFERROR(IF(VLOOKUP($C802,PPRO!$A:$P,J$1,FALSE)=0,"",VLOOKUP($C802,PPRO!$A:$P,J$1,FALSE)),"")</f>
        <v/>
      </c>
      <c r="K802" t="str">
        <f>IFERROR(IF(VLOOKUP($C802,PPRO!$A:$P,K$1,FALSE)=0,"",VLOOKUP($C802,PPRO!$A:$P,K$1,FALSE)),"")</f>
        <v/>
      </c>
      <c r="L802" t="str">
        <f>IFERROR(IF(VLOOKUP($C802,PPRO!$A:$P,L$1,FALSE)=0,"",VLOOKUP($C802,PPRO!$A:$P,L$1,FALSE)),"")</f>
        <v/>
      </c>
      <c r="M802" t="str">
        <f>IFERROR(IF(VLOOKUP($C802,PPRO!$A:$P,M$1,FALSE)=0,"",VLOOKUP($C802,PPRO!$A:$P,M$1,FALSE)),"")</f>
        <v/>
      </c>
      <c r="N802" t="str">
        <f>IFERROR(IF(VLOOKUP($C802,PPRO!$A:$P,N$1,FALSE)=0,"",VLOOKUP($C802,PPRO!$A:$P,N$1,FALSE)),"")</f>
        <v/>
      </c>
      <c r="O802" t="str">
        <f>IFERROR(IF(VLOOKUP($C802,PPRO!$A:$P,O$1,FALSE)=0,"",VLOOKUP($C802,PPRO!$A:$P,O$1,FALSE)),"")</f>
        <v/>
      </c>
    </row>
    <row r="803" spans="1:15" hidden="1">
      <c r="A803" s="15" t="s">
        <v>410</v>
      </c>
      <c r="B803" s="5" t="s">
        <v>410</v>
      </c>
      <c r="C803" s="5" t="str">
        <f t="shared" si="26"/>
        <v>82580</v>
      </c>
      <c r="D803" s="3" t="s">
        <v>805</v>
      </c>
      <c r="E803" s="12">
        <v>273.52</v>
      </c>
      <c r="F803">
        <v>21</v>
      </c>
      <c r="G803">
        <f>IFERROR(VLOOKUP($C803,PPRO!$A:$P,16,FALSE),0)</f>
        <v>0</v>
      </c>
      <c r="H803" t="str">
        <f t="shared" si="27"/>
        <v xml:space="preserve">      </v>
      </c>
      <c r="I803" t="str">
        <f>IFERROR(IF(VLOOKUP($C803,PPRO!$A:$P,I$1,FALSE)=0,"",VLOOKUP($C803,PPRO!$A:$P,I$1,FALSE)),"")</f>
        <v/>
      </c>
      <c r="J803" t="str">
        <f>IFERROR(IF(VLOOKUP($C803,PPRO!$A:$P,J$1,FALSE)=0,"",VLOOKUP($C803,PPRO!$A:$P,J$1,FALSE)),"")</f>
        <v/>
      </c>
      <c r="K803" t="str">
        <f>IFERROR(IF(VLOOKUP($C803,PPRO!$A:$P,K$1,FALSE)=0,"",VLOOKUP($C803,PPRO!$A:$P,K$1,FALSE)),"")</f>
        <v/>
      </c>
      <c r="L803" t="str">
        <f>IFERROR(IF(VLOOKUP($C803,PPRO!$A:$P,L$1,FALSE)=0,"",VLOOKUP($C803,PPRO!$A:$P,L$1,FALSE)),"")</f>
        <v/>
      </c>
      <c r="M803" t="str">
        <f>IFERROR(IF(VLOOKUP($C803,PPRO!$A:$P,M$1,FALSE)=0,"",VLOOKUP($C803,PPRO!$A:$P,M$1,FALSE)),"")</f>
        <v/>
      </c>
      <c r="N803" t="str">
        <f>IFERROR(IF(VLOOKUP($C803,PPRO!$A:$P,N$1,FALSE)=0,"",VLOOKUP($C803,PPRO!$A:$P,N$1,FALSE)),"")</f>
        <v/>
      </c>
      <c r="O803" t="str">
        <f>IFERROR(IF(VLOOKUP($C803,PPRO!$A:$P,O$1,FALSE)=0,"",VLOOKUP($C803,PPRO!$A:$P,O$1,FALSE)),"")</f>
        <v/>
      </c>
    </row>
    <row r="804" spans="1:15" hidden="1">
      <c r="A804" s="15" t="s">
        <v>410</v>
      </c>
      <c r="B804" s="5" t="s">
        <v>410</v>
      </c>
      <c r="C804" s="5" t="str">
        <f t="shared" si="26"/>
        <v>82584</v>
      </c>
      <c r="D804" s="3" t="s">
        <v>806</v>
      </c>
      <c r="E804" s="12">
        <v>29899.450000000004</v>
      </c>
      <c r="F804">
        <v>922</v>
      </c>
      <c r="G804">
        <f>IFERROR(VLOOKUP($C804,PPRO!$A:$P,16,FALSE),0)</f>
        <v>0</v>
      </c>
      <c r="H804" t="str">
        <f t="shared" si="27"/>
        <v xml:space="preserve">      </v>
      </c>
      <c r="I804" t="str">
        <f>IFERROR(IF(VLOOKUP($C804,PPRO!$A:$P,I$1,FALSE)=0,"",VLOOKUP($C804,PPRO!$A:$P,I$1,FALSE)),"")</f>
        <v/>
      </c>
      <c r="J804" t="str">
        <f>IFERROR(IF(VLOOKUP($C804,PPRO!$A:$P,J$1,FALSE)=0,"",VLOOKUP($C804,PPRO!$A:$P,J$1,FALSE)),"")</f>
        <v/>
      </c>
      <c r="K804" t="str">
        <f>IFERROR(IF(VLOOKUP($C804,PPRO!$A:$P,K$1,FALSE)=0,"",VLOOKUP($C804,PPRO!$A:$P,K$1,FALSE)),"")</f>
        <v/>
      </c>
      <c r="L804" t="str">
        <f>IFERROR(IF(VLOOKUP($C804,PPRO!$A:$P,L$1,FALSE)=0,"",VLOOKUP($C804,PPRO!$A:$P,L$1,FALSE)),"")</f>
        <v/>
      </c>
      <c r="M804" t="str">
        <f>IFERROR(IF(VLOOKUP($C804,PPRO!$A:$P,M$1,FALSE)=0,"",VLOOKUP($C804,PPRO!$A:$P,M$1,FALSE)),"")</f>
        <v/>
      </c>
      <c r="N804" t="str">
        <f>IFERROR(IF(VLOOKUP($C804,PPRO!$A:$P,N$1,FALSE)=0,"",VLOOKUP($C804,PPRO!$A:$P,N$1,FALSE)),"")</f>
        <v/>
      </c>
      <c r="O804" t="str">
        <f>IFERROR(IF(VLOOKUP($C804,PPRO!$A:$P,O$1,FALSE)=0,"",VLOOKUP($C804,PPRO!$A:$P,O$1,FALSE)),"")</f>
        <v/>
      </c>
    </row>
    <row r="805" spans="1:15" hidden="1">
      <c r="A805" s="15" t="s">
        <v>410</v>
      </c>
      <c r="B805" s="5" t="s">
        <v>410</v>
      </c>
      <c r="C805" s="5" t="str">
        <f t="shared" si="26"/>
        <v>82585</v>
      </c>
      <c r="D805" s="3" t="s">
        <v>807</v>
      </c>
      <c r="E805" s="12">
        <v>12335.350000000002</v>
      </c>
      <c r="F805">
        <v>1573</v>
      </c>
      <c r="G805">
        <f>IFERROR(VLOOKUP($C805,PPRO!$A:$P,16,FALSE),0)</f>
        <v>0</v>
      </c>
      <c r="H805" t="str">
        <f t="shared" si="27"/>
        <v xml:space="preserve">      </v>
      </c>
      <c r="I805" t="str">
        <f>IFERROR(IF(VLOOKUP($C805,PPRO!$A:$P,I$1,FALSE)=0,"",VLOOKUP($C805,PPRO!$A:$P,I$1,FALSE)),"")</f>
        <v/>
      </c>
      <c r="J805" t="str">
        <f>IFERROR(IF(VLOOKUP($C805,PPRO!$A:$P,J$1,FALSE)=0,"",VLOOKUP($C805,PPRO!$A:$P,J$1,FALSE)),"")</f>
        <v/>
      </c>
      <c r="K805" t="str">
        <f>IFERROR(IF(VLOOKUP($C805,PPRO!$A:$P,K$1,FALSE)=0,"",VLOOKUP($C805,PPRO!$A:$P,K$1,FALSE)),"")</f>
        <v/>
      </c>
      <c r="L805" t="str">
        <f>IFERROR(IF(VLOOKUP($C805,PPRO!$A:$P,L$1,FALSE)=0,"",VLOOKUP($C805,PPRO!$A:$P,L$1,FALSE)),"")</f>
        <v/>
      </c>
      <c r="M805" t="str">
        <f>IFERROR(IF(VLOOKUP($C805,PPRO!$A:$P,M$1,FALSE)=0,"",VLOOKUP($C805,PPRO!$A:$P,M$1,FALSE)),"")</f>
        <v/>
      </c>
      <c r="N805" t="str">
        <f>IFERROR(IF(VLOOKUP($C805,PPRO!$A:$P,N$1,FALSE)=0,"",VLOOKUP($C805,PPRO!$A:$P,N$1,FALSE)),"")</f>
        <v/>
      </c>
      <c r="O805" t="str">
        <f>IFERROR(IF(VLOOKUP($C805,PPRO!$A:$P,O$1,FALSE)=0,"",VLOOKUP($C805,PPRO!$A:$P,O$1,FALSE)),"")</f>
        <v/>
      </c>
    </row>
    <row r="806" spans="1:15" hidden="1">
      <c r="A806" s="15" t="s">
        <v>410</v>
      </c>
      <c r="B806" s="5" t="s">
        <v>410</v>
      </c>
      <c r="C806" s="5" t="str">
        <f t="shared" si="26"/>
        <v>82586</v>
      </c>
      <c r="D806" s="3" t="s">
        <v>808</v>
      </c>
      <c r="E806" s="12">
        <v>13032.499999999998</v>
      </c>
      <c r="F806">
        <v>1149</v>
      </c>
      <c r="G806">
        <f>IFERROR(VLOOKUP($C806,PPRO!$A:$P,16,FALSE),0)</f>
        <v>0</v>
      </c>
      <c r="H806" t="str">
        <f t="shared" si="27"/>
        <v xml:space="preserve">      </v>
      </c>
      <c r="I806" t="str">
        <f>IFERROR(IF(VLOOKUP($C806,PPRO!$A:$P,I$1,FALSE)=0,"",VLOOKUP($C806,PPRO!$A:$P,I$1,FALSE)),"")</f>
        <v/>
      </c>
      <c r="J806" t="str">
        <f>IFERROR(IF(VLOOKUP($C806,PPRO!$A:$P,J$1,FALSE)=0,"",VLOOKUP($C806,PPRO!$A:$P,J$1,FALSE)),"")</f>
        <v/>
      </c>
      <c r="K806" t="str">
        <f>IFERROR(IF(VLOOKUP($C806,PPRO!$A:$P,K$1,FALSE)=0,"",VLOOKUP($C806,PPRO!$A:$P,K$1,FALSE)),"")</f>
        <v/>
      </c>
      <c r="L806" t="str">
        <f>IFERROR(IF(VLOOKUP($C806,PPRO!$A:$P,L$1,FALSE)=0,"",VLOOKUP($C806,PPRO!$A:$P,L$1,FALSE)),"")</f>
        <v/>
      </c>
      <c r="M806" t="str">
        <f>IFERROR(IF(VLOOKUP($C806,PPRO!$A:$P,M$1,FALSE)=0,"",VLOOKUP($C806,PPRO!$A:$P,M$1,FALSE)),"")</f>
        <v/>
      </c>
      <c r="N806" t="str">
        <f>IFERROR(IF(VLOOKUP($C806,PPRO!$A:$P,N$1,FALSE)=0,"",VLOOKUP($C806,PPRO!$A:$P,N$1,FALSE)),"")</f>
        <v/>
      </c>
      <c r="O806" t="str">
        <f>IFERROR(IF(VLOOKUP($C806,PPRO!$A:$P,O$1,FALSE)=0,"",VLOOKUP($C806,PPRO!$A:$P,O$1,FALSE)),"")</f>
        <v/>
      </c>
    </row>
    <row r="807" spans="1:15" hidden="1">
      <c r="A807" s="15" t="s">
        <v>410</v>
      </c>
      <c r="B807" s="5" t="s">
        <v>410</v>
      </c>
      <c r="C807" s="5" t="str">
        <f t="shared" si="26"/>
        <v>82588</v>
      </c>
      <c r="D807" s="3" t="s">
        <v>809</v>
      </c>
      <c r="E807" s="12">
        <v>8132.6500000000005</v>
      </c>
      <c r="F807">
        <v>494</v>
      </c>
      <c r="G807">
        <f>IFERROR(VLOOKUP($C807,PPRO!$A:$P,16,FALSE),0)</f>
        <v>0</v>
      </c>
      <c r="H807" t="str">
        <f t="shared" si="27"/>
        <v xml:space="preserve">      </v>
      </c>
      <c r="I807" t="str">
        <f>IFERROR(IF(VLOOKUP($C807,PPRO!$A:$P,I$1,FALSE)=0,"",VLOOKUP($C807,PPRO!$A:$P,I$1,FALSE)),"")</f>
        <v/>
      </c>
      <c r="J807" t="str">
        <f>IFERROR(IF(VLOOKUP($C807,PPRO!$A:$P,J$1,FALSE)=0,"",VLOOKUP($C807,PPRO!$A:$P,J$1,FALSE)),"")</f>
        <v/>
      </c>
      <c r="K807" t="str">
        <f>IFERROR(IF(VLOOKUP($C807,PPRO!$A:$P,K$1,FALSE)=0,"",VLOOKUP($C807,PPRO!$A:$P,K$1,FALSE)),"")</f>
        <v/>
      </c>
      <c r="L807" t="str">
        <f>IFERROR(IF(VLOOKUP($C807,PPRO!$A:$P,L$1,FALSE)=0,"",VLOOKUP($C807,PPRO!$A:$P,L$1,FALSE)),"")</f>
        <v/>
      </c>
      <c r="M807" t="str">
        <f>IFERROR(IF(VLOOKUP($C807,PPRO!$A:$P,M$1,FALSE)=0,"",VLOOKUP($C807,PPRO!$A:$P,M$1,FALSE)),"")</f>
        <v/>
      </c>
      <c r="N807" t="str">
        <f>IFERROR(IF(VLOOKUP($C807,PPRO!$A:$P,N$1,FALSE)=0,"",VLOOKUP($C807,PPRO!$A:$P,N$1,FALSE)),"")</f>
        <v/>
      </c>
      <c r="O807" t="str">
        <f>IFERROR(IF(VLOOKUP($C807,PPRO!$A:$P,O$1,FALSE)=0,"",VLOOKUP($C807,PPRO!$A:$P,O$1,FALSE)),"")</f>
        <v/>
      </c>
    </row>
    <row r="808" spans="1:15" hidden="1">
      <c r="A808" s="15" t="s">
        <v>410</v>
      </c>
      <c r="B808" s="5" t="s">
        <v>410</v>
      </c>
      <c r="C808" s="5" t="str">
        <f t="shared" si="26"/>
        <v>82589</v>
      </c>
      <c r="D808" s="3" t="s">
        <v>810</v>
      </c>
      <c r="E808" s="12">
        <v>12.4</v>
      </c>
      <c r="F808">
        <v>1</v>
      </c>
      <c r="G808">
        <f>IFERROR(VLOOKUP($C808,PPRO!$A:$P,16,FALSE),0)</f>
        <v>0</v>
      </c>
      <c r="H808" t="str">
        <f t="shared" si="27"/>
        <v xml:space="preserve">      </v>
      </c>
      <c r="I808" t="str">
        <f>IFERROR(IF(VLOOKUP($C808,PPRO!$A:$P,I$1,FALSE)=0,"",VLOOKUP($C808,PPRO!$A:$P,I$1,FALSE)),"")</f>
        <v/>
      </c>
      <c r="J808" t="str">
        <f>IFERROR(IF(VLOOKUP($C808,PPRO!$A:$P,J$1,FALSE)=0,"",VLOOKUP($C808,PPRO!$A:$P,J$1,FALSE)),"")</f>
        <v/>
      </c>
      <c r="K808" t="str">
        <f>IFERROR(IF(VLOOKUP($C808,PPRO!$A:$P,K$1,FALSE)=0,"",VLOOKUP($C808,PPRO!$A:$P,K$1,FALSE)),"")</f>
        <v/>
      </c>
      <c r="L808" t="str">
        <f>IFERROR(IF(VLOOKUP($C808,PPRO!$A:$P,L$1,FALSE)=0,"",VLOOKUP($C808,PPRO!$A:$P,L$1,FALSE)),"")</f>
        <v/>
      </c>
      <c r="M808" t="str">
        <f>IFERROR(IF(VLOOKUP($C808,PPRO!$A:$P,M$1,FALSE)=0,"",VLOOKUP($C808,PPRO!$A:$P,M$1,FALSE)),"")</f>
        <v/>
      </c>
      <c r="N808" t="str">
        <f>IFERROR(IF(VLOOKUP($C808,PPRO!$A:$P,N$1,FALSE)=0,"",VLOOKUP($C808,PPRO!$A:$P,N$1,FALSE)),"")</f>
        <v/>
      </c>
      <c r="O808" t="str">
        <f>IFERROR(IF(VLOOKUP($C808,PPRO!$A:$P,O$1,FALSE)=0,"",VLOOKUP($C808,PPRO!$A:$P,O$1,FALSE)),"")</f>
        <v/>
      </c>
    </row>
    <row r="809" spans="1:15" hidden="1">
      <c r="A809" s="15" t="s">
        <v>410</v>
      </c>
      <c r="B809" s="5" t="s">
        <v>410</v>
      </c>
      <c r="C809" s="5" t="str">
        <f t="shared" si="26"/>
        <v>82590</v>
      </c>
      <c r="D809" s="3" t="s">
        <v>811</v>
      </c>
      <c r="E809" s="12">
        <v>1134.52</v>
      </c>
      <c r="F809">
        <v>77.38</v>
      </c>
      <c r="G809">
        <f>IFERROR(VLOOKUP($C809,PPRO!$A:$P,16,FALSE),0)</f>
        <v>0</v>
      </c>
      <c r="H809" t="str">
        <f t="shared" si="27"/>
        <v xml:space="preserve">      </v>
      </c>
      <c r="I809" t="str">
        <f>IFERROR(IF(VLOOKUP($C809,PPRO!$A:$P,I$1,FALSE)=0,"",VLOOKUP($C809,PPRO!$A:$P,I$1,FALSE)),"")</f>
        <v/>
      </c>
      <c r="J809" t="str">
        <f>IFERROR(IF(VLOOKUP($C809,PPRO!$A:$P,J$1,FALSE)=0,"",VLOOKUP($C809,PPRO!$A:$P,J$1,FALSE)),"")</f>
        <v/>
      </c>
      <c r="K809" t="str">
        <f>IFERROR(IF(VLOOKUP($C809,PPRO!$A:$P,K$1,FALSE)=0,"",VLOOKUP($C809,PPRO!$A:$P,K$1,FALSE)),"")</f>
        <v/>
      </c>
      <c r="L809" t="str">
        <f>IFERROR(IF(VLOOKUP($C809,PPRO!$A:$P,L$1,FALSE)=0,"",VLOOKUP($C809,PPRO!$A:$P,L$1,FALSE)),"")</f>
        <v/>
      </c>
      <c r="M809" t="str">
        <f>IFERROR(IF(VLOOKUP($C809,PPRO!$A:$P,M$1,FALSE)=0,"",VLOOKUP($C809,PPRO!$A:$P,M$1,FALSE)),"")</f>
        <v/>
      </c>
      <c r="N809" t="str">
        <f>IFERROR(IF(VLOOKUP($C809,PPRO!$A:$P,N$1,FALSE)=0,"",VLOOKUP($C809,PPRO!$A:$P,N$1,FALSE)),"")</f>
        <v/>
      </c>
      <c r="O809" t="str">
        <f>IFERROR(IF(VLOOKUP($C809,PPRO!$A:$P,O$1,FALSE)=0,"",VLOOKUP($C809,PPRO!$A:$P,O$1,FALSE)),"")</f>
        <v/>
      </c>
    </row>
    <row r="810" spans="1:15" hidden="1">
      <c r="A810" s="15" t="s">
        <v>410</v>
      </c>
      <c r="B810" s="5" t="s">
        <v>410</v>
      </c>
      <c r="C810" s="5" t="str">
        <f t="shared" si="26"/>
        <v>82591</v>
      </c>
      <c r="D810" s="3" t="s">
        <v>812</v>
      </c>
      <c r="E810" s="12">
        <v>3810.8</v>
      </c>
      <c r="F810">
        <v>267</v>
      </c>
      <c r="G810">
        <f>IFERROR(VLOOKUP($C810,PPRO!$A:$P,16,FALSE),0)</f>
        <v>0</v>
      </c>
      <c r="H810" t="str">
        <f t="shared" si="27"/>
        <v xml:space="preserve">      </v>
      </c>
      <c r="I810" t="str">
        <f>IFERROR(IF(VLOOKUP($C810,PPRO!$A:$P,I$1,FALSE)=0,"",VLOOKUP($C810,PPRO!$A:$P,I$1,FALSE)),"")</f>
        <v/>
      </c>
      <c r="J810" t="str">
        <f>IFERROR(IF(VLOOKUP($C810,PPRO!$A:$P,J$1,FALSE)=0,"",VLOOKUP($C810,PPRO!$A:$P,J$1,FALSE)),"")</f>
        <v/>
      </c>
      <c r="K810" t="str">
        <f>IFERROR(IF(VLOOKUP($C810,PPRO!$A:$P,K$1,FALSE)=0,"",VLOOKUP($C810,PPRO!$A:$P,K$1,FALSE)),"")</f>
        <v/>
      </c>
      <c r="L810" t="str">
        <f>IFERROR(IF(VLOOKUP($C810,PPRO!$A:$P,L$1,FALSE)=0,"",VLOOKUP($C810,PPRO!$A:$P,L$1,FALSE)),"")</f>
        <v/>
      </c>
      <c r="M810" t="str">
        <f>IFERROR(IF(VLOOKUP($C810,PPRO!$A:$P,M$1,FALSE)=0,"",VLOOKUP($C810,PPRO!$A:$P,M$1,FALSE)),"")</f>
        <v/>
      </c>
      <c r="N810" t="str">
        <f>IFERROR(IF(VLOOKUP($C810,PPRO!$A:$P,N$1,FALSE)=0,"",VLOOKUP($C810,PPRO!$A:$P,N$1,FALSE)),"")</f>
        <v/>
      </c>
      <c r="O810" t="str">
        <f>IFERROR(IF(VLOOKUP($C810,PPRO!$A:$P,O$1,FALSE)=0,"",VLOOKUP($C810,PPRO!$A:$P,O$1,FALSE)),"")</f>
        <v/>
      </c>
    </row>
    <row r="811" spans="1:15" hidden="1">
      <c r="A811" s="15" t="s">
        <v>410</v>
      </c>
      <c r="B811" s="5" t="s">
        <v>410</v>
      </c>
      <c r="C811" s="5" t="str">
        <f t="shared" si="26"/>
        <v>82592</v>
      </c>
      <c r="D811" s="3" t="s">
        <v>813</v>
      </c>
      <c r="E811" s="12">
        <v>38.85</v>
      </c>
      <c r="F811">
        <v>1</v>
      </c>
      <c r="G811">
        <f>IFERROR(VLOOKUP($C811,PPRO!$A:$P,16,FALSE),0)</f>
        <v>0</v>
      </c>
      <c r="H811" t="str">
        <f t="shared" si="27"/>
        <v xml:space="preserve">      </v>
      </c>
      <c r="I811" t="str">
        <f>IFERROR(IF(VLOOKUP($C811,PPRO!$A:$P,I$1,FALSE)=0,"",VLOOKUP($C811,PPRO!$A:$P,I$1,FALSE)),"")</f>
        <v/>
      </c>
      <c r="J811" t="str">
        <f>IFERROR(IF(VLOOKUP($C811,PPRO!$A:$P,J$1,FALSE)=0,"",VLOOKUP($C811,PPRO!$A:$P,J$1,FALSE)),"")</f>
        <v/>
      </c>
      <c r="K811" t="str">
        <f>IFERROR(IF(VLOOKUP($C811,PPRO!$A:$P,K$1,FALSE)=0,"",VLOOKUP($C811,PPRO!$A:$P,K$1,FALSE)),"")</f>
        <v/>
      </c>
      <c r="L811" t="str">
        <f>IFERROR(IF(VLOOKUP($C811,PPRO!$A:$P,L$1,FALSE)=0,"",VLOOKUP($C811,PPRO!$A:$P,L$1,FALSE)),"")</f>
        <v/>
      </c>
      <c r="M811" t="str">
        <f>IFERROR(IF(VLOOKUP($C811,PPRO!$A:$P,M$1,FALSE)=0,"",VLOOKUP($C811,PPRO!$A:$P,M$1,FALSE)),"")</f>
        <v/>
      </c>
      <c r="N811" t="str">
        <f>IFERROR(IF(VLOOKUP($C811,PPRO!$A:$P,N$1,FALSE)=0,"",VLOOKUP($C811,PPRO!$A:$P,N$1,FALSE)),"")</f>
        <v/>
      </c>
      <c r="O811" t="str">
        <f>IFERROR(IF(VLOOKUP($C811,PPRO!$A:$P,O$1,FALSE)=0,"",VLOOKUP($C811,PPRO!$A:$P,O$1,FALSE)),"")</f>
        <v/>
      </c>
    </row>
    <row r="812" spans="1:15" hidden="1">
      <c r="A812" s="15" t="s">
        <v>410</v>
      </c>
      <c r="B812" s="5" t="s">
        <v>410</v>
      </c>
      <c r="C812" s="5" t="str">
        <f t="shared" si="26"/>
        <v>82593</v>
      </c>
      <c r="D812" s="3" t="s">
        <v>814</v>
      </c>
      <c r="E812" s="12">
        <v>76495.040000000008</v>
      </c>
      <c r="F812">
        <v>2188</v>
      </c>
      <c r="G812">
        <f>IFERROR(VLOOKUP($C812,PPRO!$A:$P,16,FALSE),0)</f>
        <v>0</v>
      </c>
      <c r="H812" t="str">
        <f t="shared" si="27"/>
        <v xml:space="preserve">      </v>
      </c>
      <c r="I812" t="str">
        <f>IFERROR(IF(VLOOKUP($C812,PPRO!$A:$P,I$1,FALSE)=0,"",VLOOKUP($C812,PPRO!$A:$P,I$1,FALSE)),"")</f>
        <v/>
      </c>
      <c r="J812" t="str">
        <f>IFERROR(IF(VLOOKUP($C812,PPRO!$A:$P,J$1,FALSE)=0,"",VLOOKUP($C812,PPRO!$A:$P,J$1,FALSE)),"")</f>
        <v/>
      </c>
      <c r="K812" t="str">
        <f>IFERROR(IF(VLOOKUP($C812,PPRO!$A:$P,K$1,FALSE)=0,"",VLOOKUP($C812,PPRO!$A:$P,K$1,FALSE)),"")</f>
        <v/>
      </c>
      <c r="L812" t="str">
        <f>IFERROR(IF(VLOOKUP($C812,PPRO!$A:$P,L$1,FALSE)=0,"",VLOOKUP($C812,PPRO!$A:$P,L$1,FALSE)),"")</f>
        <v/>
      </c>
      <c r="M812" t="str">
        <f>IFERROR(IF(VLOOKUP($C812,PPRO!$A:$P,M$1,FALSE)=0,"",VLOOKUP($C812,PPRO!$A:$P,M$1,FALSE)),"")</f>
        <v/>
      </c>
      <c r="N812" t="str">
        <f>IFERROR(IF(VLOOKUP($C812,PPRO!$A:$P,N$1,FALSE)=0,"",VLOOKUP($C812,PPRO!$A:$P,N$1,FALSE)),"")</f>
        <v/>
      </c>
      <c r="O812" t="str">
        <f>IFERROR(IF(VLOOKUP($C812,PPRO!$A:$P,O$1,FALSE)=0,"",VLOOKUP($C812,PPRO!$A:$P,O$1,FALSE)),"")</f>
        <v/>
      </c>
    </row>
    <row r="813" spans="1:15" hidden="1">
      <c r="A813" s="15" t="s">
        <v>410</v>
      </c>
      <c r="B813" s="5" t="s">
        <v>410</v>
      </c>
      <c r="C813" s="5" t="str">
        <f t="shared" si="26"/>
        <v>82594</v>
      </c>
      <c r="D813" s="3" t="s">
        <v>815</v>
      </c>
      <c r="E813" s="12">
        <v>76687.000000000015</v>
      </c>
      <c r="F813">
        <v>3985</v>
      </c>
      <c r="G813">
        <f>IFERROR(VLOOKUP($C813,PPRO!$A:$P,16,FALSE),0)</f>
        <v>0</v>
      </c>
      <c r="H813" t="str">
        <f t="shared" si="27"/>
        <v xml:space="preserve">      </v>
      </c>
      <c r="I813" t="str">
        <f>IFERROR(IF(VLOOKUP($C813,PPRO!$A:$P,I$1,FALSE)=0,"",VLOOKUP($C813,PPRO!$A:$P,I$1,FALSE)),"")</f>
        <v/>
      </c>
      <c r="J813" t="str">
        <f>IFERROR(IF(VLOOKUP($C813,PPRO!$A:$P,J$1,FALSE)=0,"",VLOOKUP($C813,PPRO!$A:$P,J$1,FALSE)),"")</f>
        <v/>
      </c>
      <c r="K813" t="str">
        <f>IFERROR(IF(VLOOKUP($C813,PPRO!$A:$P,K$1,FALSE)=0,"",VLOOKUP($C813,PPRO!$A:$P,K$1,FALSE)),"")</f>
        <v/>
      </c>
      <c r="L813" t="str">
        <f>IFERROR(IF(VLOOKUP($C813,PPRO!$A:$P,L$1,FALSE)=0,"",VLOOKUP($C813,PPRO!$A:$P,L$1,FALSE)),"")</f>
        <v/>
      </c>
      <c r="M813" t="str">
        <f>IFERROR(IF(VLOOKUP($C813,PPRO!$A:$P,M$1,FALSE)=0,"",VLOOKUP($C813,PPRO!$A:$P,M$1,FALSE)),"")</f>
        <v/>
      </c>
      <c r="N813" t="str">
        <f>IFERROR(IF(VLOOKUP($C813,PPRO!$A:$P,N$1,FALSE)=0,"",VLOOKUP($C813,PPRO!$A:$P,N$1,FALSE)),"")</f>
        <v/>
      </c>
      <c r="O813" t="str">
        <f>IFERROR(IF(VLOOKUP($C813,PPRO!$A:$P,O$1,FALSE)=0,"",VLOOKUP($C813,PPRO!$A:$P,O$1,FALSE)),"")</f>
        <v/>
      </c>
    </row>
    <row r="814" spans="1:15" hidden="1">
      <c r="A814" s="15" t="s">
        <v>410</v>
      </c>
      <c r="B814" s="5" t="s">
        <v>410</v>
      </c>
      <c r="C814" s="5" t="str">
        <f t="shared" si="26"/>
        <v>82595</v>
      </c>
      <c r="D814" s="3" t="s">
        <v>816</v>
      </c>
      <c r="E814" s="12">
        <v>370.1</v>
      </c>
      <c r="F814">
        <v>7</v>
      </c>
      <c r="G814">
        <f>IFERROR(VLOOKUP($C814,PPRO!$A:$P,16,FALSE),0)</f>
        <v>0</v>
      </c>
      <c r="H814" t="str">
        <f t="shared" si="27"/>
        <v xml:space="preserve">      </v>
      </c>
      <c r="I814" t="str">
        <f>IFERROR(IF(VLOOKUP($C814,PPRO!$A:$P,I$1,FALSE)=0,"",VLOOKUP($C814,PPRO!$A:$P,I$1,FALSE)),"")</f>
        <v/>
      </c>
      <c r="J814" t="str">
        <f>IFERROR(IF(VLOOKUP($C814,PPRO!$A:$P,J$1,FALSE)=0,"",VLOOKUP($C814,PPRO!$A:$P,J$1,FALSE)),"")</f>
        <v/>
      </c>
      <c r="K814" t="str">
        <f>IFERROR(IF(VLOOKUP($C814,PPRO!$A:$P,K$1,FALSE)=0,"",VLOOKUP($C814,PPRO!$A:$P,K$1,FALSE)),"")</f>
        <v/>
      </c>
      <c r="L814" t="str">
        <f>IFERROR(IF(VLOOKUP($C814,PPRO!$A:$P,L$1,FALSE)=0,"",VLOOKUP($C814,PPRO!$A:$P,L$1,FALSE)),"")</f>
        <v/>
      </c>
      <c r="M814" t="str">
        <f>IFERROR(IF(VLOOKUP($C814,PPRO!$A:$P,M$1,FALSE)=0,"",VLOOKUP($C814,PPRO!$A:$P,M$1,FALSE)),"")</f>
        <v/>
      </c>
      <c r="N814" t="str">
        <f>IFERROR(IF(VLOOKUP($C814,PPRO!$A:$P,N$1,FALSE)=0,"",VLOOKUP($C814,PPRO!$A:$P,N$1,FALSE)),"")</f>
        <v/>
      </c>
      <c r="O814" t="str">
        <f>IFERROR(IF(VLOOKUP($C814,PPRO!$A:$P,O$1,FALSE)=0,"",VLOOKUP($C814,PPRO!$A:$P,O$1,FALSE)),"")</f>
        <v/>
      </c>
    </row>
    <row r="815" spans="1:15" hidden="1">
      <c r="A815" s="15" t="s">
        <v>410</v>
      </c>
      <c r="B815" s="5" t="s">
        <v>410</v>
      </c>
      <c r="C815" s="5" t="str">
        <f t="shared" si="26"/>
        <v>82596</v>
      </c>
      <c r="D815" s="3" t="s">
        <v>817</v>
      </c>
      <c r="E815" s="12">
        <v>475.75</v>
      </c>
      <c r="F815">
        <v>20</v>
      </c>
      <c r="G815">
        <f>IFERROR(VLOOKUP($C815,PPRO!$A:$P,16,FALSE),0)</f>
        <v>0</v>
      </c>
      <c r="H815" t="str">
        <f t="shared" si="27"/>
        <v xml:space="preserve">      </v>
      </c>
      <c r="I815" t="str">
        <f>IFERROR(IF(VLOOKUP($C815,PPRO!$A:$P,I$1,FALSE)=0,"",VLOOKUP($C815,PPRO!$A:$P,I$1,FALSE)),"")</f>
        <v/>
      </c>
      <c r="J815" t="str">
        <f>IFERROR(IF(VLOOKUP($C815,PPRO!$A:$P,J$1,FALSE)=0,"",VLOOKUP($C815,PPRO!$A:$P,J$1,FALSE)),"")</f>
        <v/>
      </c>
      <c r="K815" t="str">
        <f>IFERROR(IF(VLOOKUP($C815,PPRO!$A:$P,K$1,FALSE)=0,"",VLOOKUP($C815,PPRO!$A:$P,K$1,FALSE)),"")</f>
        <v/>
      </c>
      <c r="L815" t="str">
        <f>IFERROR(IF(VLOOKUP($C815,PPRO!$A:$P,L$1,FALSE)=0,"",VLOOKUP($C815,PPRO!$A:$P,L$1,FALSE)),"")</f>
        <v/>
      </c>
      <c r="M815" t="str">
        <f>IFERROR(IF(VLOOKUP($C815,PPRO!$A:$P,M$1,FALSE)=0,"",VLOOKUP($C815,PPRO!$A:$P,M$1,FALSE)),"")</f>
        <v/>
      </c>
      <c r="N815" t="str">
        <f>IFERROR(IF(VLOOKUP($C815,PPRO!$A:$P,N$1,FALSE)=0,"",VLOOKUP($C815,PPRO!$A:$P,N$1,FALSE)),"")</f>
        <v/>
      </c>
      <c r="O815" t="str">
        <f>IFERROR(IF(VLOOKUP($C815,PPRO!$A:$P,O$1,FALSE)=0,"",VLOOKUP($C815,PPRO!$A:$P,O$1,FALSE)),"")</f>
        <v/>
      </c>
    </row>
    <row r="816" spans="1:15" hidden="1">
      <c r="A816" s="15" t="s">
        <v>410</v>
      </c>
      <c r="B816" s="5" t="s">
        <v>410</v>
      </c>
      <c r="C816" s="5" t="str">
        <f t="shared" si="26"/>
        <v>82597</v>
      </c>
      <c r="D816" s="3" t="s">
        <v>818</v>
      </c>
      <c r="E816" s="12">
        <v>3176.4399999999996</v>
      </c>
      <c r="F816">
        <v>216</v>
      </c>
      <c r="G816">
        <f>IFERROR(VLOOKUP($C816,PPRO!$A:$P,16,FALSE),0)</f>
        <v>0</v>
      </c>
      <c r="H816" t="str">
        <f t="shared" si="27"/>
        <v xml:space="preserve">      </v>
      </c>
      <c r="I816" t="str">
        <f>IFERROR(IF(VLOOKUP($C816,PPRO!$A:$P,I$1,FALSE)=0,"",VLOOKUP($C816,PPRO!$A:$P,I$1,FALSE)),"")</f>
        <v/>
      </c>
      <c r="J816" t="str">
        <f>IFERROR(IF(VLOOKUP($C816,PPRO!$A:$P,J$1,FALSE)=0,"",VLOOKUP($C816,PPRO!$A:$P,J$1,FALSE)),"")</f>
        <v/>
      </c>
      <c r="K816" t="str">
        <f>IFERROR(IF(VLOOKUP($C816,PPRO!$A:$P,K$1,FALSE)=0,"",VLOOKUP($C816,PPRO!$A:$P,K$1,FALSE)),"")</f>
        <v/>
      </c>
      <c r="L816" t="str">
        <f>IFERROR(IF(VLOOKUP($C816,PPRO!$A:$P,L$1,FALSE)=0,"",VLOOKUP($C816,PPRO!$A:$P,L$1,FALSE)),"")</f>
        <v/>
      </c>
      <c r="M816" t="str">
        <f>IFERROR(IF(VLOOKUP($C816,PPRO!$A:$P,M$1,FALSE)=0,"",VLOOKUP($C816,PPRO!$A:$P,M$1,FALSE)),"")</f>
        <v/>
      </c>
      <c r="N816" t="str">
        <f>IFERROR(IF(VLOOKUP($C816,PPRO!$A:$P,N$1,FALSE)=0,"",VLOOKUP($C816,PPRO!$A:$P,N$1,FALSE)),"")</f>
        <v/>
      </c>
      <c r="O816" t="str">
        <f>IFERROR(IF(VLOOKUP($C816,PPRO!$A:$P,O$1,FALSE)=0,"",VLOOKUP($C816,PPRO!$A:$P,O$1,FALSE)),"")</f>
        <v/>
      </c>
    </row>
    <row r="817" spans="1:15" hidden="1">
      <c r="A817" s="15" t="s">
        <v>410</v>
      </c>
      <c r="B817" s="5" t="s">
        <v>410</v>
      </c>
      <c r="C817" s="5" t="str">
        <f t="shared" si="26"/>
        <v>82599</v>
      </c>
      <c r="D817" s="3" t="s">
        <v>819</v>
      </c>
      <c r="E817" s="12">
        <v>18624.75</v>
      </c>
      <c r="F817">
        <v>960</v>
      </c>
      <c r="G817">
        <f>IFERROR(VLOOKUP($C817,PPRO!$A:$P,16,FALSE),0)</f>
        <v>0</v>
      </c>
      <c r="H817" t="str">
        <f t="shared" si="27"/>
        <v xml:space="preserve">      </v>
      </c>
      <c r="I817" t="str">
        <f>IFERROR(IF(VLOOKUP($C817,PPRO!$A:$P,I$1,FALSE)=0,"",VLOOKUP($C817,PPRO!$A:$P,I$1,FALSE)),"")</f>
        <v/>
      </c>
      <c r="J817" t="str">
        <f>IFERROR(IF(VLOOKUP($C817,PPRO!$A:$P,J$1,FALSE)=0,"",VLOOKUP($C817,PPRO!$A:$P,J$1,FALSE)),"")</f>
        <v/>
      </c>
      <c r="K817" t="str">
        <f>IFERROR(IF(VLOOKUP($C817,PPRO!$A:$P,K$1,FALSE)=0,"",VLOOKUP($C817,PPRO!$A:$P,K$1,FALSE)),"")</f>
        <v/>
      </c>
      <c r="L817" t="str">
        <f>IFERROR(IF(VLOOKUP($C817,PPRO!$A:$P,L$1,FALSE)=0,"",VLOOKUP($C817,PPRO!$A:$P,L$1,FALSE)),"")</f>
        <v/>
      </c>
      <c r="M817" t="str">
        <f>IFERROR(IF(VLOOKUP($C817,PPRO!$A:$P,M$1,FALSE)=0,"",VLOOKUP($C817,PPRO!$A:$P,M$1,FALSE)),"")</f>
        <v/>
      </c>
      <c r="N817" t="str">
        <f>IFERROR(IF(VLOOKUP($C817,PPRO!$A:$P,N$1,FALSE)=0,"",VLOOKUP($C817,PPRO!$A:$P,N$1,FALSE)),"")</f>
        <v/>
      </c>
      <c r="O817" t="str">
        <f>IFERROR(IF(VLOOKUP($C817,PPRO!$A:$P,O$1,FALSE)=0,"",VLOOKUP($C817,PPRO!$A:$P,O$1,FALSE)),"")</f>
        <v/>
      </c>
    </row>
    <row r="818" spans="1:15" hidden="1">
      <c r="A818" s="15" t="s">
        <v>410</v>
      </c>
      <c r="B818" s="5" t="s">
        <v>410</v>
      </c>
      <c r="C818" s="5" t="str">
        <f t="shared" si="26"/>
        <v>82606</v>
      </c>
      <c r="D818" s="3" t="s">
        <v>820</v>
      </c>
      <c r="E818" s="12">
        <v>3312.7</v>
      </c>
      <c r="F818">
        <v>314</v>
      </c>
      <c r="G818">
        <f>IFERROR(VLOOKUP($C818,PPRO!$A:$P,16,FALSE),0)</f>
        <v>0</v>
      </c>
      <c r="H818" t="str">
        <f t="shared" si="27"/>
        <v xml:space="preserve">      </v>
      </c>
      <c r="I818" t="str">
        <f>IFERROR(IF(VLOOKUP($C818,PPRO!$A:$P,I$1,FALSE)=0,"",VLOOKUP($C818,PPRO!$A:$P,I$1,FALSE)),"")</f>
        <v/>
      </c>
      <c r="J818" t="str">
        <f>IFERROR(IF(VLOOKUP($C818,PPRO!$A:$P,J$1,FALSE)=0,"",VLOOKUP($C818,PPRO!$A:$P,J$1,FALSE)),"")</f>
        <v/>
      </c>
      <c r="K818" t="str">
        <f>IFERROR(IF(VLOOKUP($C818,PPRO!$A:$P,K$1,FALSE)=0,"",VLOOKUP($C818,PPRO!$A:$P,K$1,FALSE)),"")</f>
        <v/>
      </c>
      <c r="L818" t="str">
        <f>IFERROR(IF(VLOOKUP($C818,PPRO!$A:$P,L$1,FALSE)=0,"",VLOOKUP($C818,PPRO!$A:$P,L$1,FALSE)),"")</f>
        <v/>
      </c>
      <c r="M818" t="str">
        <f>IFERROR(IF(VLOOKUP($C818,PPRO!$A:$P,M$1,FALSE)=0,"",VLOOKUP($C818,PPRO!$A:$P,M$1,FALSE)),"")</f>
        <v/>
      </c>
      <c r="N818" t="str">
        <f>IFERROR(IF(VLOOKUP($C818,PPRO!$A:$P,N$1,FALSE)=0,"",VLOOKUP($C818,PPRO!$A:$P,N$1,FALSE)),"")</f>
        <v/>
      </c>
      <c r="O818" t="str">
        <f>IFERROR(IF(VLOOKUP($C818,PPRO!$A:$P,O$1,FALSE)=0,"",VLOOKUP($C818,PPRO!$A:$P,O$1,FALSE)),"")</f>
        <v/>
      </c>
    </row>
    <row r="819" spans="1:15" hidden="1">
      <c r="A819" s="15" t="s">
        <v>410</v>
      </c>
      <c r="B819" s="5" t="s">
        <v>410</v>
      </c>
      <c r="C819" s="5" t="str">
        <f t="shared" si="26"/>
        <v>82610</v>
      </c>
      <c r="D819" s="3" t="s">
        <v>821</v>
      </c>
      <c r="E819" s="12">
        <v>131519.57999999871</v>
      </c>
      <c r="F819">
        <v>63526</v>
      </c>
      <c r="G819">
        <f>IFERROR(VLOOKUP($C819,PPRO!$A:$P,16,FALSE),0)</f>
        <v>0</v>
      </c>
      <c r="H819" t="str">
        <f t="shared" si="27"/>
        <v xml:space="preserve">      </v>
      </c>
      <c r="I819" t="str">
        <f>IFERROR(IF(VLOOKUP($C819,PPRO!$A:$P,I$1,FALSE)=0,"",VLOOKUP($C819,PPRO!$A:$P,I$1,FALSE)),"")</f>
        <v/>
      </c>
      <c r="J819" t="str">
        <f>IFERROR(IF(VLOOKUP($C819,PPRO!$A:$P,J$1,FALSE)=0,"",VLOOKUP($C819,PPRO!$A:$P,J$1,FALSE)),"")</f>
        <v/>
      </c>
      <c r="K819" t="str">
        <f>IFERROR(IF(VLOOKUP($C819,PPRO!$A:$P,K$1,FALSE)=0,"",VLOOKUP($C819,PPRO!$A:$P,K$1,FALSE)),"")</f>
        <v/>
      </c>
      <c r="L819" t="str">
        <f>IFERROR(IF(VLOOKUP($C819,PPRO!$A:$P,L$1,FALSE)=0,"",VLOOKUP($C819,PPRO!$A:$P,L$1,FALSE)),"")</f>
        <v/>
      </c>
      <c r="M819" t="str">
        <f>IFERROR(IF(VLOOKUP($C819,PPRO!$A:$P,M$1,FALSE)=0,"",VLOOKUP($C819,PPRO!$A:$P,M$1,FALSE)),"")</f>
        <v/>
      </c>
      <c r="N819" t="str">
        <f>IFERROR(IF(VLOOKUP($C819,PPRO!$A:$P,N$1,FALSE)=0,"",VLOOKUP($C819,PPRO!$A:$P,N$1,FALSE)),"")</f>
        <v/>
      </c>
      <c r="O819" t="str">
        <f>IFERROR(IF(VLOOKUP($C819,PPRO!$A:$P,O$1,FALSE)=0,"",VLOOKUP($C819,PPRO!$A:$P,O$1,FALSE)),"")</f>
        <v/>
      </c>
    </row>
    <row r="820" spans="1:15" hidden="1">
      <c r="A820" s="15" t="s">
        <v>410</v>
      </c>
      <c r="B820" s="5" t="s">
        <v>410</v>
      </c>
      <c r="C820" s="5" t="str">
        <f t="shared" si="26"/>
        <v>82611</v>
      </c>
      <c r="D820" s="3" t="s">
        <v>822</v>
      </c>
      <c r="E820" s="12">
        <v>82096.829999999944</v>
      </c>
      <c r="F820">
        <v>41412</v>
      </c>
      <c r="G820">
        <f>IFERROR(VLOOKUP($C820,PPRO!$A:$P,16,FALSE),0)</f>
        <v>0</v>
      </c>
      <c r="H820" t="str">
        <f t="shared" si="27"/>
        <v xml:space="preserve">      </v>
      </c>
      <c r="I820" t="str">
        <f>IFERROR(IF(VLOOKUP($C820,PPRO!$A:$P,I$1,FALSE)=0,"",VLOOKUP($C820,PPRO!$A:$P,I$1,FALSE)),"")</f>
        <v/>
      </c>
      <c r="J820" t="str">
        <f>IFERROR(IF(VLOOKUP($C820,PPRO!$A:$P,J$1,FALSE)=0,"",VLOOKUP($C820,PPRO!$A:$P,J$1,FALSE)),"")</f>
        <v/>
      </c>
      <c r="K820" t="str">
        <f>IFERROR(IF(VLOOKUP($C820,PPRO!$A:$P,K$1,FALSE)=0,"",VLOOKUP($C820,PPRO!$A:$P,K$1,FALSE)),"")</f>
        <v/>
      </c>
      <c r="L820" t="str">
        <f>IFERROR(IF(VLOOKUP($C820,PPRO!$A:$P,L$1,FALSE)=0,"",VLOOKUP($C820,PPRO!$A:$P,L$1,FALSE)),"")</f>
        <v/>
      </c>
      <c r="M820" t="str">
        <f>IFERROR(IF(VLOOKUP($C820,PPRO!$A:$P,M$1,FALSE)=0,"",VLOOKUP($C820,PPRO!$A:$P,M$1,FALSE)),"")</f>
        <v/>
      </c>
      <c r="N820" t="str">
        <f>IFERROR(IF(VLOOKUP($C820,PPRO!$A:$P,N$1,FALSE)=0,"",VLOOKUP($C820,PPRO!$A:$P,N$1,FALSE)),"")</f>
        <v/>
      </c>
      <c r="O820" t="str">
        <f>IFERROR(IF(VLOOKUP($C820,PPRO!$A:$P,O$1,FALSE)=0,"",VLOOKUP($C820,PPRO!$A:$P,O$1,FALSE)),"")</f>
        <v/>
      </c>
    </row>
    <row r="821" spans="1:15" hidden="1">
      <c r="A821" s="15" t="s">
        <v>410</v>
      </c>
      <c r="B821" s="5" t="s">
        <v>410</v>
      </c>
      <c r="C821" s="5" t="str">
        <f t="shared" si="26"/>
        <v>82612</v>
      </c>
      <c r="D821" s="3" t="s">
        <v>823</v>
      </c>
      <c r="E821" s="12">
        <v>93917.000000000087</v>
      </c>
      <c r="F821">
        <v>43821</v>
      </c>
      <c r="G821">
        <f>IFERROR(VLOOKUP($C821,PPRO!$A:$P,16,FALSE),0)</f>
        <v>0</v>
      </c>
      <c r="H821" t="str">
        <f t="shared" si="27"/>
        <v xml:space="preserve">      </v>
      </c>
      <c r="I821" t="str">
        <f>IFERROR(IF(VLOOKUP($C821,PPRO!$A:$P,I$1,FALSE)=0,"",VLOOKUP($C821,PPRO!$A:$P,I$1,FALSE)),"")</f>
        <v/>
      </c>
      <c r="J821" t="str">
        <f>IFERROR(IF(VLOOKUP($C821,PPRO!$A:$P,J$1,FALSE)=0,"",VLOOKUP($C821,PPRO!$A:$P,J$1,FALSE)),"")</f>
        <v/>
      </c>
      <c r="K821" t="str">
        <f>IFERROR(IF(VLOOKUP($C821,PPRO!$A:$P,K$1,FALSE)=0,"",VLOOKUP($C821,PPRO!$A:$P,K$1,FALSE)),"")</f>
        <v/>
      </c>
      <c r="L821" t="str">
        <f>IFERROR(IF(VLOOKUP($C821,PPRO!$A:$P,L$1,FALSE)=0,"",VLOOKUP($C821,PPRO!$A:$P,L$1,FALSE)),"")</f>
        <v/>
      </c>
      <c r="M821" t="str">
        <f>IFERROR(IF(VLOOKUP($C821,PPRO!$A:$P,M$1,FALSE)=0,"",VLOOKUP($C821,PPRO!$A:$P,M$1,FALSE)),"")</f>
        <v/>
      </c>
      <c r="N821" t="str">
        <f>IFERROR(IF(VLOOKUP($C821,PPRO!$A:$P,N$1,FALSE)=0,"",VLOOKUP($C821,PPRO!$A:$P,N$1,FALSE)),"")</f>
        <v/>
      </c>
      <c r="O821" t="str">
        <f>IFERROR(IF(VLOOKUP($C821,PPRO!$A:$P,O$1,FALSE)=0,"",VLOOKUP($C821,PPRO!$A:$P,O$1,FALSE)),"")</f>
        <v/>
      </c>
    </row>
    <row r="822" spans="1:15" hidden="1">
      <c r="A822" s="15" t="s">
        <v>410</v>
      </c>
      <c r="B822" s="5" t="s">
        <v>410</v>
      </c>
      <c r="C822" s="5" t="str">
        <f t="shared" si="26"/>
        <v>82613</v>
      </c>
      <c r="D822" s="3" t="s">
        <v>824</v>
      </c>
      <c r="E822" s="12">
        <v>588</v>
      </c>
      <c r="F822">
        <v>32</v>
      </c>
      <c r="G822">
        <f>IFERROR(VLOOKUP($C822,PPRO!$A:$P,16,FALSE),0)</f>
        <v>0</v>
      </c>
      <c r="H822" t="str">
        <f t="shared" si="27"/>
        <v xml:space="preserve">      </v>
      </c>
      <c r="I822" t="str">
        <f>IFERROR(IF(VLOOKUP($C822,PPRO!$A:$P,I$1,FALSE)=0,"",VLOOKUP($C822,PPRO!$A:$P,I$1,FALSE)),"")</f>
        <v/>
      </c>
      <c r="J822" t="str">
        <f>IFERROR(IF(VLOOKUP($C822,PPRO!$A:$P,J$1,FALSE)=0,"",VLOOKUP($C822,PPRO!$A:$P,J$1,FALSE)),"")</f>
        <v/>
      </c>
      <c r="K822" t="str">
        <f>IFERROR(IF(VLOOKUP($C822,PPRO!$A:$P,K$1,FALSE)=0,"",VLOOKUP($C822,PPRO!$A:$P,K$1,FALSE)),"")</f>
        <v/>
      </c>
      <c r="L822" t="str">
        <f>IFERROR(IF(VLOOKUP($C822,PPRO!$A:$P,L$1,FALSE)=0,"",VLOOKUP($C822,PPRO!$A:$P,L$1,FALSE)),"")</f>
        <v/>
      </c>
      <c r="M822" t="str">
        <f>IFERROR(IF(VLOOKUP($C822,PPRO!$A:$P,M$1,FALSE)=0,"",VLOOKUP($C822,PPRO!$A:$P,M$1,FALSE)),"")</f>
        <v/>
      </c>
      <c r="N822" t="str">
        <f>IFERROR(IF(VLOOKUP($C822,PPRO!$A:$P,N$1,FALSE)=0,"",VLOOKUP($C822,PPRO!$A:$P,N$1,FALSE)),"")</f>
        <v/>
      </c>
      <c r="O822" t="str">
        <f>IFERROR(IF(VLOOKUP($C822,PPRO!$A:$P,O$1,FALSE)=0,"",VLOOKUP($C822,PPRO!$A:$P,O$1,FALSE)),"")</f>
        <v/>
      </c>
    </row>
    <row r="823" spans="1:15" hidden="1">
      <c r="A823" s="15" t="s">
        <v>410</v>
      </c>
      <c r="B823" s="5" t="s">
        <v>410</v>
      </c>
      <c r="C823" s="5" t="str">
        <f t="shared" si="26"/>
        <v>82614</v>
      </c>
      <c r="D823" s="3" t="s">
        <v>825</v>
      </c>
      <c r="E823" s="12">
        <v>2959.2000000000007</v>
      </c>
      <c r="F823">
        <v>140</v>
      </c>
      <c r="G823">
        <f>IFERROR(VLOOKUP($C823,PPRO!$A:$P,16,FALSE),0)</f>
        <v>0</v>
      </c>
      <c r="H823" t="str">
        <f t="shared" si="27"/>
        <v xml:space="preserve">      </v>
      </c>
      <c r="I823" t="str">
        <f>IFERROR(IF(VLOOKUP($C823,PPRO!$A:$P,I$1,FALSE)=0,"",VLOOKUP($C823,PPRO!$A:$P,I$1,FALSE)),"")</f>
        <v/>
      </c>
      <c r="J823" t="str">
        <f>IFERROR(IF(VLOOKUP($C823,PPRO!$A:$P,J$1,FALSE)=0,"",VLOOKUP($C823,PPRO!$A:$P,J$1,FALSE)),"")</f>
        <v/>
      </c>
      <c r="K823" t="str">
        <f>IFERROR(IF(VLOOKUP($C823,PPRO!$A:$P,K$1,FALSE)=0,"",VLOOKUP($C823,PPRO!$A:$P,K$1,FALSE)),"")</f>
        <v/>
      </c>
      <c r="L823" t="str">
        <f>IFERROR(IF(VLOOKUP($C823,PPRO!$A:$P,L$1,FALSE)=0,"",VLOOKUP($C823,PPRO!$A:$P,L$1,FALSE)),"")</f>
        <v/>
      </c>
      <c r="M823" t="str">
        <f>IFERROR(IF(VLOOKUP($C823,PPRO!$A:$P,M$1,FALSE)=0,"",VLOOKUP($C823,PPRO!$A:$P,M$1,FALSE)),"")</f>
        <v/>
      </c>
      <c r="N823" t="str">
        <f>IFERROR(IF(VLOOKUP($C823,PPRO!$A:$P,N$1,FALSE)=0,"",VLOOKUP($C823,PPRO!$A:$P,N$1,FALSE)),"")</f>
        <v/>
      </c>
      <c r="O823" t="str">
        <f>IFERROR(IF(VLOOKUP($C823,PPRO!$A:$P,O$1,FALSE)=0,"",VLOOKUP($C823,PPRO!$A:$P,O$1,FALSE)),"")</f>
        <v/>
      </c>
    </row>
    <row r="824" spans="1:15" hidden="1">
      <c r="A824" s="15" t="s">
        <v>410</v>
      </c>
      <c r="B824" s="5" t="s">
        <v>410</v>
      </c>
      <c r="C824" s="5" t="str">
        <f t="shared" si="26"/>
        <v>82615</v>
      </c>
      <c r="D824" s="3" t="s">
        <v>826</v>
      </c>
      <c r="E824" s="12">
        <v>17873.93</v>
      </c>
      <c r="F824">
        <v>1138</v>
      </c>
      <c r="G824">
        <f>IFERROR(VLOOKUP($C824,PPRO!$A:$P,16,FALSE),0)</f>
        <v>0</v>
      </c>
      <c r="H824" t="str">
        <f t="shared" si="27"/>
        <v xml:space="preserve">      </v>
      </c>
      <c r="I824" t="str">
        <f>IFERROR(IF(VLOOKUP($C824,PPRO!$A:$P,I$1,FALSE)=0,"",VLOOKUP($C824,PPRO!$A:$P,I$1,FALSE)),"")</f>
        <v/>
      </c>
      <c r="J824" t="str">
        <f>IFERROR(IF(VLOOKUP($C824,PPRO!$A:$P,J$1,FALSE)=0,"",VLOOKUP($C824,PPRO!$A:$P,J$1,FALSE)),"")</f>
        <v/>
      </c>
      <c r="K824" t="str">
        <f>IFERROR(IF(VLOOKUP($C824,PPRO!$A:$P,K$1,FALSE)=0,"",VLOOKUP($C824,PPRO!$A:$P,K$1,FALSE)),"")</f>
        <v/>
      </c>
      <c r="L824" t="str">
        <f>IFERROR(IF(VLOOKUP($C824,PPRO!$A:$P,L$1,FALSE)=0,"",VLOOKUP($C824,PPRO!$A:$P,L$1,FALSE)),"")</f>
        <v/>
      </c>
      <c r="M824" t="str">
        <f>IFERROR(IF(VLOOKUP($C824,PPRO!$A:$P,M$1,FALSE)=0,"",VLOOKUP($C824,PPRO!$A:$P,M$1,FALSE)),"")</f>
        <v/>
      </c>
      <c r="N824" t="str">
        <f>IFERROR(IF(VLOOKUP($C824,PPRO!$A:$P,N$1,FALSE)=0,"",VLOOKUP($C824,PPRO!$A:$P,N$1,FALSE)),"")</f>
        <v/>
      </c>
      <c r="O824" t="str">
        <f>IFERROR(IF(VLOOKUP($C824,PPRO!$A:$P,O$1,FALSE)=0,"",VLOOKUP($C824,PPRO!$A:$P,O$1,FALSE)),"")</f>
        <v/>
      </c>
    </row>
    <row r="825" spans="1:15" hidden="1">
      <c r="A825" s="15" t="s">
        <v>410</v>
      </c>
      <c r="B825" s="5" t="s">
        <v>410</v>
      </c>
      <c r="C825" s="5" t="str">
        <f t="shared" si="26"/>
        <v>82616</v>
      </c>
      <c r="D825" s="3" t="s">
        <v>827</v>
      </c>
      <c r="E825" s="12">
        <v>10024.700000000001</v>
      </c>
      <c r="F825">
        <v>822</v>
      </c>
      <c r="G825">
        <f>IFERROR(VLOOKUP($C825,PPRO!$A:$P,16,FALSE),0)</f>
        <v>0</v>
      </c>
      <c r="H825" t="str">
        <f t="shared" si="27"/>
        <v xml:space="preserve">      </v>
      </c>
      <c r="I825" t="str">
        <f>IFERROR(IF(VLOOKUP($C825,PPRO!$A:$P,I$1,FALSE)=0,"",VLOOKUP($C825,PPRO!$A:$P,I$1,FALSE)),"")</f>
        <v/>
      </c>
      <c r="J825" t="str">
        <f>IFERROR(IF(VLOOKUP($C825,PPRO!$A:$P,J$1,FALSE)=0,"",VLOOKUP($C825,PPRO!$A:$P,J$1,FALSE)),"")</f>
        <v/>
      </c>
      <c r="K825" t="str">
        <f>IFERROR(IF(VLOOKUP($C825,PPRO!$A:$P,K$1,FALSE)=0,"",VLOOKUP($C825,PPRO!$A:$P,K$1,FALSE)),"")</f>
        <v/>
      </c>
      <c r="L825" t="str">
        <f>IFERROR(IF(VLOOKUP($C825,PPRO!$A:$P,L$1,FALSE)=0,"",VLOOKUP($C825,PPRO!$A:$P,L$1,FALSE)),"")</f>
        <v/>
      </c>
      <c r="M825" t="str">
        <f>IFERROR(IF(VLOOKUP($C825,PPRO!$A:$P,M$1,FALSE)=0,"",VLOOKUP($C825,PPRO!$A:$P,M$1,FALSE)),"")</f>
        <v/>
      </c>
      <c r="N825" t="str">
        <f>IFERROR(IF(VLOOKUP($C825,PPRO!$A:$P,N$1,FALSE)=0,"",VLOOKUP($C825,PPRO!$A:$P,N$1,FALSE)),"")</f>
        <v/>
      </c>
      <c r="O825" t="str">
        <f>IFERROR(IF(VLOOKUP($C825,PPRO!$A:$P,O$1,FALSE)=0,"",VLOOKUP($C825,PPRO!$A:$P,O$1,FALSE)),"")</f>
        <v/>
      </c>
    </row>
    <row r="826" spans="1:15" hidden="1">
      <c r="A826" s="15" t="s">
        <v>410</v>
      </c>
      <c r="B826" s="5" t="s">
        <v>410</v>
      </c>
      <c r="C826" s="5" t="str">
        <f t="shared" si="26"/>
        <v>82618</v>
      </c>
      <c r="D826" s="3" t="s">
        <v>828</v>
      </c>
      <c r="E826" s="12">
        <v>4507.8500000000004</v>
      </c>
      <c r="F826">
        <v>94</v>
      </c>
      <c r="G826">
        <f>IFERROR(VLOOKUP($C826,PPRO!$A:$P,16,FALSE),0)</f>
        <v>0</v>
      </c>
      <c r="H826" t="str">
        <f t="shared" si="27"/>
        <v xml:space="preserve">      </v>
      </c>
      <c r="I826" t="str">
        <f>IFERROR(IF(VLOOKUP($C826,PPRO!$A:$P,I$1,FALSE)=0,"",VLOOKUP($C826,PPRO!$A:$P,I$1,FALSE)),"")</f>
        <v/>
      </c>
      <c r="J826" t="str">
        <f>IFERROR(IF(VLOOKUP($C826,PPRO!$A:$P,J$1,FALSE)=0,"",VLOOKUP($C826,PPRO!$A:$P,J$1,FALSE)),"")</f>
        <v/>
      </c>
      <c r="K826" t="str">
        <f>IFERROR(IF(VLOOKUP($C826,PPRO!$A:$P,K$1,FALSE)=0,"",VLOOKUP($C826,PPRO!$A:$P,K$1,FALSE)),"")</f>
        <v/>
      </c>
      <c r="L826" t="str">
        <f>IFERROR(IF(VLOOKUP($C826,PPRO!$A:$P,L$1,FALSE)=0,"",VLOOKUP($C826,PPRO!$A:$P,L$1,FALSE)),"")</f>
        <v/>
      </c>
      <c r="M826" t="str">
        <f>IFERROR(IF(VLOOKUP($C826,PPRO!$A:$P,M$1,FALSE)=0,"",VLOOKUP($C826,PPRO!$A:$P,M$1,FALSE)),"")</f>
        <v/>
      </c>
      <c r="N826" t="str">
        <f>IFERROR(IF(VLOOKUP($C826,PPRO!$A:$P,N$1,FALSE)=0,"",VLOOKUP($C826,PPRO!$A:$P,N$1,FALSE)),"")</f>
        <v/>
      </c>
      <c r="O826" t="str">
        <f>IFERROR(IF(VLOOKUP($C826,PPRO!$A:$P,O$1,FALSE)=0,"",VLOOKUP($C826,PPRO!$A:$P,O$1,FALSE)),"")</f>
        <v/>
      </c>
    </row>
    <row r="827" spans="1:15" hidden="1">
      <c r="A827" s="15" t="s">
        <v>410</v>
      </c>
      <c r="B827" s="5" t="s">
        <v>410</v>
      </c>
      <c r="C827" s="5" t="str">
        <f t="shared" si="26"/>
        <v>82619</v>
      </c>
      <c r="D827" s="3" t="s">
        <v>829</v>
      </c>
      <c r="E827" s="12">
        <v>522</v>
      </c>
      <c r="F827">
        <v>25</v>
      </c>
      <c r="G827">
        <f>IFERROR(VLOOKUP($C827,PPRO!$A:$P,16,FALSE),0)</f>
        <v>0</v>
      </c>
      <c r="H827" t="str">
        <f t="shared" si="27"/>
        <v xml:space="preserve">      </v>
      </c>
      <c r="I827" t="str">
        <f>IFERROR(IF(VLOOKUP($C827,PPRO!$A:$P,I$1,FALSE)=0,"",VLOOKUP($C827,PPRO!$A:$P,I$1,FALSE)),"")</f>
        <v/>
      </c>
      <c r="J827" t="str">
        <f>IFERROR(IF(VLOOKUP($C827,PPRO!$A:$P,J$1,FALSE)=0,"",VLOOKUP($C827,PPRO!$A:$P,J$1,FALSE)),"")</f>
        <v/>
      </c>
      <c r="K827" t="str">
        <f>IFERROR(IF(VLOOKUP($C827,PPRO!$A:$P,K$1,FALSE)=0,"",VLOOKUP($C827,PPRO!$A:$P,K$1,FALSE)),"")</f>
        <v/>
      </c>
      <c r="L827" t="str">
        <f>IFERROR(IF(VLOOKUP($C827,PPRO!$A:$P,L$1,FALSE)=0,"",VLOOKUP($C827,PPRO!$A:$P,L$1,FALSE)),"")</f>
        <v/>
      </c>
      <c r="M827" t="str">
        <f>IFERROR(IF(VLOOKUP($C827,PPRO!$A:$P,M$1,FALSE)=0,"",VLOOKUP($C827,PPRO!$A:$P,M$1,FALSE)),"")</f>
        <v/>
      </c>
      <c r="N827" t="str">
        <f>IFERROR(IF(VLOOKUP($C827,PPRO!$A:$P,N$1,FALSE)=0,"",VLOOKUP($C827,PPRO!$A:$P,N$1,FALSE)),"")</f>
        <v/>
      </c>
      <c r="O827" t="str">
        <f>IFERROR(IF(VLOOKUP($C827,PPRO!$A:$P,O$1,FALSE)=0,"",VLOOKUP($C827,PPRO!$A:$P,O$1,FALSE)),"")</f>
        <v/>
      </c>
    </row>
    <row r="828" spans="1:15" hidden="1">
      <c r="A828" s="15" t="s">
        <v>410</v>
      </c>
      <c r="B828" s="5" t="s">
        <v>410</v>
      </c>
      <c r="C828" s="5" t="str">
        <f t="shared" si="26"/>
        <v>82620</v>
      </c>
      <c r="D828" s="3" t="s">
        <v>830</v>
      </c>
      <c r="E828" s="12">
        <v>179.16000000000003</v>
      </c>
      <c r="F828">
        <v>11</v>
      </c>
      <c r="G828">
        <f>IFERROR(VLOOKUP($C828,PPRO!$A:$P,16,FALSE),0)</f>
        <v>0</v>
      </c>
      <c r="H828" t="str">
        <f t="shared" si="27"/>
        <v xml:space="preserve">      </v>
      </c>
      <c r="I828" t="str">
        <f>IFERROR(IF(VLOOKUP($C828,PPRO!$A:$P,I$1,FALSE)=0,"",VLOOKUP($C828,PPRO!$A:$P,I$1,FALSE)),"")</f>
        <v/>
      </c>
      <c r="J828" t="str">
        <f>IFERROR(IF(VLOOKUP($C828,PPRO!$A:$P,J$1,FALSE)=0,"",VLOOKUP($C828,PPRO!$A:$P,J$1,FALSE)),"")</f>
        <v/>
      </c>
      <c r="K828" t="str">
        <f>IFERROR(IF(VLOOKUP($C828,PPRO!$A:$P,K$1,FALSE)=0,"",VLOOKUP($C828,PPRO!$A:$P,K$1,FALSE)),"")</f>
        <v/>
      </c>
      <c r="L828" t="str">
        <f>IFERROR(IF(VLOOKUP($C828,PPRO!$A:$P,L$1,FALSE)=0,"",VLOOKUP($C828,PPRO!$A:$P,L$1,FALSE)),"")</f>
        <v/>
      </c>
      <c r="M828" t="str">
        <f>IFERROR(IF(VLOOKUP($C828,PPRO!$A:$P,M$1,FALSE)=0,"",VLOOKUP($C828,PPRO!$A:$P,M$1,FALSE)),"")</f>
        <v/>
      </c>
      <c r="N828" t="str">
        <f>IFERROR(IF(VLOOKUP($C828,PPRO!$A:$P,N$1,FALSE)=0,"",VLOOKUP($C828,PPRO!$A:$P,N$1,FALSE)),"")</f>
        <v/>
      </c>
      <c r="O828" t="str">
        <f>IFERROR(IF(VLOOKUP($C828,PPRO!$A:$P,O$1,FALSE)=0,"",VLOOKUP($C828,PPRO!$A:$P,O$1,FALSE)),"")</f>
        <v/>
      </c>
    </row>
    <row r="829" spans="1:15" hidden="1">
      <c r="A829" s="15" t="s">
        <v>410</v>
      </c>
      <c r="B829" s="5" t="s">
        <v>410</v>
      </c>
      <c r="C829" s="5" t="str">
        <f t="shared" si="26"/>
        <v>82621</v>
      </c>
      <c r="D829" s="3" t="s">
        <v>831</v>
      </c>
      <c r="E829" s="12">
        <v>52.8</v>
      </c>
      <c r="F829">
        <v>4</v>
      </c>
      <c r="G829">
        <f>IFERROR(VLOOKUP($C829,PPRO!$A:$P,16,FALSE),0)</f>
        <v>0</v>
      </c>
      <c r="H829" t="str">
        <f t="shared" si="27"/>
        <v xml:space="preserve">      </v>
      </c>
      <c r="I829" t="str">
        <f>IFERROR(IF(VLOOKUP($C829,PPRO!$A:$P,I$1,FALSE)=0,"",VLOOKUP($C829,PPRO!$A:$P,I$1,FALSE)),"")</f>
        <v/>
      </c>
      <c r="J829" t="str">
        <f>IFERROR(IF(VLOOKUP($C829,PPRO!$A:$P,J$1,FALSE)=0,"",VLOOKUP($C829,PPRO!$A:$P,J$1,FALSE)),"")</f>
        <v/>
      </c>
      <c r="K829" t="str">
        <f>IFERROR(IF(VLOOKUP($C829,PPRO!$A:$P,K$1,FALSE)=0,"",VLOOKUP($C829,PPRO!$A:$P,K$1,FALSE)),"")</f>
        <v/>
      </c>
      <c r="L829" t="str">
        <f>IFERROR(IF(VLOOKUP($C829,PPRO!$A:$P,L$1,FALSE)=0,"",VLOOKUP($C829,PPRO!$A:$P,L$1,FALSE)),"")</f>
        <v/>
      </c>
      <c r="M829" t="str">
        <f>IFERROR(IF(VLOOKUP($C829,PPRO!$A:$P,M$1,FALSE)=0,"",VLOOKUP($C829,PPRO!$A:$P,M$1,FALSE)),"")</f>
        <v/>
      </c>
      <c r="N829" t="str">
        <f>IFERROR(IF(VLOOKUP($C829,PPRO!$A:$P,N$1,FALSE)=0,"",VLOOKUP($C829,PPRO!$A:$P,N$1,FALSE)),"")</f>
        <v/>
      </c>
      <c r="O829" t="str">
        <f>IFERROR(IF(VLOOKUP($C829,PPRO!$A:$P,O$1,FALSE)=0,"",VLOOKUP($C829,PPRO!$A:$P,O$1,FALSE)),"")</f>
        <v/>
      </c>
    </row>
    <row r="830" spans="1:15" hidden="1">
      <c r="A830" s="15" t="s">
        <v>410</v>
      </c>
      <c r="B830" s="5" t="s">
        <v>410</v>
      </c>
      <c r="C830" s="5" t="str">
        <f t="shared" si="26"/>
        <v>82622</v>
      </c>
      <c r="D830" s="3" t="s">
        <v>832</v>
      </c>
      <c r="E830" s="12">
        <v>508.20000000000005</v>
      </c>
      <c r="F830">
        <v>39</v>
      </c>
      <c r="G830">
        <f>IFERROR(VLOOKUP($C830,PPRO!$A:$P,16,FALSE),0)</f>
        <v>0</v>
      </c>
      <c r="H830" t="str">
        <f t="shared" si="27"/>
        <v xml:space="preserve">      </v>
      </c>
      <c r="I830" t="str">
        <f>IFERROR(IF(VLOOKUP($C830,PPRO!$A:$P,I$1,FALSE)=0,"",VLOOKUP($C830,PPRO!$A:$P,I$1,FALSE)),"")</f>
        <v/>
      </c>
      <c r="J830" t="str">
        <f>IFERROR(IF(VLOOKUP($C830,PPRO!$A:$P,J$1,FALSE)=0,"",VLOOKUP($C830,PPRO!$A:$P,J$1,FALSE)),"")</f>
        <v/>
      </c>
      <c r="K830" t="str">
        <f>IFERROR(IF(VLOOKUP($C830,PPRO!$A:$P,K$1,FALSE)=0,"",VLOOKUP($C830,PPRO!$A:$P,K$1,FALSE)),"")</f>
        <v/>
      </c>
      <c r="L830" t="str">
        <f>IFERROR(IF(VLOOKUP($C830,PPRO!$A:$P,L$1,FALSE)=0,"",VLOOKUP($C830,PPRO!$A:$P,L$1,FALSE)),"")</f>
        <v/>
      </c>
      <c r="M830" t="str">
        <f>IFERROR(IF(VLOOKUP($C830,PPRO!$A:$P,M$1,FALSE)=0,"",VLOOKUP($C830,PPRO!$A:$P,M$1,FALSE)),"")</f>
        <v/>
      </c>
      <c r="N830" t="str">
        <f>IFERROR(IF(VLOOKUP($C830,PPRO!$A:$P,N$1,FALSE)=0,"",VLOOKUP($C830,PPRO!$A:$P,N$1,FALSE)),"")</f>
        <v/>
      </c>
      <c r="O830" t="str">
        <f>IFERROR(IF(VLOOKUP($C830,PPRO!$A:$P,O$1,FALSE)=0,"",VLOOKUP($C830,PPRO!$A:$P,O$1,FALSE)),"")</f>
        <v/>
      </c>
    </row>
    <row r="831" spans="1:15" hidden="1">
      <c r="A831" s="15" t="s">
        <v>410</v>
      </c>
      <c r="B831" s="5" t="s">
        <v>410</v>
      </c>
      <c r="C831" s="5" t="str">
        <f t="shared" si="26"/>
        <v>82623</v>
      </c>
      <c r="D831" s="3" t="s">
        <v>833</v>
      </c>
      <c r="E831" s="12">
        <v>435.6</v>
      </c>
      <c r="F831">
        <v>22</v>
      </c>
      <c r="G831">
        <f>IFERROR(VLOOKUP($C831,PPRO!$A:$P,16,FALSE),0)</f>
        <v>0</v>
      </c>
      <c r="H831" t="str">
        <f t="shared" si="27"/>
        <v xml:space="preserve">      </v>
      </c>
      <c r="I831" t="str">
        <f>IFERROR(IF(VLOOKUP($C831,PPRO!$A:$P,I$1,FALSE)=0,"",VLOOKUP($C831,PPRO!$A:$P,I$1,FALSE)),"")</f>
        <v/>
      </c>
      <c r="J831" t="str">
        <f>IFERROR(IF(VLOOKUP($C831,PPRO!$A:$P,J$1,FALSE)=0,"",VLOOKUP($C831,PPRO!$A:$P,J$1,FALSE)),"")</f>
        <v/>
      </c>
      <c r="K831" t="str">
        <f>IFERROR(IF(VLOOKUP($C831,PPRO!$A:$P,K$1,FALSE)=0,"",VLOOKUP($C831,PPRO!$A:$P,K$1,FALSE)),"")</f>
        <v/>
      </c>
      <c r="L831" t="str">
        <f>IFERROR(IF(VLOOKUP($C831,PPRO!$A:$P,L$1,FALSE)=0,"",VLOOKUP($C831,PPRO!$A:$P,L$1,FALSE)),"")</f>
        <v/>
      </c>
      <c r="M831" t="str">
        <f>IFERROR(IF(VLOOKUP($C831,PPRO!$A:$P,M$1,FALSE)=0,"",VLOOKUP($C831,PPRO!$A:$P,M$1,FALSE)),"")</f>
        <v/>
      </c>
      <c r="N831" t="str">
        <f>IFERROR(IF(VLOOKUP($C831,PPRO!$A:$P,N$1,FALSE)=0,"",VLOOKUP($C831,PPRO!$A:$P,N$1,FALSE)),"")</f>
        <v/>
      </c>
      <c r="O831" t="str">
        <f>IFERROR(IF(VLOOKUP($C831,PPRO!$A:$P,O$1,FALSE)=0,"",VLOOKUP($C831,PPRO!$A:$P,O$1,FALSE)),"")</f>
        <v/>
      </c>
    </row>
    <row r="832" spans="1:15" hidden="1">
      <c r="A832" s="15" t="s">
        <v>410</v>
      </c>
      <c r="B832" s="5" t="s">
        <v>410</v>
      </c>
      <c r="C832" s="5" t="str">
        <f t="shared" si="26"/>
        <v>82626</v>
      </c>
      <c r="D832" s="3" t="s">
        <v>834</v>
      </c>
      <c r="E832" s="12">
        <v>3692.65</v>
      </c>
      <c r="F832">
        <v>299</v>
      </c>
      <c r="G832">
        <f>IFERROR(VLOOKUP($C832,PPRO!$A:$P,16,FALSE),0)</f>
        <v>0</v>
      </c>
      <c r="H832" t="str">
        <f t="shared" si="27"/>
        <v xml:space="preserve">      </v>
      </c>
      <c r="I832" t="str">
        <f>IFERROR(IF(VLOOKUP($C832,PPRO!$A:$P,I$1,FALSE)=0,"",VLOOKUP($C832,PPRO!$A:$P,I$1,FALSE)),"")</f>
        <v/>
      </c>
      <c r="J832" t="str">
        <f>IFERROR(IF(VLOOKUP($C832,PPRO!$A:$P,J$1,FALSE)=0,"",VLOOKUP($C832,PPRO!$A:$P,J$1,FALSE)),"")</f>
        <v/>
      </c>
      <c r="K832" t="str">
        <f>IFERROR(IF(VLOOKUP($C832,PPRO!$A:$P,K$1,FALSE)=0,"",VLOOKUP($C832,PPRO!$A:$P,K$1,FALSE)),"")</f>
        <v/>
      </c>
      <c r="L832" t="str">
        <f>IFERROR(IF(VLOOKUP($C832,PPRO!$A:$P,L$1,FALSE)=0,"",VLOOKUP($C832,PPRO!$A:$P,L$1,FALSE)),"")</f>
        <v/>
      </c>
      <c r="M832" t="str">
        <f>IFERROR(IF(VLOOKUP($C832,PPRO!$A:$P,M$1,FALSE)=0,"",VLOOKUP($C832,PPRO!$A:$P,M$1,FALSE)),"")</f>
        <v/>
      </c>
      <c r="N832" t="str">
        <f>IFERROR(IF(VLOOKUP($C832,PPRO!$A:$P,N$1,FALSE)=0,"",VLOOKUP($C832,PPRO!$A:$P,N$1,FALSE)),"")</f>
        <v/>
      </c>
      <c r="O832" t="str">
        <f>IFERROR(IF(VLOOKUP($C832,PPRO!$A:$P,O$1,FALSE)=0,"",VLOOKUP($C832,PPRO!$A:$P,O$1,FALSE)),"")</f>
        <v/>
      </c>
    </row>
    <row r="833" spans="1:15" hidden="1">
      <c r="A833" s="15" t="s">
        <v>410</v>
      </c>
      <c r="B833" s="5" t="s">
        <v>410</v>
      </c>
      <c r="C833" s="5" t="str">
        <f t="shared" si="26"/>
        <v>82627</v>
      </c>
      <c r="D833" s="3" t="s">
        <v>835</v>
      </c>
      <c r="E833" s="12">
        <v>5491.2</v>
      </c>
      <c r="F833">
        <v>312</v>
      </c>
      <c r="G833">
        <f>IFERROR(VLOOKUP($C833,PPRO!$A:$P,16,FALSE),0)</f>
        <v>0</v>
      </c>
      <c r="H833" t="str">
        <f t="shared" si="27"/>
        <v xml:space="preserve">      </v>
      </c>
      <c r="I833" t="str">
        <f>IFERROR(IF(VLOOKUP($C833,PPRO!$A:$P,I$1,FALSE)=0,"",VLOOKUP($C833,PPRO!$A:$P,I$1,FALSE)),"")</f>
        <v/>
      </c>
      <c r="J833" t="str">
        <f>IFERROR(IF(VLOOKUP($C833,PPRO!$A:$P,J$1,FALSE)=0,"",VLOOKUP($C833,PPRO!$A:$P,J$1,FALSE)),"")</f>
        <v/>
      </c>
      <c r="K833" t="str">
        <f>IFERROR(IF(VLOOKUP($C833,PPRO!$A:$P,K$1,FALSE)=0,"",VLOOKUP($C833,PPRO!$A:$P,K$1,FALSE)),"")</f>
        <v/>
      </c>
      <c r="L833" t="str">
        <f>IFERROR(IF(VLOOKUP($C833,PPRO!$A:$P,L$1,FALSE)=0,"",VLOOKUP($C833,PPRO!$A:$P,L$1,FALSE)),"")</f>
        <v/>
      </c>
      <c r="M833" t="str">
        <f>IFERROR(IF(VLOOKUP($C833,PPRO!$A:$P,M$1,FALSE)=0,"",VLOOKUP($C833,PPRO!$A:$P,M$1,FALSE)),"")</f>
        <v/>
      </c>
      <c r="N833" t="str">
        <f>IFERROR(IF(VLOOKUP($C833,PPRO!$A:$P,N$1,FALSE)=0,"",VLOOKUP($C833,PPRO!$A:$P,N$1,FALSE)),"")</f>
        <v/>
      </c>
      <c r="O833" t="str">
        <f>IFERROR(IF(VLOOKUP($C833,PPRO!$A:$P,O$1,FALSE)=0,"",VLOOKUP($C833,PPRO!$A:$P,O$1,FALSE)),"")</f>
        <v/>
      </c>
    </row>
    <row r="834" spans="1:15" hidden="1">
      <c r="A834" s="15" t="s">
        <v>410</v>
      </c>
      <c r="B834" s="5" t="s">
        <v>410</v>
      </c>
      <c r="C834" s="5" t="str">
        <f t="shared" si="26"/>
        <v>82630</v>
      </c>
      <c r="D834" s="3" t="s">
        <v>836</v>
      </c>
      <c r="E834" s="12">
        <v>8253.880000000001</v>
      </c>
      <c r="F834">
        <v>358</v>
      </c>
      <c r="G834">
        <f>IFERROR(VLOOKUP($C834,PPRO!$A:$P,16,FALSE),0)</f>
        <v>0</v>
      </c>
      <c r="H834" t="str">
        <f t="shared" si="27"/>
        <v xml:space="preserve">      </v>
      </c>
      <c r="I834" t="str">
        <f>IFERROR(IF(VLOOKUP($C834,PPRO!$A:$P,I$1,FALSE)=0,"",VLOOKUP($C834,PPRO!$A:$P,I$1,FALSE)),"")</f>
        <v/>
      </c>
      <c r="J834" t="str">
        <f>IFERROR(IF(VLOOKUP($C834,PPRO!$A:$P,J$1,FALSE)=0,"",VLOOKUP($C834,PPRO!$A:$P,J$1,FALSE)),"")</f>
        <v/>
      </c>
      <c r="K834" t="str">
        <f>IFERROR(IF(VLOOKUP($C834,PPRO!$A:$P,K$1,FALSE)=0,"",VLOOKUP($C834,PPRO!$A:$P,K$1,FALSE)),"")</f>
        <v/>
      </c>
      <c r="L834" t="str">
        <f>IFERROR(IF(VLOOKUP($C834,PPRO!$A:$P,L$1,FALSE)=0,"",VLOOKUP($C834,PPRO!$A:$P,L$1,FALSE)),"")</f>
        <v/>
      </c>
      <c r="M834" t="str">
        <f>IFERROR(IF(VLOOKUP($C834,PPRO!$A:$P,M$1,FALSE)=0,"",VLOOKUP($C834,PPRO!$A:$P,M$1,FALSE)),"")</f>
        <v/>
      </c>
      <c r="N834" t="str">
        <f>IFERROR(IF(VLOOKUP($C834,PPRO!$A:$P,N$1,FALSE)=0,"",VLOOKUP($C834,PPRO!$A:$P,N$1,FALSE)),"")</f>
        <v/>
      </c>
      <c r="O834" t="str">
        <f>IFERROR(IF(VLOOKUP($C834,PPRO!$A:$P,O$1,FALSE)=0,"",VLOOKUP($C834,PPRO!$A:$P,O$1,FALSE)),"")</f>
        <v/>
      </c>
    </row>
    <row r="835" spans="1:15" hidden="1">
      <c r="A835" s="15" t="s">
        <v>410</v>
      </c>
      <c r="B835" s="5" t="s">
        <v>410</v>
      </c>
      <c r="C835" s="5" t="str">
        <f t="shared" si="26"/>
        <v>82631</v>
      </c>
      <c r="D835" s="3" t="s">
        <v>837</v>
      </c>
      <c r="E835" s="12">
        <v>9625.3500000000022</v>
      </c>
      <c r="F835">
        <v>377</v>
      </c>
      <c r="G835">
        <f>IFERROR(VLOOKUP($C835,PPRO!$A:$P,16,FALSE),0)</f>
        <v>0</v>
      </c>
      <c r="H835" t="str">
        <f t="shared" si="27"/>
        <v xml:space="preserve">      </v>
      </c>
      <c r="I835" t="str">
        <f>IFERROR(IF(VLOOKUP($C835,PPRO!$A:$P,I$1,FALSE)=0,"",VLOOKUP($C835,PPRO!$A:$P,I$1,FALSE)),"")</f>
        <v/>
      </c>
      <c r="J835" t="str">
        <f>IFERROR(IF(VLOOKUP($C835,PPRO!$A:$P,J$1,FALSE)=0,"",VLOOKUP($C835,PPRO!$A:$P,J$1,FALSE)),"")</f>
        <v/>
      </c>
      <c r="K835" t="str">
        <f>IFERROR(IF(VLOOKUP($C835,PPRO!$A:$P,K$1,FALSE)=0,"",VLOOKUP($C835,PPRO!$A:$P,K$1,FALSE)),"")</f>
        <v/>
      </c>
      <c r="L835" t="str">
        <f>IFERROR(IF(VLOOKUP($C835,PPRO!$A:$P,L$1,FALSE)=0,"",VLOOKUP($C835,PPRO!$A:$P,L$1,FALSE)),"")</f>
        <v/>
      </c>
      <c r="M835" t="str">
        <f>IFERROR(IF(VLOOKUP($C835,PPRO!$A:$P,M$1,FALSE)=0,"",VLOOKUP($C835,PPRO!$A:$P,M$1,FALSE)),"")</f>
        <v/>
      </c>
      <c r="N835" t="str">
        <f>IFERROR(IF(VLOOKUP($C835,PPRO!$A:$P,N$1,FALSE)=0,"",VLOOKUP($C835,PPRO!$A:$P,N$1,FALSE)),"")</f>
        <v/>
      </c>
      <c r="O835" t="str">
        <f>IFERROR(IF(VLOOKUP($C835,PPRO!$A:$P,O$1,FALSE)=0,"",VLOOKUP($C835,PPRO!$A:$P,O$1,FALSE)),"")</f>
        <v/>
      </c>
    </row>
    <row r="836" spans="1:15" hidden="1">
      <c r="A836" s="15" t="s">
        <v>410</v>
      </c>
      <c r="B836" s="5" t="s">
        <v>410</v>
      </c>
      <c r="C836" s="5" t="str">
        <f t="shared" si="26"/>
        <v>82632</v>
      </c>
      <c r="D836" s="3" t="s">
        <v>838</v>
      </c>
      <c r="E836" s="12">
        <v>766.1</v>
      </c>
      <c r="F836">
        <v>43</v>
      </c>
      <c r="G836">
        <f>IFERROR(VLOOKUP($C836,PPRO!$A:$P,16,FALSE),0)</f>
        <v>0</v>
      </c>
      <c r="H836" t="str">
        <f t="shared" si="27"/>
        <v xml:space="preserve">      </v>
      </c>
      <c r="I836" t="str">
        <f>IFERROR(IF(VLOOKUP($C836,PPRO!$A:$P,I$1,FALSE)=0,"",VLOOKUP($C836,PPRO!$A:$P,I$1,FALSE)),"")</f>
        <v/>
      </c>
      <c r="J836" t="str">
        <f>IFERROR(IF(VLOOKUP($C836,PPRO!$A:$P,J$1,FALSE)=0,"",VLOOKUP($C836,PPRO!$A:$P,J$1,FALSE)),"")</f>
        <v/>
      </c>
      <c r="K836" t="str">
        <f>IFERROR(IF(VLOOKUP($C836,PPRO!$A:$P,K$1,FALSE)=0,"",VLOOKUP($C836,PPRO!$A:$P,K$1,FALSE)),"")</f>
        <v/>
      </c>
      <c r="L836" t="str">
        <f>IFERROR(IF(VLOOKUP($C836,PPRO!$A:$P,L$1,FALSE)=0,"",VLOOKUP($C836,PPRO!$A:$P,L$1,FALSE)),"")</f>
        <v/>
      </c>
      <c r="M836" t="str">
        <f>IFERROR(IF(VLOOKUP($C836,PPRO!$A:$P,M$1,FALSE)=0,"",VLOOKUP($C836,PPRO!$A:$P,M$1,FALSE)),"")</f>
        <v/>
      </c>
      <c r="N836" t="str">
        <f>IFERROR(IF(VLOOKUP($C836,PPRO!$A:$P,N$1,FALSE)=0,"",VLOOKUP($C836,PPRO!$A:$P,N$1,FALSE)),"")</f>
        <v/>
      </c>
      <c r="O836" t="str">
        <f>IFERROR(IF(VLOOKUP($C836,PPRO!$A:$P,O$1,FALSE)=0,"",VLOOKUP($C836,PPRO!$A:$P,O$1,FALSE)),"")</f>
        <v/>
      </c>
    </row>
    <row r="837" spans="1:15" hidden="1">
      <c r="A837" s="15" t="s">
        <v>410</v>
      </c>
      <c r="B837" s="5" t="s">
        <v>410</v>
      </c>
      <c r="C837" s="5" t="str">
        <f t="shared" ref="C837:C900" si="28">LEFT(D837,5)</f>
        <v>82633</v>
      </c>
      <c r="D837" s="3" t="s">
        <v>839</v>
      </c>
      <c r="E837" s="12">
        <v>106.55</v>
      </c>
      <c r="F837">
        <v>5</v>
      </c>
      <c r="G837">
        <f>IFERROR(VLOOKUP($C837,PPRO!$A:$P,16,FALSE),0)</f>
        <v>0</v>
      </c>
      <c r="H837" t="str">
        <f t="shared" si="27"/>
        <v xml:space="preserve">      </v>
      </c>
      <c r="I837" t="str">
        <f>IFERROR(IF(VLOOKUP($C837,PPRO!$A:$P,I$1,FALSE)=0,"",VLOOKUP($C837,PPRO!$A:$P,I$1,FALSE)),"")</f>
        <v/>
      </c>
      <c r="J837" t="str">
        <f>IFERROR(IF(VLOOKUP($C837,PPRO!$A:$P,J$1,FALSE)=0,"",VLOOKUP($C837,PPRO!$A:$P,J$1,FALSE)),"")</f>
        <v/>
      </c>
      <c r="K837" t="str">
        <f>IFERROR(IF(VLOOKUP($C837,PPRO!$A:$P,K$1,FALSE)=0,"",VLOOKUP($C837,PPRO!$A:$P,K$1,FALSE)),"")</f>
        <v/>
      </c>
      <c r="L837" t="str">
        <f>IFERROR(IF(VLOOKUP($C837,PPRO!$A:$P,L$1,FALSE)=0,"",VLOOKUP($C837,PPRO!$A:$P,L$1,FALSE)),"")</f>
        <v/>
      </c>
      <c r="M837" t="str">
        <f>IFERROR(IF(VLOOKUP($C837,PPRO!$A:$P,M$1,FALSE)=0,"",VLOOKUP($C837,PPRO!$A:$P,M$1,FALSE)),"")</f>
        <v/>
      </c>
      <c r="N837" t="str">
        <f>IFERROR(IF(VLOOKUP($C837,PPRO!$A:$P,N$1,FALSE)=0,"",VLOOKUP($C837,PPRO!$A:$P,N$1,FALSE)),"")</f>
        <v/>
      </c>
      <c r="O837" t="str">
        <f>IFERROR(IF(VLOOKUP($C837,PPRO!$A:$P,O$1,FALSE)=0,"",VLOOKUP($C837,PPRO!$A:$P,O$1,FALSE)),"")</f>
        <v/>
      </c>
    </row>
    <row r="838" spans="1:15" hidden="1">
      <c r="A838" s="15" t="s">
        <v>410</v>
      </c>
      <c r="B838" s="5" t="s">
        <v>410</v>
      </c>
      <c r="C838" s="5" t="str">
        <f t="shared" si="28"/>
        <v>82634</v>
      </c>
      <c r="D838" s="3" t="s">
        <v>840</v>
      </c>
      <c r="E838" s="12">
        <v>1387.6999999999998</v>
      </c>
      <c r="F838">
        <v>109</v>
      </c>
      <c r="G838">
        <f>IFERROR(VLOOKUP($C838,PPRO!$A:$P,16,FALSE),0)</f>
        <v>0</v>
      </c>
      <c r="H838" t="str">
        <f t="shared" si="27"/>
        <v xml:space="preserve">      </v>
      </c>
      <c r="I838" t="str">
        <f>IFERROR(IF(VLOOKUP($C838,PPRO!$A:$P,I$1,FALSE)=0,"",VLOOKUP($C838,PPRO!$A:$P,I$1,FALSE)),"")</f>
        <v/>
      </c>
      <c r="J838" t="str">
        <f>IFERROR(IF(VLOOKUP($C838,PPRO!$A:$P,J$1,FALSE)=0,"",VLOOKUP($C838,PPRO!$A:$P,J$1,FALSE)),"")</f>
        <v/>
      </c>
      <c r="K838" t="str">
        <f>IFERROR(IF(VLOOKUP($C838,PPRO!$A:$P,K$1,FALSE)=0,"",VLOOKUP($C838,PPRO!$A:$P,K$1,FALSE)),"")</f>
        <v/>
      </c>
      <c r="L838" t="str">
        <f>IFERROR(IF(VLOOKUP($C838,PPRO!$A:$P,L$1,FALSE)=0,"",VLOOKUP($C838,PPRO!$A:$P,L$1,FALSE)),"")</f>
        <v/>
      </c>
      <c r="M838" t="str">
        <f>IFERROR(IF(VLOOKUP($C838,PPRO!$A:$P,M$1,FALSE)=0,"",VLOOKUP($C838,PPRO!$A:$P,M$1,FALSE)),"")</f>
        <v/>
      </c>
      <c r="N838" t="str">
        <f>IFERROR(IF(VLOOKUP($C838,PPRO!$A:$P,N$1,FALSE)=0,"",VLOOKUP($C838,PPRO!$A:$P,N$1,FALSE)),"")</f>
        <v/>
      </c>
      <c r="O838" t="str">
        <f>IFERROR(IF(VLOOKUP($C838,PPRO!$A:$P,O$1,FALSE)=0,"",VLOOKUP($C838,PPRO!$A:$P,O$1,FALSE)),"")</f>
        <v/>
      </c>
    </row>
    <row r="839" spans="1:15" hidden="1">
      <c r="A839" s="15" t="s">
        <v>410</v>
      </c>
      <c r="B839" s="5" t="s">
        <v>410</v>
      </c>
      <c r="C839" s="5" t="str">
        <f t="shared" si="28"/>
        <v>82636</v>
      </c>
      <c r="D839" s="3" t="s">
        <v>841</v>
      </c>
      <c r="E839" s="12">
        <v>846.8</v>
      </c>
      <c r="F839">
        <v>40</v>
      </c>
      <c r="G839">
        <f>IFERROR(VLOOKUP($C839,PPRO!$A:$P,16,FALSE),0)</f>
        <v>0</v>
      </c>
      <c r="H839" t="str">
        <f t="shared" si="27"/>
        <v xml:space="preserve">      </v>
      </c>
      <c r="I839" t="str">
        <f>IFERROR(IF(VLOOKUP($C839,PPRO!$A:$P,I$1,FALSE)=0,"",VLOOKUP($C839,PPRO!$A:$P,I$1,FALSE)),"")</f>
        <v/>
      </c>
      <c r="J839" t="str">
        <f>IFERROR(IF(VLOOKUP($C839,PPRO!$A:$P,J$1,FALSE)=0,"",VLOOKUP($C839,PPRO!$A:$P,J$1,FALSE)),"")</f>
        <v/>
      </c>
      <c r="K839" t="str">
        <f>IFERROR(IF(VLOOKUP($C839,PPRO!$A:$P,K$1,FALSE)=0,"",VLOOKUP($C839,PPRO!$A:$P,K$1,FALSE)),"")</f>
        <v/>
      </c>
      <c r="L839" t="str">
        <f>IFERROR(IF(VLOOKUP($C839,PPRO!$A:$P,L$1,FALSE)=0,"",VLOOKUP($C839,PPRO!$A:$P,L$1,FALSE)),"")</f>
        <v/>
      </c>
      <c r="M839" t="str">
        <f>IFERROR(IF(VLOOKUP($C839,PPRO!$A:$P,M$1,FALSE)=0,"",VLOOKUP($C839,PPRO!$A:$P,M$1,FALSE)),"")</f>
        <v/>
      </c>
      <c r="N839" t="str">
        <f>IFERROR(IF(VLOOKUP($C839,PPRO!$A:$P,N$1,FALSE)=0,"",VLOOKUP($C839,PPRO!$A:$P,N$1,FALSE)),"")</f>
        <v/>
      </c>
      <c r="O839" t="str">
        <f>IFERROR(IF(VLOOKUP($C839,PPRO!$A:$P,O$1,FALSE)=0,"",VLOOKUP($C839,PPRO!$A:$P,O$1,FALSE)),"")</f>
        <v/>
      </c>
    </row>
    <row r="840" spans="1:15" hidden="1">
      <c r="A840" s="15" t="s">
        <v>410</v>
      </c>
      <c r="B840" s="5" t="s">
        <v>410</v>
      </c>
      <c r="C840" s="5" t="str">
        <f t="shared" si="28"/>
        <v>82638</v>
      </c>
      <c r="D840" s="3" t="s">
        <v>842</v>
      </c>
      <c r="E840" s="12">
        <v>869.65000000000009</v>
      </c>
      <c r="F840">
        <v>65</v>
      </c>
      <c r="G840">
        <f>IFERROR(VLOOKUP($C840,PPRO!$A:$P,16,FALSE),0)</f>
        <v>0</v>
      </c>
      <c r="H840" t="str">
        <f t="shared" ref="H840:H903" si="29">_xlfn.CONCAT(I840," ", J840," ",K840," ",L840," ",M840," ",N840," ",O840)</f>
        <v xml:space="preserve">      </v>
      </c>
      <c r="I840" t="str">
        <f>IFERROR(IF(VLOOKUP($C840,PPRO!$A:$P,I$1,FALSE)=0,"",VLOOKUP($C840,PPRO!$A:$P,I$1,FALSE)),"")</f>
        <v/>
      </c>
      <c r="J840" t="str">
        <f>IFERROR(IF(VLOOKUP($C840,PPRO!$A:$P,J$1,FALSE)=0,"",VLOOKUP($C840,PPRO!$A:$P,J$1,FALSE)),"")</f>
        <v/>
      </c>
      <c r="K840" t="str">
        <f>IFERROR(IF(VLOOKUP($C840,PPRO!$A:$P,K$1,FALSE)=0,"",VLOOKUP($C840,PPRO!$A:$P,K$1,FALSE)),"")</f>
        <v/>
      </c>
      <c r="L840" t="str">
        <f>IFERROR(IF(VLOOKUP($C840,PPRO!$A:$P,L$1,FALSE)=0,"",VLOOKUP($C840,PPRO!$A:$P,L$1,FALSE)),"")</f>
        <v/>
      </c>
      <c r="M840" t="str">
        <f>IFERROR(IF(VLOOKUP($C840,PPRO!$A:$P,M$1,FALSE)=0,"",VLOOKUP($C840,PPRO!$A:$P,M$1,FALSE)),"")</f>
        <v/>
      </c>
      <c r="N840" t="str">
        <f>IFERROR(IF(VLOOKUP($C840,PPRO!$A:$P,N$1,FALSE)=0,"",VLOOKUP($C840,PPRO!$A:$P,N$1,FALSE)),"")</f>
        <v/>
      </c>
      <c r="O840" t="str">
        <f>IFERROR(IF(VLOOKUP($C840,PPRO!$A:$P,O$1,FALSE)=0,"",VLOOKUP($C840,PPRO!$A:$P,O$1,FALSE)),"")</f>
        <v/>
      </c>
    </row>
    <row r="841" spans="1:15" hidden="1">
      <c r="A841" s="15" t="s">
        <v>410</v>
      </c>
      <c r="B841" s="5" t="s">
        <v>410</v>
      </c>
      <c r="C841" s="5" t="str">
        <f t="shared" si="28"/>
        <v>82639</v>
      </c>
      <c r="D841" s="3" t="s">
        <v>843</v>
      </c>
      <c r="E841" s="12">
        <v>34484.400000000001</v>
      </c>
      <c r="F841">
        <v>846</v>
      </c>
      <c r="G841">
        <f>IFERROR(VLOOKUP($C841,PPRO!$A:$P,16,FALSE),0)</f>
        <v>0</v>
      </c>
      <c r="H841" t="str">
        <f t="shared" si="29"/>
        <v xml:space="preserve">      </v>
      </c>
      <c r="I841" t="str">
        <f>IFERROR(IF(VLOOKUP($C841,PPRO!$A:$P,I$1,FALSE)=0,"",VLOOKUP($C841,PPRO!$A:$P,I$1,FALSE)),"")</f>
        <v/>
      </c>
      <c r="J841" t="str">
        <f>IFERROR(IF(VLOOKUP($C841,PPRO!$A:$P,J$1,FALSE)=0,"",VLOOKUP($C841,PPRO!$A:$P,J$1,FALSE)),"")</f>
        <v/>
      </c>
      <c r="K841" t="str">
        <f>IFERROR(IF(VLOOKUP($C841,PPRO!$A:$P,K$1,FALSE)=0,"",VLOOKUP($C841,PPRO!$A:$P,K$1,FALSE)),"")</f>
        <v/>
      </c>
      <c r="L841" t="str">
        <f>IFERROR(IF(VLOOKUP($C841,PPRO!$A:$P,L$1,FALSE)=0,"",VLOOKUP($C841,PPRO!$A:$P,L$1,FALSE)),"")</f>
        <v/>
      </c>
      <c r="M841" t="str">
        <f>IFERROR(IF(VLOOKUP($C841,PPRO!$A:$P,M$1,FALSE)=0,"",VLOOKUP($C841,PPRO!$A:$P,M$1,FALSE)),"")</f>
        <v/>
      </c>
      <c r="N841" t="str">
        <f>IFERROR(IF(VLOOKUP($C841,PPRO!$A:$P,N$1,FALSE)=0,"",VLOOKUP($C841,PPRO!$A:$P,N$1,FALSE)),"")</f>
        <v/>
      </c>
      <c r="O841" t="str">
        <f>IFERROR(IF(VLOOKUP($C841,PPRO!$A:$P,O$1,FALSE)=0,"",VLOOKUP($C841,PPRO!$A:$P,O$1,FALSE)),"")</f>
        <v/>
      </c>
    </row>
    <row r="842" spans="1:15" hidden="1">
      <c r="A842" s="15" t="s">
        <v>410</v>
      </c>
      <c r="B842" s="5" t="s">
        <v>410</v>
      </c>
      <c r="C842" s="5" t="str">
        <f t="shared" si="28"/>
        <v>82641</v>
      </c>
      <c r="D842" s="3" t="s">
        <v>844</v>
      </c>
      <c r="E842" s="12">
        <v>241256.80999999912</v>
      </c>
      <c r="F842">
        <v>113560</v>
      </c>
      <c r="G842">
        <f>IFERROR(VLOOKUP($C842,PPRO!$A:$P,16,FALSE),0)</f>
        <v>0</v>
      </c>
      <c r="H842" t="str">
        <f t="shared" si="29"/>
        <v xml:space="preserve">      </v>
      </c>
      <c r="I842" t="str">
        <f>IFERROR(IF(VLOOKUP($C842,PPRO!$A:$P,I$1,FALSE)=0,"",VLOOKUP($C842,PPRO!$A:$P,I$1,FALSE)),"")</f>
        <v/>
      </c>
      <c r="J842" t="str">
        <f>IFERROR(IF(VLOOKUP($C842,PPRO!$A:$P,J$1,FALSE)=0,"",VLOOKUP($C842,PPRO!$A:$P,J$1,FALSE)),"")</f>
        <v/>
      </c>
      <c r="K842" t="str">
        <f>IFERROR(IF(VLOOKUP($C842,PPRO!$A:$P,K$1,FALSE)=0,"",VLOOKUP($C842,PPRO!$A:$P,K$1,FALSE)),"")</f>
        <v/>
      </c>
      <c r="L842" t="str">
        <f>IFERROR(IF(VLOOKUP($C842,PPRO!$A:$P,L$1,FALSE)=0,"",VLOOKUP($C842,PPRO!$A:$P,L$1,FALSE)),"")</f>
        <v/>
      </c>
      <c r="M842" t="str">
        <f>IFERROR(IF(VLOOKUP($C842,PPRO!$A:$P,M$1,FALSE)=0,"",VLOOKUP($C842,PPRO!$A:$P,M$1,FALSE)),"")</f>
        <v/>
      </c>
      <c r="N842" t="str">
        <f>IFERROR(IF(VLOOKUP($C842,PPRO!$A:$P,N$1,FALSE)=0,"",VLOOKUP($C842,PPRO!$A:$P,N$1,FALSE)),"")</f>
        <v/>
      </c>
      <c r="O842" t="str">
        <f>IFERROR(IF(VLOOKUP($C842,PPRO!$A:$P,O$1,FALSE)=0,"",VLOOKUP($C842,PPRO!$A:$P,O$1,FALSE)),"")</f>
        <v/>
      </c>
    </row>
    <row r="843" spans="1:15" hidden="1">
      <c r="A843" s="15" t="s">
        <v>410</v>
      </c>
      <c r="B843" s="5" t="s">
        <v>410</v>
      </c>
      <c r="C843" s="5" t="str">
        <f t="shared" si="28"/>
        <v>82645</v>
      </c>
      <c r="D843" s="3" t="s">
        <v>845</v>
      </c>
      <c r="E843" s="12">
        <v>2876.4</v>
      </c>
      <c r="F843">
        <v>70</v>
      </c>
      <c r="G843">
        <f>IFERROR(VLOOKUP($C843,PPRO!$A:$P,16,FALSE),0)</f>
        <v>0</v>
      </c>
      <c r="H843" t="str">
        <f t="shared" si="29"/>
        <v xml:space="preserve">      </v>
      </c>
      <c r="I843" t="str">
        <f>IFERROR(IF(VLOOKUP($C843,PPRO!$A:$P,I$1,FALSE)=0,"",VLOOKUP($C843,PPRO!$A:$P,I$1,FALSE)),"")</f>
        <v/>
      </c>
      <c r="J843" t="str">
        <f>IFERROR(IF(VLOOKUP($C843,PPRO!$A:$P,J$1,FALSE)=0,"",VLOOKUP($C843,PPRO!$A:$P,J$1,FALSE)),"")</f>
        <v/>
      </c>
      <c r="K843" t="str">
        <f>IFERROR(IF(VLOOKUP($C843,PPRO!$A:$P,K$1,FALSE)=0,"",VLOOKUP($C843,PPRO!$A:$P,K$1,FALSE)),"")</f>
        <v/>
      </c>
      <c r="L843" t="str">
        <f>IFERROR(IF(VLOOKUP($C843,PPRO!$A:$P,L$1,FALSE)=0,"",VLOOKUP($C843,PPRO!$A:$P,L$1,FALSE)),"")</f>
        <v/>
      </c>
      <c r="M843" t="str">
        <f>IFERROR(IF(VLOOKUP($C843,PPRO!$A:$P,M$1,FALSE)=0,"",VLOOKUP($C843,PPRO!$A:$P,M$1,FALSE)),"")</f>
        <v/>
      </c>
      <c r="N843" t="str">
        <f>IFERROR(IF(VLOOKUP($C843,PPRO!$A:$P,N$1,FALSE)=0,"",VLOOKUP($C843,PPRO!$A:$P,N$1,FALSE)),"")</f>
        <v/>
      </c>
      <c r="O843" t="str">
        <f>IFERROR(IF(VLOOKUP($C843,PPRO!$A:$P,O$1,FALSE)=0,"",VLOOKUP($C843,PPRO!$A:$P,O$1,FALSE)),"")</f>
        <v/>
      </c>
    </row>
    <row r="844" spans="1:15" hidden="1">
      <c r="A844" s="15" t="s">
        <v>410</v>
      </c>
      <c r="B844" s="5" t="s">
        <v>410</v>
      </c>
      <c r="C844" s="5" t="str">
        <f t="shared" si="28"/>
        <v>82646</v>
      </c>
      <c r="D844" s="3" t="s">
        <v>846</v>
      </c>
      <c r="E844" s="12">
        <v>1435.3000000000002</v>
      </c>
      <c r="F844">
        <v>79</v>
      </c>
      <c r="G844">
        <f>IFERROR(VLOOKUP($C844,PPRO!$A:$P,16,FALSE),0)</f>
        <v>0</v>
      </c>
      <c r="H844" t="str">
        <f t="shared" si="29"/>
        <v xml:space="preserve">      </v>
      </c>
      <c r="I844" t="str">
        <f>IFERROR(IF(VLOOKUP($C844,PPRO!$A:$P,I$1,FALSE)=0,"",VLOOKUP($C844,PPRO!$A:$P,I$1,FALSE)),"")</f>
        <v/>
      </c>
      <c r="J844" t="str">
        <f>IFERROR(IF(VLOOKUP($C844,PPRO!$A:$P,J$1,FALSE)=0,"",VLOOKUP($C844,PPRO!$A:$P,J$1,FALSE)),"")</f>
        <v/>
      </c>
      <c r="K844" t="str">
        <f>IFERROR(IF(VLOOKUP($C844,PPRO!$A:$P,K$1,FALSE)=0,"",VLOOKUP($C844,PPRO!$A:$P,K$1,FALSE)),"")</f>
        <v/>
      </c>
      <c r="L844" t="str">
        <f>IFERROR(IF(VLOOKUP($C844,PPRO!$A:$P,L$1,FALSE)=0,"",VLOOKUP($C844,PPRO!$A:$P,L$1,FALSE)),"")</f>
        <v/>
      </c>
      <c r="M844" t="str">
        <f>IFERROR(IF(VLOOKUP($C844,PPRO!$A:$P,M$1,FALSE)=0,"",VLOOKUP($C844,PPRO!$A:$P,M$1,FALSE)),"")</f>
        <v/>
      </c>
      <c r="N844" t="str">
        <f>IFERROR(IF(VLOOKUP($C844,PPRO!$A:$P,N$1,FALSE)=0,"",VLOOKUP($C844,PPRO!$A:$P,N$1,FALSE)),"")</f>
        <v/>
      </c>
      <c r="O844" t="str">
        <f>IFERROR(IF(VLOOKUP($C844,PPRO!$A:$P,O$1,FALSE)=0,"",VLOOKUP($C844,PPRO!$A:$P,O$1,FALSE)),"")</f>
        <v/>
      </c>
    </row>
    <row r="845" spans="1:15" hidden="1">
      <c r="A845" s="15" t="s">
        <v>410</v>
      </c>
      <c r="B845" s="5" t="s">
        <v>410</v>
      </c>
      <c r="C845" s="5" t="str">
        <f t="shared" si="28"/>
        <v>82647</v>
      </c>
      <c r="D845" s="3" t="s">
        <v>847</v>
      </c>
      <c r="E845" s="12">
        <v>49.8</v>
      </c>
      <c r="F845">
        <v>3</v>
      </c>
      <c r="G845">
        <f>IFERROR(VLOOKUP($C845,PPRO!$A:$P,16,FALSE),0)</f>
        <v>0</v>
      </c>
      <c r="H845" t="str">
        <f t="shared" si="29"/>
        <v xml:space="preserve">      </v>
      </c>
      <c r="I845" t="str">
        <f>IFERROR(IF(VLOOKUP($C845,PPRO!$A:$P,I$1,FALSE)=0,"",VLOOKUP($C845,PPRO!$A:$P,I$1,FALSE)),"")</f>
        <v/>
      </c>
      <c r="J845" t="str">
        <f>IFERROR(IF(VLOOKUP($C845,PPRO!$A:$P,J$1,FALSE)=0,"",VLOOKUP($C845,PPRO!$A:$P,J$1,FALSE)),"")</f>
        <v/>
      </c>
      <c r="K845" t="str">
        <f>IFERROR(IF(VLOOKUP($C845,PPRO!$A:$P,K$1,FALSE)=0,"",VLOOKUP($C845,PPRO!$A:$P,K$1,FALSE)),"")</f>
        <v/>
      </c>
      <c r="L845" t="str">
        <f>IFERROR(IF(VLOOKUP($C845,PPRO!$A:$P,L$1,FALSE)=0,"",VLOOKUP($C845,PPRO!$A:$P,L$1,FALSE)),"")</f>
        <v/>
      </c>
      <c r="M845" t="str">
        <f>IFERROR(IF(VLOOKUP($C845,PPRO!$A:$P,M$1,FALSE)=0,"",VLOOKUP($C845,PPRO!$A:$P,M$1,FALSE)),"")</f>
        <v/>
      </c>
      <c r="N845" t="str">
        <f>IFERROR(IF(VLOOKUP($C845,PPRO!$A:$P,N$1,FALSE)=0,"",VLOOKUP($C845,PPRO!$A:$P,N$1,FALSE)),"")</f>
        <v/>
      </c>
      <c r="O845" t="str">
        <f>IFERROR(IF(VLOOKUP($C845,PPRO!$A:$P,O$1,FALSE)=0,"",VLOOKUP($C845,PPRO!$A:$P,O$1,FALSE)),"")</f>
        <v/>
      </c>
    </row>
    <row r="846" spans="1:15" hidden="1">
      <c r="A846" s="15" t="s">
        <v>410</v>
      </c>
      <c r="B846" s="5" t="s">
        <v>410</v>
      </c>
      <c r="C846" s="5" t="str">
        <f t="shared" si="28"/>
        <v>82650</v>
      </c>
      <c r="D846" s="3" t="s">
        <v>848</v>
      </c>
      <c r="E846" s="12">
        <v>510.08000000000004</v>
      </c>
      <c r="F846">
        <v>32</v>
      </c>
      <c r="G846">
        <f>IFERROR(VLOOKUP($C846,PPRO!$A:$P,16,FALSE),0)</f>
        <v>0</v>
      </c>
      <c r="H846" t="str">
        <f t="shared" si="29"/>
        <v xml:space="preserve">      </v>
      </c>
      <c r="I846" t="str">
        <f>IFERROR(IF(VLOOKUP($C846,PPRO!$A:$P,I$1,FALSE)=0,"",VLOOKUP($C846,PPRO!$A:$P,I$1,FALSE)),"")</f>
        <v/>
      </c>
      <c r="J846" t="str">
        <f>IFERROR(IF(VLOOKUP($C846,PPRO!$A:$P,J$1,FALSE)=0,"",VLOOKUP($C846,PPRO!$A:$P,J$1,FALSE)),"")</f>
        <v/>
      </c>
      <c r="K846" t="str">
        <f>IFERROR(IF(VLOOKUP($C846,PPRO!$A:$P,K$1,FALSE)=0,"",VLOOKUP($C846,PPRO!$A:$P,K$1,FALSE)),"")</f>
        <v/>
      </c>
      <c r="L846" t="str">
        <f>IFERROR(IF(VLOOKUP($C846,PPRO!$A:$P,L$1,FALSE)=0,"",VLOOKUP($C846,PPRO!$A:$P,L$1,FALSE)),"")</f>
        <v/>
      </c>
      <c r="M846" t="str">
        <f>IFERROR(IF(VLOOKUP($C846,PPRO!$A:$P,M$1,FALSE)=0,"",VLOOKUP($C846,PPRO!$A:$P,M$1,FALSE)),"")</f>
        <v/>
      </c>
      <c r="N846" t="str">
        <f>IFERROR(IF(VLOOKUP($C846,PPRO!$A:$P,N$1,FALSE)=0,"",VLOOKUP($C846,PPRO!$A:$P,N$1,FALSE)),"")</f>
        <v/>
      </c>
      <c r="O846" t="str">
        <f>IFERROR(IF(VLOOKUP($C846,PPRO!$A:$P,O$1,FALSE)=0,"",VLOOKUP($C846,PPRO!$A:$P,O$1,FALSE)),"")</f>
        <v/>
      </c>
    </row>
    <row r="847" spans="1:15" hidden="1">
      <c r="A847" s="15" t="s">
        <v>410</v>
      </c>
      <c r="B847" s="5" t="s">
        <v>410</v>
      </c>
      <c r="C847" s="5" t="str">
        <f t="shared" si="28"/>
        <v>82652</v>
      </c>
      <c r="D847" s="3" t="s">
        <v>849</v>
      </c>
      <c r="E847" s="12">
        <v>2579.5300000000002</v>
      </c>
      <c r="F847">
        <v>237</v>
      </c>
      <c r="G847">
        <f>IFERROR(VLOOKUP($C847,PPRO!$A:$P,16,FALSE),0)</f>
        <v>0</v>
      </c>
      <c r="H847" t="str">
        <f t="shared" si="29"/>
        <v xml:space="preserve">      </v>
      </c>
      <c r="I847" t="str">
        <f>IFERROR(IF(VLOOKUP($C847,PPRO!$A:$P,I$1,FALSE)=0,"",VLOOKUP($C847,PPRO!$A:$P,I$1,FALSE)),"")</f>
        <v/>
      </c>
      <c r="J847" t="str">
        <f>IFERROR(IF(VLOOKUP($C847,PPRO!$A:$P,J$1,FALSE)=0,"",VLOOKUP($C847,PPRO!$A:$P,J$1,FALSE)),"")</f>
        <v/>
      </c>
      <c r="K847" t="str">
        <f>IFERROR(IF(VLOOKUP($C847,PPRO!$A:$P,K$1,FALSE)=0,"",VLOOKUP($C847,PPRO!$A:$P,K$1,FALSE)),"")</f>
        <v/>
      </c>
      <c r="L847" t="str">
        <f>IFERROR(IF(VLOOKUP($C847,PPRO!$A:$P,L$1,FALSE)=0,"",VLOOKUP($C847,PPRO!$A:$P,L$1,FALSE)),"")</f>
        <v/>
      </c>
      <c r="M847" t="str">
        <f>IFERROR(IF(VLOOKUP($C847,PPRO!$A:$P,M$1,FALSE)=0,"",VLOOKUP($C847,PPRO!$A:$P,M$1,FALSE)),"")</f>
        <v/>
      </c>
      <c r="N847" t="str">
        <f>IFERROR(IF(VLOOKUP($C847,PPRO!$A:$P,N$1,FALSE)=0,"",VLOOKUP($C847,PPRO!$A:$P,N$1,FALSE)),"")</f>
        <v/>
      </c>
      <c r="O847" t="str">
        <f>IFERROR(IF(VLOOKUP($C847,PPRO!$A:$P,O$1,FALSE)=0,"",VLOOKUP($C847,PPRO!$A:$P,O$1,FALSE)),"")</f>
        <v/>
      </c>
    </row>
    <row r="848" spans="1:15" hidden="1">
      <c r="A848" s="15" t="s">
        <v>410</v>
      </c>
      <c r="B848" s="5" t="s">
        <v>410</v>
      </c>
      <c r="C848" s="5" t="str">
        <f t="shared" si="28"/>
        <v>82654</v>
      </c>
      <c r="D848" s="3" t="s">
        <v>850</v>
      </c>
      <c r="E848" s="12">
        <v>423.4</v>
      </c>
      <c r="F848">
        <v>20</v>
      </c>
      <c r="G848">
        <f>IFERROR(VLOOKUP($C848,PPRO!$A:$P,16,FALSE),0)</f>
        <v>0</v>
      </c>
      <c r="H848" t="str">
        <f t="shared" si="29"/>
        <v xml:space="preserve">      </v>
      </c>
      <c r="I848" t="str">
        <f>IFERROR(IF(VLOOKUP($C848,PPRO!$A:$P,I$1,FALSE)=0,"",VLOOKUP($C848,PPRO!$A:$P,I$1,FALSE)),"")</f>
        <v/>
      </c>
      <c r="J848" t="str">
        <f>IFERROR(IF(VLOOKUP($C848,PPRO!$A:$P,J$1,FALSE)=0,"",VLOOKUP($C848,PPRO!$A:$P,J$1,FALSE)),"")</f>
        <v/>
      </c>
      <c r="K848" t="str">
        <f>IFERROR(IF(VLOOKUP($C848,PPRO!$A:$P,K$1,FALSE)=0,"",VLOOKUP($C848,PPRO!$A:$P,K$1,FALSE)),"")</f>
        <v/>
      </c>
      <c r="L848" t="str">
        <f>IFERROR(IF(VLOOKUP($C848,PPRO!$A:$P,L$1,FALSE)=0,"",VLOOKUP($C848,PPRO!$A:$P,L$1,FALSE)),"")</f>
        <v/>
      </c>
      <c r="M848" t="str">
        <f>IFERROR(IF(VLOOKUP($C848,PPRO!$A:$P,M$1,FALSE)=0,"",VLOOKUP($C848,PPRO!$A:$P,M$1,FALSE)),"")</f>
        <v/>
      </c>
      <c r="N848" t="str">
        <f>IFERROR(IF(VLOOKUP($C848,PPRO!$A:$P,N$1,FALSE)=0,"",VLOOKUP($C848,PPRO!$A:$P,N$1,FALSE)),"")</f>
        <v/>
      </c>
      <c r="O848" t="str">
        <f>IFERROR(IF(VLOOKUP($C848,PPRO!$A:$P,O$1,FALSE)=0,"",VLOOKUP($C848,PPRO!$A:$P,O$1,FALSE)),"")</f>
        <v/>
      </c>
    </row>
    <row r="849" spans="1:15" hidden="1">
      <c r="A849" s="15" t="s">
        <v>410</v>
      </c>
      <c r="B849" s="5" t="s">
        <v>410</v>
      </c>
      <c r="C849" s="5" t="str">
        <f t="shared" si="28"/>
        <v>82656</v>
      </c>
      <c r="D849" s="3" t="s">
        <v>851</v>
      </c>
      <c r="E849" s="12">
        <v>7456.5</v>
      </c>
      <c r="F849">
        <v>390</v>
      </c>
      <c r="G849">
        <f>IFERROR(VLOOKUP($C849,PPRO!$A:$P,16,FALSE),0)</f>
        <v>0</v>
      </c>
      <c r="H849" t="str">
        <f t="shared" si="29"/>
        <v xml:space="preserve">      </v>
      </c>
      <c r="I849" t="str">
        <f>IFERROR(IF(VLOOKUP($C849,PPRO!$A:$P,I$1,FALSE)=0,"",VLOOKUP($C849,PPRO!$A:$P,I$1,FALSE)),"")</f>
        <v/>
      </c>
      <c r="J849" t="str">
        <f>IFERROR(IF(VLOOKUP($C849,PPRO!$A:$P,J$1,FALSE)=0,"",VLOOKUP($C849,PPRO!$A:$P,J$1,FALSE)),"")</f>
        <v/>
      </c>
      <c r="K849" t="str">
        <f>IFERROR(IF(VLOOKUP($C849,PPRO!$A:$P,K$1,FALSE)=0,"",VLOOKUP($C849,PPRO!$A:$P,K$1,FALSE)),"")</f>
        <v/>
      </c>
      <c r="L849" t="str">
        <f>IFERROR(IF(VLOOKUP($C849,PPRO!$A:$P,L$1,FALSE)=0,"",VLOOKUP($C849,PPRO!$A:$P,L$1,FALSE)),"")</f>
        <v/>
      </c>
      <c r="M849" t="str">
        <f>IFERROR(IF(VLOOKUP($C849,PPRO!$A:$P,M$1,FALSE)=0,"",VLOOKUP($C849,PPRO!$A:$P,M$1,FALSE)),"")</f>
        <v/>
      </c>
      <c r="N849" t="str">
        <f>IFERROR(IF(VLOOKUP($C849,PPRO!$A:$P,N$1,FALSE)=0,"",VLOOKUP($C849,PPRO!$A:$P,N$1,FALSE)),"")</f>
        <v/>
      </c>
      <c r="O849" t="str">
        <f>IFERROR(IF(VLOOKUP($C849,PPRO!$A:$P,O$1,FALSE)=0,"",VLOOKUP($C849,PPRO!$A:$P,O$1,FALSE)),"")</f>
        <v/>
      </c>
    </row>
    <row r="850" spans="1:15" hidden="1">
      <c r="A850" s="15" t="s">
        <v>410</v>
      </c>
      <c r="B850" s="5" t="s">
        <v>410</v>
      </c>
      <c r="C850" s="5" t="str">
        <f t="shared" si="28"/>
        <v>82709</v>
      </c>
      <c r="D850" s="3" t="s">
        <v>852</v>
      </c>
      <c r="E850" s="12">
        <v>367299.25000000047</v>
      </c>
      <c r="F850">
        <v>44347</v>
      </c>
      <c r="G850">
        <f>IFERROR(VLOOKUP($C850,PPRO!$A:$P,16,FALSE),0)</f>
        <v>0</v>
      </c>
      <c r="H850" t="str">
        <f t="shared" si="29"/>
        <v xml:space="preserve">      </v>
      </c>
      <c r="I850" t="str">
        <f>IFERROR(IF(VLOOKUP($C850,PPRO!$A:$P,I$1,FALSE)=0,"",VLOOKUP($C850,PPRO!$A:$P,I$1,FALSE)),"")</f>
        <v/>
      </c>
      <c r="J850" t="str">
        <f>IFERROR(IF(VLOOKUP($C850,PPRO!$A:$P,J$1,FALSE)=0,"",VLOOKUP($C850,PPRO!$A:$P,J$1,FALSE)),"")</f>
        <v/>
      </c>
      <c r="K850" t="str">
        <f>IFERROR(IF(VLOOKUP($C850,PPRO!$A:$P,K$1,FALSE)=0,"",VLOOKUP($C850,PPRO!$A:$P,K$1,FALSE)),"")</f>
        <v/>
      </c>
      <c r="L850" t="str">
        <f>IFERROR(IF(VLOOKUP($C850,PPRO!$A:$P,L$1,FALSE)=0,"",VLOOKUP($C850,PPRO!$A:$P,L$1,FALSE)),"")</f>
        <v/>
      </c>
      <c r="M850" t="str">
        <f>IFERROR(IF(VLOOKUP($C850,PPRO!$A:$P,M$1,FALSE)=0,"",VLOOKUP($C850,PPRO!$A:$P,M$1,FALSE)),"")</f>
        <v/>
      </c>
      <c r="N850" t="str">
        <f>IFERROR(IF(VLOOKUP($C850,PPRO!$A:$P,N$1,FALSE)=0,"",VLOOKUP($C850,PPRO!$A:$P,N$1,FALSE)),"")</f>
        <v/>
      </c>
      <c r="O850" t="str">
        <f>IFERROR(IF(VLOOKUP($C850,PPRO!$A:$P,O$1,FALSE)=0,"",VLOOKUP($C850,PPRO!$A:$P,O$1,FALSE)),"")</f>
        <v/>
      </c>
    </row>
    <row r="851" spans="1:15">
      <c r="A851" s="15" t="s">
        <v>410</v>
      </c>
      <c r="B851" s="5" t="s">
        <v>410</v>
      </c>
      <c r="C851" s="5" t="str">
        <f t="shared" si="28"/>
        <v>82713</v>
      </c>
      <c r="D851" s="3" t="s">
        <v>853</v>
      </c>
      <c r="E851" s="12">
        <v>16988.919999999998</v>
      </c>
      <c r="F851">
        <v>1249</v>
      </c>
      <c r="G851">
        <f>IFERROR(VLOOKUP($C851,PPRO!$A:$P,16,FALSE),0)</f>
        <v>2</v>
      </c>
      <c r="H851" t="str">
        <f t="shared" si="29"/>
        <v xml:space="preserve">EGGS MILK     </v>
      </c>
      <c r="I851" t="str">
        <f>IFERROR(IF(VLOOKUP($C851,PPRO!$A:$P,I$1,FALSE)=0,"",VLOOKUP($C851,PPRO!$A:$P,I$1,FALSE)),"")</f>
        <v>EGGS</v>
      </c>
      <c r="J851" t="str">
        <f>IFERROR(IF(VLOOKUP($C851,PPRO!$A:$P,J$1,FALSE)=0,"",VLOOKUP($C851,PPRO!$A:$P,J$1,FALSE)),"")</f>
        <v>MILK</v>
      </c>
      <c r="K851" t="str">
        <f>IFERROR(IF(VLOOKUP($C851,PPRO!$A:$P,K$1,FALSE)=0,"",VLOOKUP($C851,PPRO!$A:$P,K$1,FALSE)),"")</f>
        <v/>
      </c>
      <c r="L851" t="str">
        <f>IFERROR(IF(VLOOKUP($C851,PPRO!$A:$P,L$1,FALSE)=0,"",VLOOKUP($C851,PPRO!$A:$P,L$1,FALSE)),"")</f>
        <v/>
      </c>
      <c r="M851" t="str">
        <f>IFERROR(IF(VLOOKUP($C851,PPRO!$A:$P,M$1,FALSE)=0,"",VLOOKUP($C851,PPRO!$A:$P,M$1,FALSE)),"")</f>
        <v/>
      </c>
      <c r="N851" t="str">
        <f>IFERROR(IF(VLOOKUP($C851,PPRO!$A:$P,N$1,FALSE)=0,"",VLOOKUP($C851,PPRO!$A:$P,N$1,FALSE)),"")</f>
        <v/>
      </c>
      <c r="O851" t="str">
        <f>IFERROR(IF(VLOOKUP($C851,PPRO!$A:$P,O$1,FALSE)=0,"",VLOOKUP($C851,PPRO!$A:$P,O$1,FALSE)),"")</f>
        <v/>
      </c>
    </row>
    <row r="852" spans="1:15">
      <c r="A852" s="15" t="s">
        <v>410</v>
      </c>
      <c r="B852" s="5" t="s">
        <v>410</v>
      </c>
      <c r="C852" s="5" t="str">
        <f t="shared" si="28"/>
        <v>82714</v>
      </c>
      <c r="D852" s="3" t="s">
        <v>854</v>
      </c>
      <c r="E852" s="12">
        <v>166386.84999999864</v>
      </c>
      <c r="F852">
        <v>49482</v>
      </c>
      <c r="G852">
        <f>IFERROR(VLOOKUP($C852,PPRO!$A:$P,16,FALSE),0)</f>
        <v>2</v>
      </c>
      <c r="H852" t="str">
        <f t="shared" si="29"/>
        <v xml:space="preserve">MILK EGGS     </v>
      </c>
      <c r="I852" t="str">
        <f>IFERROR(IF(VLOOKUP($C852,PPRO!$A:$P,I$1,FALSE)=0,"",VLOOKUP($C852,PPRO!$A:$P,I$1,FALSE)),"")</f>
        <v>MILK</v>
      </c>
      <c r="J852" t="str">
        <f>IFERROR(IF(VLOOKUP($C852,PPRO!$A:$P,J$1,FALSE)=0,"",VLOOKUP($C852,PPRO!$A:$P,J$1,FALSE)),"")</f>
        <v>EGGS</v>
      </c>
      <c r="K852" t="str">
        <f>IFERROR(IF(VLOOKUP($C852,PPRO!$A:$P,K$1,FALSE)=0,"",VLOOKUP($C852,PPRO!$A:$P,K$1,FALSE)),"")</f>
        <v/>
      </c>
      <c r="L852" t="str">
        <f>IFERROR(IF(VLOOKUP($C852,PPRO!$A:$P,L$1,FALSE)=0,"",VLOOKUP($C852,PPRO!$A:$P,L$1,FALSE)),"")</f>
        <v/>
      </c>
      <c r="M852" t="str">
        <f>IFERROR(IF(VLOOKUP($C852,PPRO!$A:$P,M$1,FALSE)=0,"",VLOOKUP($C852,PPRO!$A:$P,M$1,FALSE)),"")</f>
        <v/>
      </c>
      <c r="N852" t="str">
        <f>IFERROR(IF(VLOOKUP($C852,PPRO!$A:$P,N$1,FALSE)=0,"",VLOOKUP($C852,PPRO!$A:$P,N$1,FALSE)),"")</f>
        <v/>
      </c>
      <c r="O852" t="str">
        <f>IFERROR(IF(VLOOKUP($C852,PPRO!$A:$P,O$1,FALSE)=0,"",VLOOKUP($C852,PPRO!$A:$P,O$1,FALSE)),"")</f>
        <v/>
      </c>
    </row>
    <row r="853" spans="1:15">
      <c r="A853" s="15" t="s">
        <v>410</v>
      </c>
      <c r="B853" s="5" t="s">
        <v>410</v>
      </c>
      <c r="C853" s="5" t="str">
        <f t="shared" si="28"/>
        <v>82715</v>
      </c>
      <c r="D853" s="3" t="s">
        <v>855</v>
      </c>
      <c r="E853" s="12">
        <v>69625.650000000111</v>
      </c>
      <c r="F853">
        <v>19915</v>
      </c>
      <c r="G853">
        <f>IFERROR(VLOOKUP($C853,PPRO!$A:$P,16,FALSE),0)</f>
        <v>2</v>
      </c>
      <c r="H853" t="str">
        <f t="shared" si="29"/>
        <v xml:space="preserve">MILK EGGS     </v>
      </c>
      <c r="I853" t="str">
        <f>IFERROR(IF(VLOOKUP($C853,PPRO!$A:$P,I$1,FALSE)=0,"",VLOOKUP($C853,PPRO!$A:$P,I$1,FALSE)),"")</f>
        <v>MILK</v>
      </c>
      <c r="J853" t="str">
        <f>IFERROR(IF(VLOOKUP($C853,PPRO!$A:$P,J$1,FALSE)=0,"",VLOOKUP($C853,PPRO!$A:$P,J$1,FALSE)),"")</f>
        <v>EGGS</v>
      </c>
      <c r="K853" t="str">
        <f>IFERROR(IF(VLOOKUP($C853,PPRO!$A:$P,K$1,FALSE)=0,"",VLOOKUP($C853,PPRO!$A:$P,K$1,FALSE)),"")</f>
        <v/>
      </c>
      <c r="L853" t="str">
        <f>IFERROR(IF(VLOOKUP($C853,PPRO!$A:$P,L$1,FALSE)=0,"",VLOOKUP($C853,PPRO!$A:$P,L$1,FALSE)),"")</f>
        <v/>
      </c>
      <c r="M853" t="str">
        <f>IFERROR(IF(VLOOKUP($C853,PPRO!$A:$P,M$1,FALSE)=0,"",VLOOKUP($C853,PPRO!$A:$P,M$1,FALSE)),"")</f>
        <v/>
      </c>
      <c r="N853" t="str">
        <f>IFERROR(IF(VLOOKUP($C853,PPRO!$A:$P,N$1,FALSE)=0,"",VLOOKUP($C853,PPRO!$A:$P,N$1,FALSE)),"")</f>
        <v/>
      </c>
      <c r="O853" t="str">
        <f>IFERROR(IF(VLOOKUP($C853,PPRO!$A:$P,O$1,FALSE)=0,"",VLOOKUP($C853,PPRO!$A:$P,O$1,FALSE)),"")</f>
        <v/>
      </c>
    </row>
    <row r="854" spans="1:15" hidden="1">
      <c r="A854" s="15" t="s">
        <v>410</v>
      </c>
      <c r="B854" s="5" t="s">
        <v>410</v>
      </c>
      <c r="C854" s="5" t="str">
        <f t="shared" si="28"/>
        <v>82716</v>
      </c>
      <c r="D854" s="3" t="s">
        <v>856</v>
      </c>
      <c r="E854" s="12">
        <v>10171.250000000002</v>
      </c>
      <c r="F854">
        <v>962</v>
      </c>
      <c r="G854">
        <f>IFERROR(VLOOKUP($C854,PPRO!$A:$P,16,FALSE),0)</f>
        <v>0</v>
      </c>
      <c r="H854" t="str">
        <f t="shared" si="29"/>
        <v xml:space="preserve">      </v>
      </c>
      <c r="I854" t="str">
        <f>IFERROR(IF(VLOOKUP($C854,PPRO!$A:$P,I$1,FALSE)=0,"",VLOOKUP($C854,PPRO!$A:$P,I$1,FALSE)),"")</f>
        <v/>
      </c>
      <c r="J854" t="str">
        <f>IFERROR(IF(VLOOKUP($C854,PPRO!$A:$P,J$1,FALSE)=0,"",VLOOKUP($C854,PPRO!$A:$P,J$1,FALSE)),"")</f>
        <v/>
      </c>
      <c r="K854" t="str">
        <f>IFERROR(IF(VLOOKUP($C854,PPRO!$A:$P,K$1,FALSE)=0,"",VLOOKUP($C854,PPRO!$A:$P,K$1,FALSE)),"")</f>
        <v/>
      </c>
      <c r="L854" t="str">
        <f>IFERROR(IF(VLOOKUP($C854,PPRO!$A:$P,L$1,FALSE)=0,"",VLOOKUP($C854,PPRO!$A:$P,L$1,FALSE)),"")</f>
        <v/>
      </c>
      <c r="M854" t="str">
        <f>IFERROR(IF(VLOOKUP($C854,PPRO!$A:$P,M$1,FALSE)=0,"",VLOOKUP($C854,PPRO!$A:$P,M$1,FALSE)),"")</f>
        <v/>
      </c>
      <c r="N854" t="str">
        <f>IFERROR(IF(VLOOKUP($C854,PPRO!$A:$P,N$1,FALSE)=0,"",VLOOKUP($C854,PPRO!$A:$P,N$1,FALSE)),"")</f>
        <v/>
      </c>
      <c r="O854" t="str">
        <f>IFERROR(IF(VLOOKUP($C854,PPRO!$A:$P,O$1,FALSE)=0,"",VLOOKUP($C854,PPRO!$A:$P,O$1,FALSE)),"")</f>
        <v/>
      </c>
    </row>
    <row r="855" spans="1:15" hidden="1">
      <c r="A855" s="15" t="s">
        <v>410</v>
      </c>
      <c r="B855" s="5" t="s">
        <v>410</v>
      </c>
      <c r="C855" s="5" t="str">
        <f t="shared" si="28"/>
        <v>82719</v>
      </c>
      <c r="D855" s="3" t="s">
        <v>857</v>
      </c>
      <c r="E855" s="12">
        <v>22945.110000000004</v>
      </c>
      <c r="F855">
        <v>1907</v>
      </c>
      <c r="G855">
        <f>IFERROR(VLOOKUP($C855,PPRO!$A:$P,16,FALSE),0)</f>
        <v>0</v>
      </c>
      <c r="H855" t="str">
        <f t="shared" si="29"/>
        <v xml:space="preserve">      </v>
      </c>
      <c r="I855" t="str">
        <f>IFERROR(IF(VLOOKUP($C855,PPRO!$A:$P,I$1,FALSE)=0,"",VLOOKUP($C855,PPRO!$A:$P,I$1,FALSE)),"")</f>
        <v/>
      </c>
      <c r="J855" t="str">
        <f>IFERROR(IF(VLOOKUP($C855,PPRO!$A:$P,J$1,FALSE)=0,"",VLOOKUP($C855,PPRO!$A:$P,J$1,FALSE)),"")</f>
        <v/>
      </c>
      <c r="K855" t="str">
        <f>IFERROR(IF(VLOOKUP($C855,PPRO!$A:$P,K$1,FALSE)=0,"",VLOOKUP($C855,PPRO!$A:$P,K$1,FALSE)),"")</f>
        <v/>
      </c>
      <c r="L855" t="str">
        <f>IFERROR(IF(VLOOKUP($C855,PPRO!$A:$P,L$1,FALSE)=0,"",VLOOKUP($C855,PPRO!$A:$P,L$1,FALSE)),"")</f>
        <v/>
      </c>
      <c r="M855" t="str">
        <f>IFERROR(IF(VLOOKUP($C855,PPRO!$A:$P,M$1,FALSE)=0,"",VLOOKUP($C855,PPRO!$A:$P,M$1,FALSE)),"")</f>
        <v/>
      </c>
      <c r="N855" t="str">
        <f>IFERROR(IF(VLOOKUP($C855,PPRO!$A:$P,N$1,FALSE)=0,"",VLOOKUP($C855,PPRO!$A:$P,N$1,FALSE)),"")</f>
        <v/>
      </c>
      <c r="O855" t="str">
        <f>IFERROR(IF(VLOOKUP($C855,PPRO!$A:$P,O$1,FALSE)=0,"",VLOOKUP($C855,PPRO!$A:$P,O$1,FALSE)),"")</f>
        <v/>
      </c>
    </row>
    <row r="856" spans="1:15">
      <c r="A856" s="15" t="s">
        <v>410</v>
      </c>
      <c r="B856" s="5" t="s">
        <v>410</v>
      </c>
      <c r="C856" s="5" t="str">
        <f t="shared" si="28"/>
        <v>82720</v>
      </c>
      <c r="D856" s="3" t="s">
        <v>858</v>
      </c>
      <c r="E856" s="12">
        <v>361024.72999999911</v>
      </c>
      <c r="F856">
        <v>34220</v>
      </c>
      <c r="G856">
        <f>IFERROR(VLOOKUP($C856,PPRO!$A:$P,16,FALSE),0)</f>
        <v>2</v>
      </c>
      <c r="H856" t="str">
        <f t="shared" si="29"/>
        <v xml:space="preserve">MILK EGGS     </v>
      </c>
      <c r="I856" t="str">
        <f>IFERROR(IF(VLOOKUP($C856,PPRO!$A:$P,I$1,FALSE)=0,"",VLOOKUP($C856,PPRO!$A:$P,I$1,FALSE)),"")</f>
        <v>MILK</v>
      </c>
      <c r="J856" t="str">
        <f>IFERROR(IF(VLOOKUP($C856,PPRO!$A:$P,J$1,FALSE)=0,"",VLOOKUP($C856,PPRO!$A:$P,J$1,FALSE)),"")</f>
        <v>EGGS</v>
      </c>
      <c r="K856" t="str">
        <f>IFERROR(IF(VLOOKUP($C856,PPRO!$A:$P,K$1,FALSE)=0,"",VLOOKUP($C856,PPRO!$A:$P,K$1,FALSE)),"")</f>
        <v/>
      </c>
      <c r="L856" t="str">
        <f>IFERROR(IF(VLOOKUP($C856,PPRO!$A:$P,L$1,FALSE)=0,"",VLOOKUP($C856,PPRO!$A:$P,L$1,FALSE)),"")</f>
        <v/>
      </c>
      <c r="M856" t="str">
        <f>IFERROR(IF(VLOOKUP($C856,PPRO!$A:$P,M$1,FALSE)=0,"",VLOOKUP($C856,PPRO!$A:$P,M$1,FALSE)),"")</f>
        <v/>
      </c>
      <c r="N856" t="str">
        <f>IFERROR(IF(VLOOKUP($C856,PPRO!$A:$P,N$1,FALSE)=0,"",VLOOKUP($C856,PPRO!$A:$P,N$1,FALSE)),"")</f>
        <v/>
      </c>
      <c r="O856" t="str">
        <f>IFERROR(IF(VLOOKUP($C856,PPRO!$A:$P,O$1,FALSE)=0,"",VLOOKUP($C856,PPRO!$A:$P,O$1,FALSE)),"")</f>
        <v/>
      </c>
    </row>
    <row r="857" spans="1:15" hidden="1">
      <c r="A857" s="15" t="s">
        <v>410</v>
      </c>
      <c r="B857" s="5" t="s">
        <v>410</v>
      </c>
      <c r="C857" s="5" t="str">
        <f t="shared" si="28"/>
        <v>82737</v>
      </c>
      <c r="D857" s="3" t="s">
        <v>859</v>
      </c>
      <c r="E857" s="12">
        <v>5787.77</v>
      </c>
      <c r="F857">
        <v>635</v>
      </c>
      <c r="G857">
        <f>IFERROR(VLOOKUP($C857,PPRO!$A:$P,16,FALSE),0)</f>
        <v>0</v>
      </c>
      <c r="H857" t="str">
        <f t="shared" si="29"/>
        <v xml:space="preserve">      </v>
      </c>
      <c r="I857" t="str">
        <f>IFERROR(IF(VLOOKUP($C857,PPRO!$A:$P,I$1,FALSE)=0,"",VLOOKUP($C857,PPRO!$A:$P,I$1,FALSE)),"")</f>
        <v/>
      </c>
      <c r="J857" t="str">
        <f>IFERROR(IF(VLOOKUP($C857,PPRO!$A:$P,J$1,FALSE)=0,"",VLOOKUP($C857,PPRO!$A:$P,J$1,FALSE)),"")</f>
        <v/>
      </c>
      <c r="K857" t="str">
        <f>IFERROR(IF(VLOOKUP($C857,PPRO!$A:$P,K$1,FALSE)=0,"",VLOOKUP($C857,PPRO!$A:$P,K$1,FALSE)),"")</f>
        <v/>
      </c>
      <c r="L857" t="str">
        <f>IFERROR(IF(VLOOKUP($C857,PPRO!$A:$P,L$1,FALSE)=0,"",VLOOKUP($C857,PPRO!$A:$P,L$1,FALSE)),"")</f>
        <v/>
      </c>
      <c r="M857" t="str">
        <f>IFERROR(IF(VLOOKUP($C857,PPRO!$A:$P,M$1,FALSE)=0,"",VLOOKUP($C857,PPRO!$A:$P,M$1,FALSE)),"")</f>
        <v/>
      </c>
      <c r="N857" t="str">
        <f>IFERROR(IF(VLOOKUP($C857,PPRO!$A:$P,N$1,FALSE)=0,"",VLOOKUP($C857,PPRO!$A:$P,N$1,FALSE)),"")</f>
        <v/>
      </c>
      <c r="O857" t="str">
        <f>IFERROR(IF(VLOOKUP($C857,PPRO!$A:$P,O$1,FALSE)=0,"",VLOOKUP($C857,PPRO!$A:$P,O$1,FALSE)),"")</f>
        <v/>
      </c>
    </row>
    <row r="858" spans="1:15" hidden="1">
      <c r="A858" s="15" t="s">
        <v>410</v>
      </c>
      <c r="B858" s="5" t="s">
        <v>410</v>
      </c>
      <c r="C858" s="5" t="str">
        <f t="shared" si="28"/>
        <v>82738</v>
      </c>
      <c r="D858" s="3" t="s">
        <v>860</v>
      </c>
      <c r="E858" s="12">
        <v>7355.37</v>
      </c>
      <c r="F858">
        <v>1138</v>
      </c>
      <c r="G858">
        <f>IFERROR(VLOOKUP($C858,PPRO!$A:$P,16,FALSE),0)</f>
        <v>0</v>
      </c>
      <c r="H858" t="str">
        <f t="shared" si="29"/>
        <v xml:space="preserve">      </v>
      </c>
      <c r="I858" t="str">
        <f>IFERROR(IF(VLOOKUP($C858,PPRO!$A:$P,I$1,FALSE)=0,"",VLOOKUP($C858,PPRO!$A:$P,I$1,FALSE)),"")</f>
        <v/>
      </c>
      <c r="J858" t="str">
        <f>IFERROR(IF(VLOOKUP($C858,PPRO!$A:$P,J$1,FALSE)=0,"",VLOOKUP($C858,PPRO!$A:$P,J$1,FALSE)),"")</f>
        <v/>
      </c>
      <c r="K858" t="str">
        <f>IFERROR(IF(VLOOKUP($C858,PPRO!$A:$P,K$1,FALSE)=0,"",VLOOKUP($C858,PPRO!$A:$P,K$1,FALSE)),"")</f>
        <v/>
      </c>
      <c r="L858" t="str">
        <f>IFERROR(IF(VLOOKUP($C858,PPRO!$A:$P,L$1,FALSE)=0,"",VLOOKUP($C858,PPRO!$A:$P,L$1,FALSE)),"")</f>
        <v/>
      </c>
      <c r="M858" t="str">
        <f>IFERROR(IF(VLOOKUP($C858,PPRO!$A:$P,M$1,FALSE)=0,"",VLOOKUP($C858,PPRO!$A:$P,M$1,FALSE)),"")</f>
        <v/>
      </c>
      <c r="N858" t="str">
        <f>IFERROR(IF(VLOOKUP($C858,PPRO!$A:$P,N$1,FALSE)=0,"",VLOOKUP($C858,PPRO!$A:$P,N$1,FALSE)),"")</f>
        <v/>
      </c>
      <c r="O858" t="str">
        <f>IFERROR(IF(VLOOKUP($C858,PPRO!$A:$P,O$1,FALSE)=0,"",VLOOKUP($C858,PPRO!$A:$P,O$1,FALSE)),"")</f>
        <v/>
      </c>
    </row>
    <row r="859" spans="1:15" hidden="1">
      <c r="A859" s="15" t="s">
        <v>410</v>
      </c>
      <c r="B859" s="5" t="s">
        <v>410</v>
      </c>
      <c r="C859" s="5" t="str">
        <f t="shared" si="28"/>
        <v>82739</v>
      </c>
      <c r="D859" s="3" t="s">
        <v>861</v>
      </c>
      <c r="E859" s="12">
        <v>2320</v>
      </c>
      <c r="F859">
        <v>283</v>
      </c>
      <c r="G859">
        <f>IFERROR(VLOOKUP($C859,PPRO!$A:$P,16,FALSE),0)</f>
        <v>0</v>
      </c>
      <c r="H859" t="str">
        <f t="shared" si="29"/>
        <v xml:space="preserve">      </v>
      </c>
      <c r="I859" t="str">
        <f>IFERROR(IF(VLOOKUP($C859,PPRO!$A:$P,I$1,FALSE)=0,"",VLOOKUP($C859,PPRO!$A:$P,I$1,FALSE)),"")</f>
        <v/>
      </c>
      <c r="J859" t="str">
        <f>IFERROR(IF(VLOOKUP($C859,PPRO!$A:$P,J$1,FALSE)=0,"",VLOOKUP($C859,PPRO!$A:$P,J$1,FALSE)),"")</f>
        <v/>
      </c>
      <c r="K859" t="str">
        <f>IFERROR(IF(VLOOKUP($C859,PPRO!$A:$P,K$1,FALSE)=0,"",VLOOKUP($C859,PPRO!$A:$P,K$1,FALSE)),"")</f>
        <v/>
      </c>
      <c r="L859" t="str">
        <f>IFERROR(IF(VLOOKUP($C859,PPRO!$A:$P,L$1,FALSE)=0,"",VLOOKUP($C859,PPRO!$A:$P,L$1,FALSE)),"")</f>
        <v/>
      </c>
      <c r="M859" t="str">
        <f>IFERROR(IF(VLOOKUP($C859,PPRO!$A:$P,M$1,FALSE)=0,"",VLOOKUP($C859,PPRO!$A:$P,M$1,FALSE)),"")</f>
        <v/>
      </c>
      <c r="N859" t="str">
        <f>IFERROR(IF(VLOOKUP($C859,PPRO!$A:$P,N$1,FALSE)=0,"",VLOOKUP($C859,PPRO!$A:$P,N$1,FALSE)),"")</f>
        <v/>
      </c>
      <c r="O859" t="str">
        <f>IFERROR(IF(VLOOKUP($C859,PPRO!$A:$P,O$1,FALSE)=0,"",VLOOKUP($C859,PPRO!$A:$P,O$1,FALSE)),"")</f>
        <v/>
      </c>
    </row>
    <row r="860" spans="1:15" hidden="1">
      <c r="A860" s="15" t="s">
        <v>410</v>
      </c>
      <c r="B860" s="5" t="s">
        <v>410</v>
      </c>
      <c r="C860" s="5" t="str">
        <f t="shared" si="28"/>
        <v>82746</v>
      </c>
      <c r="D860" s="3" t="s">
        <v>862</v>
      </c>
      <c r="E860" s="12">
        <v>4992.6000000000004</v>
      </c>
      <c r="F860">
        <v>314</v>
      </c>
      <c r="G860">
        <f>IFERROR(VLOOKUP($C860,PPRO!$A:$P,16,FALSE),0)</f>
        <v>0</v>
      </c>
      <c r="H860" t="str">
        <f t="shared" si="29"/>
        <v xml:space="preserve">      </v>
      </c>
      <c r="I860" t="str">
        <f>IFERROR(IF(VLOOKUP($C860,PPRO!$A:$P,I$1,FALSE)=0,"",VLOOKUP($C860,PPRO!$A:$P,I$1,FALSE)),"")</f>
        <v/>
      </c>
      <c r="J860" t="str">
        <f>IFERROR(IF(VLOOKUP($C860,PPRO!$A:$P,J$1,FALSE)=0,"",VLOOKUP($C860,PPRO!$A:$P,J$1,FALSE)),"")</f>
        <v/>
      </c>
      <c r="K860" t="str">
        <f>IFERROR(IF(VLOOKUP($C860,PPRO!$A:$P,K$1,FALSE)=0,"",VLOOKUP($C860,PPRO!$A:$P,K$1,FALSE)),"")</f>
        <v/>
      </c>
      <c r="L860" t="str">
        <f>IFERROR(IF(VLOOKUP($C860,PPRO!$A:$P,L$1,FALSE)=0,"",VLOOKUP($C860,PPRO!$A:$P,L$1,FALSE)),"")</f>
        <v/>
      </c>
      <c r="M860" t="str">
        <f>IFERROR(IF(VLOOKUP($C860,PPRO!$A:$P,M$1,FALSE)=0,"",VLOOKUP($C860,PPRO!$A:$P,M$1,FALSE)),"")</f>
        <v/>
      </c>
      <c r="N860" t="str">
        <f>IFERROR(IF(VLOOKUP($C860,PPRO!$A:$P,N$1,FALSE)=0,"",VLOOKUP($C860,PPRO!$A:$P,N$1,FALSE)),"")</f>
        <v/>
      </c>
      <c r="O860" t="str">
        <f>IFERROR(IF(VLOOKUP($C860,PPRO!$A:$P,O$1,FALSE)=0,"",VLOOKUP($C860,PPRO!$A:$P,O$1,FALSE)),"")</f>
        <v/>
      </c>
    </row>
    <row r="861" spans="1:15" hidden="1">
      <c r="A861" s="15" t="s">
        <v>410</v>
      </c>
      <c r="B861" s="5" t="s">
        <v>410</v>
      </c>
      <c r="C861" s="5" t="str">
        <f t="shared" si="28"/>
        <v>82748</v>
      </c>
      <c r="D861" s="3" t="s">
        <v>863</v>
      </c>
      <c r="E861" s="12">
        <v>1990.43</v>
      </c>
      <c r="F861">
        <v>165</v>
      </c>
      <c r="G861">
        <f>IFERROR(VLOOKUP($C861,PPRO!$A:$P,16,FALSE),0)</f>
        <v>0</v>
      </c>
      <c r="H861" t="str">
        <f t="shared" si="29"/>
        <v xml:space="preserve">      </v>
      </c>
      <c r="I861" t="str">
        <f>IFERROR(IF(VLOOKUP($C861,PPRO!$A:$P,I$1,FALSE)=0,"",VLOOKUP($C861,PPRO!$A:$P,I$1,FALSE)),"")</f>
        <v/>
      </c>
      <c r="J861" t="str">
        <f>IFERROR(IF(VLOOKUP($C861,PPRO!$A:$P,J$1,FALSE)=0,"",VLOOKUP($C861,PPRO!$A:$P,J$1,FALSE)),"")</f>
        <v/>
      </c>
      <c r="K861" t="str">
        <f>IFERROR(IF(VLOOKUP($C861,PPRO!$A:$P,K$1,FALSE)=0,"",VLOOKUP($C861,PPRO!$A:$P,K$1,FALSE)),"")</f>
        <v/>
      </c>
      <c r="L861" t="str">
        <f>IFERROR(IF(VLOOKUP($C861,PPRO!$A:$P,L$1,FALSE)=0,"",VLOOKUP($C861,PPRO!$A:$P,L$1,FALSE)),"")</f>
        <v/>
      </c>
      <c r="M861" t="str">
        <f>IFERROR(IF(VLOOKUP($C861,PPRO!$A:$P,M$1,FALSE)=0,"",VLOOKUP($C861,PPRO!$A:$P,M$1,FALSE)),"")</f>
        <v/>
      </c>
      <c r="N861" t="str">
        <f>IFERROR(IF(VLOOKUP($C861,PPRO!$A:$P,N$1,FALSE)=0,"",VLOOKUP($C861,PPRO!$A:$P,N$1,FALSE)),"")</f>
        <v/>
      </c>
      <c r="O861" t="str">
        <f>IFERROR(IF(VLOOKUP($C861,PPRO!$A:$P,O$1,FALSE)=0,"",VLOOKUP($C861,PPRO!$A:$P,O$1,FALSE)),"")</f>
        <v/>
      </c>
    </row>
    <row r="862" spans="1:15" hidden="1">
      <c r="A862" s="15" t="s">
        <v>410</v>
      </c>
      <c r="B862" s="5" t="s">
        <v>410</v>
      </c>
      <c r="C862" s="5" t="str">
        <f t="shared" si="28"/>
        <v>82760</v>
      </c>
      <c r="D862" s="3" t="s">
        <v>864</v>
      </c>
      <c r="E862" s="12">
        <v>5676.85</v>
      </c>
      <c r="F862">
        <v>137</v>
      </c>
      <c r="G862">
        <f>IFERROR(VLOOKUP($C862,PPRO!$A:$P,16,FALSE),0)</f>
        <v>0</v>
      </c>
      <c r="H862" t="str">
        <f t="shared" si="29"/>
        <v xml:space="preserve">      </v>
      </c>
      <c r="I862" t="str">
        <f>IFERROR(IF(VLOOKUP($C862,PPRO!$A:$P,I$1,FALSE)=0,"",VLOOKUP($C862,PPRO!$A:$P,I$1,FALSE)),"")</f>
        <v/>
      </c>
      <c r="J862" t="str">
        <f>IFERROR(IF(VLOOKUP($C862,PPRO!$A:$P,J$1,FALSE)=0,"",VLOOKUP($C862,PPRO!$A:$P,J$1,FALSE)),"")</f>
        <v/>
      </c>
      <c r="K862" t="str">
        <f>IFERROR(IF(VLOOKUP($C862,PPRO!$A:$P,K$1,FALSE)=0,"",VLOOKUP($C862,PPRO!$A:$P,K$1,FALSE)),"")</f>
        <v/>
      </c>
      <c r="L862" t="str">
        <f>IFERROR(IF(VLOOKUP($C862,PPRO!$A:$P,L$1,FALSE)=0,"",VLOOKUP($C862,PPRO!$A:$P,L$1,FALSE)),"")</f>
        <v/>
      </c>
      <c r="M862" t="str">
        <f>IFERROR(IF(VLOOKUP($C862,PPRO!$A:$P,M$1,FALSE)=0,"",VLOOKUP($C862,PPRO!$A:$P,M$1,FALSE)),"")</f>
        <v/>
      </c>
      <c r="N862" t="str">
        <f>IFERROR(IF(VLOOKUP($C862,PPRO!$A:$P,N$1,FALSE)=0,"",VLOOKUP($C862,PPRO!$A:$P,N$1,FALSE)),"")</f>
        <v/>
      </c>
      <c r="O862" t="str">
        <f>IFERROR(IF(VLOOKUP($C862,PPRO!$A:$P,O$1,FALSE)=0,"",VLOOKUP($C862,PPRO!$A:$P,O$1,FALSE)),"")</f>
        <v/>
      </c>
    </row>
    <row r="863" spans="1:15" hidden="1">
      <c r="A863" s="15" t="s">
        <v>410</v>
      </c>
      <c r="B863" s="5" t="s">
        <v>410</v>
      </c>
      <c r="C863" s="5" t="str">
        <f t="shared" si="28"/>
        <v>82764</v>
      </c>
      <c r="D863" s="3" t="s">
        <v>865</v>
      </c>
      <c r="E863" s="12">
        <v>7349.74</v>
      </c>
      <c r="F863">
        <v>358</v>
      </c>
      <c r="G863">
        <f>IFERROR(VLOOKUP($C863,PPRO!$A:$P,16,FALSE),0)</f>
        <v>0</v>
      </c>
      <c r="H863" t="str">
        <f t="shared" si="29"/>
        <v xml:space="preserve">      </v>
      </c>
      <c r="I863" t="str">
        <f>IFERROR(IF(VLOOKUP($C863,PPRO!$A:$P,I$1,FALSE)=0,"",VLOOKUP($C863,PPRO!$A:$P,I$1,FALSE)),"")</f>
        <v/>
      </c>
      <c r="J863" t="str">
        <f>IFERROR(IF(VLOOKUP($C863,PPRO!$A:$P,J$1,FALSE)=0,"",VLOOKUP($C863,PPRO!$A:$P,J$1,FALSE)),"")</f>
        <v/>
      </c>
      <c r="K863" t="str">
        <f>IFERROR(IF(VLOOKUP($C863,PPRO!$A:$P,K$1,FALSE)=0,"",VLOOKUP($C863,PPRO!$A:$P,K$1,FALSE)),"")</f>
        <v/>
      </c>
      <c r="L863" t="str">
        <f>IFERROR(IF(VLOOKUP($C863,PPRO!$A:$P,L$1,FALSE)=0,"",VLOOKUP($C863,PPRO!$A:$P,L$1,FALSE)),"")</f>
        <v/>
      </c>
      <c r="M863" t="str">
        <f>IFERROR(IF(VLOOKUP($C863,PPRO!$A:$P,M$1,FALSE)=0,"",VLOOKUP($C863,PPRO!$A:$P,M$1,FALSE)),"")</f>
        <v/>
      </c>
      <c r="N863" t="str">
        <f>IFERROR(IF(VLOOKUP($C863,PPRO!$A:$P,N$1,FALSE)=0,"",VLOOKUP($C863,PPRO!$A:$P,N$1,FALSE)),"")</f>
        <v/>
      </c>
      <c r="O863" t="str">
        <f>IFERROR(IF(VLOOKUP($C863,PPRO!$A:$P,O$1,FALSE)=0,"",VLOOKUP($C863,PPRO!$A:$P,O$1,FALSE)),"")</f>
        <v/>
      </c>
    </row>
    <row r="864" spans="1:15" hidden="1">
      <c r="A864" s="15" t="s">
        <v>410</v>
      </c>
      <c r="B864" s="5" t="s">
        <v>410</v>
      </c>
      <c r="C864" s="5" t="str">
        <f t="shared" si="28"/>
        <v>82769</v>
      </c>
      <c r="D864" s="3" t="s">
        <v>866</v>
      </c>
      <c r="E864" s="12">
        <v>1509.2</v>
      </c>
      <c r="F864">
        <v>44</v>
      </c>
      <c r="G864">
        <f>IFERROR(VLOOKUP($C864,PPRO!$A:$P,16,FALSE),0)</f>
        <v>0</v>
      </c>
      <c r="H864" t="str">
        <f t="shared" si="29"/>
        <v xml:space="preserve">      </v>
      </c>
      <c r="I864" t="str">
        <f>IFERROR(IF(VLOOKUP($C864,PPRO!$A:$P,I$1,FALSE)=0,"",VLOOKUP($C864,PPRO!$A:$P,I$1,FALSE)),"")</f>
        <v/>
      </c>
      <c r="J864" t="str">
        <f>IFERROR(IF(VLOOKUP($C864,PPRO!$A:$P,J$1,FALSE)=0,"",VLOOKUP($C864,PPRO!$A:$P,J$1,FALSE)),"")</f>
        <v/>
      </c>
      <c r="K864" t="str">
        <f>IFERROR(IF(VLOOKUP($C864,PPRO!$A:$P,K$1,FALSE)=0,"",VLOOKUP($C864,PPRO!$A:$P,K$1,FALSE)),"")</f>
        <v/>
      </c>
      <c r="L864" t="str">
        <f>IFERROR(IF(VLOOKUP($C864,PPRO!$A:$P,L$1,FALSE)=0,"",VLOOKUP($C864,PPRO!$A:$P,L$1,FALSE)),"")</f>
        <v/>
      </c>
      <c r="M864" t="str">
        <f>IFERROR(IF(VLOOKUP($C864,PPRO!$A:$P,M$1,FALSE)=0,"",VLOOKUP($C864,PPRO!$A:$P,M$1,FALSE)),"")</f>
        <v/>
      </c>
      <c r="N864" t="str">
        <f>IFERROR(IF(VLOOKUP($C864,PPRO!$A:$P,N$1,FALSE)=0,"",VLOOKUP($C864,PPRO!$A:$P,N$1,FALSE)),"")</f>
        <v/>
      </c>
      <c r="O864" t="str">
        <f>IFERROR(IF(VLOOKUP($C864,PPRO!$A:$P,O$1,FALSE)=0,"",VLOOKUP($C864,PPRO!$A:$P,O$1,FALSE)),"")</f>
        <v/>
      </c>
    </row>
    <row r="865" spans="1:15" hidden="1">
      <c r="A865" s="15" t="s">
        <v>410</v>
      </c>
      <c r="B865" s="5" t="s">
        <v>410</v>
      </c>
      <c r="C865" s="5" t="str">
        <f t="shared" si="28"/>
        <v>82782</v>
      </c>
      <c r="D865" s="3" t="s">
        <v>867</v>
      </c>
      <c r="E865" s="12">
        <v>449.90999999999997</v>
      </c>
      <c r="F865">
        <v>20</v>
      </c>
      <c r="G865">
        <f>IFERROR(VLOOKUP($C865,PPRO!$A:$P,16,FALSE),0)</f>
        <v>0</v>
      </c>
      <c r="H865" t="str">
        <f t="shared" si="29"/>
        <v xml:space="preserve">      </v>
      </c>
      <c r="I865" t="str">
        <f>IFERROR(IF(VLOOKUP($C865,PPRO!$A:$P,I$1,FALSE)=0,"",VLOOKUP($C865,PPRO!$A:$P,I$1,FALSE)),"")</f>
        <v/>
      </c>
      <c r="J865" t="str">
        <f>IFERROR(IF(VLOOKUP($C865,PPRO!$A:$P,J$1,FALSE)=0,"",VLOOKUP($C865,PPRO!$A:$P,J$1,FALSE)),"")</f>
        <v/>
      </c>
      <c r="K865" t="str">
        <f>IFERROR(IF(VLOOKUP($C865,PPRO!$A:$P,K$1,FALSE)=0,"",VLOOKUP($C865,PPRO!$A:$P,K$1,FALSE)),"")</f>
        <v/>
      </c>
      <c r="L865" t="str">
        <f>IFERROR(IF(VLOOKUP($C865,PPRO!$A:$P,L$1,FALSE)=0,"",VLOOKUP($C865,PPRO!$A:$P,L$1,FALSE)),"")</f>
        <v/>
      </c>
      <c r="M865" t="str">
        <f>IFERROR(IF(VLOOKUP($C865,PPRO!$A:$P,M$1,FALSE)=0,"",VLOOKUP($C865,PPRO!$A:$P,M$1,FALSE)),"")</f>
        <v/>
      </c>
      <c r="N865" t="str">
        <f>IFERROR(IF(VLOOKUP($C865,PPRO!$A:$P,N$1,FALSE)=0,"",VLOOKUP($C865,PPRO!$A:$P,N$1,FALSE)),"")</f>
        <v/>
      </c>
      <c r="O865" t="str">
        <f>IFERROR(IF(VLOOKUP($C865,PPRO!$A:$P,O$1,FALSE)=0,"",VLOOKUP($C865,PPRO!$A:$P,O$1,FALSE)),"")</f>
        <v/>
      </c>
    </row>
    <row r="866" spans="1:15" hidden="1">
      <c r="A866" s="15" t="s">
        <v>410</v>
      </c>
      <c r="B866" s="5" t="s">
        <v>410</v>
      </c>
      <c r="C866" s="5" t="str">
        <f t="shared" si="28"/>
        <v>82787</v>
      </c>
      <c r="D866" s="3" t="s">
        <v>868</v>
      </c>
      <c r="E866" s="12">
        <v>8729.4199999999983</v>
      </c>
      <c r="F866">
        <v>695</v>
      </c>
      <c r="G866">
        <f>IFERROR(VLOOKUP($C866,PPRO!$A:$P,16,FALSE),0)</f>
        <v>0</v>
      </c>
      <c r="H866" t="str">
        <f t="shared" si="29"/>
        <v xml:space="preserve">      </v>
      </c>
      <c r="I866" t="str">
        <f>IFERROR(IF(VLOOKUP($C866,PPRO!$A:$P,I$1,FALSE)=0,"",VLOOKUP($C866,PPRO!$A:$P,I$1,FALSE)),"")</f>
        <v/>
      </c>
      <c r="J866" t="str">
        <f>IFERROR(IF(VLOOKUP($C866,PPRO!$A:$P,J$1,FALSE)=0,"",VLOOKUP($C866,PPRO!$A:$P,J$1,FALSE)),"")</f>
        <v/>
      </c>
      <c r="K866" t="str">
        <f>IFERROR(IF(VLOOKUP($C866,PPRO!$A:$P,K$1,FALSE)=0,"",VLOOKUP($C866,PPRO!$A:$P,K$1,FALSE)),"")</f>
        <v/>
      </c>
      <c r="L866" t="str">
        <f>IFERROR(IF(VLOOKUP($C866,PPRO!$A:$P,L$1,FALSE)=0,"",VLOOKUP($C866,PPRO!$A:$P,L$1,FALSE)),"")</f>
        <v/>
      </c>
      <c r="M866" t="str">
        <f>IFERROR(IF(VLOOKUP($C866,PPRO!$A:$P,M$1,FALSE)=0,"",VLOOKUP($C866,PPRO!$A:$P,M$1,FALSE)),"")</f>
        <v/>
      </c>
      <c r="N866" t="str">
        <f>IFERROR(IF(VLOOKUP($C866,PPRO!$A:$P,N$1,FALSE)=0,"",VLOOKUP($C866,PPRO!$A:$P,N$1,FALSE)),"")</f>
        <v/>
      </c>
      <c r="O866" t="str">
        <f>IFERROR(IF(VLOOKUP($C866,PPRO!$A:$P,O$1,FALSE)=0,"",VLOOKUP($C866,PPRO!$A:$P,O$1,FALSE)),"")</f>
        <v/>
      </c>
    </row>
    <row r="867" spans="1:15" hidden="1">
      <c r="A867" s="15" t="s">
        <v>410</v>
      </c>
      <c r="B867" s="5" t="s">
        <v>410</v>
      </c>
      <c r="C867" s="5" t="str">
        <f t="shared" si="28"/>
        <v>82788</v>
      </c>
      <c r="D867" s="3" t="s">
        <v>869</v>
      </c>
      <c r="E867" s="12">
        <v>52331.4</v>
      </c>
      <c r="F867">
        <v>2712</v>
      </c>
      <c r="G867">
        <f>IFERROR(VLOOKUP($C867,PPRO!$A:$P,16,FALSE),0)</f>
        <v>0</v>
      </c>
      <c r="H867" t="str">
        <f t="shared" si="29"/>
        <v xml:space="preserve">      </v>
      </c>
      <c r="I867" t="str">
        <f>IFERROR(IF(VLOOKUP($C867,PPRO!$A:$P,I$1,FALSE)=0,"",VLOOKUP($C867,PPRO!$A:$P,I$1,FALSE)),"")</f>
        <v/>
      </c>
      <c r="J867" t="str">
        <f>IFERROR(IF(VLOOKUP($C867,PPRO!$A:$P,J$1,FALSE)=0,"",VLOOKUP($C867,PPRO!$A:$P,J$1,FALSE)),"")</f>
        <v/>
      </c>
      <c r="K867" t="str">
        <f>IFERROR(IF(VLOOKUP($C867,PPRO!$A:$P,K$1,FALSE)=0,"",VLOOKUP($C867,PPRO!$A:$P,K$1,FALSE)),"")</f>
        <v/>
      </c>
      <c r="L867" t="str">
        <f>IFERROR(IF(VLOOKUP($C867,PPRO!$A:$P,L$1,FALSE)=0,"",VLOOKUP($C867,PPRO!$A:$P,L$1,FALSE)),"")</f>
        <v/>
      </c>
      <c r="M867" t="str">
        <f>IFERROR(IF(VLOOKUP($C867,PPRO!$A:$P,M$1,FALSE)=0,"",VLOOKUP($C867,PPRO!$A:$P,M$1,FALSE)),"")</f>
        <v/>
      </c>
      <c r="N867" t="str">
        <f>IFERROR(IF(VLOOKUP($C867,PPRO!$A:$P,N$1,FALSE)=0,"",VLOOKUP($C867,PPRO!$A:$P,N$1,FALSE)),"")</f>
        <v/>
      </c>
      <c r="O867" t="str">
        <f>IFERROR(IF(VLOOKUP($C867,PPRO!$A:$P,O$1,FALSE)=0,"",VLOOKUP($C867,PPRO!$A:$P,O$1,FALSE)),"")</f>
        <v/>
      </c>
    </row>
    <row r="868" spans="1:15" hidden="1">
      <c r="A868" s="15" t="s">
        <v>410</v>
      </c>
      <c r="B868" s="5" t="s">
        <v>410</v>
      </c>
      <c r="C868" s="5" t="str">
        <f t="shared" si="28"/>
        <v>82792</v>
      </c>
      <c r="D868" s="3" t="s">
        <v>870</v>
      </c>
      <c r="E868" s="12">
        <v>44.95</v>
      </c>
      <c r="F868">
        <v>5</v>
      </c>
      <c r="G868">
        <f>IFERROR(VLOOKUP($C868,PPRO!$A:$P,16,FALSE),0)</f>
        <v>0</v>
      </c>
      <c r="H868" t="str">
        <f t="shared" si="29"/>
        <v xml:space="preserve">      </v>
      </c>
      <c r="I868" t="str">
        <f>IFERROR(IF(VLOOKUP($C868,PPRO!$A:$P,I$1,FALSE)=0,"",VLOOKUP($C868,PPRO!$A:$P,I$1,FALSE)),"")</f>
        <v/>
      </c>
      <c r="J868" t="str">
        <f>IFERROR(IF(VLOOKUP($C868,PPRO!$A:$P,J$1,FALSE)=0,"",VLOOKUP($C868,PPRO!$A:$P,J$1,FALSE)),"")</f>
        <v/>
      </c>
      <c r="K868" t="str">
        <f>IFERROR(IF(VLOOKUP($C868,PPRO!$A:$P,K$1,FALSE)=0,"",VLOOKUP($C868,PPRO!$A:$P,K$1,FALSE)),"")</f>
        <v/>
      </c>
      <c r="L868" t="str">
        <f>IFERROR(IF(VLOOKUP($C868,PPRO!$A:$P,L$1,FALSE)=0,"",VLOOKUP($C868,PPRO!$A:$P,L$1,FALSE)),"")</f>
        <v/>
      </c>
      <c r="M868" t="str">
        <f>IFERROR(IF(VLOOKUP($C868,PPRO!$A:$P,M$1,FALSE)=0,"",VLOOKUP($C868,PPRO!$A:$P,M$1,FALSE)),"")</f>
        <v/>
      </c>
      <c r="N868" t="str">
        <f>IFERROR(IF(VLOOKUP($C868,PPRO!$A:$P,N$1,FALSE)=0,"",VLOOKUP($C868,PPRO!$A:$P,N$1,FALSE)),"")</f>
        <v/>
      </c>
      <c r="O868" t="str">
        <f>IFERROR(IF(VLOOKUP($C868,PPRO!$A:$P,O$1,FALSE)=0,"",VLOOKUP($C868,PPRO!$A:$P,O$1,FALSE)),"")</f>
        <v/>
      </c>
    </row>
    <row r="869" spans="1:15" hidden="1">
      <c r="A869" s="15" t="s">
        <v>410</v>
      </c>
      <c r="B869" s="5" t="s">
        <v>410</v>
      </c>
      <c r="C869" s="5" t="str">
        <f t="shared" si="28"/>
        <v>82793</v>
      </c>
      <c r="D869" s="3" t="s">
        <v>871</v>
      </c>
      <c r="E869" s="12">
        <v>8192.8000000000011</v>
      </c>
      <c r="F869">
        <v>704</v>
      </c>
      <c r="G869">
        <f>IFERROR(VLOOKUP($C869,PPRO!$A:$P,16,FALSE),0)</f>
        <v>0</v>
      </c>
      <c r="H869" t="str">
        <f t="shared" si="29"/>
        <v xml:space="preserve">      </v>
      </c>
      <c r="I869" t="str">
        <f>IFERROR(IF(VLOOKUP($C869,PPRO!$A:$P,I$1,FALSE)=0,"",VLOOKUP($C869,PPRO!$A:$P,I$1,FALSE)),"")</f>
        <v/>
      </c>
      <c r="J869" t="str">
        <f>IFERROR(IF(VLOOKUP($C869,PPRO!$A:$P,J$1,FALSE)=0,"",VLOOKUP($C869,PPRO!$A:$P,J$1,FALSE)),"")</f>
        <v/>
      </c>
      <c r="K869" t="str">
        <f>IFERROR(IF(VLOOKUP($C869,PPRO!$A:$P,K$1,FALSE)=0,"",VLOOKUP($C869,PPRO!$A:$P,K$1,FALSE)),"")</f>
        <v/>
      </c>
      <c r="L869" t="str">
        <f>IFERROR(IF(VLOOKUP($C869,PPRO!$A:$P,L$1,FALSE)=0,"",VLOOKUP($C869,PPRO!$A:$P,L$1,FALSE)),"")</f>
        <v/>
      </c>
      <c r="M869" t="str">
        <f>IFERROR(IF(VLOOKUP($C869,PPRO!$A:$P,M$1,FALSE)=0,"",VLOOKUP($C869,PPRO!$A:$P,M$1,FALSE)),"")</f>
        <v/>
      </c>
      <c r="N869" t="str">
        <f>IFERROR(IF(VLOOKUP($C869,PPRO!$A:$P,N$1,FALSE)=0,"",VLOOKUP($C869,PPRO!$A:$P,N$1,FALSE)),"")</f>
        <v/>
      </c>
      <c r="O869" t="str">
        <f>IFERROR(IF(VLOOKUP($C869,PPRO!$A:$P,O$1,FALSE)=0,"",VLOOKUP($C869,PPRO!$A:$P,O$1,FALSE)),"")</f>
        <v/>
      </c>
    </row>
    <row r="870" spans="1:15" hidden="1">
      <c r="A870" s="15" t="s">
        <v>410</v>
      </c>
      <c r="B870" s="5" t="s">
        <v>410</v>
      </c>
      <c r="C870" s="5" t="str">
        <f t="shared" si="28"/>
        <v>82794</v>
      </c>
      <c r="D870" s="3" t="s">
        <v>872</v>
      </c>
      <c r="E870" s="12">
        <v>1300.8699999999999</v>
      </c>
      <c r="F870">
        <v>148</v>
      </c>
      <c r="G870">
        <f>IFERROR(VLOOKUP($C870,PPRO!$A:$P,16,FALSE),0)</f>
        <v>0</v>
      </c>
      <c r="H870" t="str">
        <f t="shared" si="29"/>
        <v xml:space="preserve">      </v>
      </c>
      <c r="I870" t="str">
        <f>IFERROR(IF(VLOOKUP($C870,PPRO!$A:$P,I$1,FALSE)=0,"",VLOOKUP($C870,PPRO!$A:$P,I$1,FALSE)),"")</f>
        <v/>
      </c>
      <c r="J870" t="str">
        <f>IFERROR(IF(VLOOKUP($C870,PPRO!$A:$P,J$1,FALSE)=0,"",VLOOKUP($C870,PPRO!$A:$P,J$1,FALSE)),"")</f>
        <v/>
      </c>
      <c r="K870" t="str">
        <f>IFERROR(IF(VLOOKUP($C870,PPRO!$A:$P,K$1,FALSE)=0,"",VLOOKUP($C870,PPRO!$A:$P,K$1,FALSE)),"")</f>
        <v/>
      </c>
      <c r="L870" t="str">
        <f>IFERROR(IF(VLOOKUP($C870,PPRO!$A:$P,L$1,FALSE)=0,"",VLOOKUP($C870,PPRO!$A:$P,L$1,FALSE)),"")</f>
        <v/>
      </c>
      <c r="M870" t="str">
        <f>IFERROR(IF(VLOOKUP($C870,PPRO!$A:$P,M$1,FALSE)=0,"",VLOOKUP($C870,PPRO!$A:$P,M$1,FALSE)),"")</f>
        <v/>
      </c>
      <c r="N870" t="str">
        <f>IFERROR(IF(VLOOKUP($C870,PPRO!$A:$P,N$1,FALSE)=0,"",VLOOKUP($C870,PPRO!$A:$P,N$1,FALSE)),"")</f>
        <v/>
      </c>
      <c r="O870" t="str">
        <f>IFERROR(IF(VLOOKUP($C870,PPRO!$A:$P,O$1,FALSE)=0,"",VLOOKUP($C870,PPRO!$A:$P,O$1,FALSE)),"")</f>
        <v/>
      </c>
    </row>
    <row r="871" spans="1:15" hidden="1">
      <c r="A871" s="15" t="s">
        <v>410</v>
      </c>
      <c r="B871" s="5" t="s">
        <v>410</v>
      </c>
      <c r="C871" s="5" t="str">
        <f t="shared" si="28"/>
        <v>82795</v>
      </c>
      <c r="D871" s="3" t="s">
        <v>873</v>
      </c>
      <c r="E871" s="12">
        <v>698.59999999999991</v>
      </c>
      <c r="F871">
        <v>13</v>
      </c>
      <c r="G871">
        <f>IFERROR(VLOOKUP($C871,PPRO!$A:$P,16,FALSE),0)</f>
        <v>0</v>
      </c>
      <c r="H871" t="str">
        <f t="shared" si="29"/>
        <v xml:space="preserve">      </v>
      </c>
      <c r="I871" t="str">
        <f>IFERROR(IF(VLOOKUP($C871,PPRO!$A:$P,I$1,FALSE)=0,"",VLOOKUP($C871,PPRO!$A:$P,I$1,FALSE)),"")</f>
        <v/>
      </c>
      <c r="J871" t="str">
        <f>IFERROR(IF(VLOOKUP($C871,PPRO!$A:$P,J$1,FALSE)=0,"",VLOOKUP($C871,PPRO!$A:$P,J$1,FALSE)),"")</f>
        <v/>
      </c>
      <c r="K871" t="str">
        <f>IFERROR(IF(VLOOKUP($C871,PPRO!$A:$P,K$1,FALSE)=0,"",VLOOKUP($C871,PPRO!$A:$P,K$1,FALSE)),"")</f>
        <v/>
      </c>
      <c r="L871" t="str">
        <f>IFERROR(IF(VLOOKUP($C871,PPRO!$A:$P,L$1,FALSE)=0,"",VLOOKUP($C871,PPRO!$A:$P,L$1,FALSE)),"")</f>
        <v/>
      </c>
      <c r="M871" t="str">
        <f>IFERROR(IF(VLOOKUP($C871,PPRO!$A:$P,M$1,FALSE)=0,"",VLOOKUP($C871,PPRO!$A:$P,M$1,FALSE)),"")</f>
        <v/>
      </c>
      <c r="N871" t="str">
        <f>IFERROR(IF(VLOOKUP($C871,PPRO!$A:$P,N$1,FALSE)=0,"",VLOOKUP($C871,PPRO!$A:$P,N$1,FALSE)),"")</f>
        <v/>
      </c>
      <c r="O871" t="str">
        <f>IFERROR(IF(VLOOKUP($C871,PPRO!$A:$P,O$1,FALSE)=0,"",VLOOKUP($C871,PPRO!$A:$P,O$1,FALSE)),"")</f>
        <v/>
      </c>
    </row>
    <row r="872" spans="1:15" hidden="1">
      <c r="A872" s="15" t="s">
        <v>410</v>
      </c>
      <c r="B872" s="5" t="s">
        <v>410</v>
      </c>
      <c r="C872" s="5" t="str">
        <f t="shared" si="28"/>
        <v>82796</v>
      </c>
      <c r="D872" s="3" t="s">
        <v>874</v>
      </c>
      <c r="E872" s="12">
        <v>59.920000000000009</v>
      </c>
      <c r="F872">
        <v>8</v>
      </c>
      <c r="G872">
        <f>IFERROR(VLOOKUP($C872,PPRO!$A:$P,16,FALSE),0)</f>
        <v>0</v>
      </c>
      <c r="H872" t="str">
        <f t="shared" si="29"/>
        <v xml:space="preserve">      </v>
      </c>
      <c r="I872" t="str">
        <f>IFERROR(IF(VLOOKUP($C872,PPRO!$A:$P,I$1,FALSE)=0,"",VLOOKUP($C872,PPRO!$A:$P,I$1,FALSE)),"")</f>
        <v/>
      </c>
      <c r="J872" t="str">
        <f>IFERROR(IF(VLOOKUP($C872,PPRO!$A:$P,J$1,FALSE)=0,"",VLOOKUP($C872,PPRO!$A:$P,J$1,FALSE)),"")</f>
        <v/>
      </c>
      <c r="K872" t="str">
        <f>IFERROR(IF(VLOOKUP($C872,PPRO!$A:$P,K$1,FALSE)=0,"",VLOOKUP($C872,PPRO!$A:$P,K$1,FALSE)),"")</f>
        <v/>
      </c>
      <c r="L872" t="str">
        <f>IFERROR(IF(VLOOKUP($C872,PPRO!$A:$P,L$1,FALSE)=0,"",VLOOKUP($C872,PPRO!$A:$P,L$1,FALSE)),"")</f>
        <v/>
      </c>
      <c r="M872" t="str">
        <f>IFERROR(IF(VLOOKUP($C872,PPRO!$A:$P,M$1,FALSE)=0,"",VLOOKUP($C872,PPRO!$A:$P,M$1,FALSE)),"")</f>
        <v/>
      </c>
      <c r="N872" t="str">
        <f>IFERROR(IF(VLOOKUP($C872,PPRO!$A:$P,N$1,FALSE)=0,"",VLOOKUP($C872,PPRO!$A:$P,N$1,FALSE)),"")</f>
        <v/>
      </c>
      <c r="O872" t="str">
        <f>IFERROR(IF(VLOOKUP($C872,PPRO!$A:$P,O$1,FALSE)=0,"",VLOOKUP($C872,PPRO!$A:$P,O$1,FALSE)),"")</f>
        <v/>
      </c>
    </row>
    <row r="873" spans="1:15" hidden="1">
      <c r="A873" s="15" t="s">
        <v>410</v>
      </c>
      <c r="B873" s="5" t="s">
        <v>410</v>
      </c>
      <c r="C873" s="5" t="str">
        <f t="shared" si="28"/>
        <v>82800</v>
      </c>
      <c r="D873" s="3" t="s">
        <v>875</v>
      </c>
      <c r="E873" s="12">
        <v>79314.639999999956</v>
      </c>
      <c r="F873">
        <v>7143</v>
      </c>
      <c r="G873">
        <f>IFERROR(VLOOKUP($C873,PPRO!$A:$P,16,FALSE),0)</f>
        <v>0</v>
      </c>
      <c r="H873" t="str">
        <f t="shared" si="29"/>
        <v xml:space="preserve">      </v>
      </c>
      <c r="I873" t="str">
        <f>IFERROR(IF(VLOOKUP($C873,PPRO!$A:$P,I$1,FALSE)=0,"",VLOOKUP($C873,PPRO!$A:$P,I$1,FALSE)),"")</f>
        <v/>
      </c>
      <c r="J873" t="str">
        <f>IFERROR(IF(VLOOKUP($C873,PPRO!$A:$P,J$1,FALSE)=0,"",VLOOKUP($C873,PPRO!$A:$P,J$1,FALSE)),"")</f>
        <v/>
      </c>
      <c r="K873" t="str">
        <f>IFERROR(IF(VLOOKUP($C873,PPRO!$A:$P,K$1,FALSE)=0,"",VLOOKUP($C873,PPRO!$A:$P,K$1,FALSE)),"")</f>
        <v/>
      </c>
      <c r="L873" t="str">
        <f>IFERROR(IF(VLOOKUP($C873,PPRO!$A:$P,L$1,FALSE)=0,"",VLOOKUP($C873,PPRO!$A:$P,L$1,FALSE)),"")</f>
        <v/>
      </c>
      <c r="M873" t="str">
        <f>IFERROR(IF(VLOOKUP($C873,PPRO!$A:$P,M$1,FALSE)=0,"",VLOOKUP($C873,PPRO!$A:$P,M$1,FALSE)),"")</f>
        <v/>
      </c>
      <c r="N873" t="str">
        <f>IFERROR(IF(VLOOKUP($C873,PPRO!$A:$P,N$1,FALSE)=0,"",VLOOKUP($C873,PPRO!$A:$P,N$1,FALSE)),"")</f>
        <v/>
      </c>
      <c r="O873" t="str">
        <f>IFERROR(IF(VLOOKUP($C873,PPRO!$A:$P,O$1,FALSE)=0,"",VLOOKUP($C873,PPRO!$A:$P,O$1,FALSE)),"")</f>
        <v/>
      </c>
    </row>
    <row r="874" spans="1:15" hidden="1">
      <c r="A874" s="15" t="s">
        <v>410</v>
      </c>
      <c r="B874" s="5" t="s">
        <v>410</v>
      </c>
      <c r="C874" s="5" t="str">
        <f t="shared" si="28"/>
        <v>82801</v>
      </c>
      <c r="D874" s="3" t="s">
        <v>876</v>
      </c>
      <c r="E874" s="12">
        <v>19122.780000000002</v>
      </c>
      <c r="F874">
        <v>1642</v>
      </c>
      <c r="G874">
        <f>IFERROR(VLOOKUP($C874,PPRO!$A:$P,16,FALSE),0)</f>
        <v>0</v>
      </c>
      <c r="H874" t="str">
        <f t="shared" si="29"/>
        <v xml:space="preserve">      </v>
      </c>
      <c r="I874" t="str">
        <f>IFERROR(IF(VLOOKUP($C874,PPRO!$A:$P,I$1,FALSE)=0,"",VLOOKUP($C874,PPRO!$A:$P,I$1,FALSE)),"")</f>
        <v/>
      </c>
      <c r="J874" t="str">
        <f>IFERROR(IF(VLOOKUP($C874,PPRO!$A:$P,J$1,FALSE)=0,"",VLOOKUP($C874,PPRO!$A:$P,J$1,FALSE)),"")</f>
        <v/>
      </c>
      <c r="K874" t="str">
        <f>IFERROR(IF(VLOOKUP($C874,PPRO!$A:$P,K$1,FALSE)=0,"",VLOOKUP($C874,PPRO!$A:$P,K$1,FALSE)),"")</f>
        <v/>
      </c>
      <c r="L874" t="str">
        <f>IFERROR(IF(VLOOKUP($C874,PPRO!$A:$P,L$1,FALSE)=0,"",VLOOKUP($C874,PPRO!$A:$P,L$1,FALSE)),"")</f>
        <v/>
      </c>
      <c r="M874" t="str">
        <f>IFERROR(IF(VLOOKUP($C874,PPRO!$A:$P,M$1,FALSE)=0,"",VLOOKUP($C874,PPRO!$A:$P,M$1,FALSE)),"")</f>
        <v/>
      </c>
      <c r="N874" t="str">
        <f>IFERROR(IF(VLOOKUP($C874,PPRO!$A:$P,N$1,FALSE)=0,"",VLOOKUP($C874,PPRO!$A:$P,N$1,FALSE)),"")</f>
        <v/>
      </c>
      <c r="O874" t="str">
        <f>IFERROR(IF(VLOOKUP($C874,PPRO!$A:$P,O$1,FALSE)=0,"",VLOOKUP($C874,PPRO!$A:$P,O$1,FALSE)),"")</f>
        <v/>
      </c>
    </row>
    <row r="875" spans="1:15" hidden="1">
      <c r="A875" s="15" t="s">
        <v>410</v>
      </c>
      <c r="B875" s="5" t="s">
        <v>410</v>
      </c>
      <c r="C875" s="5" t="str">
        <f t="shared" si="28"/>
        <v>82810</v>
      </c>
      <c r="D875" s="3" t="s">
        <v>877</v>
      </c>
      <c r="E875" s="12">
        <v>79303.940000000133</v>
      </c>
      <c r="F875">
        <v>7025</v>
      </c>
      <c r="G875">
        <f>IFERROR(VLOOKUP($C875,PPRO!$A:$P,16,FALSE),0)</f>
        <v>0</v>
      </c>
      <c r="H875" t="str">
        <f t="shared" si="29"/>
        <v xml:space="preserve">      </v>
      </c>
      <c r="I875" t="str">
        <f>IFERROR(IF(VLOOKUP($C875,PPRO!$A:$P,I$1,FALSE)=0,"",VLOOKUP($C875,PPRO!$A:$P,I$1,FALSE)),"")</f>
        <v/>
      </c>
      <c r="J875" t="str">
        <f>IFERROR(IF(VLOOKUP($C875,PPRO!$A:$P,J$1,FALSE)=0,"",VLOOKUP($C875,PPRO!$A:$P,J$1,FALSE)),"")</f>
        <v/>
      </c>
      <c r="K875" t="str">
        <f>IFERROR(IF(VLOOKUP($C875,PPRO!$A:$P,K$1,FALSE)=0,"",VLOOKUP($C875,PPRO!$A:$P,K$1,FALSE)),"")</f>
        <v/>
      </c>
      <c r="L875" t="str">
        <f>IFERROR(IF(VLOOKUP($C875,PPRO!$A:$P,L$1,FALSE)=0,"",VLOOKUP($C875,PPRO!$A:$P,L$1,FALSE)),"")</f>
        <v/>
      </c>
      <c r="M875" t="str">
        <f>IFERROR(IF(VLOOKUP($C875,PPRO!$A:$P,M$1,FALSE)=0,"",VLOOKUP($C875,PPRO!$A:$P,M$1,FALSE)),"")</f>
        <v/>
      </c>
      <c r="N875" t="str">
        <f>IFERROR(IF(VLOOKUP($C875,PPRO!$A:$P,N$1,FALSE)=0,"",VLOOKUP($C875,PPRO!$A:$P,N$1,FALSE)),"")</f>
        <v/>
      </c>
      <c r="O875" t="str">
        <f>IFERROR(IF(VLOOKUP($C875,PPRO!$A:$P,O$1,FALSE)=0,"",VLOOKUP($C875,PPRO!$A:$P,O$1,FALSE)),"")</f>
        <v/>
      </c>
    </row>
    <row r="876" spans="1:15" hidden="1">
      <c r="A876" s="15" t="s">
        <v>410</v>
      </c>
      <c r="B876" s="5" t="s">
        <v>410</v>
      </c>
      <c r="C876" s="5" t="str">
        <f t="shared" si="28"/>
        <v>82814</v>
      </c>
      <c r="D876" s="3" t="s">
        <v>878</v>
      </c>
      <c r="E876" s="12">
        <v>19744.2</v>
      </c>
      <c r="F876">
        <v>618</v>
      </c>
      <c r="G876">
        <f>IFERROR(VLOOKUP($C876,PPRO!$A:$P,16,FALSE),0)</f>
        <v>0</v>
      </c>
      <c r="H876" t="str">
        <f t="shared" si="29"/>
        <v xml:space="preserve">      </v>
      </c>
      <c r="I876" t="str">
        <f>IFERROR(IF(VLOOKUP($C876,PPRO!$A:$P,I$1,FALSE)=0,"",VLOOKUP($C876,PPRO!$A:$P,I$1,FALSE)),"")</f>
        <v/>
      </c>
      <c r="J876" t="str">
        <f>IFERROR(IF(VLOOKUP($C876,PPRO!$A:$P,J$1,FALSE)=0,"",VLOOKUP($C876,PPRO!$A:$P,J$1,FALSE)),"")</f>
        <v/>
      </c>
      <c r="K876" t="str">
        <f>IFERROR(IF(VLOOKUP($C876,PPRO!$A:$P,K$1,FALSE)=0,"",VLOOKUP($C876,PPRO!$A:$P,K$1,FALSE)),"")</f>
        <v/>
      </c>
      <c r="L876" t="str">
        <f>IFERROR(IF(VLOOKUP($C876,PPRO!$A:$P,L$1,FALSE)=0,"",VLOOKUP($C876,PPRO!$A:$P,L$1,FALSE)),"")</f>
        <v/>
      </c>
      <c r="M876" t="str">
        <f>IFERROR(IF(VLOOKUP($C876,PPRO!$A:$P,M$1,FALSE)=0,"",VLOOKUP($C876,PPRO!$A:$P,M$1,FALSE)),"")</f>
        <v/>
      </c>
      <c r="N876" t="str">
        <f>IFERROR(IF(VLOOKUP($C876,PPRO!$A:$P,N$1,FALSE)=0,"",VLOOKUP($C876,PPRO!$A:$P,N$1,FALSE)),"")</f>
        <v/>
      </c>
      <c r="O876" t="str">
        <f>IFERROR(IF(VLOOKUP($C876,PPRO!$A:$P,O$1,FALSE)=0,"",VLOOKUP($C876,PPRO!$A:$P,O$1,FALSE)),"")</f>
        <v/>
      </c>
    </row>
    <row r="877" spans="1:15" hidden="1">
      <c r="A877" s="15" t="s">
        <v>410</v>
      </c>
      <c r="B877" s="5" t="s">
        <v>410</v>
      </c>
      <c r="C877" s="5" t="str">
        <f t="shared" si="28"/>
        <v>82815</v>
      </c>
      <c r="D877" s="3" t="s">
        <v>879</v>
      </c>
      <c r="E877" s="12">
        <v>17808.469999999994</v>
      </c>
      <c r="F877">
        <v>1551</v>
      </c>
      <c r="G877">
        <f>IFERROR(VLOOKUP($C877,PPRO!$A:$P,16,FALSE),0)</f>
        <v>0</v>
      </c>
      <c r="H877" t="str">
        <f t="shared" si="29"/>
        <v xml:space="preserve">      </v>
      </c>
      <c r="I877" t="str">
        <f>IFERROR(IF(VLOOKUP($C877,PPRO!$A:$P,I$1,FALSE)=0,"",VLOOKUP($C877,PPRO!$A:$P,I$1,FALSE)),"")</f>
        <v/>
      </c>
      <c r="J877" t="str">
        <f>IFERROR(IF(VLOOKUP($C877,PPRO!$A:$P,J$1,FALSE)=0,"",VLOOKUP($C877,PPRO!$A:$P,J$1,FALSE)),"")</f>
        <v/>
      </c>
      <c r="K877" t="str">
        <f>IFERROR(IF(VLOOKUP($C877,PPRO!$A:$P,K$1,FALSE)=0,"",VLOOKUP($C877,PPRO!$A:$P,K$1,FALSE)),"")</f>
        <v/>
      </c>
      <c r="L877" t="str">
        <f>IFERROR(IF(VLOOKUP($C877,PPRO!$A:$P,L$1,FALSE)=0,"",VLOOKUP($C877,PPRO!$A:$P,L$1,FALSE)),"")</f>
        <v/>
      </c>
      <c r="M877" t="str">
        <f>IFERROR(IF(VLOOKUP($C877,PPRO!$A:$P,M$1,FALSE)=0,"",VLOOKUP($C877,PPRO!$A:$P,M$1,FALSE)),"")</f>
        <v/>
      </c>
      <c r="N877" t="str">
        <f>IFERROR(IF(VLOOKUP($C877,PPRO!$A:$P,N$1,FALSE)=0,"",VLOOKUP($C877,PPRO!$A:$P,N$1,FALSE)),"")</f>
        <v/>
      </c>
      <c r="O877" t="str">
        <f>IFERROR(IF(VLOOKUP($C877,PPRO!$A:$P,O$1,FALSE)=0,"",VLOOKUP($C877,PPRO!$A:$P,O$1,FALSE)),"")</f>
        <v/>
      </c>
    </row>
    <row r="878" spans="1:15" hidden="1">
      <c r="A878" s="15" t="s">
        <v>410</v>
      </c>
      <c r="B878" s="5" t="s">
        <v>410</v>
      </c>
      <c r="C878" s="5" t="str">
        <f t="shared" si="28"/>
        <v>82816</v>
      </c>
      <c r="D878" s="3" t="s">
        <v>880</v>
      </c>
      <c r="E878" s="12">
        <v>1167.8999999999999</v>
      </c>
      <c r="F878">
        <v>41</v>
      </c>
      <c r="G878">
        <f>IFERROR(VLOOKUP($C878,PPRO!$A:$P,16,FALSE),0)</f>
        <v>0</v>
      </c>
      <c r="H878" t="str">
        <f t="shared" si="29"/>
        <v xml:space="preserve">      </v>
      </c>
      <c r="I878" t="str">
        <f>IFERROR(IF(VLOOKUP($C878,PPRO!$A:$P,I$1,FALSE)=0,"",VLOOKUP($C878,PPRO!$A:$P,I$1,FALSE)),"")</f>
        <v/>
      </c>
      <c r="J878" t="str">
        <f>IFERROR(IF(VLOOKUP($C878,PPRO!$A:$P,J$1,FALSE)=0,"",VLOOKUP($C878,PPRO!$A:$P,J$1,FALSE)),"")</f>
        <v/>
      </c>
      <c r="K878" t="str">
        <f>IFERROR(IF(VLOOKUP($C878,PPRO!$A:$P,K$1,FALSE)=0,"",VLOOKUP($C878,PPRO!$A:$P,K$1,FALSE)),"")</f>
        <v/>
      </c>
      <c r="L878" t="str">
        <f>IFERROR(IF(VLOOKUP($C878,PPRO!$A:$P,L$1,FALSE)=0,"",VLOOKUP($C878,PPRO!$A:$P,L$1,FALSE)),"")</f>
        <v/>
      </c>
      <c r="M878" t="str">
        <f>IFERROR(IF(VLOOKUP($C878,PPRO!$A:$P,M$1,FALSE)=0,"",VLOOKUP($C878,PPRO!$A:$P,M$1,FALSE)),"")</f>
        <v/>
      </c>
      <c r="N878" t="str">
        <f>IFERROR(IF(VLOOKUP($C878,PPRO!$A:$P,N$1,FALSE)=0,"",VLOOKUP($C878,PPRO!$A:$P,N$1,FALSE)),"")</f>
        <v/>
      </c>
      <c r="O878" t="str">
        <f>IFERROR(IF(VLOOKUP($C878,PPRO!$A:$P,O$1,FALSE)=0,"",VLOOKUP($C878,PPRO!$A:$P,O$1,FALSE)),"")</f>
        <v/>
      </c>
    </row>
    <row r="879" spans="1:15" hidden="1">
      <c r="A879" s="15" t="s">
        <v>410</v>
      </c>
      <c r="B879" s="5" t="s">
        <v>410</v>
      </c>
      <c r="C879" s="5" t="str">
        <f t="shared" si="28"/>
        <v>82817</v>
      </c>
      <c r="D879" s="3" t="s">
        <v>881</v>
      </c>
      <c r="E879" s="12">
        <v>552.15</v>
      </c>
      <c r="F879">
        <v>27</v>
      </c>
      <c r="G879">
        <f>IFERROR(VLOOKUP($C879,PPRO!$A:$P,16,FALSE),0)</f>
        <v>0</v>
      </c>
      <c r="H879" t="str">
        <f t="shared" si="29"/>
        <v xml:space="preserve">      </v>
      </c>
      <c r="I879" t="str">
        <f>IFERROR(IF(VLOOKUP($C879,PPRO!$A:$P,I$1,FALSE)=0,"",VLOOKUP($C879,PPRO!$A:$P,I$1,FALSE)),"")</f>
        <v/>
      </c>
      <c r="J879" t="str">
        <f>IFERROR(IF(VLOOKUP($C879,PPRO!$A:$P,J$1,FALSE)=0,"",VLOOKUP($C879,PPRO!$A:$P,J$1,FALSE)),"")</f>
        <v/>
      </c>
      <c r="K879" t="str">
        <f>IFERROR(IF(VLOOKUP($C879,PPRO!$A:$P,K$1,FALSE)=0,"",VLOOKUP($C879,PPRO!$A:$P,K$1,FALSE)),"")</f>
        <v/>
      </c>
      <c r="L879" t="str">
        <f>IFERROR(IF(VLOOKUP($C879,PPRO!$A:$P,L$1,FALSE)=0,"",VLOOKUP($C879,PPRO!$A:$P,L$1,FALSE)),"")</f>
        <v/>
      </c>
      <c r="M879" t="str">
        <f>IFERROR(IF(VLOOKUP($C879,PPRO!$A:$P,M$1,FALSE)=0,"",VLOOKUP($C879,PPRO!$A:$P,M$1,FALSE)),"")</f>
        <v/>
      </c>
      <c r="N879" t="str">
        <f>IFERROR(IF(VLOOKUP($C879,PPRO!$A:$P,N$1,FALSE)=0,"",VLOOKUP($C879,PPRO!$A:$P,N$1,FALSE)),"")</f>
        <v/>
      </c>
      <c r="O879" t="str">
        <f>IFERROR(IF(VLOOKUP($C879,PPRO!$A:$P,O$1,FALSE)=0,"",VLOOKUP($C879,PPRO!$A:$P,O$1,FALSE)),"")</f>
        <v/>
      </c>
    </row>
    <row r="880" spans="1:15" hidden="1">
      <c r="A880" s="15" t="s">
        <v>410</v>
      </c>
      <c r="B880" s="5" t="s">
        <v>410</v>
      </c>
      <c r="C880" s="5" t="str">
        <f t="shared" si="28"/>
        <v>82821</v>
      </c>
      <c r="D880" s="3" t="s">
        <v>882</v>
      </c>
      <c r="E880" s="12">
        <v>6112.079999999999</v>
      </c>
      <c r="F880">
        <v>542</v>
      </c>
      <c r="G880">
        <f>IFERROR(VLOOKUP($C880,PPRO!$A:$P,16,FALSE),0)</f>
        <v>0</v>
      </c>
      <c r="H880" t="str">
        <f t="shared" si="29"/>
        <v xml:space="preserve">      </v>
      </c>
      <c r="I880" t="str">
        <f>IFERROR(IF(VLOOKUP($C880,PPRO!$A:$P,I$1,FALSE)=0,"",VLOOKUP($C880,PPRO!$A:$P,I$1,FALSE)),"")</f>
        <v/>
      </c>
      <c r="J880" t="str">
        <f>IFERROR(IF(VLOOKUP($C880,PPRO!$A:$P,J$1,FALSE)=0,"",VLOOKUP($C880,PPRO!$A:$P,J$1,FALSE)),"")</f>
        <v/>
      </c>
      <c r="K880" t="str">
        <f>IFERROR(IF(VLOOKUP($C880,PPRO!$A:$P,K$1,FALSE)=0,"",VLOOKUP($C880,PPRO!$A:$P,K$1,FALSE)),"")</f>
        <v/>
      </c>
      <c r="L880" t="str">
        <f>IFERROR(IF(VLOOKUP($C880,PPRO!$A:$P,L$1,FALSE)=0,"",VLOOKUP($C880,PPRO!$A:$P,L$1,FALSE)),"")</f>
        <v/>
      </c>
      <c r="M880" t="str">
        <f>IFERROR(IF(VLOOKUP($C880,PPRO!$A:$P,M$1,FALSE)=0,"",VLOOKUP($C880,PPRO!$A:$P,M$1,FALSE)),"")</f>
        <v/>
      </c>
      <c r="N880" t="str">
        <f>IFERROR(IF(VLOOKUP($C880,PPRO!$A:$P,N$1,FALSE)=0,"",VLOOKUP($C880,PPRO!$A:$P,N$1,FALSE)),"")</f>
        <v/>
      </c>
      <c r="O880" t="str">
        <f>IFERROR(IF(VLOOKUP($C880,PPRO!$A:$P,O$1,FALSE)=0,"",VLOOKUP($C880,PPRO!$A:$P,O$1,FALSE)),"")</f>
        <v/>
      </c>
    </row>
    <row r="881" spans="1:15" hidden="1">
      <c r="A881" s="15" t="s">
        <v>410</v>
      </c>
      <c r="B881" s="5" t="s">
        <v>410</v>
      </c>
      <c r="C881" s="5" t="str">
        <f t="shared" si="28"/>
        <v>82825</v>
      </c>
      <c r="D881" s="3" t="s">
        <v>883</v>
      </c>
      <c r="E881" s="12">
        <v>10591.03</v>
      </c>
      <c r="F881">
        <v>892</v>
      </c>
      <c r="G881">
        <f>IFERROR(VLOOKUP($C881,PPRO!$A:$P,16,FALSE),0)</f>
        <v>0</v>
      </c>
      <c r="H881" t="str">
        <f t="shared" si="29"/>
        <v xml:space="preserve">      </v>
      </c>
      <c r="I881" t="str">
        <f>IFERROR(IF(VLOOKUP($C881,PPRO!$A:$P,I$1,FALSE)=0,"",VLOOKUP($C881,PPRO!$A:$P,I$1,FALSE)),"")</f>
        <v/>
      </c>
      <c r="J881" t="str">
        <f>IFERROR(IF(VLOOKUP($C881,PPRO!$A:$P,J$1,FALSE)=0,"",VLOOKUP($C881,PPRO!$A:$P,J$1,FALSE)),"")</f>
        <v/>
      </c>
      <c r="K881" t="str">
        <f>IFERROR(IF(VLOOKUP($C881,PPRO!$A:$P,K$1,FALSE)=0,"",VLOOKUP($C881,PPRO!$A:$P,K$1,FALSE)),"")</f>
        <v/>
      </c>
      <c r="L881" t="str">
        <f>IFERROR(IF(VLOOKUP($C881,PPRO!$A:$P,L$1,FALSE)=0,"",VLOOKUP($C881,PPRO!$A:$P,L$1,FALSE)),"")</f>
        <v/>
      </c>
      <c r="M881" t="str">
        <f>IFERROR(IF(VLOOKUP($C881,PPRO!$A:$P,M$1,FALSE)=0,"",VLOOKUP($C881,PPRO!$A:$P,M$1,FALSE)),"")</f>
        <v/>
      </c>
      <c r="N881" t="str">
        <f>IFERROR(IF(VLOOKUP($C881,PPRO!$A:$P,N$1,FALSE)=0,"",VLOOKUP($C881,PPRO!$A:$P,N$1,FALSE)),"")</f>
        <v/>
      </c>
      <c r="O881" t="str">
        <f>IFERROR(IF(VLOOKUP($C881,PPRO!$A:$P,O$1,FALSE)=0,"",VLOOKUP($C881,PPRO!$A:$P,O$1,FALSE)),"")</f>
        <v/>
      </c>
    </row>
    <row r="882" spans="1:15" hidden="1">
      <c r="A882" s="15" t="s">
        <v>410</v>
      </c>
      <c r="B882" s="5" t="s">
        <v>410</v>
      </c>
      <c r="C882" s="5" t="str">
        <f t="shared" si="28"/>
        <v>82828</v>
      </c>
      <c r="D882" s="3" t="s">
        <v>884</v>
      </c>
      <c r="E882" s="12">
        <v>960</v>
      </c>
      <c r="F882">
        <v>40</v>
      </c>
      <c r="G882">
        <f>IFERROR(VLOOKUP($C882,PPRO!$A:$P,16,FALSE),0)</f>
        <v>0</v>
      </c>
      <c r="H882" t="str">
        <f t="shared" si="29"/>
        <v xml:space="preserve">      </v>
      </c>
      <c r="I882" t="str">
        <f>IFERROR(IF(VLOOKUP($C882,PPRO!$A:$P,I$1,FALSE)=0,"",VLOOKUP($C882,PPRO!$A:$P,I$1,FALSE)),"")</f>
        <v/>
      </c>
      <c r="J882" t="str">
        <f>IFERROR(IF(VLOOKUP($C882,PPRO!$A:$P,J$1,FALSE)=0,"",VLOOKUP($C882,PPRO!$A:$P,J$1,FALSE)),"")</f>
        <v/>
      </c>
      <c r="K882" t="str">
        <f>IFERROR(IF(VLOOKUP($C882,PPRO!$A:$P,K$1,FALSE)=0,"",VLOOKUP($C882,PPRO!$A:$P,K$1,FALSE)),"")</f>
        <v/>
      </c>
      <c r="L882" t="str">
        <f>IFERROR(IF(VLOOKUP($C882,PPRO!$A:$P,L$1,FALSE)=0,"",VLOOKUP($C882,PPRO!$A:$P,L$1,FALSE)),"")</f>
        <v/>
      </c>
      <c r="M882" t="str">
        <f>IFERROR(IF(VLOOKUP($C882,PPRO!$A:$P,M$1,FALSE)=0,"",VLOOKUP($C882,PPRO!$A:$P,M$1,FALSE)),"")</f>
        <v/>
      </c>
      <c r="N882" t="str">
        <f>IFERROR(IF(VLOOKUP($C882,PPRO!$A:$P,N$1,FALSE)=0,"",VLOOKUP($C882,PPRO!$A:$P,N$1,FALSE)),"")</f>
        <v/>
      </c>
      <c r="O882" t="str">
        <f>IFERROR(IF(VLOOKUP($C882,PPRO!$A:$P,O$1,FALSE)=0,"",VLOOKUP($C882,PPRO!$A:$P,O$1,FALSE)),"")</f>
        <v/>
      </c>
    </row>
    <row r="883" spans="1:15" hidden="1">
      <c r="A883" s="15" t="s">
        <v>410</v>
      </c>
      <c r="B883" s="5" t="s">
        <v>410</v>
      </c>
      <c r="C883" s="5" t="str">
        <f t="shared" si="28"/>
        <v>82830</v>
      </c>
      <c r="D883" s="3" t="s">
        <v>885</v>
      </c>
      <c r="E883" s="12">
        <v>3026.25</v>
      </c>
      <c r="F883">
        <v>277</v>
      </c>
      <c r="G883">
        <f>IFERROR(VLOOKUP($C883,PPRO!$A:$P,16,FALSE),0)</f>
        <v>0</v>
      </c>
      <c r="H883" t="str">
        <f t="shared" si="29"/>
        <v xml:space="preserve">      </v>
      </c>
      <c r="I883" t="str">
        <f>IFERROR(IF(VLOOKUP($C883,PPRO!$A:$P,I$1,FALSE)=0,"",VLOOKUP($C883,PPRO!$A:$P,I$1,FALSE)),"")</f>
        <v/>
      </c>
      <c r="J883" t="str">
        <f>IFERROR(IF(VLOOKUP($C883,PPRO!$A:$P,J$1,FALSE)=0,"",VLOOKUP($C883,PPRO!$A:$P,J$1,FALSE)),"")</f>
        <v/>
      </c>
      <c r="K883" t="str">
        <f>IFERROR(IF(VLOOKUP($C883,PPRO!$A:$P,K$1,FALSE)=0,"",VLOOKUP($C883,PPRO!$A:$P,K$1,FALSE)),"")</f>
        <v/>
      </c>
      <c r="L883" t="str">
        <f>IFERROR(IF(VLOOKUP($C883,PPRO!$A:$P,L$1,FALSE)=0,"",VLOOKUP($C883,PPRO!$A:$P,L$1,FALSE)),"")</f>
        <v/>
      </c>
      <c r="M883" t="str">
        <f>IFERROR(IF(VLOOKUP($C883,PPRO!$A:$P,M$1,FALSE)=0,"",VLOOKUP($C883,PPRO!$A:$P,M$1,FALSE)),"")</f>
        <v/>
      </c>
      <c r="N883" t="str">
        <f>IFERROR(IF(VLOOKUP($C883,PPRO!$A:$P,N$1,FALSE)=0,"",VLOOKUP($C883,PPRO!$A:$P,N$1,FALSE)),"")</f>
        <v/>
      </c>
      <c r="O883" t="str">
        <f>IFERROR(IF(VLOOKUP($C883,PPRO!$A:$P,O$1,FALSE)=0,"",VLOOKUP($C883,PPRO!$A:$P,O$1,FALSE)),"")</f>
        <v/>
      </c>
    </row>
    <row r="884" spans="1:15" hidden="1">
      <c r="A884" s="15" t="s">
        <v>410</v>
      </c>
      <c r="B884" s="5" t="s">
        <v>410</v>
      </c>
      <c r="C884" s="5" t="str">
        <f t="shared" si="28"/>
        <v>82837</v>
      </c>
      <c r="D884" s="3" t="s">
        <v>886</v>
      </c>
      <c r="E884" s="12">
        <v>21282.620000000006</v>
      </c>
      <c r="F884">
        <v>2600</v>
      </c>
      <c r="G884">
        <f>IFERROR(VLOOKUP($C884,PPRO!$A:$P,16,FALSE),0)</f>
        <v>0</v>
      </c>
      <c r="H884" t="str">
        <f t="shared" si="29"/>
        <v xml:space="preserve">      </v>
      </c>
      <c r="I884" t="str">
        <f>IFERROR(IF(VLOOKUP($C884,PPRO!$A:$P,I$1,FALSE)=0,"",VLOOKUP($C884,PPRO!$A:$P,I$1,FALSE)),"")</f>
        <v/>
      </c>
      <c r="J884" t="str">
        <f>IFERROR(IF(VLOOKUP($C884,PPRO!$A:$P,J$1,FALSE)=0,"",VLOOKUP($C884,PPRO!$A:$P,J$1,FALSE)),"")</f>
        <v/>
      </c>
      <c r="K884" t="str">
        <f>IFERROR(IF(VLOOKUP($C884,PPRO!$A:$P,K$1,FALSE)=0,"",VLOOKUP($C884,PPRO!$A:$P,K$1,FALSE)),"")</f>
        <v/>
      </c>
      <c r="L884" t="str">
        <f>IFERROR(IF(VLOOKUP($C884,PPRO!$A:$P,L$1,FALSE)=0,"",VLOOKUP($C884,PPRO!$A:$P,L$1,FALSE)),"")</f>
        <v/>
      </c>
      <c r="M884" t="str">
        <f>IFERROR(IF(VLOOKUP($C884,PPRO!$A:$P,M$1,FALSE)=0,"",VLOOKUP($C884,PPRO!$A:$P,M$1,FALSE)),"")</f>
        <v/>
      </c>
      <c r="N884" t="str">
        <f>IFERROR(IF(VLOOKUP($C884,PPRO!$A:$P,N$1,FALSE)=0,"",VLOOKUP($C884,PPRO!$A:$P,N$1,FALSE)),"")</f>
        <v/>
      </c>
      <c r="O884" t="str">
        <f>IFERROR(IF(VLOOKUP($C884,PPRO!$A:$P,O$1,FALSE)=0,"",VLOOKUP($C884,PPRO!$A:$P,O$1,FALSE)),"")</f>
        <v/>
      </c>
    </row>
    <row r="885" spans="1:15" hidden="1">
      <c r="A885" s="15" t="s">
        <v>410</v>
      </c>
      <c r="B885" s="5" t="s">
        <v>410</v>
      </c>
      <c r="C885" s="5" t="str">
        <f t="shared" si="28"/>
        <v>82840</v>
      </c>
      <c r="D885" s="3" t="s">
        <v>887</v>
      </c>
      <c r="E885" s="12">
        <v>2029.5</v>
      </c>
      <c r="F885">
        <v>189</v>
      </c>
      <c r="G885">
        <f>IFERROR(VLOOKUP($C885,PPRO!$A:$P,16,FALSE),0)</f>
        <v>0</v>
      </c>
      <c r="H885" t="str">
        <f t="shared" si="29"/>
        <v xml:space="preserve">      </v>
      </c>
      <c r="I885" t="str">
        <f>IFERROR(IF(VLOOKUP($C885,PPRO!$A:$P,I$1,FALSE)=0,"",VLOOKUP($C885,PPRO!$A:$P,I$1,FALSE)),"")</f>
        <v/>
      </c>
      <c r="J885" t="str">
        <f>IFERROR(IF(VLOOKUP($C885,PPRO!$A:$P,J$1,FALSE)=0,"",VLOOKUP($C885,PPRO!$A:$P,J$1,FALSE)),"")</f>
        <v/>
      </c>
      <c r="K885" t="str">
        <f>IFERROR(IF(VLOOKUP($C885,PPRO!$A:$P,K$1,FALSE)=0,"",VLOOKUP($C885,PPRO!$A:$P,K$1,FALSE)),"")</f>
        <v/>
      </c>
      <c r="L885" t="str">
        <f>IFERROR(IF(VLOOKUP($C885,PPRO!$A:$P,L$1,FALSE)=0,"",VLOOKUP($C885,PPRO!$A:$P,L$1,FALSE)),"")</f>
        <v/>
      </c>
      <c r="M885" t="str">
        <f>IFERROR(IF(VLOOKUP($C885,PPRO!$A:$P,M$1,FALSE)=0,"",VLOOKUP($C885,PPRO!$A:$P,M$1,FALSE)),"")</f>
        <v/>
      </c>
      <c r="N885" t="str">
        <f>IFERROR(IF(VLOOKUP($C885,PPRO!$A:$P,N$1,FALSE)=0,"",VLOOKUP($C885,PPRO!$A:$P,N$1,FALSE)),"")</f>
        <v/>
      </c>
      <c r="O885" t="str">
        <f>IFERROR(IF(VLOOKUP($C885,PPRO!$A:$P,O$1,FALSE)=0,"",VLOOKUP($C885,PPRO!$A:$P,O$1,FALSE)),"")</f>
        <v/>
      </c>
    </row>
    <row r="886" spans="1:15" hidden="1">
      <c r="A886" s="15" t="s">
        <v>410</v>
      </c>
      <c r="B886" s="5" t="s">
        <v>410</v>
      </c>
      <c r="C886" s="5" t="str">
        <f t="shared" si="28"/>
        <v>82841</v>
      </c>
      <c r="D886" s="3" t="s">
        <v>888</v>
      </c>
      <c r="E886" s="12">
        <v>22027.83</v>
      </c>
      <c r="F886">
        <v>512</v>
      </c>
      <c r="G886">
        <f>IFERROR(VLOOKUP($C886,PPRO!$A:$P,16,FALSE),0)</f>
        <v>0</v>
      </c>
      <c r="H886" t="str">
        <f t="shared" si="29"/>
        <v xml:space="preserve">      </v>
      </c>
      <c r="I886" t="str">
        <f>IFERROR(IF(VLOOKUP($C886,PPRO!$A:$P,I$1,FALSE)=0,"",VLOOKUP($C886,PPRO!$A:$P,I$1,FALSE)),"")</f>
        <v/>
      </c>
      <c r="J886" t="str">
        <f>IFERROR(IF(VLOOKUP($C886,PPRO!$A:$P,J$1,FALSE)=0,"",VLOOKUP($C886,PPRO!$A:$P,J$1,FALSE)),"")</f>
        <v/>
      </c>
      <c r="K886" t="str">
        <f>IFERROR(IF(VLOOKUP($C886,PPRO!$A:$P,K$1,FALSE)=0,"",VLOOKUP($C886,PPRO!$A:$P,K$1,FALSE)),"")</f>
        <v/>
      </c>
      <c r="L886" t="str">
        <f>IFERROR(IF(VLOOKUP($C886,PPRO!$A:$P,L$1,FALSE)=0,"",VLOOKUP($C886,PPRO!$A:$P,L$1,FALSE)),"")</f>
        <v/>
      </c>
      <c r="M886" t="str">
        <f>IFERROR(IF(VLOOKUP($C886,PPRO!$A:$P,M$1,FALSE)=0,"",VLOOKUP($C886,PPRO!$A:$P,M$1,FALSE)),"")</f>
        <v/>
      </c>
      <c r="N886" t="str">
        <f>IFERROR(IF(VLOOKUP($C886,PPRO!$A:$P,N$1,FALSE)=0,"",VLOOKUP($C886,PPRO!$A:$P,N$1,FALSE)),"")</f>
        <v/>
      </c>
      <c r="O886" t="str">
        <f>IFERROR(IF(VLOOKUP($C886,PPRO!$A:$P,O$1,FALSE)=0,"",VLOOKUP($C886,PPRO!$A:$P,O$1,FALSE)),"")</f>
        <v/>
      </c>
    </row>
    <row r="887" spans="1:15" hidden="1">
      <c r="A887" s="15" t="s">
        <v>410</v>
      </c>
      <c r="B887" s="5" t="s">
        <v>410</v>
      </c>
      <c r="C887" s="5" t="str">
        <f t="shared" si="28"/>
        <v>82843</v>
      </c>
      <c r="D887" s="3" t="s">
        <v>889</v>
      </c>
      <c r="E887" s="12">
        <v>15660</v>
      </c>
      <c r="F887">
        <v>670</v>
      </c>
      <c r="G887">
        <f>IFERROR(VLOOKUP($C887,PPRO!$A:$P,16,FALSE),0)</f>
        <v>0</v>
      </c>
      <c r="H887" t="str">
        <f t="shared" si="29"/>
        <v xml:space="preserve">      </v>
      </c>
      <c r="I887" t="str">
        <f>IFERROR(IF(VLOOKUP($C887,PPRO!$A:$P,I$1,FALSE)=0,"",VLOOKUP($C887,PPRO!$A:$P,I$1,FALSE)),"")</f>
        <v/>
      </c>
      <c r="J887" t="str">
        <f>IFERROR(IF(VLOOKUP($C887,PPRO!$A:$P,J$1,FALSE)=0,"",VLOOKUP($C887,PPRO!$A:$P,J$1,FALSE)),"")</f>
        <v/>
      </c>
      <c r="K887" t="str">
        <f>IFERROR(IF(VLOOKUP($C887,PPRO!$A:$P,K$1,FALSE)=0,"",VLOOKUP($C887,PPRO!$A:$P,K$1,FALSE)),"")</f>
        <v/>
      </c>
      <c r="L887" t="str">
        <f>IFERROR(IF(VLOOKUP($C887,PPRO!$A:$P,L$1,FALSE)=0,"",VLOOKUP($C887,PPRO!$A:$P,L$1,FALSE)),"")</f>
        <v/>
      </c>
      <c r="M887" t="str">
        <f>IFERROR(IF(VLOOKUP($C887,PPRO!$A:$P,M$1,FALSE)=0,"",VLOOKUP($C887,PPRO!$A:$P,M$1,FALSE)),"")</f>
        <v/>
      </c>
      <c r="N887" t="str">
        <f>IFERROR(IF(VLOOKUP($C887,PPRO!$A:$P,N$1,FALSE)=0,"",VLOOKUP($C887,PPRO!$A:$P,N$1,FALSE)),"")</f>
        <v/>
      </c>
      <c r="O887" t="str">
        <f>IFERROR(IF(VLOOKUP($C887,PPRO!$A:$P,O$1,FALSE)=0,"",VLOOKUP($C887,PPRO!$A:$P,O$1,FALSE)),"")</f>
        <v/>
      </c>
    </row>
    <row r="888" spans="1:15" hidden="1">
      <c r="A888" s="15" t="s">
        <v>410</v>
      </c>
      <c r="B888" s="5" t="s">
        <v>410</v>
      </c>
      <c r="C888" s="5" t="str">
        <f t="shared" si="28"/>
        <v>82886</v>
      </c>
      <c r="D888" s="3" t="s">
        <v>890</v>
      </c>
      <c r="E888" s="12">
        <v>4960.2700000000004</v>
      </c>
      <c r="F888">
        <v>327</v>
      </c>
      <c r="G888">
        <f>IFERROR(VLOOKUP($C888,PPRO!$A:$P,16,FALSE),0)</f>
        <v>0</v>
      </c>
      <c r="H888" t="str">
        <f t="shared" si="29"/>
        <v xml:space="preserve">      </v>
      </c>
      <c r="I888" t="str">
        <f>IFERROR(IF(VLOOKUP($C888,PPRO!$A:$P,I$1,FALSE)=0,"",VLOOKUP($C888,PPRO!$A:$P,I$1,FALSE)),"")</f>
        <v/>
      </c>
      <c r="J888" t="str">
        <f>IFERROR(IF(VLOOKUP($C888,PPRO!$A:$P,J$1,FALSE)=0,"",VLOOKUP($C888,PPRO!$A:$P,J$1,FALSE)),"")</f>
        <v/>
      </c>
      <c r="K888" t="str">
        <f>IFERROR(IF(VLOOKUP($C888,PPRO!$A:$P,K$1,FALSE)=0,"",VLOOKUP($C888,PPRO!$A:$P,K$1,FALSE)),"")</f>
        <v/>
      </c>
      <c r="L888" t="str">
        <f>IFERROR(IF(VLOOKUP($C888,PPRO!$A:$P,L$1,FALSE)=0,"",VLOOKUP($C888,PPRO!$A:$P,L$1,FALSE)),"")</f>
        <v/>
      </c>
      <c r="M888" t="str">
        <f>IFERROR(IF(VLOOKUP($C888,PPRO!$A:$P,M$1,FALSE)=0,"",VLOOKUP($C888,PPRO!$A:$P,M$1,FALSE)),"")</f>
        <v/>
      </c>
      <c r="N888" t="str">
        <f>IFERROR(IF(VLOOKUP($C888,PPRO!$A:$P,N$1,FALSE)=0,"",VLOOKUP($C888,PPRO!$A:$P,N$1,FALSE)),"")</f>
        <v/>
      </c>
      <c r="O888" t="str">
        <f>IFERROR(IF(VLOOKUP($C888,PPRO!$A:$P,O$1,FALSE)=0,"",VLOOKUP($C888,PPRO!$A:$P,O$1,FALSE)),"")</f>
        <v/>
      </c>
    </row>
    <row r="889" spans="1:15" hidden="1">
      <c r="A889" s="15" t="s">
        <v>410</v>
      </c>
      <c r="B889" s="5" t="s">
        <v>410</v>
      </c>
      <c r="C889" s="5" t="str">
        <f t="shared" si="28"/>
        <v>82897</v>
      </c>
      <c r="D889" s="3" t="s">
        <v>891</v>
      </c>
      <c r="E889" s="12">
        <v>3014.4</v>
      </c>
      <c r="F889">
        <v>314</v>
      </c>
      <c r="G889">
        <f>IFERROR(VLOOKUP($C889,PPRO!$A:$P,16,FALSE),0)</f>
        <v>0</v>
      </c>
      <c r="H889" t="str">
        <f t="shared" si="29"/>
        <v xml:space="preserve">      </v>
      </c>
      <c r="I889" t="str">
        <f>IFERROR(IF(VLOOKUP($C889,PPRO!$A:$P,I$1,FALSE)=0,"",VLOOKUP($C889,PPRO!$A:$P,I$1,FALSE)),"")</f>
        <v/>
      </c>
      <c r="J889" t="str">
        <f>IFERROR(IF(VLOOKUP($C889,PPRO!$A:$P,J$1,FALSE)=0,"",VLOOKUP($C889,PPRO!$A:$P,J$1,FALSE)),"")</f>
        <v/>
      </c>
      <c r="K889" t="str">
        <f>IFERROR(IF(VLOOKUP($C889,PPRO!$A:$P,K$1,FALSE)=0,"",VLOOKUP($C889,PPRO!$A:$P,K$1,FALSE)),"")</f>
        <v/>
      </c>
      <c r="L889" t="str">
        <f>IFERROR(IF(VLOOKUP($C889,PPRO!$A:$P,L$1,FALSE)=0,"",VLOOKUP($C889,PPRO!$A:$P,L$1,FALSE)),"")</f>
        <v/>
      </c>
      <c r="M889" t="str">
        <f>IFERROR(IF(VLOOKUP($C889,PPRO!$A:$P,M$1,FALSE)=0,"",VLOOKUP($C889,PPRO!$A:$P,M$1,FALSE)),"")</f>
        <v/>
      </c>
      <c r="N889" t="str">
        <f>IFERROR(IF(VLOOKUP($C889,PPRO!$A:$P,N$1,FALSE)=0,"",VLOOKUP($C889,PPRO!$A:$P,N$1,FALSE)),"")</f>
        <v/>
      </c>
      <c r="O889" t="str">
        <f>IFERROR(IF(VLOOKUP($C889,PPRO!$A:$P,O$1,FALSE)=0,"",VLOOKUP($C889,PPRO!$A:$P,O$1,FALSE)),"")</f>
        <v/>
      </c>
    </row>
    <row r="890" spans="1:15" hidden="1">
      <c r="A890" s="15" t="s">
        <v>410</v>
      </c>
      <c r="B890" s="5" t="s">
        <v>410</v>
      </c>
      <c r="C890" s="5" t="str">
        <f t="shared" si="28"/>
        <v>82900</v>
      </c>
      <c r="D890" s="3" t="s">
        <v>892</v>
      </c>
      <c r="E890" s="12">
        <v>231812.94000000012</v>
      </c>
      <c r="F890">
        <v>13500</v>
      </c>
      <c r="G890">
        <f>IFERROR(VLOOKUP($C890,PPRO!$A:$P,16,FALSE),0)</f>
        <v>0</v>
      </c>
      <c r="H890" t="str">
        <f t="shared" si="29"/>
        <v xml:space="preserve">      </v>
      </c>
      <c r="I890" t="str">
        <f>IFERROR(IF(VLOOKUP($C890,PPRO!$A:$P,I$1,FALSE)=0,"",VLOOKUP($C890,PPRO!$A:$P,I$1,FALSE)),"")</f>
        <v/>
      </c>
      <c r="J890" t="str">
        <f>IFERROR(IF(VLOOKUP($C890,PPRO!$A:$P,J$1,FALSE)=0,"",VLOOKUP($C890,PPRO!$A:$P,J$1,FALSE)),"")</f>
        <v/>
      </c>
      <c r="K890" t="str">
        <f>IFERROR(IF(VLOOKUP($C890,PPRO!$A:$P,K$1,FALSE)=0,"",VLOOKUP($C890,PPRO!$A:$P,K$1,FALSE)),"")</f>
        <v/>
      </c>
      <c r="L890" t="str">
        <f>IFERROR(IF(VLOOKUP($C890,PPRO!$A:$P,L$1,FALSE)=0,"",VLOOKUP($C890,PPRO!$A:$P,L$1,FALSE)),"")</f>
        <v/>
      </c>
      <c r="M890" t="str">
        <f>IFERROR(IF(VLOOKUP($C890,PPRO!$A:$P,M$1,FALSE)=0,"",VLOOKUP($C890,PPRO!$A:$P,M$1,FALSE)),"")</f>
        <v/>
      </c>
      <c r="N890" t="str">
        <f>IFERROR(IF(VLOOKUP($C890,PPRO!$A:$P,N$1,FALSE)=0,"",VLOOKUP($C890,PPRO!$A:$P,N$1,FALSE)),"")</f>
        <v/>
      </c>
      <c r="O890" t="str">
        <f>IFERROR(IF(VLOOKUP($C890,PPRO!$A:$P,O$1,FALSE)=0,"",VLOOKUP($C890,PPRO!$A:$P,O$1,FALSE)),"")</f>
        <v/>
      </c>
    </row>
    <row r="891" spans="1:15" hidden="1">
      <c r="A891" s="15" t="s">
        <v>410</v>
      </c>
      <c r="B891" s="5" t="s">
        <v>410</v>
      </c>
      <c r="C891" s="5" t="str">
        <f t="shared" si="28"/>
        <v>82910</v>
      </c>
      <c r="D891" s="3" t="s">
        <v>893</v>
      </c>
      <c r="E891" s="12">
        <v>160650.10999999984</v>
      </c>
      <c r="F891">
        <v>8856</v>
      </c>
      <c r="G891">
        <f>IFERROR(VLOOKUP($C891,PPRO!$A:$P,16,FALSE),0)</f>
        <v>0</v>
      </c>
      <c r="H891" t="str">
        <f t="shared" si="29"/>
        <v xml:space="preserve">      </v>
      </c>
      <c r="I891" t="str">
        <f>IFERROR(IF(VLOOKUP($C891,PPRO!$A:$P,I$1,FALSE)=0,"",VLOOKUP($C891,PPRO!$A:$P,I$1,FALSE)),"")</f>
        <v/>
      </c>
      <c r="J891" t="str">
        <f>IFERROR(IF(VLOOKUP($C891,PPRO!$A:$P,J$1,FALSE)=0,"",VLOOKUP($C891,PPRO!$A:$P,J$1,FALSE)),"")</f>
        <v/>
      </c>
      <c r="K891" t="str">
        <f>IFERROR(IF(VLOOKUP($C891,PPRO!$A:$P,K$1,FALSE)=0,"",VLOOKUP($C891,PPRO!$A:$P,K$1,FALSE)),"")</f>
        <v/>
      </c>
      <c r="L891" t="str">
        <f>IFERROR(IF(VLOOKUP($C891,PPRO!$A:$P,L$1,FALSE)=0,"",VLOOKUP($C891,PPRO!$A:$P,L$1,FALSE)),"")</f>
        <v/>
      </c>
      <c r="M891" t="str">
        <f>IFERROR(IF(VLOOKUP($C891,PPRO!$A:$P,M$1,FALSE)=0,"",VLOOKUP($C891,PPRO!$A:$P,M$1,FALSE)),"")</f>
        <v/>
      </c>
      <c r="N891" t="str">
        <f>IFERROR(IF(VLOOKUP($C891,PPRO!$A:$P,N$1,FALSE)=0,"",VLOOKUP($C891,PPRO!$A:$P,N$1,FALSE)),"")</f>
        <v/>
      </c>
      <c r="O891" t="str">
        <f>IFERROR(IF(VLOOKUP($C891,PPRO!$A:$P,O$1,FALSE)=0,"",VLOOKUP($C891,PPRO!$A:$P,O$1,FALSE)),"")</f>
        <v/>
      </c>
    </row>
    <row r="892" spans="1:15" hidden="1">
      <c r="A892" s="15" t="s">
        <v>410</v>
      </c>
      <c r="B892" s="5" t="s">
        <v>410</v>
      </c>
      <c r="C892" s="5" t="str">
        <f t="shared" si="28"/>
        <v>82913</v>
      </c>
      <c r="D892" s="3" t="s">
        <v>894</v>
      </c>
      <c r="E892" s="12">
        <v>7061.6</v>
      </c>
      <c r="F892">
        <v>116</v>
      </c>
      <c r="G892">
        <f>IFERROR(VLOOKUP($C892,PPRO!$A:$P,16,FALSE),0)</f>
        <v>0</v>
      </c>
      <c r="H892" t="str">
        <f t="shared" si="29"/>
        <v xml:space="preserve">      </v>
      </c>
      <c r="I892" t="str">
        <f>IFERROR(IF(VLOOKUP($C892,PPRO!$A:$P,I$1,FALSE)=0,"",VLOOKUP($C892,PPRO!$A:$P,I$1,FALSE)),"")</f>
        <v/>
      </c>
      <c r="J892" t="str">
        <f>IFERROR(IF(VLOOKUP($C892,PPRO!$A:$P,J$1,FALSE)=0,"",VLOOKUP($C892,PPRO!$A:$P,J$1,FALSE)),"")</f>
        <v/>
      </c>
      <c r="K892" t="str">
        <f>IFERROR(IF(VLOOKUP($C892,PPRO!$A:$P,K$1,FALSE)=0,"",VLOOKUP($C892,PPRO!$A:$P,K$1,FALSE)),"")</f>
        <v/>
      </c>
      <c r="L892" t="str">
        <f>IFERROR(IF(VLOOKUP($C892,PPRO!$A:$P,L$1,FALSE)=0,"",VLOOKUP($C892,PPRO!$A:$P,L$1,FALSE)),"")</f>
        <v/>
      </c>
      <c r="M892" t="str">
        <f>IFERROR(IF(VLOOKUP($C892,PPRO!$A:$P,M$1,FALSE)=0,"",VLOOKUP($C892,PPRO!$A:$P,M$1,FALSE)),"")</f>
        <v/>
      </c>
      <c r="N892" t="str">
        <f>IFERROR(IF(VLOOKUP($C892,PPRO!$A:$P,N$1,FALSE)=0,"",VLOOKUP($C892,PPRO!$A:$P,N$1,FALSE)),"")</f>
        <v/>
      </c>
      <c r="O892" t="str">
        <f>IFERROR(IF(VLOOKUP($C892,PPRO!$A:$P,O$1,FALSE)=0,"",VLOOKUP($C892,PPRO!$A:$P,O$1,FALSE)),"")</f>
        <v/>
      </c>
    </row>
    <row r="893" spans="1:15" hidden="1">
      <c r="A893" s="15" t="s">
        <v>410</v>
      </c>
      <c r="B893" s="5" t="s">
        <v>410</v>
      </c>
      <c r="C893" s="5" t="str">
        <f t="shared" si="28"/>
        <v>82920</v>
      </c>
      <c r="D893" s="3" t="s">
        <v>895</v>
      </c>
      <c r="E893" s="12">
        <v>286860.99999999988</v>
      </c>
      <c r="F893">
        <v>15184</v>
      </c>
      <c r="G893">
        <f>IFERROR(VLOOKUP($C893,PPRO!$A:$P,16,FALSE),0)</f>
        <v>0</v>
      </c>
      <c r="H893" t="str">
        <f t="shared" si="29"/>
        <v xml:space="preserve">      </v>
      </c>
      <c r="I893" t="str">
        <f>IFERROR(IF(VLOOKUP($C893,PPRO!$A:$P,I$1,FALSE)=0,"",VLOOKUP($C893,PPRO!$A:$P,I$1,FALSE)),"")</f>
        <v/>
      </c>
      <c r="J893" t="str">
        <f>IFERROR(IF(VLOOKUP($C893,PPRO!$A:$P,J$1,FALSE)=0,"",VLOOKUP($C893,PPRO!$A:$P,J$1,FALSE)),"")</f>
        <v/>
      </c>
      <c r="K893" t="str">
        <f>IFERROR(IF(VLOOKUP($C893,PPRO!$A:$P,K$1,FALSE)=0,"",VLOOKUP($C893,PPRO!$A:$P,K$1,FALSE)),"")</f>
        <v/>
      </c>
      <c r="L893" t="str">
        <f>IFERROR(IF(VLOOKUP($C893,PPRO!$A:$P,L$1,FALSE)=0,"",VLOOKUP($C893,PPRO!$A:$P,L$1,FALSE)),"")</f>
        <v/>
      </c>
      <c r="M893" t="str">
        <f>IFERROR(IF(VLOOKUP($C893,PPRO!$A:$P,M$1,FALSE)=0,"",VLOOKUP($C893,PPRO!$A:$P,M$1,FALSE)),"")</f>
        <v/>
      </c>
      <c r="N893" t="str">
        <f>IFERROR(IF(VLOOKUP($C893,PPRO!$A:$P,N$1,FALSE)=0,"",VLOOKUP($C893,PPRO!$A:$P,N$1,FALSE)),"")</f>
        <v/>
      </c>
      <c r="O893" t="str">
        <f>IFERROR(IF(VLOOKUP($C893,PPRO!$A:$P,O$1,FALSE)=0,"",VLOOKUP($C893,PPRO!$A:$P,O$1,FALSE)),"")</f>
        <v/>
      </c>
    </row>
    <row r="894" spans="1:15" hidden="1">
      <c r="A894" s="15" t="s">
        <v>410</v>
      </c>
      <c r="B894" s="5" t="s">
        <v>410</v>
      </c>
      <c r="C894" s="5" t="str">
        <f t="shared" si="28"/>
        <v>82926</v>
      </c>
      <c r="D894" s="3" t="s">
        <v>896</v>
      </c>
      <c r="E894" s="12">
        <v>783</v>
      </c>
      <c r="F894">
        <v>12</v>
      </c>
      <c r="G894">
        <f>IFERROR(VLOOKUP($C894,PPRO!$A:$P,16,FALSE),0)</f>
        <v>0</v>
      </c>
      <c r="H894" t="str">
        <f t="shared" si="29"/>
        <v xml:space="preserve">      </v>
      </c>
      <c r="I894" t="str">
        <f>IFERROR(IF(VLOOKUP($C894,PPRO!$A:$P,I$1,FALSE)=0,"",VLOOKUP($C894,PPRO!$A:$P,I$1,FALSE)),"")</f>
        <v/>
      </c>
      <c r="J894" t="str">
        <f>IFERROR(IF(VLOOKUP($C894,PPRO!$A:$P,J$1,FALSE)=0,"",VLOOKUP($C894,PPRO!$A:$P,J$1,FALSE)),"")</f>
        <v/>
      </c>
      <c r="K894" t="str">
        <f>IFERROR(IF(VLOOKUP($C894,PPRO!$A:$P,K$1,FALSE)=0,"",VLOOKUP($C894,PPRO!$A:$P,K$1,FALSE)),"")</f>
        <v/>
      </c>
      <c r="L894" t="str">
        <f>IFERROR(IF(VLOOKUP($C894,PPRO!$A:$P,L$1,FALSE)=0,"",VLOOKUP($C894,PPRO!$A:$P,L$1,FALSE)),"")</f>
        <v/>
      </c>
      <c r="M894" t="str">
        <f>IFERROR(IF(VLOOKUP($C894,PPRO!$A:$P,M$1,FALSE)=0,"",VLOOKUP($C894,PPRO!$A:$P,M$1,FALSE)),"")</f>
        <v/>
      </c>
      <c r="N894" t="str">
        <f>IFERROR(IF(VLOOKUP($C894,PPRO!$A:$P,N$1,FALSE)=0,"",VLOOKUP($C894,PPRO!$A:$P,N$1,FALSE)),"")</f>
        <v/>
      </c>
      <c r="O894" t="str">
        <f>IFERROR(IF(VLOOKUP($C894,PPRO!$A:$P,O$1,FALSE)=0,"",VLOOKUP($C894,PPRO!$A:$P,O$1,FALSE)),"")</f>
        <v/>
      </c>
    </row>
    <row r="895" spans="1:15" hidden="1">
      <c r="A895" s="15" t="s">
        <v>410</v>
      </c>
      <c r="B895" s="5" t="s">
        <v>410</v>
      </c>
      <c r="C895" s="5" t="str">
        <f t="shared" si="28"/>
        <v>82930</v>
      </c>
      <c r="D895" s="3" t="s">
        <v>897</v>
      </c>
      <c r="E895" s="12">
        <v>172600.90000000002</v>
      </c>
      <c r="F895">
        <v>11584</v>
      </c>
      <c r="G895">
        <f>IFERROR(VLOOKUP($C895,PPRO!$A:$P,16,FALSE),0)</f>
        <v>0</v>
      </c>
      <c r="H895" t="str">
        <f t="shared" si="29"/>
        <v xml:space="preserve">      </v>
      </c>
      <c r="I895" t="str">
        <f>IFERROR(IF(VLOOKUP($C895,PPRO!$A:$P,I$1,FALSE)=0,"",VLOOKUP($C895,PPRO!$A:$P,I$1,FALSE)),"")</f>
        <v/>
      </c>
      <c r="J895" t="str">
        <f>IFERROR(IF(VLOOKUP($C895,PPRO!$A:$P,J$1,FALSE)=0,"",VLOOKUP($C895,PPRO!$A:$P,J$1,FALSE)),"")</f>
        <v/>
      </c>
      <c r="K895" t="str">
        <f>IFERROR(IF(VLOOKUP($C895,PPRO!$A:$P,K$1,FALSE)=0,"",VLOOKUP($C895,PPRO!$A:$P,K$1,FALSE)),"")</f>
        <v/>
      </c>
      <c r="L895" t="str">
        <f>IFERROR(IF(VLOOKUP($C895,PPRO!$A:$P,L$1,FALSE)=0,"",VLOOKUP($C895,PPRO!$A:$P,L$1,FALSE)),"")</f>
        <v/>
      </c>
      <c r="M895" t="str">
        <f>IFERROR(IF(VLOOKUP($C895,PPRO!$A:$P,M$1,FALSE)=0,"",VLOOKUP($C895,PPRO!$A:$P,M$1,FALSE)),"")</f>
        <v/>
      </c>
      <c r="N895" t="str">
        <f>IFERROR(IF(VLOOKUP($C895,PPRO!$A:$P,N$1,FALSE)=0,"",VLOOKUP($C895,PPRO!$A:$P,N$1,FALSE)),"")</f>
        <v/>
      </c>
      <c r="O895" t="str">
        <f>IFERROR(IF(VLOOKUP($C895,PPRO!$A:$P,O$1,FALSE)=0,"",VLOOKUP($C895,PPRO!$A:$P,O$1,FALSE)),"")</f>
        <v/>
      </c>
    </row>
    <row r="896" spans="1:15" hidden="1">
      <c r="A896" s="15" t="s">
        <v>410</v>
      </c>
      <c r="B896" s="5" t="s">
        <v>410</v>
      </c>
      <c r="C896" s="5" t="str">
        <f t="shared" si="28"/>
        <v>82937</v>
      </c>
      <c r="D896" s="3" t="s">
        <v>898</v>
      </c>
      <c r="E896" s="12">
        <v>8600</v>
      </c>
      <c r="F896">
        <v>191</v>
      </c>
      <c r="G896">
        <f>IFERROR(VLOOKUP($C896,PPRO!$A:$P,16,FALSE),0)</f>
        <v>0</v>
      </c>
      <c r="H896" t="str">
        <f t="shared" si="29"/>
        <v xml:space="preserve">      </v>
      </c>
      <c r="I896" t="str">
        <f>IFERROR(IF(VLOOKUP($C896,PPRO!$A:$P,I$1,FALSE)=0,"",VLOOKUP($C896,PPRO!$A:$P,I$1,FALSE)),"")</f>
        <v/>
      </c>
      <c r="J896" t="str">
        <f>IFERROR(IF(VLOOKUP($C896,PPRO!$A:$P,J$1,FALSE)=0,"",VLOOKUP($C896,PPRO!$A:$P,J$1,FALSE)),"")</f>
        <v/>
      </c>
      <c r="K896" t="str">
        <f>IFERROR(IF(VLOOKUP($C896,PPRO!$A:$P,K$1,FALSE)=0,"",VLOOKUP($C896,PPRO!$A:$P,K$1,FALSE)),"")</f>
        <v/>
      </c>
      <c r="L896" t="str">
        <f>IFERROR(IF(VLOOKUP($C896,PPRO!$A:$P,L$1,FALSE)=0,"",VLOOKUP($C896,PPRO!$A:$P,L$1,FALSE)),"")</f>
        <v/>
      </c>
      <c r="M896" t="str">
        <f>IFERROR(IF(VLOOKUP($C896,PPRO!$A:$P,M$1,FALSE)=0,"",VLOOKUP($C896,PPRO!$A:$P,M$1,FALSE)),"")</f>
        <v/>
      </c>
      <c r="N896" t="str">
        <f>IFERROR(IF(VLOOKUP($C896,PPRO!$A:$P,N$1,FALSE)=0,"",VLOOKUP($C896,PPRO!$A:$P,N$1,FALSE)),"")</f>
        <v/>
      </c>
      <c r="O896" t="str">
        <f>IFERROR(IF(VLOOKUP($C896,PPRO!$A:$P,O$1,FALSE)=0,"",VLOOKUP($C896,PPRO!$A:$P,O$1,FALSE)),"")</f>
        <v/>
      </c>
    </row>
    <row r="897" spans="1:15" hidden="1">
      <c r="A897" s="15" t="s">
        <v>410</v>
      </c>
      <c r="B897" s="5" t="s">
        <v>410</v>
      </c>
      <c r="C897" s="5" t="str">
        <f t="shared" si="28"/>
        <v>82942</v>
      </c>
      <c r="D897" s="3" t="s">
        <v>899</v>
      </c>
      <c r="E897" s="12">
        <v>8404.119999999999</v>
      </c>
      <c r="F897">
        <v>323</v>
      </c>
      <c r="G897">
        <f>IFERROR(VLOOKUP($C897,PPRO!$A:$P,16,FALSE),0)</f>
        <v>0</v>
      </c>
      <c r="H897" t="str">
        <f t="shared" si="29"/>
        <v xml:space="preserve">      </v>
      </c>
      <c r="I897" t="str">
        <f>IFERROR(IF(VLOOKUP($C897,PPRO!$A:$P,I$1,FALSE)=0,"",VLOOKUP($C897,PPRO!$A:$P,I$1,FALSE)),"")</f>
        <v/>
      </c>
      <c r="J897" t="str">
        <f>IFERROR(IF(VLOOKUP($C897,PPRO!$A:$P,J$1,FALSE)=0,"",VLOOKUP($C897,PPRO!$A:$P,J$1,FALSE)),"")</f>
        <v/>
      </c>
      <c r="K897" t="str">
        <f>IFERROR(IF(VLOOKUP($C897,PPRO!$A:$P,K$1,FALSE)=0,"",VLOOKUP($C897,PPRO!$A:$P,K$1,FALSE)),"")</f>
        <v/>
      </c>
      <c r="L897" t="str">
        <f>IFERROR(IF(VLOOKUP($C897,PPRO!$A:$P,L$1,FALSE)=0,"",VLOOKUP($C897,PPRO!$A:$P,L$1,FALSE)),"")</f>
        <v/>
      </c>
      <c r="M897" t="str">
        <f>IFERROR(IF(VLOOKUP($C897,PPRO!$A:$P,M$1,FALSE)=0,"",VLOOKUP($C897,PPRO!$A:$P,M$1,FALSE)),"")</f>
        <v/>
      </c>
      <c r="N897" t="str">
        <f>IFERROR(IF(VLOOKUP($C897,PPRO!$A:$P,N$1,FALSE)=0,"",VLOOKUP($C897,PPRO!$A:$P,N$1,FALSE)),"")</f>
        <v/>
      </c>
      <c r="O897" t="str">
        <f>IFERROR(IF(VLOOKUP($C897,PPRO!$A:$P,O$1,FALSE)=0,"",VLOOKUP($C897,PPRO!$A:$P,O$1,FALSE)),"")</f>
        <v/>
      </c>
    </row>
    <row r="898" spans="1:15" hidden="1">
      <c r="A898" s="15" t="s">
        <v>410</v>
      </c>
      <c r="B898" s="5" t="s">
        <v>410</v>
      </c>
      <c r="C898" s="5" t="str">
        <f t="shared" si="28"/>
        <v>82943</v>
      </c>
      <c r="D898" s="3" t="s">
        <v>900</v>
      </c>
      <c r="E898" s="12">
        <v>8279.9500000000007</v>
      </c>
      <c r="F898">
        <v>553</v>
      </c>
      <c r="G898">
        <f>IFERROR(VLOOKUP($C898,PPRO!$A:$P,16,FALSE),0)</f>
        <v>0</v>
      </c>
      <c r="H898" t="str">
        <f t="shared" si="29"/>
        <v xml:space="preserve">      </v>
      </c>
      <c r="I898" t="str">
        <f>IFERROR(IF(VLOOKUP($C898,PPRO!$A:$P,I$1,FALSE)=0,"",VLOOKUP($C898,PPRO!$A:$P,I$1,FALSE)),"")</f>
        <v/>
      </c>
      <c r="J898" t="str">
        <f>IFERROR(IF(VLOOKUP($C898,PPRO!$A:$P,J$1,FALSE)=0,"",VLOOKUP($C898,PPRO!$A:$P,J$1,FALSE)),"")</f>
        <v/>
      </c>
      <c r="K898" t="str">
        <f>IFERROR(IF(VLOOKUP($C898,PPRO!$A:$P,K$1,FALSE)=0,"",VLOOKUP($C898,PPRO!$A:$P,K$1,FALSE)),"")</f>
        <v/>
      </c>
      <c r="L898" t="str">
        <f>IFERROR(IF(VLOOKUP($C898,PPRO!$A:$P,L$1,FALSE)=0,"",VLOOKUP($C898,PPRO!$A:$P,L$1,FALSE)),"")</f>
        <v/>
      </c>
      <c r="M898" t="str">
        <f>IFERROR(IF(VLOOKUP($C898,PPRO!$A:$P,M$1,FALSE)=0,"",VLOOKUP($C898,PPRO!$A:$P,M$1,FALSE)),"")</f>
        <v/>
      </c>
      <c r="N898" t="str">
        <f>IFERROR(IF(VLOOKUP($C898,PPRO!$A:$P,N$1,FALSE)=0,"",VLOOKUP($C898,PPRO!$A:$P,N$1,FALSE)),"")</f>
        <v/>
      </c>
      <c r="O898" t="str">
        <f>IFERROR(IF(VLOOKUP($C898,PPRO!$A:$P,O$1,FALSE)=0,"",VLOOKUP($C898,PPRO!$A:$P,O$1,FALSE)),"")</f>
        <v/>
      </c>
    </row>
    <row r="899" spans="1:15" hidden="1">
      <c r="A899" s="15" t="s">
        <v>410</v>
      </c>
      <c r="B899" s="5" t="s">
        <v>410</v>
      </c>
      <c r="C899" s="5" t="str">
        <f t="shared" si="28"/>
        <v>82949</v>
      </c>
      <c r="D899" s="3" t="s">
        <v>901</v>
      </c>
      <c r="E899" s="12">
        <v>0</v>
      </c>
      <c r="F899">
        <v>0</v>
      </c>
      <c r="G899">
        <f>IFERROR(VLOOKUP($C899,PPRO!$A:$P,16,FALSE),0)</f>
        <v>0</v>
      </c>
      <c r="H899" t="str">
        <f t="shared" si="29"/>
        <v xml:space="preserve">      </v>
      </c>
      <c r="I899" t="str">
        <f>IFERROR(IF(VLOOKUP($C899,PPRO!$A:$P,I$1,FALSE)=0,"",VLOOKUP($C899,PPRO!$A:$P,I$1,FALSE)),"")</f>
        <v/>
      </c>
      <c r="J899" t="str">
        <f>IFERROR(IF(VLOOKUP($C899,PPRO!$A:$P,J$1,FALSE)=0,"",VLOOKUP($C899,PPRO!$A:$P,J$1,FALSE)),"")</f>
        <v/>
      </c>
      <c r="K899" t="str">
        <f>IFERROR(IF(VLOOKUP($C899,PPRO!$A:$P,K$1,FALSE)=0,"",VLOOKUP($C899,PPRO!$A:$P,K$1,FALSE)),"")</f>
        <v/>
      </c>
      <c r="L899" t="str">
        <f>IFERROR(IF(VLOOKUP($C899,PPRO!$A:$P,L$1,FALSE)=0,"",VLOOKUP($C899,PPRO!$A:$P,L$1,FALSE)),"")</f>
        <v/>
      </c>
      <c r="M899" t="str">
        <f>IFERROR(IF(VLOOKUP($C899,PPRO!$A:$P,M$1,FALSE)=0,"",VLOOKUP($C899,PPRO!$A:$P,M$1,FALSE)),"")</f>
        <v/>
      </c>
      <c r="N899" t="str">
        <f>IFERROR(IF(VLOOKUP($C899,PPRO!$A:$P,N$1,FALSE)=0,"",VLOOKUP($C899,PPRO!$A:$P,N$1,FALSE)),"")</f>
        <v/>
      </c>
      <c r="O899" t="str">
        <f>IFERROR(IF(VLOOKUP($C899,PPRO!$A:$P,O$1,FALSE)=0,"",VLOOKUP($C899,PPRO!$A:$P,O$1,FALSE)),"")</f>
        <v/>
      </c>
    </row>
    <row r="900" spans="1:15" hidden="1">
      <c r="A900" s="15" t="s">
        <v>410</v>
      </c>
      <c r="B900" s="5" t="s">
        <v>410</v>
      </c>
      <c r="C900" s="5" t="str">
        <f t="shared" si="28"/>
        <v>82953</v>
      </c>
      <c r="D900" s="3" t="s">
        <v>902</v>
      </c>
      <c r="E900" s="12">
        <v>3436.5</v>
      </c>
      <c r="F900">
        <v>50</v>
      </c>
      <c r="G900">
        <f>IFERROR(VLOOKUP($C900,PPRO!$A:$P,16,FALSE),0)</f>
        <v>0</v>
      </c>
      <c r="H900" t="str">
        <f t="shared" si="29"/>
        <v xml:space="preserve">      </v>
      </c>
      <c r="I900" t="str">
        <f>IFERROR(IF(VLOOKUP($C900,PPRO!$A:$P,I$1,FALSE)=0,"",VLOOKUP($C900,PPRO!$A:$P,I$1,FALSE)),"")</f>
        <v/>
      </c>
      <c r="J900" t="str">
        <f>IFERROR(IF(VLOOKUP($C900,PPRO!$A:$P,J$1,FALSE)=0,"",VLOOKUP($C900,PPRO!$A:$P,J$1,FALSE)),"")</f>
        <v/>
      </c>
      <c r="K900" t="str">
        <f>IFERROR(IF(VLOOKUP($C900,PPRO!$A:$P,K$1,FALSE)=0,"",VLOOKUP($C900,PPRO!$A:$P,K$1,FALSE)),"")</f>
        <v/>
      </c>
      <c r="L900" t="str">
        <f>IFERROR(IF(VLOOKUP($C900,PPRO!$A:$P,L$1,FALSE)=0,"",VLOOKUP($C900,PPRO!$A:$P,L$1,FALSE)),"")</f>
        <v/>
      </c>
      <c r="M900" t="str">
        <f>IFERROR(IF(VLOOKUP($C900,PPRO!$A:$P,M$1,FALSE)=0,"",VLOOKUP($C900,PPRO!$A:$P,M$1,FALSE)),"")</f>
        <v/>
      </c>
      <c r="N900" t="str">
        <f>IFERROR(IF(VLOOKUP($C900,PPRO!$A:$P,N$1,FALSE)=0,"",VLOOKUP($C900,PPRO!$A:$P,N$1,FALSE)),"")</f>
        <v/>
      </c>
      <c r="O900" t="str">
        <f>IFERROR(IF(VLOOKUP($C900,PPRO!$A:$P,O$1,FALSE)=0,"",VLOOKUP($C900,PPRO!$A:$P,O$1,FALSE)),"")</f>
        <v/>
      </c>
    </row>
    <row r="901" spans="1:15" hidden="1">
      <c r="A901" s="15" t="s">
        <v>410</v>
      </c>
      <c r="B901" s="5" t="s">
        <v>410</v>
      </c>
      <c r="C901" s="5" t="str">
        <f t="shared" ref="C901:C964" si="30">LEFT(D901,5)</f>
        <v>82954</v>
      </c>
      <c r="D901" s="3" t="s">
        <v>903</v>
      </c>
      <c r="E901" s="12">
        <v>87802.75</v>
      </c>
      <c r="F901">
        <v>3194</v>
      </c>
      <c r="G901">
        <f>IFERROR(VLOOKUP($C901,PPRO!$A:$P,16,FALSE),0)</f>
        <v>0</v>
      </c>
      <c r="H901" t="str">
        <f t="shared" si="29"/>
        <v xml:space="preserve">      </v>
      </c>
      <c r="I901" t="str">
        <f>IFERROR(IF(VLOOKUP($C901,PPRO!$A:$P,I$1,FALSE)=0,"",VLOOKUP($C901,PPRO!$A:$P,I$1,FALSE)),"")</f>
        <v/>
      </c>
      <c r="J901" t="str">
        <f>IFERROR(IF(VLOOKUP($C901,PPRO!$A:$P,J$1,FALSE)=0,"",VLOOKUP($C901,PPRO!$A:$P,J$1,FALSE)),"")</f>
        <v/>
      </c>
      <c r="K901" t="str">
        <f>IFERROR(IF(VLOOKUP($C901,PPRO!$A:$P,K$1,FALSE)=0,"",VLOOKUP($C901,PPRO!$A:$P,K$1,FALSE)),"")</f>
        <v/>
      </c>
      <c r="L901" t="str">
        <f>IFERROR(IF(VLOOKUP($C901,PPRO!$A:$P,L$1,FALSE)=0,"",VLOOKUP($C901,PPRO!$A:$P,L$1,FALSE)),"")</f>
        <v/>
      </c>
      <c r="M901" t="str">
        <f>IFERROR(IF(VLOOKUP($C901,PPRO!$A:$P,M$1,FALSE)=0,"",VLOOKUP($C901,PPRO!$A:$P,M$1,FALSE)),"")</f>
        <v/>
      </c>
      <c r="N901" t="str">
        <f>IFERROR(IF(VLOOKUP($C901,PPRO!$A:$P,N$1,FALSE)=0,"",VLOOKUP($C901,PPRO!$A:$P,N$1,FALSE)),"")</f>
        <v/>
      </c>
      <c r="O901" t="str">
        <f>IFERROR(IF(VLOOKUP($C901,PPRO!$A:$P,O$1,FALSE)=0,"",VLOOKUP($C901,PPRO!$A:$P,O$1,FALSE)),"")</f>
        <v/>
      </c>
    </row>
    <row r="902" spans="1:15" hidden="1">
      <c r="A902" s="15" t="s">
        <v>410</v>
      </c>
      <c r="B902" s="5" t="s">
        <v>410</v>
      </c>
      <c r="C902" s="5" t="str">
        <f t="shared" si="30"/>
        <v>82956</v>
      </c>
      <c r="D902" s="3" t="s">
        <v>904</v>
      </c>
      <c r="E902" s="12">
        <v>4859.9800000000005</v>
      </c>
      <c r="F902">
        <v>360</v>
      </c>
      <c r="G902">
        <f>IFERROR(VLOOKUP($C902,PPRO!$A:$P,16,FALSE),0)</f>
        <v>0</v>
      </c>
      <c r="H902" t="str">
        <f t="shared" si="29"/>
        <v xml:space="preserve">      </v>
      </c>
      <c r="I902" t="str">
        <f>IFERROR(IF(VLOOKUP($C902,PPRO!$A:$P,I$1,FALSE)=0,"",VLOOKUP($C902,PPRO!$A:$P,I$1,FALSE)),"")</f>
        <v/>
      </c>
      <c r="J902" t="str">
        <f>IFERROR(IF(VLOOKUP($C902,PPRO!$A:$P,J$1,FALSE)=0,"",VLOOKUP($C902,PPRO!$A:$P,J$1,FALSE)),"")</f>
        <v/>
      </c>
      <c r="K902" t="str">
        <f>IFERROR(IF(VLOOKUP($C902,PPRO!$A:$P,K$1,FALSE)=0,"",VLOOKUP($C902,PPRO!$A:$P,K$1,FALSE)),"")</f>
        <v/>
      </c>
      <c r="L902" t="str">
        <f>IFERROR(IF(VLOOKUP($C902,PPRO!$A:$P,L$1,FALSE)=0,"",VLOOKUP($C902,PPRO!$A:$P,L$1,FALSE)),"")</f>
        <v/>
      </c>
      <c r="M902" t="str">
        <f>IFERROR(IF(VLOOKUP($C902,PPRO!$A:$P,M$1,FALSE)=0,"",VLOOKUP($C902,PPRO!$A:$P,M$1,FALSE)),"")</f>
        <v/>
      </c>
      <c r="N902" t="str">
        <f>IFERROR(IF(VLOOKUP($C902,PPRO!$A:$P,N$1,FALSE)=0,"",VLOOKUP($C902,PPRO!$A:$P,N$1,FALSE)),"")</f>
        <v/>
      </c>
      <c r="O902" t="str">
        <f>IFERROR(IF(VLOOKUP($C902,PPRO!$A:$P,O$1,FALSE)=0,"",VLOOKUP($C902,PPRO!$A:$P,O$1,FALSE)),"")</f>
        <v/>
      </c>
    </row>
    <row r="903" spans="1:15" hidden="1">
      <c r="A903" s="15" t="s">
        <v>410</v>
      </c>
      <c r="B903" s="5" t="s">
        <v>410</v>
      </c>
      <c r="C903" s="5" t="str">
        <f t="shared" si="30"/>
        <v>82958</v>
      </c>
      <c r="D903" s="3" t="s">
        <v>905</v>
      </c>
      <c r="E903" s="12">
        <v>3348.8</v>
      </c>
      <c r="F903">
        <v>300</v>
      </c>
      <c r="G903">
        <f>IFERROR(VLOOKUP($C903,PPRO!$A:$P,16,FALSE),0)</f>
        <v>0</v>
      </c>
      <c r="H903" t="str">
        <f t="shared" si="29"/>
        <v xml:space="preserve">      </v>
      </c>
      <c r="I903" t="str">
        <f>IFERROR(IF(VLOOKUP($C903,PPRO!$A:$P,I$1,FALSE)=0,"",VLOOKUP($C903,PPRO!$A:$P,I$1,FALSE)),"")</f>
        <v/>
      </c>
      <c r="J903" t="str">
        <f>IFERROR(IF(VLOOKUP($C903,PPRO!$A:$P,J$1,FALSE)=0,"",VLOOKUP($C903,PPRO!$A:$P,J$1,FALSE)),"")</f>
        <v/>
      </c>
      <c r="K903" t="str">
        <f>IFERROR(IF(VLOOKUP($C903,PPRO!$A:$P,K$1,FALSE)=0,"",VLOOKUP($C903,PPRO!$A:$P,K$1,FALSE)),"")</f>
        <v/>
      </c>
      <c r="L903" t="str">
        <f>IFERROR(IF(VLOOKUP($C903,PPRO!$A:$P,L$1,FALSE)=0,"",VLOOKUP($C903,PPRO!$A:$P,L$1,FALSE)),"")</f>
        <v/>
      </c>
      <c r="M903" t="str">
        <f>IFERROR(IF(VLOOKUP($C903,PPRO!$A:$P,M$1,FALSE)=0,"",VLOOKUP($C903,PPRO!$A:$P,M$1,FALSE)),"")</f>
        <v/>
      </c>
      <c r="N903" t="str">
        <f>IFERROR(IF(VLOOKUP($C903,PPRO!$A:$P,N$1,FALSE)=0,"",VLOOKUP($C903,PPRO!$A:$P,N$1,FALSE)),"")</f>
        <v/>
      </c>
      <c r="O903" t="str">
        <f>IFERROR(IF(VLOOKUP($C903,PPRO!$A:$P,O$1,FALSE)=0,"",VLOOKUP($C903,PPRO!$A:$P,O$1,FALSE)),"")</f>
        <v/>
      </c>
    </row>
    <row r="904" spans="1:15" hidden="1">
      <c r="A904" s="15" t="s">
        <v>410</v>
      </c>
      <c r="B904" s="5" t="s">
        <v>410</v>
      </c>
      <c r="C904" s="5" t="str">
        <f t="shared" si="30"/>
        <v>82960</v>
      </c>
      <c r="D904" s="3" t="s">
        <v>906</v>
      </c>
      <c r="E904" s="12">
        <v>1435.8399999999997</v>
      </c>
      <c r="F904">
        <v>110</v>
      </c>
      <c r="G904">
        <f>IFERROR(VLOOKUP($C904,PPRO!$A:$P,16,FALSE),0)</f>
        <v>0</v>
      </c>
      <c r="H904" t="str">
        <f t="shared" ref="H904:H967" si="31">_xlfn.CONCAT(I904," ", J904," ",K904," ",L904," ",M904," ",N904," ",O904)</f>
        <v xml:space="preserve">      </v>
      </c>
      <c r="I904" t="str">
        <f>IFERROR(IF(VLOOKUP($C904,PPRO!$A:$P,I$1,FALSE)=0,"",VLOOKUP($C904,PPRO!$A:$P,I$1,FALSE)),"")</f>
        <v/>
      </c>
      <c r="J904" t="str">
        <f>IFERROR(IF(VLOOKUP($C904,PPRO!$A:$P,J$1,FALSE)=0,"",VLOOKUP($C904,PPRO!$A:$P,J$1,FALSE)),"")</f>
        <v/>
      </c>
      <c r="K904" t="str">
        <f>IFERROR(IF(VLOOKUP($C904,PPRO!$A:$P,K$1,FALSE)=0,"",VLOOKUP($C904,PPRO!$A:$P,K$1,FALSE)),"")</f>
        <v/>
      </c>
      <c r="L904" t="str">
        <f>IFERROR(IF(VLOOKUP($C904,PPRO!$A:$P,L$1,FALSE)=0,"",VLOOKUP($C904,PPRO!$A:$P,L$1,FALSE)),"")</f>
        <v/>
      </c>
      <c r="M904" t="str">
        <f>IFERROR(IF(VLOOKUP($C904,PPRO!$A:$P,M$1,FALSE)=0,"",VLOOKUP($C904,PPRO!$A:$P,M$1,FALSE)),"")</f>
        <v/>
      </c>
      <c r="N904" t="str">
        <f>IFERROR(IF(VLOOKUP($C904,PPRO!$A:$P,N$1,FALSE)=0,"",VLOOKUP($C904,PPRO!$A:$P,N$1,FALSE)),"")</f>
        <v/>
      </c>
      <c r="O904" t="str">
        <f>IFERROR(IF(VLOOKUP($C904,PPRO!$A:$P,O$1,FALSE)=0,"",VLOOKUP($C904,PPRO!$A:$P,O$1,FALSE)),"")</f>
        <v/>
      </c>
    </row>
    <row r="905" spans="1:15" hidden="1">
      <c r="A905" s="15" t="s">
        <v>410</v>
      </c>
      <c r="B905" s="5" t="s">
        <v>410</v>
      </c>
      <c r="C905" s="5" t="str">
        <f t="shared" si="30"/>
        <v>82967</v>
      </c>
      <c r="D905" s="3" t="s">
        <v>907</v>
      </c>
      <c r="E905" s="12">
        <v>15</v>
      </c>
      <c r="F905">
        <v>1</v>
      </c>
      <c r="G905">
        <f>IFERROR(VLOOKUP($C905,PPRO!$A:$P,16,FALSE),0)</f>
        <v>0</v>
      </c>
      <c r="H905" t="str">
        <f t="shared" si="31"/>
        <v xml:space="preserve">      </v>
      </c>
      <c r="I905" t="str">
        <f>IFERROR(IF(VLOOKUP($C905,PPRO!$A:$P,I$1,FALSE)=0,"",VLOOKUP($C905,PPRO!$A:$P,I$1,FALSE)),"")</f>
        <v/>
      </c>
      <c r="J905" t="str">
        <f>IFERROR(IF(VLOOKUP($C905,PPRO!$A:$P,J$1,FALSE)=0,"",VLOOKUP($C905,PPRO!$A:$P,J$1,FALSE)),"")</f>
        <v/>
      </c>
      <c r="K905" t="str">
        <f>IFERROR(IF(VLOOKUP($C905,PPRO!$A:$P,K$1,FALSE)=0,"",VLOOKUP($C905,PPRO!$A:$P,K$1,FALSE)),"")</f>
        <v/>
      </c>
      <c r="L905" t="str">
        <f>IFERROR(IF(VLOOKUP($C905,PPRO!$A:$P,L$1,FALSE)=0,"",VLOOKUP($C905,PPRO!$A:$P,L$1,FALSE)),"")</f>
        <v/>
      </c>
      <c r="M905" t="str">
        <f>IFERROR(IF(VLOOKUP($C905,PPRO!$A:$P,M$1,FALSE)=0,"",VLOOKUP($C905,PPRO!$A:$P,M$1,FALSE)),"")</f>
        <v/>
      </c>
      <c r="N905" t="str">
        <f>IFERROR(IF(VLOOKUP($C905,PPRO!$A:$P,N$1,FALSE)=0,"",VLOOKUP($C905,PPRO!$A:$P,N$1,FALSE)),"")</f>
        <v/>
      </c>
      <c r="O905" t="str">
        <f>IFERROR(IF(VLOOKUP($C905,PPRO!$A:$P,O$1,FALSE)=0,"",VLOOKUP($C905,PPRO!$A:$P,O$1,FALSE)),"")</f>
        <v/>
      </c>
    </row>
    <row r="906" spans="1:15" hidden="1">
      <c r="A906" s="15" t="s">
        <v>410</v>
      </c>
      <c r="B906" s="5" t="s">
        <v>410</v>
      </c>
      <c r="C906" s="5" t="str">
        <f t="shared" si="30"/>
        <v>82969</v>
      </c>
      <c r="D906" s="3" t="s">
        <v>908</v>
      </c>
      <c r="E906" s="12">
        <v>8510</v>
      </c>
      <c r="F906">
        <v>709</v>
      </c>
      <c r="G906">
        <f>IFERROR(VLOOKUP($C906,PPRO!$A:$P,16,FALSE),0)</f>
        <v>0</v>
      </c>
      <c r="H906" t="str">
        <f t="shared" si="31"/>
        <v xml:space="preserve">      </v>
      </c>
      <c r="I906" t="str">
        <f>IFERROR(IF(VLOOKUP($C906,PPRO!$A:$P,I$1,FALSE)=0,"",VLOOKUP($C906,PPRO!$A:$P,I$1,FALSE)),"")</f>
        <v/>
      </c>
      <c r="J906" t="str">
        <f>IFERROR(IF(VLOOKUP($C906,PPRO!$A:$P,J$1,FALSE)=0,"",VLOOKUP($C906,PPRO!$A:$P,J$1,FALSE)),"")</f>
        <v/>
      </c>
      <c r="K906" t="str">
        <f>IFERROR(IF(VLOOKUP($C906,PPRO!$A:$P,K$1,FALSE)=0,"",VLOOKUP($C906,PPRO!$A:$P,K$1,FALSE)),"")</f>
        <v/>
      </c>
      <c r="L906" t="str">
        <f>IFERROR(IF(VLOOKUP($C906,PPRO!$A:$P,L$1,FALSE)=0,"",VLOOKUP($C906,PPRO!$A:$P,L$1,FALSE)),"")</f>
        <v/>
      </c>
      <c r="M906" t="str">
        <f>IFERROR(IF(VLOOKUP($C906,PPRO!$A:$P,M$1,FALSE)=0,"",VLOOKUP($C906,PPRO!$A:$P,M$1,FALSE)),"")</f>
        <v/>
      </c>
      <c r="N906" t="str">
        <f>IFERROR(IF(VLOOKUP($C906,PPRO!$A:$P,N$1,FALSE)=0,"",VLOOKUP($C906,PPRO!$A:$P,N$1,FALSE)),"")</f>
        <v/>
      </c>
      <c r="O906" t="str">
        <f>IFERROR(IF(VLOOKUP($C906,PPRO!$A:$P,O$1,FALSE)=0,"",VLOOKUP($C906,PPRO!$A:$P,O$1,FALSE)),"")</f>
        <v/>
      </c>
    </row>
    <row r="907" spans="1:15" hidden="1">
      <c r="A907" s="15" t="s">
        <v>410</v>
      </c>
      <c r="B907" s="5" t="s">
        <v>410</v>
      </c>
      <c r="C907" s="5" t="str">
        <f t="shared" si="30"/>
        <v>82972</v>
      </c>
      <c r="D907" s="3" t="s">
        <v>909</v>
      </c>
      <c r="E907" s="12">
        <v>1190.7000000000003</v>
      </c>
      <c r="F907">
        <v>54</v>
      </c>
      <c r="G907">
        <f>IFERROR(VLOOKUP($C907,PPRO!$A:$P,16,FALSE),0)</f>
        <v>0</v>
      </c>
      <c r="H907" t="str">
        <f t="shared" si="31"/>
        <v xml:space="preserve">      </v>
      </c>
      <c r="I907" t="str">
        <f>IFERROR(IF(VLOOKUP($C907,PPRO!$A:$P,I$1,FALSE)=0,"",VLOOKUP($C907,PPRO!$A:$P,I$1,FALSE)),"")</f>
        <v/>
      </c>
      <c r="J907" t="str">
        <f>IFERROR(IF(VLOOKUP($C907,PPRO!$A:$P,J$1,FALSE)=0,"",VLOOKUP($C907,PPRO!$A:$P,J$1,FALSE)),"")</f>
        <v/>
      </c>
      <c r="K907" t="str">
        <f>IFERROR(IF(VLOOKUP($C907,PPRO!$A:$P,K$1,FALSE)=0,"",VLOOKUP($C907,PPRO!$A:$P,K$1,FALSE)),"")</f>
        <v/>
      </c>
      <c r="L907" t="str">
        <f>IFERROR(IF(VLOOKUP($C907,PPRO!$A:$P,L$1,FALSE)=0,"",VLOOKUP($C907,PPRO!$A:$P,L$1,FALSE)),"")</f>
        <v/>
      </c>
      <c r="M907" t="str">
        <f>IFERROR(IF(VLOOKUP($C907,PPRO!$A:$P,M$1,FALSE)=0,"",VLOOKUP($C907,PPRO!$A:$P,M$1,FALSE)),"")</f>
        <v/>
      </c>
      <c r="N907" t="str">
        <f>IFERROR(IF(VLOOKUP($C907,PPRO!$A:$P,N$1,FALSE)=0,"",VLOOKUP($C907,PPRO!$A:$P,N$1,FALSE)),"")</f>
        <v/>
      </c>
      <c r="O907" t="str">
        <f>IFERROR(IF(VLOOKUP($C907,PPRO!$A:$P,O$1,FALSE)=0,"",VLOOKUP($C907,PPRO!$A:$P,O$1,FALSE)),"")</f>
        <v/>
      </c>
    </row>
    <row r="908" spans="1:15" hidden="1">
      <c r="A908" s="15" t="s">
        <v>410</v>
      </c>
      <c r="B908" s="5" t="s">
        <v>410</v>
      </c>
      <c r="C908" s="5" t="str">
        <f t="shared" si="30"/>
        <v>82973</v>
      </c>
      <c r="D908" s="3" t="s">
        <v>910</v>
      </c>
      <c r="E908" s="12">
        <v>697.95</v>
      </c>
      <c r="F908">
        <v>27</v>
      </c>
      <c r="G908">
        <f>IFERROR(VLOOKUP($C908,PPRO!$A:$P,16,FALSE),0)</f>
        <v>0</v>
      </c>
      <c r="H908" t="str">
        <f t="shared" si="31"/>
        <v xml:space="preserve">      </v>
      </c>
      <c r="I908" t="str">
        <f>IFERROR(IF(VLOOKUP($C908,PPRO!$A:$P,I$1,FALSE)=0,"",VLOOKUP($C908,PPRO!$A:$P,I$1,FALSE)),"")</f>
        <v/>
      </c>
      <c r="J908" t="str">
        <f>IFERROR(IF(VLOOKUP($C908,PPRO!$A:$P,J$1,FALSE)=0,"",VLOOKUP($C908,PPRO!$A:$P,J$1,FALSE)),"")</f>
        <v/>
      </c>
      <c r="K908" t="str">
        <f>IFERROR(IF(VLOOKUP($C908,PPRO!$A:$P,K$1,FALSE)=0,"",VLOOKUP($C908,PPRO!$A:$P,K$1,FALSE)),"")</f>
        <v/>
      </c>
      <c r="L908" t="str">
        <f>IFERROR(IF(VLOOKUP($C908,PPRO!$A:$P,L$1,FALSE)=0,"",VLOOKUP($C908,PPRO!$A:$P,L$1,FALSE)),"")</f>
        <v/>
      </c>
      <c r="M908" t="str">
        <f>IFERROR(IF(VLOOKUP($C908,PPRO!$A:$P,M$1,FALSE)=0,"",VLOOKUP($C908,PPRO!$A:$P,M$1,FALSE)),"")</f>
        <v/>
      </c>
      <c r="N908" t="str">
        <f>IFERROR(IF(VLOOKUP($C908,PPRO!$A:$P,N$1,FALSE)=0,"",VLOOKUP($C908,PPRO!$A:$P,N$1,FALSE)),"")</f>
        <v/>
      </c>
      <c r="O908" t="str">
        <f>IFERROR(IF(VLOOKUP($C908,PPRO!$A:$P,O$1,FALSE)=0,"",VLOOKUP($C908,PPRO!$A:$P,O$1,FALSE)),"")</f>
        <v/>
      </c>
    </row>
    <row r="909" spans="1:15" hidden="1">
      <c r="A909" s="15" t="s">
        <v>410</v>
      </c>
      <c r="B909" s="5" t="s">
        <v>410</v>
      </c>
      <c r="C909" s="5" t="str">
        <f t="shared" si="30"/>
        <v>82979</v>
      </c>
      <c r="D909" s="3" t="s">
        <v>911</v>
      </c>
      <c r="E909" s="12">
        <v>116.49000000000001</v>
      </c>
      <c r="F909">
        <v>5</v>
      </c>
      <c r="G909">
        <f>IFERROR(VLOOKUP($C909,PPRO!$A:$P,16,FALSE),0)</f>
        <v>0</v>
      </c>
      <c r="H909" t="str">
        <f t="shared" si="31"/>
        <v xml:space="preserve">      </v>
      </c>
      <c r="I909" t="str">
        <f>IFERROR(IF(VLOOKUP($C909,PPRO!$A:$P,I$1,FALSE)=0,"",VLOOKUP($C909,PPRO!$A:$P,I$1,FALSE)),"")</f>
        <v/>
      </c>
      <c r="J909" t="str">
        <f>IFERROR(IF(VLOOKUP($C909,PPRO!$A:$P,J$1,FALSE)=0,"",VLOOKUP($C909,PPRO!$A:$P,J$1,FALSE)),"")</f>
        <v/>
      </c>
      <c r="K909" t="str">
        <f>IFERROR(IF(VLOOKUP($C909,PPRO!$A:$P,K$1,FALSE)=0,"",VLOOKUP($C909,PPRO!$A:$P,K$1,FALSE)),"")</f>
        <v/>
      </c>
      <c r="L909" t="str">
        <f>IFERROR(IF(VLOOKUP($C909,PPRO!$A:$P,L$1,FALSE)=0,"",VLOOKUP($C909,PPRO!$A:$P,L$1,FALSE)),"")</f>
        <v/>
      </c>
      <c r="M909" t="str">
        <f>IFERROR(IF(VLOOKUP($C909,PPRO!$A:$P,M$1,FALSE)=0,"",VLOOKUP($C909,PPRO!$A:$P,M$1,FALSE)),"")</f>
        <v/>
      </c>
      <c r="N909" t="str">
        <f>IFERROR(IF(VLOOKUP($C909,PPRO!$A:$P,N$1,FALSE)=0,"",VLOOKUP($C909,PPRO!$A:$P,N$1,FALSE)),"")</f>
        <v/>
      </c>
      <c r="O909" t="str">
        <f>IFERROR(IF(VLOOKUP($C909,PPRO!$A:$P,O$1,FALSE)=0,"",VLOOKUP($C909,PPRO!$A:$P,O$1,FALSE)),"")</f>
        <v/>
      </c>
    </row>
    <row r="910" spans="1:15" hidden="1">
      <c r="A910" s="15" t="s">
        <v>410</v>
      </c>
      <c r="B910" s="5" t="s">
        <v>410</v>
      </c>
      <c r="C910" s="5" t="str">
        <f t="shared" si="30"/>
        <v>82980</v>
      </c>
      <c r="D910" s="3" t="s">
        <v>912</v>
      </c>
      <c r="E910" s="12">
        <v>828</v>
      </c>
      <c r="F910">
        <v>80</v>
      </c>
      <c r="G910">
        <f>IFERROR(VLOOKUP($C910,PPRO!$A:$P,16,FALSE),0)</f>
        <v>0</v>
      </c>
      <c r="H910" t="str">
        <f t="shared" si="31"/>
        <v xml:space="preserve">      </v>
      </c>
      <c r="I910" t="str">
        <f>IFERROR(IF(VLOOKUP($C910,PPRO!$A:$P,I$1,FALSE)=0,"",VLOOKUP($C910,PPRO!$A:$P,I$1,FALSE)),"")</f>
        <v/>
      </c>
      <c r="J910" t="str">
        <f>IFERROR(IF(VLOOKUP($C910,PPRO!$A:$P,J$1,FALSE)=0,"",VLOOKUP($C910,PPRO!$A:$P,J$1,FALSE)),"")</f>
        <v/>
      </c>
      <c r="K910" t="str">
        <f>IFERROR(IF(VLOOKUP($C910,PPRO!$A:$P,K$1,FALSE)=0,"",VLOOKUP($C910,PPRO!$A:$P,K$1,FALSE)),"")</f>
        <v/>
      </c>
      <c r="L910" t="str">
        <f>IFERROR(IF(VLOOKUP($C910,PPRO!$A:$P,L$1,FALSE)=0,"",VLOOKUP($C910,PPRO!$A:$P,L$1,FALSE)),"")</f>
        <v/>
      </c>
      <c r="M910" t="str">
        <f>IFERROR(IF(VLOOKUP($C910,PPRO!$A:$P,M$1,FALSE)=0,"",VLOOKUP($C910,PPRO!$A:$P,M$1,FALSE)),"")</f>
        <v/>
      </c>
      <c r="N910" t="str">
        <f>IFERROR(IF(VLOOKUP($C910,PPRO!$A:$P,N$1,FALSE)=0,"",VLOOKUP($C910,PPRO!$A:$P,N$1,FALSE)),"")</f>
        <v/>
      </c>
      <c r="O910" t="str">
        <f>IFERROR(IF(VLOOKUP($C910,PPRO!$A:$P,O$1,FALSE)=0,"",VLOOKUP($C910,PPRO!$A:$P,O$1,FALSE)),"")</f>
        <v/>
      </c>
    </row>
    <row r="911" spans="1:15" hidden="1">
      <c r="A911" s="15" t="s">
        <v>410</v>
      </c>
      <c r="B911" s="5" t="s">
        <v>410</v>
      </c>
      <c r="C911" s="5" t="str">
        <f t="shared" si="30"/>
        <v>82996</v>
      </c>
      <c r="D911" s="3" t="s">
        <v>913</v>
      </c>
      <c r="E911" s="12">
        <v>45887.259999999995</v>
      </c>
      <c r="F911">
        <v>1092</v>
      </c>
      <c r="G911">
        <f>IFERROR(VLOOKUP($C911,PPRO!$A:$P,16,FALSE),0)</f>
        <v>0</v>
      </c>
      <c r="H911" t="str">
        <f t="shared" si="31"/>
        <v xml:space="preserve">      </v>
      </c>
      <c r="I911" t="str">
        <f>IFERROR(IF(VLOOKUP($C911,PPRO!$A:$P,I$1,FALSE)=0,"",VLOOKUP($C911,PPRO!$A:$P,I$1,FALSE)),"")</f>
        <v/>
      </c>
      <c r="J911" t="str">
        <f>IFERROR(IF(VLOOKUP($C911,PPRO!$A:$P,J$1,FALSE)=0,"",VLOOKUP($C911,PPRO!$A:$P,J$1,FALSE)),"")</f>
        <v/>
      </c>
      <c r="K911" t="str">
        <f>IFERROR(IF(VLOOKUP($C911,PPRO!$A:$P,K$1,FALSE)=0,"",VLOOKUP($C911,PPRO!$A:$P,K$1,FALSE)),"")</f>
        <v/>
      </c>
      <c r="L911" t="str">
        <f>IFERROR(IF(VLOOKUP($C911,PPRO!$A:$P,L$1,FALSE)=0,"",VLOOKUP($C911,PPRO!$A:$P,L$1,FALSE)),"")</f>
        <v/>
      </c>
      <c r="M911" t="str">
        <f>IFERROR(IF(VLOOKUP($C911,PPRO!$A:$P,M$1,FALSE)=0,"",VLOOKUP($C911,PPRO!$A:$P,M$1,FALSE)),"")</f>
        <v/>
      </c>
      <c r="N911" t="str">
        <f>IFERROR(IF(VLOOKUP($C911,PPRO!$A:$P,N$1,FALSE)=0,"",VLOOKUP($C911,PPRO!$A:$P,N$1,FALSE)),"")</f>
        <v/>
      </c>
      <c r="O911" t="str">
        <f>IFERROR(IF(VLOOKUP($C911,PPRO!$A:$P,O$1,FALSE)=0,"",VLOOKUP($C911,PPRO!$A:$P,O$1,FALSE)),"")</f>
        <v/>
      </c>
    </row>
    <row r="912" spans="1:15" hidden="1">
      <c r="A912" s="15" t="s">
        <v>410</v>
      </c>
      <c r="B912" s="5" t="s">
        <v>410</v>
      </c>
      <c r="C912" s="5" t="str">
        <f t="shared" si="30"/>
        <v>82997</v>
      </c>
      <c r="D912" s="3" t="s">
        <v>914</v>
      </c>
      <c r="E912" s="12">
        <v>1915.08</v>
      </c>
      <c r="F912">
        <v>76</v>
      </c>
      <c r="G912">
        <f>IFERROR(VLOOKUP($C912,PPRO!$A:$P,16,FALSE),0)</f>
        <v>0</v>
      </c>
      <c r="H912" t="str">
        <f t="shared" si="31"/>
        <v xml:space="preserve">      </v>
      </c>
      <c r="I912" t="str">
        <f>IFERROR(IF(VLOOKUP($C912,PPRO!$A:$P,I$1,FALSE)=0,"",VLOOKUP($C912,PPRO!$A:$P,I$1,FALSE)),"")</f>
        <v/>
      </c>
      <c r="J912" t="str">
        <f>IFERROR(IF(VLOOKUP($C912,PPRO!$A:$P,J$1,FALSE)=0,"",VLOOKUP($C912,PPRO!$A:$P,J$1,FALSE)),"")</f>
        <v/>
      </c>
      <c r="K912" t="str">
        <f>IFERROR(IF(VLOOKUP($C912,PPRO!$A:$P,K$1,FALSE)=0,"",VLOOKUP($C912,PPRO!$A:$P,K$1,FALSE)),"")</f>
        <v/>
      </c>
      <c r="L912" t="str">
        <f>IFERROR(IF(VLOOKUP($C912,PPRO!$A:$P,L$1,FALSE)=0,"",VLOOKUP($C912,PPRO!$A:$P,L$1,FALSE)),"")</f>
        <v/>
      </c>
      <c r="M912" t="str">
        <f>IFERROR(IF(VLOOKUP($C912,PPRO!$A:$P,M$1,FALSE)=0,"",VLOOKUP($C912,PPRO!$A:$P,M$1,FALSE)),"")</f>
        <v/>
      </c>
      <c r="N912" t="str">
        <f>IFERROR(IF(VLOOKUP($C912,PPRO!$A:$P,N$1,FALSE)=0,"",VLOOKUP($C912,PPRO!$A:$P,N$1,FALSE)),"")</f>
        <v/>
      </c>
      <c r="O912" t="str">
        <f>IFERROR(IF(VLOOKUP($C912,PPRO!$A:$P,O$1,FALSE)=0,"",VLOOKUP($C912,PPRO!$A:$P,O$1,FALSE)),"")</f>
        <v/>
      </c>
    </row>
    <row r="913" spans="1:15" hidden="1">
      <c r="A913" s="15" t="s">
        <v>410</v>
      </c>
      <c r="B913" s="5" t="s">
        <v>410</v>
      </c>
      <c r="C913" s="5" t="str">
        <f t="shared" si="30"/>
        <v>83070</v>
      </c>
      <c r="D913" s="3" t="s">
        <v>915</v>
      </c>
      <c r="E913" s="12">
        <v>15262.869999999999</v>
      </c>
      <c r="F913">
        <v>804</v>
      </c>
      <c r="G913">
        <f>IFERROR(VLOOKUP($C913,PPRO!$A:$P,16,FALSE),0)</f>
        <v>0</v>
      </c>
      <c r="H913" t="str">
        <f t="shared" si="31"/>
        <v xml:space="preserve">      </v>
      </c>
      <c r="I913" t="str">
        <f>IFERROR(IF(VLOOKUP($C913,PPRO!$A:$P,I$1,FALSE)=0,"",VLOOKUP($C913,PPRO!$A:$P,I$1,FALSE)),"")</f>
        <v/>
      </c>
      <c r="J913" t="str">
        <f>IFERROR(IF(VLOOKUP($C913,PPRO!$A:$P,J$1,FALSE)=0,"",VLOOKUP($C913,PPRO!$A:$P,J$1,FALSE)),"")</f>
        <v/>
      </c>
      <c r="K913" t="str">
        <f>IFERROR(IF(VLOOKUP($C913,PPRO!$A:$P,K$1,FALSE)=0,"",VLOOKUP($C913,PPRO!$A:$P,K$1,FALSE)),"")</f>
        <v/>
      </c>
      <c r="L913" t="str">
        <f>IFERROR(IF(VLOOKUP($C913,PPRO!$A:$P,L$1,FALSE)=0,"",VLOOKUP($C913,PPRO!$A:$P,L$1,FALSE)),"")</f>
        <v/>
      </c>
      <c r="M913" t="str">
        <f>IFERROR(IF(VLOOKUP($C913,PPRO!$A:$P,M$1,FALSE)=0,"",VLOOKUP($C913,PPRO!$A:$P,M$1,FALSE)),"")</f>
        <v/>
      </c>
      <c r="N913" t="str">
        <f>IFERROR(IF(VLOOKUP($C913,PPRO!$A:$P,N$1,FALSE)=0,"",VLOOKUP($C913,PPRO!$A:$P,N$1,FALSE)),"")</f>
        <v/>
      </c>
      <c r="O913" t="str">
        <f>IFERROR(IF(VLOOKUP($C913,PPRO!$A:$P,O$1,FALSE)=0,"",VLOOKUP($C913,PPRO!$A:$P,O$1,FALSE)),"")</f>
        <v/>
      </c>
    </row>
    <row r="914" spans="1:15" hidden="1">
      <c r="A914" s="15" t="s">
        <v>410</v>
      </c>
      <c r="B914" s="5" t="s">
        <v>410</v>
      </c>
      <c r="C914" s="5" t="str">
        <f t="shared" si="30"/>
        <v>83071</v>
      </c>
      <c r="D914" s="3" t="s">
        <v>916</v>
      </c>
      <c r="E914" s="12">
        <v>18208.16</v>
      </c>
      <c r="F914">
        <v>1207</v>
      </c>
      <c r="G914">
        <f>IFERROR(VLOOKUP($C914,PPRO!$A:$P,16,FALSE),0)</f>
        <v>0</v>
      </c>
      <c r="H914" t="str">
        <f t="shared" si="31"/>
        <v xml:space="preserve">      </v>
      </c>
      <c r="I914" t="str">
        <f>IFERROR(IF(VLOOKUP($C914,PPRO!$A:$P,I$1,FALSE)=0,"",VLOOKUP($C914,PPRO!$A:$P,I$1,FALSE)),"")</f>
        <v/>
      </c>
      <c r="J914" t="str">
        <f>IFERROR(IF(VLOOKUP($C914,PPRO!$A:$P,J$1,FALSE)=0,"",VLOOKUP($C914,PPRO!$A:$P,J$1,FALSE)),"")</f>
        <v/>
      </c>
      <c r="K914" t="str">
        <f>IFERROR(IF(VLOOKUP($C914,PPRO!$A:$P,K$1,FALSE)=0,"",VLOOKUP($C914,PPRO!$A:$P,K$1,FALSE)),"")</f>
        <v/>
      </c>
      <c r="L914" t="str">
        <f>IFERROR(IF(VLOOKUP($C914,PPRO!$A:$P,L$1,FALSE)=0,"",VLOOKUP($C914,PPRO!$A:$P,L$1,FALSE)),"")</f>
        <v/>
      </c>
      <c r="M914" t="str">
        <f>IFERROR(IF(VLOOKUP($C914,PPRO!$A:$P,M$1,FALSE)=0,"",VLOOKUP($C914,PPRO!$A:$P,M$1,FALSE)),"")</f>
        <v/>
      </c>
      <c r="N914" t="str">
        <f>IFERROR(IF(VLOOKUP($C914,PPRO!$A:$P,N$1,FALSE)=0,"",VLOOKUP($C914,PPRO!$A:$P,N$1,FALSE)),"")</f>
        <v/>
      </c>
      <c r="O914" t="str">
        <f>IFERROR(IF(VLOOKUP($C914,PPRO!$A:$P,O$1,FALSE)=0,"",VLOOKUP($C914,PPRO!$A:$P,O$1,FALSE)),"")</f>
        <v/>
      </c>
    </row>
    <row r="915" spans="1:15" hidden="1">
      <c r="A915" s="15" t="s">
        <v>410</v>
      </c>
      <c r="B915" s="5" t="s">
        <v>410</v>
      </c>
      <c r="C915" s="5" t="str">
        <f t="shared" si="30"/>
        <v>83072</v>
      </c>
      <c r="D915" s="3" t="s">
        <v>917</v>
      </c>
      <c r="E915" s="12">
        <v>15749.949999999999</v>
      </c>
      <c r="F915">
        <v>732</v>
      </c>
      <c r="G915">
        <f>IFERROR(VLOOKUP($C915,PPRO!$A:$P,16,FALSE),0)</f>
        <v>0</v>
      </c>
      <c r="H915" t="str">
        <f t="shared" si="31"/>
        <v xml:space="preserve">      </v>
      </c>
      <c r="I915" t="str">
        <f>IFERROR(IF(VLOOKUP($C915,PPRO!$A:$P,I$1,FALSE)=0,"",VLOOKUP($C915,PPRO!$A:$P,I$1,FALSE)),"")</f>
        <v/>
      </c>
      <c r="J915" t="str">
        <f>IFERROR(IF(VLOOKUP($C915,PPRO!$A:$P,J$1,FALSE)=0,"",VLOOKUP($C915,PPRO!$A:$P,J$1,FALSE)),"")</f>
        <v/>
      </c>
      <c r="K915" t="str">
        <f>IFERROR(IF(VLOOKUP($C915,PPRO!$A:$P,K$1,FALSE)=0,"",VLOOKUP($C915,PPRO!$A:$P,K$1,FALSE)),"")</f>
        <v/>
      </c>
      <c r="L915" t="str">
        <f>IFERROR(IF(VLOOKUP($C915,PPRO!$A:$P,L$1,FALSE)=0,"",VLOOKUP($C915,PPRO!$A:$P,L$1,FALSE)),"")</f>
        <v/>
      </c>
      <c r="M915" t="str">
        <f>IFERROR(IF(VLOOKUP($C915,PPRO!$A:$P,M$1,FALSE)=0,"",VLOOKUP($C915,PPRO!$A:$P,M$1,FALSE)),"")</f>
        <v/>
      </c>
      <c r="N915" t="str">
        <f>IFERROR(IF(VLOOKUP($C915,PPRO!$A:$P,N$1,FALSE)=0,"",VLOOKUP($C915,PPRO!$A:$P,N$1,FALSE)),"")</f>
        <v/>
      </c>
      <c r="O915" t="str">
        <f>IFERROR(IF(VLOOKUP($C915,PPRO!$A:$P,O$1,FALSE)=0,"",VLOOKUP($C915,PPRO!$A:$P,O$1,FALSE)),"")</f>
        <v/>
      </c>
    </row>
    <row r="916" spans="1:15" hidden="1">
      <c r="A916" s="15" t="s">
        <v>410</v>
      </c>
      <c r="B916" s="5" t="s">
        <v>410</v>
      </c>
      <c r="C916" s="5" t="str">
        <f t="shared" si="30"/>
        <v>83073</v>
      </c>
      <c r="D916" s="3" t="s">
        <v>918</v>
      </c>
      <c r="E916" s="12">
        <v>12205.189999999999</v>
      </c>
      <c r="F916">
        <v>913</v>
      </c>
      <c r="G916">
        <f>IFERROR(VLOOKUP($C916,PPRO!$A:$P,16,FALSE),0)</f>
        <v>0</v>
      </c>
      <c r="H916" t="str">
        <f t="shared" si="31"/>
        <v xml:space="preserve">      </v>
      </c>
      <c r="I916" t="str">
        <f>IFERROR(IF(VLOOKUP($C916,PPRO!$A:$P,I$1,FALSE)=0,"",VLOOKUP($C916,PPRO!$A:$P,I$1,FALSE)),"")</f>
        <v/>
      </c>
      <c r="J916" t="str">
        <f>IFERROR(IF(VLOOKUP($C916,PPRO!$A:$P,J$1,FALSE)=0,"",VLOOKUP($C916,PPRO!$A:$P,J$1,FALSE)),"")</f>
        <v/>
      </c>
      <c r="K916" t="str">
        <f>IFERROR(IF(VLOOKUP($C916,PPRO!$A:$P,K$1,FALSE)=0,"",VLOOKUP($C916,PPRO!$A:$P,K$1,FALSE)),"")</f>
        <v/>
      </c>
      <c r="L916" t="str">
        <f>IFERROR(IF(VLOOKUP($C916,PPRO!$A:$P,L$1,FALSE)=0,"",VLOOKUP($C916,PPRO!$A:$P,L$1,FALSE)),"")</f>
        <v/>
      </c>
      <c r="M916" t="str">
        <f>IFERROR(IF(VLOOKUP($C916,PPRO!$A:$P,M$1,FALSE)=0,"",VLOOKUP($C916,PPRO!$A:$P,M$1,FALSE)),"")</f>
        <v/>
      </c>
      <c r="N916" t="str">
        <f>IFERROR(IF(VLOOKUP($C916,PPRO!$A:$P,N$1,FALSE)=0,"",VLOOKUP($C916,PPRO!$A:$P,N$1,FALSE)),"")</f>
        <v/>
      </c>
      <c r="O916" t="str">
        <f>IFERROR(IF(VLOOKUP($C916,PPRO!$A:$P,O$1,FALSE)=0,"",VLOOKUP($C916,PPRO!$A:$P,O$1,FALSE)),"")</f>
        <v/>
      </c>
    </row>
    <row r="917" spans="1:15" hidden="1">
      <c r="A917" s="15" t="s">
        <v>410</v>
      </c>
      <c r="B917" s="5" t="s">
        <v>410</v>
      </c>
      <c r="C917" s="5" t="str">
        <f t="shared" si="30"/>
        <v>83076</v>
      </c>
      <c r="D917" s="3" t="s">
        <v>919</v>
      </c>
      <c r="E917" s="12">
        <v>0</v>
      </c>
      <c r="F917">
        <v>2</v>
      </c>
      <c r="G917">
        <f>IFERROR(VLOOKUP($C917,PPRO!$A:$P,16,FALSE),0)</f>
        <v>0</v>
      </c>
      <c r="H917" t="str">
        <f t="shared" si="31"/>
        <v xml:space="preserve">      </v>
      </c>
      <c r="I917" t="str">
        <f>IFERROR(IF(VLOOKUP($C917,PPRO!$A:$P,I$1,FALSE)=0,"",VLOOKUP($C917,PPRO!$A:$P,I$1,FALSE)),"")</f>
        <v/>
      </c>
      <c r="J917" t="str">
        <f>IFERROR(IF(VLOOKUP($C917,PPRO!$A:$P,J$1,FALSE)=0,"",VLOOKUP($C917,PPRO!$A:$P,J$1,FALSE)),"")</f>
        <v/>
      </c>
      <c r="K917" t="str">
        <f>IFERROR(IF(VLOOKUP($C917,PPRO!$A:$P,K$1,FALSE)=0,"",VLOOKUP($C917,PPRO!$A:$P,K$1,FALSE)),"")</f>
        <v/>
      </c>
      <c r="L917" t="str">
        <f>IFERROR(IF(VLOOKUP($C917,PPRO!$A:$P,L$1,FALSE)=0,"",VLOOKUP($C917,PPRO!$A:$P,L$1,FALSE)),"")</f>
        <v/>
      </c>
      <c r="M917" t="str">
        <f>IFERROR(IF(VLOOKUP($C917,PPRO!$A:$P,M$1,FALSE)=0,"",VLOOKUP($C917,PPRO!$A:$P,M$1,FALSE)),"")</f>
        <v/>
      </c>
      <c r="N917" t="str">
        <f>IFERROR(IF(VLOOKUP($C917,PPRO!$A:$P,N$1,FALSE)=0,"",VLOOKUP($C917,PPRO!$A:$P,N$1,FALSE)),"")</f>
        <v/>
      </c>
      <c r="O917" t="str">
        <f>IFERROR(IF(VLOOKUP($C917,PPRO!$A:$P,O$1,FALSE)=0,"",VLOOKUP($C917,PPRO!$A:$P,O$1,FALSE)),"")</f>
        <v/>
      </c>
    </row>
    <row r="918" spans="1:15" hidden="1">
      <c r="A918" s="15" t="s">
        <v>410</v>
      </c>
      <c r="B918" s="5" t="s">
        <v>410</v>
      </c>
      <c r="C918" s="5" t="str">
        <f t="shared" si="30"/>
        <v>83090</v>
      </c>
      <c r="D918" s="3" t="s">
        <v>920</v>
      </c>
      <c r="E918" s="12">
        <v>237691.39000000022</v>
      </c>
      <c r="F918">
        <v>22632.799999999999</v>
      </c>
      <c r="G918">
        <f>IFERROR(VLOOKUP($C918,PPRO!$A:$P,16,FALSE),0)</f>
        <v>0</v>
      </c>
      <c r="H918" t="str">
        <f t="shared" si="31"/>
        <v xml:space="preserve">      </v>
      </c>
      <c r="I918" t="str">
        <f>IFERROR(IF(VLOOKUP($C918,PPRO!$A:$P,I$1,FALSE)=0,"",VLOOKUP($C918,PPRO!$A:$P,I$1,FALSE)),"")</f>
        <v/>
      </c>
      <c r="J918" t="str">
        <f>IFERROR(IF(VLOOKUP($C918,PPRO!$A:$P,J$1,FALSE)=0,"",VLOOKUP($C918,PPRO!$A:$P,J$1,FALSE)),"")</f>
        <v/>
      </c>
      <c r="K918" t="str">
        <f>IFERROR(IF(VLOOKUP($C918,PPRO!$A:$P,K$1,FALSE)=0,"",VLOOKUP($C918,PPRO!$A:$P,K$1,FALSE)),"")</f>
        <v/>
      </c>
      <c r="L918" t="str">
        <f>IFERROR(IF(VLOOKUP($C918,PPRO!$A:$P,L$1,FALSE)=0,"",VLOOKUP($C918,PPRO!$A:$P,L$1,FALSE)),"")</f>
        <v/>
      </c>
      <c r="M918" t="str">
        <f>IFERROR(IF(VLOOKUP($C918,PPRO!$A:$P,M$1,FALSE)=0,"",VLOOKUP($C918,PPRO!$A:$P,M$1,FALSE)),"")</f>
        <v/>
      </c>
      <c r="N918" t="str">
        <f>IFERROR(IF(VLOOKUP($C918,PPRO!$A:$P,N$1,FALSE)=0,"",VLOOKUP($C918,PPRO!$A:$P,N$1,FALSE)),"")</f>
        <v/>
      </c>
      <c r="O918" t="str">
        <f>IFERROR(IF(VLOOKUP($C918,PPRO!$A:$P,O$1,FALSE)=0,"",VLOOKUP($C918,PPRO!$A:$P,O$1,FALSE)),"")</f>
        <v/>
      </c>
    </row>
    <row r="919" spans="1:15" hidden="1">
      <c r="A919" s="15" t="s">
        <v>410</v>
      </c>
      <c r="B919" s="5" t="s">
        <v>410</v>
      </c>
      <c r="C919" s="5" t="str">
        <f t="shared" si="30"/>
        <v>83098</v>
      </c>
      <c r="D919" s="3" t="s">
        <v>921</v>
      </c>
      <c r="E919" s="12">
        <v>13.47</v>
      </c>
      <c r="F919">
        <v>1</v>
      </c>
      <c r="G919">
        <f>IFERROR(VLOOKUP($C919,PPRO!$A:$P,16,FALSE),0)</f>
        <v>0</v>
      </c>
      <c r="H919" t="str">
        <f t="shared" si="31"/>
        <v xml:space="preserve">      </v>
      </c>
      <c r="I919" t="str">
        <f>IFERROR(IF(VLOOKUP($C919,PPRO!$A:$P,I$1,FALSE)=0,"",VLOOKUP($C919,PPRO!$A:$P,I$1,FALSE)),"")</f>
        <v/>
      </c>
      <c r="J919" t="str">
        <f>IFERROR(IF(VLOOKUP($C919,PPRO!$A:$P,J$1,FALSE)=0,"",VLOOKUP($C919,PPRO!$A:$P,J$1,FALSE)),"")</f>
        <v/>
      </c>
      <c r="K919" t="str">
        <f>IFERROR(IF(VLOOKUP($C919,PPRO!$A:$P,K$1,FALSE)=0,"",VLOOKUP($C919,PPRO!$A:$P,K$1,FALSE)),"")</f>
        <v/>
      </c>
      <c r="L919" t="str">
        <f>IFERROR(IF(VLOOKUP($C919,PPRO!$A:$P,L$1,FALSE)=0,"",VLOOKUP($C919,PPRO!$A:$P,L$1,FALSE)),"")</f>
        <v/>
      </c>
      <c r="M919" t="str">
        <f>IFERROR(IF(VLOOKUP($C919,PPRO!$A:$P,M$1,FALSE)=0,"",VLOOKUP($C919,PPRO!$A:$P,M$1,FALSE)),"")</f>
        <v/>
      </c>
      <c r="N919" t="str">
        <f>IFERROR(IF(VLOOKUP($C919,PPRO!$A:$P,N$1,FALSE)=0,"",VLOOKUP($C919,PPRO!$A:$P,N$1,FALSE)),"")</f>
        <v/>
      </c>
      <c r="O919" t="str">
        <f>IFERROR(IF(VLOOKUP($C919,PPRO!$A:$P,O$1,FALSE)=0,"",VLOOKUP($C919,PPRO!$A:$P,O$1,FALSE)),"")</f>
        <v/>
      </c>
    </row>
    <row r="920" spans="1:15" hidden="1">
      <c r="A920" s="15" t="s">
        <v>410</v>
      </c>
      <c r="B920" s="5" t="s">
        <v>410</v>
      </c>
      <c r="C920" s="5" t="str">
        <f t="shared" si="30"/>
        <v>83108</v>
      </c>
      <c r="D920" s="3" t="s">
        <v>922</v>
      </c>
      <c r="E920" s="12">
        <v>130.18</v>
      </c>
      <c r="F920">
        <v>12</v>
      </c>
      <c r="G920">
        <f>IFERROR(VLOOKUP($C920,PPRO!$A:$P,16,FALSE),0)</f>
        <v>0</v>
      </c>
      <c r="H920" t="str">
        <f t="shared" si="31"/>
        <v xml:space="preserve">      </v>
      </c>
      <c r="I920" t="str">
        <f>IFERROR(IF(VLOOKUP($C920,PPRO!$A:$P,I$1,FALSE)=0,"",VLOOKUP($C920,PPRO!$A:$P,I$1,FALSE)),"")</f>
        <v/>
      </c>
      <c r="J920" t="str">
        <f>IFERROR(IF(VLOOKUP($C920,PPRO!$A:$P,J$1,FALSE)=0,"",VLOOKUP($C920,PPRO!$A:$P,J$1,FALSE)),"")</f>
        <v/>
      </c>
      <c r="K920" t="str">
        <f>IFERROR(IF(VLOOKUP($C920,PPRO!$A:$P,K$1,FALSE)=0,"",VLOOKUP($C920,PPRO!$A:$P,K$1,FALSE)),"")</f>
        <v/>
      </c>
      <c r="L920" t="str">
        <f>IFERROR(IF(VLOOKUP($C920,PPRO!$A:$P,L$1,FALSE)=0,"",VLOOKUP($C920,PPRO!$A:$P,L$1,FALSE)),"")</f>
        <v/>
      </c>
      <c r="M920" t="str">
        <f>IFERROR(IF(VLOOKUP($C920,PPRO!$A:$P,M$1,FALSE)=0,"",VLOOKUP($C920,PPRO!$A:$P,M$1,FALSE)),"")</f>
        <v/>
      </c>
      <c r="N920" t="str">
        <f>IFERROR(IF(VLOOKUP($C920,PPRO!$A:$P,N$1,FALSE)=0,"",VLOOKUP($C920,PPRO!$A:$P,N$1,FALSE)),"")</f>
        <v/>
      </c>
      <c r="O920" t="str">
        <f>IFERROR(IF(VLOOKUP($C920,PPRO!$A:$P,O$1,FALSE)=0,"",VLOOKUP($C920,PPRO!$A:$P,O$1,FALSE)),"")</f>
        <v/>
      </c>
    </row>
    <row r="921" spans="1:15" hidden="1">
      <c r="A921" s="15" t="s">
        <v>410</v>
      </c>
      <c r="B921" s="5" t="s">
        <v>410</v>
      </c>
      <c r="C921" s="5" t="str">
        <f t="shared" si="30"/>
        <v>83115</v>
      </c>
      <c r="D921" s="3" t="s">
        <v>923</v>
      </c>
      <c r="E921" s="12">
        <v>7972.88</v>
      </c>
      <c r="F921">
        <v>389</v>
      </c>
      <c r="G921">
        <f>IFERROR(VLOOKUP($C921,PPRO!$A:$P,16,FALSE),0)</f>
        <v>0</v>
      </c>
      <c r="H921" t="str">
        <f t="shared" si="31"/>
        <v xml:space="preserve">      </v>
      </c>
      <c r="I921" t="str">
        <f>IFERROR(IF(VLOOKUP($C921,PPRO!$A:$P,I$1,FALSE)=0,"",VLOOKUP($C921,PPRO!$A:$P,I$1,FALSE)),"")</f>
        <v/>
      </c>
      <c r="J921" t="str">
        <f>IFERROR(IF(VLOOKUP($C921,PPRO!$A:$P,J$1,FALSE)=0,"",VLOOKUP($C921,PPRO!$A:$P,J$1,FALSE)),"")</f>
        <v/>
      </c>
      <c r="K921" t="str">
        <f>IFERROR(IF(VLOOKUP($C921,PPRO!$A:$P,K$1,FALSE)=0,"",VLOOKUP($C921,PPRO!$A:$P,K$1,FALSE)),"")</f>
        <v/>
      </c>
      <c r="L921" t="str">
        <f>IFERROR(IF(VLOOKUP($C921,PPRO!$A:$P,L$1,FALSE)=0,"",VLOOKUP($C921,PPRO!$A:$P,L$1,FALSE)),"")</f>
        <v/>
      </c>
      <c r="M921" t="str">
        <f>IFERROR(IF(VLOOKUP($C921,PPRO!$A:$P,M$1,FALSE)=0,"",VLOOKUP($C921,PPRO!$A:$P,M$1,FALSE)),"")</f>
        <v/>
      </c>
      <c r="N921" t="str">
        <f>IFERROR(IF(VLOOKUP($C921,PPRO!$A:$P,N$1,FALSE)=0,"",VLOOKUP($C921,PPRO!$A:$P,N$1,FALSE)),"")</f>
        <v/>
      </c>
      <c r="O921" t="str">
        <f>IFERROR(IF(VLOOKUP($C921,PPRO!$A:$P,O$1,FALSE)=0,"",VLOOKUP($C921,PPRO!$A:$P,O$1,FALSE)),"")</f>
        <v/>
      </c>
    </row>
    <row r="922" spans="1:15" hidden="1">
      <c r="A922" s="15" t="s">
        <v>410</v>
      </c>
      <c r="B922" s="5" t="s">
        <v>410</v>
      </c>
      <c r="C922" s="5" t="str">
        <f t="shared" si="30"/>
        <v>83146</v>
      </c>
      <c r="D922" s="3" t="s">
        <v>924</v>
      </c>
      <c r="E922" s="12">
        <v>0</v>
      </c>
      <c r="F922">
        <v>1</v>
      </c>
      <c r="G922">
        <f>IFERROR(VLOOKUP($C922,PPRO!$A:$P,16,FALSE),0)</f>
        <v>0</v>
      </c>
      <c r="H922" t="str">
        <f t="shared" si="31"/>
        <v xml:space="preserve">      </v>
      </c>
      <c r="I922" t="str">
        <f>IFERROR(IF(VLOOKUP($C922,PPRO!$A:$P,I$1,FALSE)=0,"",VLOOKUP($C922,PPRO!$A:$P,I$1,FALSE)),"")</f>
        <v/>
      </c>
      <c r="J922" t="str">
        <f>IFERROR(IF(VLOOKUP($C922,PPRO!$A:$P,J$1,FALSE)=0,"",VLOOKUP($C922,PPRO!$A:$P,J$1,FALSE)),"")</f>
        <v/>
      </c>
      <c r="K922" t="str">
        <f>IFERROR(IF(VLOOKUP($C922,PPRO!$A:$P,K$1,FALSE)=0,"",VLOOKUP($C922,PPRO!$A:$P,K$1,FALSE)),"")</f>
        <v/>
      </c>
      <c r="L922" t="str">
        <f>IFERROR(IF(VLOOKUP($C922,PPRO!$A:$P,L$1,FALSE)=0,"",VLOOKUP($C922,PPRO!$A:$P,L$1,FALSE)),"")</f>
        <v/>
      </c>
      <c r="M922" t="str">
        <f>IFERROR(IF(VLOOKUP($C922,PPRO!$A:$P,M$1,FALSE)=0,"",VLOOKUP($C922,PPRO!$A:$P,M$1,FALSE)),"")</f>
        <v/>
      </c>
      <c r="N922" t="str">
        <f>IFERROR(IF(VLOOKUP($C922,PPRO!$A:$P,N$1,FALSE)=0,"",VLOOKUP($C922,PPRO!$A:$P,N$1,FALSE)),"")</f>
        <v/>
      </c>
      <c r="O922" t="str">
        <f>IFERROR(IF(VLOOKUP($C922,PPRO!$A:$P,O$1,FALSE)=0,"",VLOOKUP($C922,PPRO!$A:$P,O$1,FALSE)),"")</f>
        <v/>
      </c>
    </row>
    <row r="923" spans="1:15" hidden="1">
      <c r="A923" s="15" t="s">
        <v>410</v>
      </c>
      <c r="B923" s="5" t="s">
        <v>410</v>
      </c>
      <c r="C923" s="5" t="str">
        <f t="shared" si="30"/>
        <v>83165</v>
      </c>
      <c r="D923" s="3" t="s">
        <v>925</v>
      </c>
      <c r="E923" s="12">
        <v>0</v>
      </c>
      <c r="F923">
        <v>1</v>
      </c>
      <c r="G923">
        <f>IFERROR(VLOOKUP($C923,PPRO!$A:$P,16,FALSE),0)</f>
        <v>0</v>
      </c>
      <c r="H923" t="str">
        <f t="shared" si="31"/>
        <v xml:space="preserve">      </v>
      </c>
      <c r="I923" t="str">
        <f>IFERROR(IF(VLOOKUP($C923,PPRO!$A:$P,I$1,FALSE)=0,"",VLOOKUP($C923,PPRO!$A:$P,I$1,FALSE)),"")</f>
        <v/>
      </c>
      <c r="J923" t="str">
        <f>IFERROR(IF(VLOOKUP($C923,PPRO!$A:$P,J$1,FALSE)=0,"",VLOOKUP($C923,PPRO!$A:$P,J$1,FALSE)),"")</f>
        <v/>
      </c>
      <c r="K923" t="str">
        <f>IFERROR(IF(VLOOKUP($C923,PPRO!$A:$P,K$1,FALSE)=0,"",VLOOKUP($C923,PPRO!$A:$P,K$1,FALSE)),"")</f>
        <v/>
      </c>
      <c r="L923" t="str">
        <f>IFERROR(IF(VLOOKUP($C923,PPRO!$A:$P,L$1,FALSE)=0,"",VLOOKUP($C923,PPRO!$A:$P,L$1,FALSE)),"")</f>
        <v/>
      </c>
      <c r="M923" t="str">
        <f>IFERROR(IF(VLOOKUP($C923,PPRO!$A:$P,M$1,FALSE)=0,"",VLOOKUP($C923,PPRO!$A:$P,M$1,FALSE)),"")</f>
        <v/>
      </c>
      <c r="N923" t="str">
        <f>IFERROR(IF(VLOOKUP($C923,PPRO!$A:$P,N$1,FALSE)=0,"",VLOOKUP($C923,PPRO!$A:$P,N$1,FALSE)),"")</f>
        <v/>
      </c>
      <c r="O923" t="str">
        <f>IFERROR(IF(VLOOKUP($C923,PPRO!$A:$P,O$1,FALSE)=0,"",VLOOKUP($C923,PPRO!$A:$P,O$1,FALSE)),"")</f>
        <v/>
      </c>
    </row>
    <row r="924" spans="1:15" hidden="1">
      <c r="A924" s="15" t="s">
        <v>410</v>
      </c>
      <c r="B924" s="5" t="s">
        <v>410</v>
      </c>
      <c r="C924" s="5" t="str">
        <f t="shared" si="30"/>
        <v>83186</v>
      </c>
      <c r="D924" s="3" t="s">
        <v>926</v>
      </c>
      <c r="E924" s="12">
        <v>8.4700000000000006</v>
      </c>
      <c r="F924">
        <v>1</v>
      </c>
      <c r="G924">
        <f>IFERROR(VLOOKUP($C924,PPRO!$A:$P,16,FALSE),0)</f>
        <v>0</v>
      </c>
      <c r="H924" t="str">
        <f t="shared" si="31"/>
        <v xml:space="preserve">      </v>
      </c>
      <c r="I924" t="str">
        <f>IFERROR(IF(VLOOKUP($C924,PPRO!$A:$P,I$1,FALSE)=0,"",VLOOKUP($C924,PPRO!$A:$P,I$1,FALSE)),"")</f>
        <v/>
      </c>
      <c r="J924" t="str">
        <f>IFERROR(IF(VLOOKUP($C924,PPRO!$A:$P,J$1,FALSE)=0,"",VLOOKUP($C924,PPRO!$A:$P,J$1,FALSE)),"")</f>
        <v/>
      </c>
      <c r="K924" t="str">
        <f>IFERROR(IF(VLOOKUP($C924,PPRO!$A:$P,K$1,FALSE)=0,"",VLOOKUP($C924,PPRO!$A:$P,K$1,FALSE)),"")</f>
        <v/>
      </c>
      <c r="L924" t="str">
        <f>IFERROR(IF(VLOOKUP($C924,PPRO!$A:$P,L$1,FALSE)=0,"",VLOOKUP($C924,PPRO!$A:$P,L$1,FALSE)),"")</f>
        <v/>
      </c>
      <c r="M924" t="str">
        <f>IFERROR(IF(VLOOKUP($C924,PPRO!$A:$P,M$1,FALSE)=0,"",VLOOKUP($C924,PPRO!$A:$P,M$1,FALSE)),"")</f>
        <v/>
      </c>
      <c r="N924" t="str">
        <f>IFERROR(IF(VLOOKUP($C924,PPRO!$A:$P,N$1,FALSE)=0,"",VLOOKUP($C924,PPRO!$A:$P,N$1,FALSE)),"")</f>
        <v/>
      </c>
      <c r="O924" t="str">
        <f>IFERROR(IF(VLOOKUP($C924,PPRO!$A:$P,O$1,FALSE)=0,"",VLOOKUP($C924,PPRO!$A:$P,O$1,FALSE)),"")</f>
        <v/>
      </c>
    </row>
    <row r="925" spans="1:15" hidden="1">
      <c r="A925" s="15" t="s">
        <v>410</v>
      </c>
      <c r="B925" s="5" t="s">
        <v>410</v>
      </c>
      <c r="C925" s="5" t="str">
        <f t="shared" si="30"/>
        <v>83240</v>
      </c>
      <c r="D925" s="3" t="s">
        <v>927</v>
      </c>
      <c r="E925" s="12">
        <v>12264</v>
      </c>
      <c r="F925">
        <v>234</v>
      </c>
      <c r="G925">
        <f>IFERROR(VLOOKUP($C925,PPRO!$A:$P,16,FALSE),0)</f>
        <v>0</v>
      </c>
      <c r="H925" t="str">
        <f t="shared" si="31"/>
        <v xml:space="preserve">      </v>
      </c>
      <c r="I925" t="str">
        <f>IFERROR(IF(VLOOKUP($C925,PPRO!$A:$P,I$1,FALSE)=0,"",VLOOKUP($C925,PPRO!$A:$P,I$1,FALSE)),"")</f>
        <v/>
      </c>
      <c r="J925" t="str">
        <f>IFERROR(IF(VLOOKUP($C925,PPRO!$A:$P,J$1,FALSE)=0,"",VLOOKUP($C925,PPRO!$A:$P,J$1,FALSE)),"")</f>
        <v/>
      </c>
      <c r="K925" t="str">
        <f>IFERROR(IF(VLOOKUP($C925,PPRO!$A:$P,K$1,FALSE)=0,"",VLOOKUP($C925,PPRO!$A:$P,K$1,FALSE)),"")</f>
        <v/>
      </c>
      <c r="L925" t="str">
        <f>IFERROR(IF(VLOOKUP($C925,PPRO!$A:$P,L$1,FALSE)=0,"",VLOOKUP($C925,PPRO!$A:$P,L$1,FALSE)),"")</f>
        <v/>
      </c>
      <c r="M925" t="str">
        <f>IFERROR(IF(VLOOKUP($C925,PPRO!$A:$P,M$1,FALSE)=0,"",VLOOKUP($C925,PPRO!$A:$P,M$1,FALSE)),"")</f>
        <v/>
      </c>
      <c r="N925" t="str">
        <f>IFERROR(IF(VLOOKUP($C925,PPRO!$A:$P,N$1,FALSE)=0,"",VLOOKUP($C925,PPRO!$A:$P,N$1,FALSE)),"")</f>
        <v/>
      </c>
      <c r="O925" t="str">
        <f>IFERROR(IF(VLOOKUP($C925,PPRO!$A:$P,O$1,FALSE)=0,"",VLOOKUP($C925,PPRO!$A:$P,O$1,FALSE)),"")</f>
        <v/>
      </c>
    </row>
    <row r="926" spans="1:15" hidden="1">
      <c r="A926" s="15" t="s">
        <v>410</v>
      </c>
      <c r="B926" s="5" t="s">
        <v>410</v>
      </c>
      <c r="C926" s="5" t="str">
        <f t="shared" si="30"/>
        <v>83245</v>
      </c>
      <c r="D926" s="3" t="s">
        <v>928</v>
      </c>
      <c r="E926" s="12">
        <v>321.40000000000003</v>
      </c>
      <c r="F926">
        <v>35</v>
      </c>
      <c r="G926">
        <f>IFERROR(VLOOKUP($C926,PPRO!$A:$P,16,FALSE),0)</f>
        <v>0</v>
      </c>
      <c r="H926" t="str">
        <f t="shared" si="31"/>
        <v xml:space="preserve">      </v>
      </c>
      <c r="I926" t="str">
        <f>IFERROR(IF(VLOOKUP($C926,PPRO!$A:$P,I$1,FALSE)=0,"",VLOOKUP($C926,PPRO!$A:$P,I$1,FALSE)),"")</f>
        <v/>
      </c>
      <c r="J926" t="str">
        <f>IFERROR(IF(VLOOKUP($C926,PPRO!$A:$P,J$1,FALSE)=0,"",VLOOKUP($C926,PPRO!$A:$P,J$1,FALSE)),"")</f>
        <v/>
      </c>
      <c r="K926" t="str">
        <f>IFERROR(IF(VLOOKUP($C926,PPRO!$A:$P,K$1,FALSE)=0,"",VLOOKUP($C926,PPRO!$A:$P,K$1,FALSE)),"")</f>
        <v/>
      </c>
      <c r="L926" t="str">
        <f>IFERROR(IF(VLOOKUP($C926,PPRO!$A:$P,L$1,FALSE)=0,"",VLOOKUP($C926,PPRO!$A:$P,L$1,FALSE)),"")</f>
        <v/>
      </c>
      <c r="M926" t="str">
        <f>IFERROR(IF(VLOOKUP($C926,PPRO!$A:$P,M$1,FALSE)=0,"",VLOOKUP($C926,PPRO!$A:$P,M$1,FALSE)),"")</f>
        <v/>
      </c>
      <c r="N926" t="str">
        <f>IFERROR(IF(VLOOKUP($C926,PPRO!$A:$P,N$1,FALSE)=0,"",VLOOKUP($C926,PPRO!$A:$P,N$1,FALSE)),"")</f>
        <v/>
      </c>
      <c r="O926" t="str">
        <f>IFERROR(IF(VLOOKUP($C926,PPRO!$A:$P,O$1,FALSE)=0,"",VLOOKUP($C926,PPRO!$A:$P,O$1,FALSE)),"")</f>
        <v/>
      </c>
    </row>
    <row r="927" spans="1:15" hidden="1">
      <c r="A927" s="15" t="s">
        <v>410</v>
      </c>
      <c r="B927" s="5" t="s">
        <v>410</v>
      </c>
      <c r="C927" s="5" t="str">
        <f t="shared" si="30"/>
        <v>83246</v>
      </c>
      <c r="D927" s="3" t="s">
        <v>929</v>
      </c>
      <c r="E927" s="12">
        <v>1328.6000000000001</v>
      </c>
      <c r="F927">
        <v>45</v>
      </c>
      <c r="G927">
        <f>IFERROR(VLOOKUP($C927,PPRO!$A:$P,16,FALSE),0)</f>
        <v>0</v>
      </c>
      <c r="H927" t="str">
        <f t="shared" si="31"/>
        <v xml:space="preserve">      </v>
      </c>
      <c r="I927" t="str">
        <f>IFERROR(IF(VLOOKUP($C927,PPRO!$A:$P,I$1,FALSE)=0,"",VLOOKUP($C927,PPRO!$A:$P,I$1,FALSE)),"")</f>
        <v/>
      </c>
      <c r="J927" t="str">
        <f>IFERROR(IF(VLOOKUP($C927,PPRO!$A:$P,J$1,FALSE)=0,"",VLOOKUP($C927,PPRO!$A:$P,J$1,FALSE)),"")</f>
        <v/>
      </c>
      <c r="K927" t="str">
        <f>IFERROR(IF(VLOOKUP($C927,PPRO!$A:$P,K$1,FALSE)=0,"",VLOOKUP($C927,PPRO!$A:$P,K$1,FALSE)),"")</f>
        <v/>
      </c>
      <c r="L927" t="str">
        <f>IFERROR(IF(VLOOKUP($C927,PPRO!$A:$P,L$1,FALSE)=0,"",VLOOKUP($C927,PPRO!$A:$P,L$1,FALSE)),"")</f>
        <v/>
      </c>
      <c r="M927" t="str">
        <f>IFERROR(IF(VLOOKUP($C927,PPRO!$A:$P,M$1,FALSE)=0,"",VLOOKUP($C927,PPRO!$A:$P,M$1,FALSE)),"")</f>
        <v/>
      </c>
      <c r="N927" t="str">
        <f>IFERROR(IF(VLOOKUP($C927,PPRO!$A:$P,N$1,FALSE)=0,"",VLOOKUP($C927,PPRO!$A:$P,N$1,FALSE)),"")</f>
        <v/>
      </c>
      <c r="O927" t="str">
        <f>IFERROR(IF(VLOOKUP($C927,PPRO!$A:$P,O$1,FALSE)=0,"",VLOOKUP($C927,PPRO!$A:$P,O$1,FALSE)),"")</f>
        <v/>
      </c>
    </row>
    <row r="928" spans="1:15" hidden="1">
      <c r="A928" s="15" t="s">
        <v>410</v>
      </c>
      <c r="B928" s="5" t="s">
        <v>410</v>
      </c>
      <c r="C928" s="5" t="str">
        <f t="shared" si="30"/>
        <v>83252</v>
      </c>
      <c r="D928" s="3" t="s">
        <v>930</v>
      </c>
      <c r="E928" s="12">
        <v>147.19999999999999</v>
      </c>
      <c r="F928">
        <v>4</v>
      </c>
      <c r="G928">
        <f>IFERROR(VLOOKUP($C928,PPRO!$A:$P,16,FALSE),0)</f>
        <v>0</v>
      </c>
      <c r="H928" t="str">
        <f t="shared" si="31"/>
        <v xml:space="preserve">      </v>
      </c>
      <c r="I928" t="str">
        <f>IFERROR(IF(VLOOKUP($C928,PPRO!$A:$P,I$1,FALSE)=0,"",VLOOKUP($C928,PPRO!$A:$P,I$1,FALSE)),"")</f>
        <v/>
      </c>
      <c r="J928" t="str">
        <f>IFERROR(IF(VLOOKUP($C928,PPRO!$A:$P,J$1,FALSE)=0,"",VLOOKUP($C928,PPRO!$A:$P,J$1,FALSE)),"")</f>
        <v/>
      </c>
      <c r="K928" t="str">
        <f>IFERROR(IF(VLOOKUP($C928,PPRO!$A:$P,K$1,FALSE)=0,"",VLOOKUP($C928,PPRO!$A:$P,K$1,FALSE)),"")</f>
        <v/>
      </c>
      <c r="L928" t="str">
        <f>IFERROR(IF(VLOOKUP($C928,PPRO!$A:$P,L$1,FALSE)=0,"",VLOOKUP($C928,PPRO!$A:$P,L$1,FALSE)),"")</f>
        <v/>
      </c>
      <c r="M928" t="str">
        <f>IFERROR(IF(VLOOKUP($C928,PPRO!$A:$P,M$1,FALSE)=0,"",VLOOKUP($C928,PPRO!$A:$P,M$1,FALSE)),"")</f>
        <v/>
      </c>
      <c r="N928" t="str">
        <f>IFERROR(IF(VLOOKUP($C928,PPRO!$A:$P,N$1,FALSE)=0,"",VLOOKUP($C928,PPRO!$A:$P,N$1,FALSE)),"")</f>
        <v/>
      </c>
      <c r="O928" t="str">
        <f>IFERROR(IF(VLOOKUP($C928,PPRO!$A:$P,O$1,FALSE)=0,"",VLOOKUP($C928,PPRO!$A:$P,O$1,FALSE)),"")</f>
        <v/>
      </c>
    </row>
    <row r="929" spans="1:15" hidden="1">
      <c r="A929" s="15" t="s">
        <v>410</v>
      </c>
      <c r="B929" s="5" t="s">
        <v>410</v>
      </c>
      <c r="C929" s="5" t="str">
        <f t="shared" si="30"/>
        <v>83256</v>
      </c>
      <c r="D929" s="3" t="s">
        <v>931</v>
      </c>
      <c r="E929" s="12">
        <v>26509</v>
      </c>
      <c r="F929">
        <v>1082</v>
      </c>
      <c r="G929">
        <f>IFERROR(VLOOKUP($C929,PPRO!$A:$P,16,FALSE),0)</f>
        <v>0</v>
      </c>
      <c r="H929" t="str">
        <f t="shared" si="31"/>
        <v xml:space="preserve">      </v>
      </c>
      <c r="I929" t="str">
        <f>IFERROR(IF(VLOOKUP($C929,PPRO!$A:$P,I$1,FALSE)=0,"",VLOOKUP($C929,PPRO!$A:$P,I$1,FALSE)),"")</f>
        <v/>
      </c>
      <c r="J929" t="str">
        <f>IFERROR(IF(VLOOKUP($C929,PPRO!$A:$P,J$1,FALSE)=0,"",VLOOKUP($C929,PPRO!$A:$P,J$1,FALSE)),"")</f>
        <v/>
      </c>
      <c r="K929" t="str">
        <f>IFERROR(IF(VLOOKUP($C929,PPRO!$A:$P,K$1,FALSE)=0,"",VLOOKUP($C929,PPRO!$A:$P,K$1,FALSE)),"")</f>
        <v/>
      </c>
      <c r="L929" t="str">
        <f>IFERROR(IF(VLOOKUP($C929,PPRO!$A:$P,L$1,FALSE)=0,"",VLOOKUP($C929,PPRO!$A:$P,L$1,FALSE)),"")</f>
        <v/>
      </c>
      <c r="M929" t="str">
        <f>IFERROR(IF(VLOOKUP($C929,PPRO!$A:$P,M$1,FALSE)=0,"",VLOOKUP($C929,PPRO!$A:$P,M$1,FALSE)),"")</f>
        <v/>
      </c>
      <c r="N929" t="str">
        <f>IFERROR(IF(VLOOKUP($C929,PPRO!$A:$P,N$1,FALSE)=0,"",VLOOKUP($C929,PPRO!$A:$P,N$1,FALSE)),"")</f>
        <v/>
      </c>
      <c r="O929" t="str">
        <f>IFERROR(IF(VLOOKUP($C929,PPRO!$A:$P,O$1,FALSE)=0,"",VLOOKUP($C929,PPRO!$A:$P,O$1,FALSE)),"")</f>
        <v/>
      </c>
    </row>
    <row r="930" spans="1:15" hidden="1">
      <c r="A930" s="15" t="s">
        <v>410</v>
      </c>
      <c r="B930" s="5" t="s">
        <v>410</v>
      </c>
      <c r="C930" s="5" t="str">
        <f t="shared" si="30"/>
        <v>83257</v>
      </c>
      <c r="D930" s="3" t="s">
        <v>932</v>
      </c>
      <c r="E930" s="12">
        <v>92.74</v>
      </c>
      <c r="F930">
        <v>7</v>
      </c>
      <c r="G930">
        <f>IFERROR(VLOOKUP($C930,PPRO!$A:$P,16,FALSE),0)</f>
        <v>0</v>
      </c>
      <c r="H930" t="str">
        <f t="shared" si="31"/>
        <v xml:space="preserve">      </v>
      </c>
      <c r="I930" t="str">
        <f>IFERROR(IF(VLOOKUP($C930,PPRO!$A:$P,I$1,FALSE)=0,"",VLOOKUP($C930,PPRO!$A:$P,I$1,FALSE)),"")</f>
        <v/>
      </c>
      <c r="J930" t="str">
        <f>IFERROR(IF(VLOOKUP($C930,PPRO!$A:$P,J$1,FALSE)=0,"",VLOOKUP($C930,PPRO!$A:$P,J$1,FALSE)),"")</f>
        <v/>
      </c>
      <c r="K930" t="str">
        <f>IFERROR(IF(VLOOKUP($C930,PPRO!$A:$P,K$1,FALSE)=0,"",VLOOKUP($C930,PPRO!$A:$P,K$1,FALSE)),"")</f>
        <v/>
      </c>
      <c r="L930" t="str">
        <f>IFERROR(IF(VLOOKUP($C930,PPRO!$A:$P,L$1,FALSE)=0,"",VLOOKUP($C930,PPRO!$A:$P,L$1,FALSE)),"")</f>
        <v/>
      </c>
      <c r="M930" t="str">
        <f>IFERROR(IF(VLOOKUP($C930,PPRO!$A:$P,M$1,FALSE)=0,"",VLOOKUP($C930,PPRO!$A:$P,M$1,FALSE)),"")</f>
        <v/>
      </c>
      <c r="N930" t="str">
        <f>IFERROR(IF(VLOOKUP($C930,PPRO!$A:$P,N$1,FALSE)=0,"",VLOOKUP($C930,PPRO!$A:$P,N$1,FALSE)),"")</f>
        <v/>
      </c>
      <c r="O930" t="str">
        <f>IFERROR(IF(VLOOKUP($C930,PPRO!$A:$P,O$1,FALSE)=0,"",VLOOKUP($C930,PPRO!$A:$P,O$1,FALSE)),"")</f>
        <v/>
      </c>
    </row>
    <row r="931" spans="1:15" hidden="1">
      <c r="A931" s="15" t="s">
        <v>410</v>
      </c>
      <c r="B931" s="5" t="s">
        <v>410</v>
      </c>
      <c r="C931" s="5" t="str">
        <f t="shared" si="30"/>
        <v>84023</v>
      </c>
      <c r="D931" s="3" t="s">
        <v>933</v>
      </c>
      <c r="E931" s="12">
        <v>2841.1</v>
      </c>
      <c r="F931">
        <v>381</v>
      </c>
      <c r="G931">
        <f>IFERROR(VLOOKUP($C931,PPRO!$A:$P,16,FALSE),0)</f>
        <v>0</v>
      </c>
      <c r="H931" t="str">
        <f t="shared" si="31"/>
        <v xml:space="preserve">      </v>
      </c>
      <c r="I931" t="str">
        <f>IFERROR(IF(VLOOKUP($C931,PPRO!$A:$P,I$1,FALSE)=0,"",VLOOKUP($C931,PPRO!$A:$P,I$1,FALSE)),"")</f>
        <v/>
      </c>
      <c r="J931" t="str">
        <f>IFERROR(IF(VLOOKUP($C931,PPRO!$A:$P,J$1,FALSE)=0,"",VLOOKUP($C931,PPRO!$A:$P,J$1,FALSE)),"")</f>
        <v/>
      </c>
      <c r="K931" t="str">
        <f>IFERROR(IF(VLOOKUP($C931,PPRO!$A:$P,K$1,FALSE)=0,"",VLOOKUP($C931,PPRO!$A:$P,K$1,FALSE)),"")</f>
        <v/>
      </c>
      <c r="L931" t="str">
        <f>IFERROR(IF(VLOOKUP($C931,PPRO!$A:$P,L$1,FALSE)=0,"",VLOOKUP($C931,PPRO!$A:$P,L$1,FALSE)),"")</f>
        <v/>
      </c>
      <c r="M931" t="str">
        <f>IFERROR(IF(VLOOKUP($C931,PPRO!$A:$P,M$1,FALSE)=0,"",VLOOKUP($C931,PPRO!$A:$P,M$1,FALSE)),"")</f>
        <v/>
      </c>
      <c r="N931" t="str">
        <f>IFERROR(IF(VLOOKUP($C931,PPRO!$A:$P,N$1,FALSE)=0,"",VLOOKUP($C931,PPRO!$A:$P,N$1,FALSE)),"")</f>
        <v/>
      </c>
      <c r="O931" t="str">
        <f>IFERROR(IF(VLOOKUP($C931,PPRO!$A:$P,O$1,FALSE)=0,"",VLOOKUP($C931,PPRO!$A:$P,O$1,FALSE)),"")</f>
        <v/>
      </c>
    </row>
    <row r="932" spans="1:15" hidden="1">
      <c r="A932" s="15" t="s">
        <v>410</v>
      </c>
      <c r="B932" s="5" t="s">
        <v>410</v>
      </c>
      <c r="C932" s="5" t="str">
        <f t="shared" si="30"/>
        <v>84025</v>
      </c>
      <c r="D932" s="3" t="s">
        <v>934</v>
      </c>
      <c r="E932" s="12">
        <v>18581.02</v>
      </c>
      <c r="F932">
        <v>1824</v>
      </c>
      <c r="G932">
        <f>IFERROR(VLOOKUP($C932,PPRO!$A:$P,16,FALSE),0)</f>
        <v>0</v>
      </c>
      <c r="H932" t="str">
        <f t="shared" si="31"/>
        <v xml:space="preserve">      </v>
      </c>
      <c r="I932" t="str">
        <f>IFERROR(IF(VLOOKUP($C932,PPRO!$A:$P,I$1,FALSE)=0,"",VLOOKUP($C932,PPRO!$A:$P,I$1,FALSE)),"")</f>
        <v/>
      </c>
      <c r="J932" t="str">
        <f>IFERROR(IF(VLOOKUP($C932,PPRO!$A:$P,J$1,FALSE)=0,"",VLOOKUP($C932,PPRO!$A:$P,J$1,FALSE)),"")</f>
        <v/>
      </c>
      <c r="K932" t="str">
        <f>IFERROR(IF(VLOOKUP($C932,PPRO!$A:$P,K$1,FALSE)=0,"",VLOOKUP($C932,PPRO!$A:$P,K$1,FALSE)),"")</f>
        <v/>
      </c>
      <c r="L932" t="str">
        <f>IFERROR(IF(VLOOKUP($C932,PPRO!$A:$P,L$1,FALSE)=0,"",VLOOKUP($C932,PPRO!$A:$P,L$1,FALSE)),"")</f>
        <v/>
      </c>
      <c r="M932" t="str">
        <f>IFERROR(IF(VLOOKUP($C932,PPRO!$A:$P,M$1,FALSE)=0,"",VLOOKUP($C932,PPRO!$A:$P,M$1,FALSE)),"")</f>
        <v/>
      </c>
      <c r="N932" t="str">
        <f>IFERROR(IF(VLOOKUP($C932,PPRO!$A:$P,N$1,FALSE)=0,"",VLOOKUP($C932,PPRO!$A:$P,N$1,FALSE)),"")</f>
        <v/>
      </c>
      <c r="O932" t="str">
        <f>IFERROR(IF(VLOOKUP($C932,PPRO!$A:$P,O$1,FALSE)=0,"",VLOOKUP($C932,PPRO!$A:$P,O$1,FALSE)),"")</f>
        <v/>
      </c>
    </row>
    <row r="933" spans="1:15" hidden="1">
      <c r="A933" s="15" t="s">
        <v>410</v>
      </c>
      <c r="B933" s="5" t="s">
        <v>410</v>
      </c>
      <c r="C933" s="5" t="str">
        <f t="shared" si="30"/>
        <v>84030</v>
      </c>
      <c r="D933" s="3" t="s">
        <v>935</v>
      </c>
      <c r="E933" s="12">
        <v>723.8</v>
      </c>
      <c r="F933">
        <v>22</v>
      </c>
      <c r="G933">
        <f>IFERROR(VLOOKUP($C933,PPRO!$A:$P,16,FALSE),0)</f>
        <v>0</v>
      </c>
      <c r="H933" t="str">
        <f t="shared" si="31"/>
        <v xml:space="preserve">      </v>
      </c>
      <c r="I933" t="str">
        <f>IFERROR(IF(VLOOKUP($C933,PPRO!$A:$P,I$1,FALSE)=0,"",VLOOKUP($C933,PPRO!$A:$P,I$1,FALSE)),"")</f>
        <v/>
      </c>
      <c r="J933" t="str">
        <f>IFERROR(IF(VLOOKUP($C933,PPRO!$A:$P,J$1,FALSE)=0,"",VLOOKUP($C933,PPRO!$A:$P,J$1,FALSE)),"")</f>
        <v/>
      </c>
      <c r="K933" t="str">
        <f>IFERROR(IF(VLOOKUP($C933,PPRO!$A:$P,K$1,FALSE)=0,"",VLOOKUP($C933,PPRO!$A:$P,K$1,FALSE)),"")</f>
        <v/>
      </c>
      <c r="L933" t="str">
        <f>IFERROR(IF(VLOOKUP($C933,PPRO!$A:$P,L$1,FALSE)=0,"",VLOOKUP($C933,PPRO!$A:$P,L$1,FALSE)),"")</f>
        <v/>
      </c>
      <c r="M933" t="str">
        <f>IFERROR(IF(VLOOKUP($C933,PPRO!$A:$P,M$1,FALSE)=0,"",VLOOKUP($C933,PPRO!$A:$P,M$1,FALSE)),"")</f>
        <v/>
      </c>
      <c r="N933" t="str">
        <f>IFERROR(IF(VLOOKUP($C933,PPRO!$A:$P,N$1,FALSE)=0,"",VLOOKUP($C933,PPRO!$A:$P,N$1,FALSE)),"")</f>
        <v/>
      </c>
      <c r="O933" t="str">
        <f>IFERROR(IF(VLOOKUP($C933,PPRO!$A:$P,O$1,FALSE)=0,"",VLOOKUP($C933,PPRO!$A:$P,O$1,FALSE)),"")</f>
        <v/>
      </c>
    </row>
    <row r="934" spans="1:15" hidden="1">
      <c r="A934" s="15" t="s">
        <v>410</v>
      </c>
      <c r="B934" s="5" t="s">
        <v>410</v>
      </c>
      <c r="C934" s="5" t="str">
        <f t="shared" si="30"/>
        <v>84040</v>
      </c>
      <c r="D934" s="3" t="s">
        <v>936</v>
      </c>
      <c r="E934" s="12">
        <v>31.55</v>
      </c>
      <c r="F934">
        <v>1</v>
      </c>
      <c r="G934">
        <f>IFERROR(VLOOKUP($C934,PPRO!$A:$P,16,FALSE),0)</f>
        <v>0</v>
      </c>
      <c r="H934" t="str">
        <f t="shared" si="31"/>
        <v xml:space="preserve">      </v>
      </c>
      <c r="I934" t="str">
        <f>IFERROR(IF(VLOOKUP($C934,PPRO!$A:$P,I$1,FALSE)=0,"",VLOOKUP($C934,PPRO!$A:$P,I$1,FALSE)),"")</f>
        <v/>
      </c>
      <c r="J934" t="str">
        <f>IFERROR(IF(VLOOKUP($C934,PPRO!$A:$P,J$1,FALSE)=0,"",VLOOKUP($C934,PPRO!$A:$P,J$1,FALSE)),"")</f>
        <v/>
      </c>
      <c r="K934" t="str">
        <f>IFERROR(IF(VLOOKUP($C934,PPRO!$A:$P,K$1,FALSE)=0,"",VLOOKUP($C934,PPRO!$A:$P,K$1,FALSE)),"")</f>
        <v/>
      </c>
      <c r="L934" t="str">
        <f>IFERROR(IF(VLOOKUP($C934,PPRO!$A:$P,L$1,FALSE)=0,"",VLOOKUP($C934,PPRO!$A:$P,L$1,FALSE)),"")</f>
        <v/>
      </c>
      <c r="M934" t="str">
        <f>IFERROR(IF(VLOOKUP($C934,PPRO!$A:$P,M$1,FALSE)=0,"",VLOOKUP($C934,PPRO!$A:$P,M$1,FALSE)),"")</f>
        <v/>
      </c>
      <c r="N934" t="str">
        <f>IFERROR(IF(VLOOKUP($C934,PPRO!$A:$P,N$1,FALSE)=0,"",VLOOKUP($C934,PPRO!$A:$P,N$1,FALSE)),"")</f>
        <v/>
      </c>
      <c r="O934" t="str">
        <f>IFERROR(IF(VLOOKUP($C934,PPRO!$A:$P,O$1,FALSE)=0,"",VLOOKUP($C934,PPRO!$A:$P,O$1,FALSE)),"")</f>
        <v/>
      </c>
    </row>
    <row r="935" spans="1:15" hidden="1">
      <c r="A935" s="15" t="s">
        <v>410</v>
      </c>
      <c r="B935" s="5" t="s">
        <v>410</v>
      </c>
      <c r="C935" s="5" t="str">
        <f t="shared" si="30"/>
        <v>84045</v>
      </c>
      <c r="D935" s="3" t="s">
        <v>937</v>
      </c>
      <c r="E935" s="12">
        <v>912</v>
      </c>
      <c r="F935">
        <v>38</v>
      </c>
      <c r="G935">
        <f>IFERROR(VLOOKUP($C935,PPRO!$A:$P,16,FALSE),0)</f>
        <v>0</v>
      </c>
      <c r="H935" t="str">
        <f t="shared" si="31"/>
        <v xml:space="preserve">      </v>
      </c>
      <c r="I935" t="str">
        <f>IFERROR(IF(VLOOKUP($C935,PPRO!$A:$P,I$1,FALSE)=0,"",VLOOKUP($C935,PPRO!$A:$P,I$1,FALSE)),"")</f>
        <v/>
      </c>
      <c r="J935" t="str">
        <f>IFERROR(IF(VLOOKUP($C935,PPRO!$A:$P,J$1,FALSE)=0,"",VLOOKUP($C935,PPRO!$A:$P,J$1,FALSE)),"")</f>
        <v/>
      </c>
      <c r="K935" t="str">
        <f>IFERROR(IF(VLOOKUP($C935,PPRO!$A:$P,K$1,FALSE)=0,"",VLOOKUP($C935,PPRO!$A:$P,K$1,FALSE)),"")</f>
        <v/>
      </c>
      <c r="L935" t="str">
        <f>IFERROR(IF(VLOOKUP($C935,PPRO!$A:$P,L$1,FALSE)=0,"",VLOOKUP($C935,PPRO!$A:$P,L$1,FALSE)),"")</f>
        <v/>
      </c>
      <c r="M935" t="str">
        <f>IFERROR(IF(VLOOKUP($C935,PPRO!$A:$P,M$1,FALSE)=0,"",VLOOKUP($C935,PPRO!$A:$P,M$1,FALSE)),"")</f>
        <v/>
      </c>
      <c r="N935" t="str">
        <f>IFERROR(IF(VLOOKUP($C935,PPRO!$A:$P,N$1,FALSE)=0,"",VLOOKUP($C935,PPRO!$A:$P,N$1,FALSE)),"")</f>
        <v/>
      </c>
      <c r="O935" t="str">
        <f>IFERROR(IF(VLOOKUP($C935,PPRO!$A:$P,O$1,FALSE)=0,"",VLOOKUP($C935,PPRO!$A:$P,O$1,FALSE)),"")</f>
        <v/>
      </c>
    </row>
    <row r="936" spans="1:15" hidden="1">
      <c r="A936" s="15" t="s">
        <v>410</v>
      </c>
      <c r="B936" s="5" t="s">
        <v>410</v>
      </c>
      <c r="C936" s="5" t="str">
        <f t="shared" si="30"/>
        <v>84055</v>
      </c>
      <c r="D936" s="3" t="s">
        <v>938</v>
      </c>
      <c r="E936" s="12">
        <v>11422.400000000001</v>
      </c>
      <c r="F936">
        <v>887</v>
      </c>
      <c r="G936">
        <f>IFERROR(VLOOKUP($C936,PPRO!$A:$P,16,FALSE),0)</f>
        <v>0</v>
      </c>
      <c r="H936" t="str">
        <f t="shared" si="31"/>
        <v xml:space="preserve">      </v>
      </c>
      <c r="I936" t="str">
        <f>IFERROR(IF(VLOOKUP($C936,PPRO!$A:$P,I$1,FALSE)=0,"",VLOOKUP($C936,PPRO!$A:$P,I$1,FALSE)),"")</f>
        <v/>
      </c>
      <c r="J936" t="str">
        <f>IFERROR(IF(VLOOKUP($C936,PPRO!$A:$P,J$1,FALSE)=0,"",VLOOKUP($C936,PPRO!$A:$P,J$1,FALSE)),"")</f>
        <v/>
      </c>
      <c r="K936" t="str">
        <f>IFERROR(IF(VLOOKUP($C936,PPRO!$A:$P,K$1,FALSE)=0,"",VLOOKUP($C936,PPRO!$A:$P,K$1,FALSE)),"")</f>
        <v/>
      </c>
      <c r="L936" t="str">
        <f>IFERROR(IF(VLOOKUP($C936,PPRO!$A:$P,L$1,FALSE)=0,"",VLOOKUP($C936,PPRO!$A:$P,L$1,FALSE)),"")</f>
        <v/>
      </c>
      <c r="M936" t="str">
        <f>IFERROR(IF(VLOOKUP($C936,PPRO!$A:$P,M$1,FALSE)=0,"",VLOOKUP($C936,PPRO!$A:$P,M$1,FALSE)),"")</f>
        <v/>
      </c>
      <c r="N936" t="str">
        <f>IFERROR(IF(VLOOKUP($C936,PPRO!$A:$P,N$1,FALSE)=0,"",VLOOKUP($C936,PPRO!$A:$P,N$1,FALSE)),"")</f>
        <v/>
      </c>
      <c r="O936" t="str">
        <f>IFERROR(IF(VLOOKUP($C936,PPRO!$A:$P,O$1,FALSE)=0,"",VLOOKUP($C936,PPRO!$A:$P,O$1,FALSE)),"")</f>
        <v/>
      </c>
    </row>
    <row r="937" spans="1:15" hidden="1">
      <c r="A937" s="15" t="s">
        <v>410</v>
      </c>
      <c r="B937" s="5" t="s">
        <v>410</v>
      </c>
      <c r="C937" s="5" t="str">
        <f t="shared" si="30"/>
        <v>84061</v>
      </c>
      <c r="D937" s="3" t="s">
        <v>939</v>
      </c>
      <c r="E937" s="12">
        <v>96466.999999999971</v>
      </c>
      <c r="F937">
        <v>6945</v>
      </c>
      <c r="G937">
        <f>IFERROR(VLOOKUP($C937,PPRO!$A:$P,16,FALSE),0)</f>
        <v>0</v>
      </c>
      <c r="H937" t="str">
        <f t="shared" si="31"/>
        <v xml:space="preserve">      </v>
      </c>
      <c r="I937" t="str">
        <f>IFERROR(IF(VLOOKUP($C937,PPRO!$A:$P,I$1,FALSE)=0,"",VLOOKUP($C937,PPRO!$A:$P,I$1,FALSE)),"")</f>
        <v/>
      </c>
      <c r="J937" t="str">
        <f>IFERROR(IF(VLOOKUP($C937,PPRO!$A:$P,J$1,FALSE)=0,"",VLOOKUP($C937,PPRO!$A:$P,J$1,FALSE)),"")</f>
        <v/>
      </c>
      <c r="K937" t="str">
        <f>IFERROR(IF(VLOOKUP($C937,PPRO!$A:$P,K$1,FALSE)=0,"",VLOOKUP($C937,PPRO!$A:$P,K$1,FALSE)),"")</f>
        <v/>
      </c>
      <c r="L937" t="str">
        <f>IFERROR(IF(VLOOKUP($C937,PPRO!$A:$P,L$1,FALSE)=0,"",VLOOKUP($C937,PPRO!$A:$P,L$1,FALSE)),"")</f>
        <v/>
      </c>
      <c r="M937" t="str">
        <f>IFERROR(IF(VLOOKUP($C937,PPRO!$A:$P,M$1,FALSE)=0,"",VLOOKUP($C937,PPRO!$A:$P,M$1,FALSE)),"")</f>
        <v/>
      </c>
      <c r="N937" t="str">
        <f>IFERROR(IF(VLOOKUP($C937,PPRO!$A:$P,N$1,FALSE)=0,"",VLOOKUP($C937,PPRO!$A:$P,N$1,FALSE)),"")</f>
        <v/>
      </c>
      <c r="O937" t="str">
        <f>IFERROR(IF(VLOOKUP($C937,PPRO!$A:$P,O$1,FALSE)=0,"",VLOOKUP($C937,PPRO!$A:$P,O$1,FALSE)),"")</f>
        <v/>
      </c>
    </row>
    <row r="938" spans="1:15" hidden="1">
      <c r="A938" s="15" t="s">
        <v>410</v>
      </c>
      <c r="B938" s="5" t="s">
        <v>410</v>
      </c>
      <c r="C938" s="5" t="str">
        <f t="shared" si="30"/>
        <v>84080</v>
      </c>
      <c r="D938" s="3" t="s">
        <v>940</v>
      </c>
      <c r="E938" s="12">
        <v>3532</v>
      </c>
      <c r="F938">
        <v>143</v>
      </c>
      <c r="G938">
        <f>IFERROR(VLOOKUP($C938,PPRO!$A:$P,16,FALSE),0)</f>
        <v>0</v>
      </c>
      <c r="H938" t="str">
        <f t="shared" si="31"/>
        <v xml:space="preserve">      </v>
      </c>
      <c r="I938" t="str">
        <f>IFERROR(IF(VLOOKUP($C938,PPRO!$A:$P,I$1,FALSE)=0,"",VLOOKUP($C938,PPRO!$A:$P,I$1,FALSE)),"")</f>
        <v/>
      </c>
      <c r="J938" t="str">
        <f>IFERROR(IF(VLOOKUP($C938,PPRO!$A:$P,J$1,FALSE)=0,"",VLOOKUP($C938,PPRO!$A:$P,J$1,FALSE)),"")</f>
        <v/>
      </c>
      <c r="K938" t="str">
        <f>IFERROR(IF(VLOOKUP($C938,PPRO!$A:$P,K$1,FALSE)=0,"",VLOOKUP($C938,PPRO!$A:$P,K$1,FALSE)),"")</f>
        <v/>
      </c>
      <c r="L938" t="str">
        <f>IFERROR(IF(VLOOKUP($C938,PPRO!$A:$P,L$1,FALSE)=0,"",VLOOKUP($C938,PPRO!$A:$P,L$1,FALSE)),"")</f>
        <v/>
      </c>
      <c r="M938" t="str">
        <f>IFERROR(IF(VLOOKUP($C938,PPRO!$A:$P,M$1,FALSE)=0,"",VLOOKUP($C938,PPRO!$A:$P,M$1,FALSE)),"")</f>
        <v/>
      </c>
      <c r="N938" t="str">
        <f>IFERROR(IF(VLOOKUP($C938,PPRO!$A:$P,N$1,FALSE)=0,"",VLOOKUP($C938,PPRO!$A:$P,N$1,FALSE)),"")</f>
        <v/>
      </c>
      <c r="O938" t="str">
        <f>IFERROR(IF(VLOOKUP($C938,PPRO!$A:$P,O$1,FALSE)=0,"",VLOOKUP($C938,PPRO!$A:$P,O$1,FALSE)),"")</f>
        <v/>
      </c>
    </row>
    <row r="939" spans="1:15" hidden="1">
      <c r="A939" s="15" t="s">
        <v>410</v>
      </c>
      <c r="B939" s="5" t="s">
        <v>410</v>
      </c>
      <c r="C939" s="5" t="str">
        <f t="shared" si="30"/>
        <v>84084</v>
      </c>
      <c r="D939" s="3" t="s">
        <v>941</v>
      </c>
      <c r="E939" s="12">
        <v>4997.2800000000007</v>
      </c>
      <c r="F939">
        <v>232</v>
      </c>
      <c r="G939">
        <f>IFERROR(VLOOKUP($C939,PPRO!$A:$P,16,FALSE),0)</f>
        <v>0</v>
      </c>
      <c r="H939" t="str">
        <f t="shared" si="31"/>
        <v xml:space="preserve">      </v>
      </c>
      <c r="I939" t="str">
        <f>IFERROR(IF(VLOOKUP($C939,PPRO!$A:$P,I$1,FALSE)=0,"",VLOOKUP($C939,PPRO!$A:$P,I$1,FALSE)),"")</f>
        <v/>
      </c>
      <c r="J939" t="str">
        <f>IFERROR(IF(VLOOKUP($C939,PPRO!$A:$P,J$1,FALSE)=0,"",VLOOKUP($C939,PPRO!$A:$P,J$1,FALSE)),"")</f>
        <v/>
      </c>
      <c r="K939" t="str">
        <f>IFERROR(IF(VLOOKUP($C939,PPRO!$A:$P,K$1,FALSE)=0,"",VLOOKUP($C939,PPRO!$A:$P,K$1,FALSE)),"")</f>
        <v/>
      </c>
      <c r="L939" t="str">
        <f>IFERROR(IF(VLOOKUP($C939,PPRO!$A:$P,L$1,FALSE)=0,"",VLOOKUP($C939,PPRO!$A:$P,L$1,FALSE)),"")</f>
        <v/>
      </c>
      <c r="M939" t="str">
        <f>IFERROR(IF(VLOOKUP($C939,PPRO!$A:$P,M$1,FALSE)=0,"",VLOOKUP($C939,PPRO!$A:$P,M$1,FALSE)),"")</f>
        <v/>
      </c>
      <c r="N939" t="str">
        <f>IFERROR(IF(VLOOKUP($C939,PPRO!$A:$P,N$1,FALSE)=0,"",VLOOKUP($C939,PPRO!$A:$P,N$1,FALSE)),"")</f>
        <v/>
      </c>
      <c r="O939" t="str">
        <f>IFERROR(IF(VLOOKUP($C939,PPRO!$A:$P,O$1,FALSE)=0,"",VLOOKUP($C939,PPRO!$A:$P,O$1,FALSE)),"")</f>
        <v/>
      </c>
    </row>
    <row r="940" spans="1:15" hidden="1">
      <c r="A940" s="15" t="s">
        <v>410</v>
      </c>
      <c r="B940" s="5" t="s">
        <v>410</v>
      </c>
      <c r="C940" s="5" t="str">
        <f t="shared" si="30"/>
        <v>84100</v>
      </c>
      <c r="D940" s="3" t="s">
        <v>942</v>
      </c>
      <c r="E940" s="12">
        <v>387.77</v>
      </c>
      <c r="F940">
        <v>35</v>
      </c>
      <c r="G940">
        <f>IFERROR(VLOOKUP($C940,PPRO!$A:$P,16,FALSE),0)</f>
        <v>0</v>
      </c>
      <c r="H940" t="str">
        <f t="shared" si="31"/>
        <v xml:space="preserve">      </v>
      </c>
      <c r="I940" t="str">
        <f>IFERROR(IF(VLOOKUP($C940,PPRO!$A:$P,I$1,FALSE)=0,"",VLOOKUP($C940,PPRO!$A:$P,I$1,FALSE)),"")</f>
        <v/>
      </c>
      <c r="J940" t="str">
        <f>IFERROR(IF(VLOOKUP($C940,PPRO!$A:$P,J$1,FALSE)=0,"",VLOOKUP($C940,PPRO!$A:$P,J$1,FALSE)),"")</f>
        <v/>
      </c>
      <c r="K940" t="str">
        <f>IFERROR(IF(VLOOKUP($C940,PPRO!$A:$P,K$1,FALSE)=0,"",VLOOKUP($C940,PPRO!$A:$P,K$1,FALSE)),"")</f>
        <v/>
      </c>
      <c r="L940" t="str">
        <f>IFERROR(IF(VLOOKUP($C940,PPRO!$A:$P,L$1,FALSE)=0,"",VLOOKUP($C940,PPRO!$A:$P,L$1,FALSE)),"")</f>
        <v/>
      </c>
      <c r="M940" t="str">
        <f>IFERROR(IF(VLOOKUP($C940,PPRO!$A:$P,M$1,FALSE)=0,"",VLOOKUP($C940,PPRO!$A:$P,M$1,FALSE)),"")</f>
        <v/>
      </c>
      <c r="N940" t="str">
        <f>IFERROR(IF(VLOOKUP($C940,PPRO!$A:$P,N$1,FALSE)=0,"",VLOOKUP($C940,PPRO!$A:$P,N$1,FALSE)),"")</f>
        <v/>
      </c>
      <c r="O940" t="str">
        <f>IFERROR(IF(VLOOKUP($C940,PPRO!$A:$P,O$1,FALSE)=0,"",VLOOKUP($C940,PPRO!$A:$P,O$1,FALSE)),"")</f>
        <v/>
      </c>
    </row>
    <row r="941" spans="1:15" hidden="1">
      <c r="A941" s="15" t="s">
        <v>410</v>
      </c>
      <c r="B941" s="5" t="s">
        <v>410</v>
      </c>
      <c r="C941" s="5" t="str">
        <f t="shared" si="30"/>
        <v>84102</v>
      </c>
      <c r="D941" s="3" t="s">
        <v>943</v>
      </c>
      <c r="E941" s="12">
        <v>1478.0300000000002</v>
      </c>
      <c r="F941">
        <v>78</v>
      </c>
      <c r="G941">
        <f>IFERROR(VLOOKUP($C941,PPRO!$A:$P,16,FALSE),0)</f>
        <v>0</v>
      </c>
      <c r="H941" t="str">
        <f t="shared" si="31"/>
        <v xml:space="preserve">      </v>
      </c>
      <c r="I941" t="str">
        <f>IFERROR(IF(VLOOKUP($C941,PPRO!$A:$P,I$1,FALSE)=0,"",VLOOKUP($C941,PPRO!$A:$P,I$1,FALSE)),"")</f>
        <v/>
      </c>
      <c r="J941" t="str">
        <f>IFERROR(IF(VLOOKUP($C941,PPRO!$A:$P,J$1,FALSE)=0,"",VLOOKUP($C941,PPRO!$A:$P,J$1,FALSE)),"")</f>
        <v/>
      </c>
      <c r="K941" t="str">
        <f>IFERROR(IF(VLOOKUP($C941,PPRO!$A:$P,K$1,FALSE)=0,"",VLOOKUP($C941,PPRO!$A:$P,K$1,FALSE)),"")</f>
        <v/>
      </c>
      <c r="L941" t="str">
        <f>IFERROR(IF(VLOOKUP($C941,PPRO!$A:$P,L$1,FALSE)=0,"",VLOOKUP($C941,PPRO!$A:$P,L$1,FALSE)),"")</f>
        <v/>
      </c>
      <c r="M941" t="str">
        <f>IFERROR(IF(VLOOKUP($C941,PPRO!$A:$P,M$1,FALSE)=0,"",VLOOKUP($C941,PPRO!$A:$P,M$1,FALSE)),"")</f>
        <v/>
      </c>
      <c r="N941" t="str">
        <f>IFERROR(IF(VLOOKUP($C941,PPRO!$A:$P,N$1,FALSE)=0,"",VLOOKUP($C941,PPRO!$A:$P,N$1,FALSE)),"")</f>
        <v/>
      </c>
      <c r="O941" t="str">
        <f>IFERROR(IF(VLOOKUP($C941,PPRO!$A:$P,O$1,FALSE)=0,"",VLOOKUP($C941,PPRO!$A:$P,O$1,FALSE)),"")</f>
        <v/>
      </c>
    </row>
    <row r="942" spans="1:15" hidden="1">
      <c r="A942" s="15" t="s">
        <v>410</v>
      </c>
      <c r="B942" s="5" t="s">
        <v>410</v>
      </c>
      <c r="C942" s="5" t="str">
        <f t="shared" si="30"/>
        <v>84111</v>
      </c>
      <c r="D942" s="3" t="s">
        <v>944</v>
      </c>
      <c r="E942" s="12">
        <v>32976.75</v>
      </c>
      <c r="F942">
        <v>3004</v>
      </c>
      <c r="G942">
        <f>IFERROR(VLOOKUP($C942,PPRO!$A:$P,16,FALSE),0)</f>
        <v>0</v>
      </c>
      <c r="H942" t="str">
        <f t="shared" si="31"/>
        <v xml:space="preserve">      </v>
      </c>
      <c r="I942" t="str">
        <f>IFERROR(IF(VLOOKUP($C942,PPRO!$A:$P,I$1,FALSE)=0,"",VLOOKUP($C942,PPRO!$A:$P,I$1,FALSE)),"")</f>
        <v/>
      </c>
      <c r="J942" t="str">
        <f>IFERROR(IF(VLOOKUP($C942,PPRO!$A:$P,J$1,FALSE)=0,"",VLOOKUP($C942,PPRO!$A:$P,J$1,FALSE)),"")</f>
        <v/>
      </c>
      <c r="K942" t="str">
        <f>IFERROR(IF(VLOOKUP($C942,PPRO!$A:$P,K$1,FALSE)=0,"",VLOOKUP($C942,PPRO!$A:$P,K$1,FALSE)),"")</f>
        <v/>
      </c>
      <c r="L942" t="str">
        <f>IFERROR(IF(VLOOKUP($C942,PPRO!$A:$P,L$1,FALSE)=0,"",VLOOKUP($C942,PPRO!$A:$P,L$1,FALSE)),"")</f>
        <v/>
      </c>
      <c r="M942" t="str">
        <f>IFERROR(IF(VLOOKUP($C942,PPRO!$A:$P,M$1,FALSE)=0,"",VLOOKUP($C942,PPRO!$A:$P,M$1,FALSE)),"")</f>
        <v/>
      </c>
      <c r="N942" t="str">
        <f>IFERROR(IF(VLOOKUP($C942,PPRO!$A:$P,N$1,FALSE)=0,"",VLOOKUP($C942,PPRO!$A:$P,N$1,FALSE)),"")</f>
        <v/>
      </c>
      <c r="O942" t="str">
        <f>IFERROR(IF(VLOOKUP($C942,PPRO!$A:$P,O$1,FALSE)=0,"",VLOOKUP($C942,PPRO!$A:$P,O$1,FALSE)),"")</f>
        <v/>
      </c>
    </row>
    <row r="943" spans="1:15" hidden="1">
      <c r="A943" s="15" t="s">
        <v>410</v>
      </c>
      <c r="B943" s="5" t="s">
        <v>410</v>
      </c>
      <c r="C943" s="5" t="str">
        <f t="shared" si="30"/>
        <v>84120</v>
      </c>
      <c r="D943" s="3" t="s">
        <v>945</v>
      </c>
      <c r="E943" s="12">
        <v>21724.91</v>
      </c>
      <c r="F943">
        <v>1060</v>
      </c>
      <c r="G943">
        <f>IFERROR(VLOOKUP($C943,PPRO!$A:$P,16,FALSE),0)</f>
        <v>0</v>
      </c>
      <c r="H943" t="str">
        <f t="shared" si="31"/>
        <v xml:space="preserve">      </v>
      </c>
      <c r="I943" t="str">
        <f>IFERROR(IF(VLOOKUP($C943,PPRO!$A:$P,I$1,FALSE)=0,"",VLOOKUP($C943,PPRO!$A:$P,I$1,FALSE)),"")</f>
        <v/>
      </c>
      <c r="J943" t="str">
        <f>IFERROR(IF(VLOOKUP($C943,PPRO!$A:$P,J$1,FALSE)=0,"",VLOOKUP($C943,PPRO!$A:$P,J$1,FALSE)),"")</f>
        <v/>
      </c>
      <c r="K943" t="str">
        <f>IFERROR(IF(VLOOKUP($C943,PPRO!$A:$P,K$1,FALSE)=0,"",VLOOKUP($C943,PPRO!$A:$P,K$1,FALSE)),"")</f>
        <v/>
      </c>
      <c r="L943" t="str">
        <f>IFERROR(IF(VLOOKUP($C943,PPRO!$A:$P,L$1,FALSE)=0,"",VLOOKUP($C943,PPRO!$A:$P,L$1,FALSE)),"")</f>
        <v/>
      </c>
      <c r="M943" t="str">
        <f>IFERROR(IF(VLOOKUP($C943,PPRO!$A:$P,M$1,FALSE)=0,"",VLOOKUP($C943,PPRO!$A:$P,M$1,FALSE)),"")</f>
        <v/>
      </c>
      <c r="N943" t="str">
        <f>IFERROR(IF(VLOOKUP($C943,PPRO!$A:$P,N$1,FALSE)=0,"",VLOOKUP($C943,PPRO!$A:$P,N$1,FALSE)),"")</f>
        <v/>
      </c>
      <c r="O943" t="str">
        <f>IFERROR(IF(VLOOKUP($C943,PPRO!$A:$P,O$1,FALSE)=0,"",VLOOKUP($C943,PPRO!$A:$P,O$1,FALSE)),"")</f>
        <v/>
      </c>
    </row>
    <row r="944" spans="1:15" hidden="1">
      <c r="A944" s="15" t="s">
        <v>410</v>
      </c>
      <c r="B944" s="5" t="s">
        <v>410</v>
      </c>
      <c r="C944" s="5" t="str">
        <f t="shared" si="30"/>
        <v>84122</v>
      </c>
      <c r="D944" s="3" t="s">
        <v>946</v>
      </c>
      <c r="E944" s="12">
        <v>11635.19</v>
      </c>
      <c r="F944">
        <v>359</v>
      </c>
      <c r="G944">
        <f>IFERROR(VLOOKUP($C944,PPRO!$A:$P,16,FALSE),0)</f>
        <v>0</v>
      </c>
      <c r="H944" t="str">
        <f t="shared" si="31"/>
        <v xml:space="preserve">      </v>
      </c>
      <c r="I944" t="str">
        <f>IFERROR(IF(VLOOKUP($C944,PPRO!$A:$P,I$1,FALSE)=0,"",VLOOKUP($C944,PPRO!$A:$P,I$1,FALSE)),"")</f>
        <v/>
      </c>
      <c r="J944" t="str">
        <f>IFERROR(IF(VLOOKUP($C944,PPRO!$A:$P,J$1,FALSE)=0,"",VLOOKUP($C944,PPRO!$A:$P,J$1,FALSE)),"")</f>
        <v/>
      </c>
      <c r="K944" t="str">
        <f>IFERROR(IF(VLOOKUP($C944,PPRO!$A:$P,K$1,FALSE)=0,"",VLOOKUP($C944,PPRO!$A:$P,K$1,FALSE)),"")</f>
        <v/>
      </c>
      <c r="L944" t="str">
        <f>IFERROR(IF(VLOOKUP($C944,PPRO!$A:$P,L$1,FALSE)=0,"",VLOOKUP($C944,PPRO!$A:$P,L$1,FALSE)),"")</f>
        <v/>
      </c>
      <c r="M944" t="str">
        <f>IFERROR(IF(VLOOKUP($C944,PPRO!$A:$P,M$1,FALSE)=0,"",VLOOKUP($C944,PPRO!$A:$P,M$1,FALSE)),"")</f>
        <v/>
      </c>
      <c r="N944" t="str">
        <f>IFERROR(IF(VLOOKUP($C944,PPRO!$A:$P,N$1,FALSE)=0,"",VLOOKUP($C944,PPRO!$A:$P,N$1,FALSE)),"")</f>
        <v/>
      </c>
      <c r="O944" t="str">
        <f>IFERROR(IF(VLOOKUP($C944,PPRO!$A:$P,O$1,FALSE)=0,"",VLOOKUP($C944,PPRO!$A:$P,O$1,FALSE)),"")</f>
        <v/>
      </c>
    </row>
    <row r="945" spans="1:15" hidden="1">
      <c r="A945" s="15" t="s">
        <v>410</v>
      </c>
      <c r="B945" s="5" t="s">
        <v>410</v>
      </c>
      <c r="C945" s="5" t="str">
        <f t="shared" si="30"/>
        <v>84123</v>
      </c>
      <c r="D945" s="3" t="s">
        <v>947</v>
      </c>
      <c r="E945" s="12">
        <v>8169.6</v>
      </c>
      <c r="F945">
        <v>763</v>
      </c>
      <c r="G945">
        <f>IFERROR(VLOOKUP($C945,PPRO!$A:$P,16,FALSE),0)</f>
        <v>0</v>
      </c>
      <c r="H945" t="str">
        <f t="shared" si="31"/>
        <v xml:space="preserve">      </v>
      </c>
      <c r="I945" t="str">
        <f>IFERROR(IF(VLOOKUP($C945,PPRO!$A:$P,I$1,FALSE)=0,"",VLOOKUP($C945,PPRO!$A:$P,I$1,FALSE)),"")</f>
        <v/>
      </c>
      <c r="J945" t="str">
        <f>IFERROR(IF(VLOOKUP($C945,PPRO!$A:$P,J$1,FALSE)=0,"",VLOOKUP($C945,PPRO!$A:$P,J$1,FALSE)),"")</f>
        <v/>
      </c>
      <c r="K945" t="str">
        <f>IFERROR(IF(VLOOKUP($C945,PPRO!$A:$P,K$1,FALSE)=0,"",VLOOKUP($C945,PPRO!$A:$P,K$1,FALSE)),"")</f>
        <v/>
      </c>
      <c r="L945" t="str">
        <f>IFERROR(IF(VLOOKUP($C945,PPRO!$A:$P,L$1,FALSE)=0,"",VLOOKUP($C945,PPRO!$A:$P,L$1,FALSE)),"")</f>
        <v/>
      </c>
      <c r="M945" t="str">
        <f>IFERROR(IF(VLOOKUP($C945,PPRO!$A:$P,M$1,FALSE)=0,"",VLOOKUP($C945,PPRO!$A:$P,M$1,FALSE)),"")</f>
        <v/>
      </c>
      <c r="N945" t="str">
        <f>IFERROR(IF(VLOOKUP($C945,PPRO!$A:$P,N$1,FALSE)=0,"",VLOOKUP($C945,PPRO!$A:$P,N$1,FALSE)),"")</f>
        <v/>
      </c>
      <c r="O945" t="str">
        <f>IFERROR(IF(VLOOKUP($C945,PPRO!$A:$P,O$1,FALSE)=0,"",VLOOKUP($C945,PPRO!$A:$P,O$1,FALSE)),"")</f>
        <v/>
      </c>
    </row>
    <row r="946" spans="1:15" hidden="1">
      <c r="A946" s="15" t="s">
        <v>410</v>
      </c>
      <c r="B946" s="5" t="s">
        <v>410</v>
      </c>
      <c r="C946" s="5" t="str">
        <f t="shared" si="30"/>
        <v>84124</v>
      </c>
      <c r="D946" s="3" t="s">
        <v>948</v>
      </c>
      <c r="E946" s="12">
        <v>5388.3200000000006</v>
      </c>
      <c r="F946">
        <v>238</v>
      </c>
      <c r="G946">
        <f>IFERROR(VLOOKUP($C946,PPRO!$A:$P,16,FALSE),0)</f>
        <v>0</v>
      </c>
      <c r="H946" t="str">
        <f t="shared" si="31"/>
        <v xml:space="preserve">      </v>
      </c>
      <c r="I946" t="str">
        <f>IFERROR(IF(VLOOKUP($C946,PPRO!$A:$P,I$1,FALSE)=0,"",VLOOKUP($C946,PPRO!$A:$P,I$1,FALSE)),"")</f>
        <v/>
      </c>
      <c r="J946" t="str">
        <f>IFERROR(IF(VLOOKUP($C946,PPRO!$A:$P,J$1,FALSE)=0,"",VLOOKUP($C946,PPRO!$A:$P,J$1,FALSE)),"")</f>
        <v/>
      </c>
      <c r="K946" t="str">
        <f>IFERROR(IF(VLOOKUP($C946,PPRO!$A:$P,K$1,FALSE)=0,"",VLOOKUP($C946,PPRO!$A:$P,K$1,FALSE)),"")</f>
        <v/>
      </c>
      <c r="L946" t="str">
        <f>IFERROR(IF(VLOOKUP($C946,PPRO!$A:$P,L$1,FALSE)=0,"",VLOOKUP($C946,PPRO!$A:$P,L$1,FALSE)),"")</f>
        <v/>
      </c>
      <c r="M946" t="str">
        <f>IFERROR(IF(VLOOKUP($C946,PPRO!$A:$P,M$1,FALSE)=0,"",VLOOKUP($C946,PPRO!$A:$P,M$1,FALSE)),"")</f>
        <v/>
      </c>
      <c r="N946" t="str">
        <f>IFERROR(IF(VLOOKUP($C946,PPRO!$A:$P,N$1,FALSE)=0,"",VLOOKUP($C946,PPRO!$A:$P,N$1,FALSE)),"")</f>
        <v/>
      </c>
      <c r="O946" t="str">
        <f>IFERROR(IF(VLOOKUP($C946,PPRO!$A:$P,O$1,FALSE)=0,"",VLOOKUP($C946,PPRO!$A:$P,O$1,FALSE)),"")</f>
        <v/>
      </c>
    </row>
    <row r="947" spans="1:15" hidden="1">
      <c r="A947" s="15" t="s">
        <v>410</v>
      </c>
      <c r="B947" s="5" t="s">
        <v>410</v>
      </c>
      <c r="C947" s="5" t="str">
        <f t="shared" si="30"/>
        <v>84143</v>
      </c>
      <c r="D947" s="3" t="s">
        <v>949</v>
      </c>
      <c r="E947" s="12">
        <v>3324</v>
      </c>
      <c r="F947">
        <v>338</v>
      </c>
      <c r="G947">
        <f>IFERROR(VLOOKUP($C947,PPRO!$A:$P,16,FALSE),0)</f>
        <v>0</v>
      </c>
      <c r="H947" t="str">
        <f t="shared" si="31"/>
        <v xml:space="preserve">      </v>
      </c>
      <c r="I947" t="str">
        <f>IFERROR(IF(VLOOKUP($C947,PPRO!$A:$P,I$1,FALSE)=0,"",VLOOKUP($C947,PPRO!$A:$P,I$1,FALSE)),"")</f>
        <v/>
      </c>
      <c r="J947" t="str">
        <f>IFERROR(IF(VLOOKUP($C947,PPRO!$A:$P,J$1,FALSE)=0,"",VLOOKUP($C947,PPRO!$A:$P,J$1,FALSE)),"")</f>
        <v/>
      </c>
      <c r="K947" t="str">
        <f>IFERROR(IF(VLOOKUP($C947,PPRO!$A:$P,K$1,FALSE)=0,"",VLOOKUP($C947,PPRO!$A:$P,K$1,FALSE)),"")</f>
        <v/>
      </c>
      <c r="L947" t="str">
        <f>IFERROR(IF(VLOOKUP($C947,PPRO!$A:$P,L$1,FALSE)=0,"",VLOOKUP($C947,PPRO!$A:$P,L$1,FALSE)),"")</f>
        <v/>
      </c>
      <c r="M947" t="str">
        <f>IFERROR(IF(VLOOKUP($C947,PPRO!$A:$P,M$1,FALSE)=0,"",VLOOKUP($C947,PPRO!$A:$P,M$1,FALSE)),"")</f>
        <v/>
      </c>
      <c r="N947" t="str">
        <f>IFERROR(IF(VLOOKUP($C947,PPRO!$A:$P,N$1,FALSE)=0,"",VLOOKUP($C947,PPRO!$A:$P,N$1,FALSE)),"")</f>
        <v/>
      </c>
      <c r="O947" t="str">
        <f>IFERROR(IF(VLOOKUP($C947,PPRO!$A:$P,O$1,FALSE)=0,"",VLOOKUP($C947,PPRO!$A:$P,O$1,FALSE)),"")</f>
        <v/>
      </c>
    </row>
    <row r="948" spans="1:15" hidden="1">
      <c r="A948" s="15" t="s">
        <v>410</v>
      </c>
      <c r="B948" s="5" t="s">
        <v>410</v>
      </c>
      <c r="C948" s="5" t="str">
        <f t="shared" si="30"/>
        <v>84208</v>
      </c>
      <c r="D948" s="3" t="s">
        <v>950</v>
      </c>
      <c r="E948" s="12">
        <v>5295.16</v>
      </c>
      <c r="F948">
        <v>209</v>
      </c>
      <c r="G948">
        <f>IFERROR(VLOOKUP($C948,PPRO!$A:$P,16,FALSE),0)</f>
        <v>0</v>
      </c>
      <c r="H948" t="str">
        <f t="shared" si="31"/>
        <v xml:space="preserve">      </v>
      </c>
      <c r="I948" t="str">
        <f>IFERROR(IF(VLOOKUP($C948,PPRO!$A:$P,I$1,FALSE)=0,"",VLOOKUP($C948,PPRO!$A:$P,I$1,FALSE)),"")</f>
        <v/>
      </c>
      <c r="J948" t="str">
        <f>IFERROR(IF(VLOOKUP($C948,PPRO!$A:$P,J$1,FALSE)=0,"",VLOOKUP($C948,PPRO!$A:$P,J$1,FALSE)),"")</f>
        <v/>
      </c>
      <c r="K948" t="str">
        <f>IFERROR(IF(VLOOKUP($C948,PPRO!$A:$P,K$1,FALSE)=0,"",VLOOKUP($C948,PPRO!$A:$P,K$1,FALSE)),"")</f>
        <v/>
      </c>
      <c r="L948" t="str">
        <f>IFERROR(IF(VLOOKUP($C948,PPRO!$A:$P,L$1,FALSE)=0,"",VLOOKUP($C948,PPRO!$A:$P,L$1,FALSE)),"")</f>
        <v/>
      </c>
      <c r="M948" t="str">
        <f>IFERROR(IF(VLOOKUP($C948,PPRO!$A:$P,M$1,FALSE)=0,"",VLOOKUP($C948,PPRO!$A:$P,M$1,FALSE)),"")</f>
        <v/>
      </c>
      <c r="N948" t="str">
        <f>IFERROR(IF(VLOOKUP($C948,PPRO!$A:$P,N$1,FALSE)=0,"",VLOOKUP($C948,PPRO!$A:$P,N$1,FALSE)),"")</f>
        <v/>
      </c>
      <c r="O948" t="str">
        <f>IFERROR(IF(VLOOKUP($C948,PPRO!$A:$P,O$1,FALSE)=0,"",VLOOKUP($C948,PPRO!$A:$P,O$1,FALSE)),"")</f>
        <v/>
      </c>
    </row>
    <row r="949" spans="1:15" hidden="1">
      <c r="A949" s="15" t="s">
        <v>410</v>
      </c>
      <c r="B949" s="5" t="s">
        <v>410</v>
      </c>
      <c r="C949" s="5" t="str">
        <f t="shared" si="30"/>
        <v>84221</v>
      </c>
      <c r="D949" s="3" t="s">
        <v>951</v>
      </c>
      <c r="E949" s="12">
        <v>0</v>
      </c>
      <c r="F949">
        <v>3</v>
      </c>
      <c r="G949">
        <f>IFERROR(VLOOKUP($C949,PPRO!$A:$P,16,FALSE),0)</f>
        <v>0</v>
      </c>
      <c r="H949" t="str">
        <f t="shared" si="31"/>
        <v xml:space="preserve">      </v>
      </c>
      <c r="I949" t="str">
        <f>IFERROR(IF(VLOOKUP($C949,PPRO!$A:$P,I$1,FALSE)=0,"",VLOOKUP($C949,PPRO!$A:$P,I$1,FALSE)),"")</f>
        <v/>
      </c>
      <c r="J949" t="str">
        <f>IFERROR(IF(VLOOKUP($C949,PPRO!$A:$P,J$1,FALSE)=0,"",VLOOKUP($C949,PPRO!$A:$P,J$1,FALSE)),"")</f>
        <v/>
      </c>
      <c r="K949" t="str">
        <f>IFERROR(IF(VLOOKUP($C949,PPRO!$A:$P,K$1,FALSE)=0,"",VLOOKUP($C949,PPRO!$A:$P,K$1,FALSE)),"")</f>
        <v/>
      </c>
      <c r="L949" t="str">
        <f>IFERROR(IF(VLOOKUP($C949,PPRO!$A:$P,L$1,FALSE)=0,"",VLOOKUP($C949,PPRO!$A:$P,L$1,FALSE)),"")</f>
        <v/>
      </c>
      <c r="M949" t="str">
        <f>IFERROR(IF(VLOOKUP($C949,PPRO!$A:$P,M$1,FALSE)=0,"",VLOOKUP($C949,PPRO!$A:$P,M$1,FALSE)),"")</f>
        <v/>
      </c>
      <c r="N949" t="str">
        <f>IFERROR(IF(VLOOKUP($C949,PPRO!$A:$P,N$1,FALSE)=0,"",VLOOKUP($C949,PPRO!$A:$P,N$1,FALSE)),"")</f>
        <v/>
      </c>
      <c r="O949" t="str">
        <f>IFERROR(IF(VLOOKUP($C949,PPRO!$A:$P,O$1,FALSE)=0,"",VLOOKUP($C949,PPRO!$A:$P,O$1,FALSE)),"")</f>
        <v/>
      </c>
    </row>
    <row r="950" spans="1:15" hidden="1">
      <c r="A950" s="15" t="s">
        <v>410</v>
      </c>
      <c r="B950" s="5" t="s">
        <v>410</v>
      </c>
      <c r="C950" s="5" t="str">
        <f t="shared" si="30"/>
        <v>84226</v>
      </c>
      <c r="D950" s="3" t="s">
        <v>952</v>
      </c>
      <c r="E950" s="12">
        <v>1510.5</v>
      </c>
      <c r="F950">
        <v>60</v>
      </c>
      <c r="G950">
        <f>IFERROR(VLOOKUP($C950,PPRO!$A:$P,16,FALSE),0)</f>
        <v>0</v>
      </c>
      <c r="H950" t="str">
        <f t="shared" si="31"/>
        <v xml:space="preserve">      </v>
      </c>
      <c r="I950" t="str">
        <f>IFERROR(IF(VLOOKUP($C950,PPRO!$A:$P,I$1,FALSE)=0,"",VLOOKUP($C950,PPRO!$A:$P,I$1,FALSE)),"")</f>
        <v/>
      </c>
      <c r="J950" t="str">
        <f>IFERROR(IF(VLOOKUP($C950,PPRO!$A:$P,J$1,FALSE)=0,"",VLOOKUP($C950,PPRO!$A:$P,J$1,FALSE)),"")</f>
        <v/>
      </c>
      <c r="K950" t="str">
        <f>IFERROR(IF(VLOOKUP($C950,PPRO!$A:$P,K$1,FALSE)=0,"",VLOOKUP($C950,PPRO!$A:$P,K$1,FALSE)),"")</f>
        <v/>
      </c>
      <c r="L950" t="str">
        <f>IFERROR(IF(VLOOKUP($C950,PPRO!$A:$P,L$1,FALSE)=0,"",VLOOKUP($C950,PPRO!$A:$P,L$1,FALSE)),"")</f>
        <v/>
      </c>
      <c r="M950" t="str">
        <f>IFERROR(IF(VLOOKUP($C950,PPRO!$A:$P,M$1,FALSE)=0,"",VLOOKUP($C950,PPRO!$A:$P,M$1,FALSE)),"")</f>
        <v/>
      </c>
      <c r="N950" t="str">
        <f>IFERROR(IF(VLOOKUP($C950,PPRO!$A:$P,N$1,FALSE)=0,"",VLOOKUP($C950,PPRO!$A:$P,N$1,FALSE)),"")</f>
        <v/>
      </c>
      <c r="O950" t="str">
        <f>IFERROR(IF(VLOOKUP($C950,PPRO!$A:$P,O$1,FALSE)=0,"",VLOOKUP($C950,PPRO!$A:$P,O$1,FALSE)),"")</f>
        <v/>
      </c>
    </row>
    <row r="951" spans="1:15" hidden="1">
      <c r="A951" s="15" t="s">
        <v>410</v>
      </c>
      <c r="B951" s="5" t="s">
        <v>410</v>
      </c>
      <c r="C951" s="5" t="str">
        <f t="shared" si="30"/>
        <v>84240</v>
      </c>
      <c r="D951" s="3" t="s">
        <v>953</v>
      </c>
      <c r="E951" s="12">
        <v>1531.4399999999998</v>
      </c>
      <c r="F951">
        <v>72</v>
      </c>
      <c r="G951">
        <f>IFERROR(VLOOKUP($C951,PPRO!$A:$P,16,FALSE),0)</f>
        <v>0</v>
      </c>
      <c r="H951" t="str">
        <f t="shared" si="31"/>
        <v xml:space="preserve">      </v>
      </c>
      <c r="I951" t="str">
        <f>IFERROR(IF(VLOOKUP($C951,PPRO!$A:$P,I$1,FALSE)=0,"",VLOOKUP($C951,PPRO!$A:$P,I$1,FALSE)),"")</f>
        <v/>
      </c>
      <c r="J951" t="str">
        <f>IFERROR(IF(VLOOKUP($C951,PPRO!$A:$P,J$1,FALSE)=0,"",VLOOKUP($C951,PPRO!$A:$P,J$1,FALSE)),"")</f>
        <v/>
      </c>
      <c r="K951" t="str">
        <f>IFERROR(IF(VLOOKUP($C951,PPRO!$A:$P,K$1,FALSE)=0,"",VLOOKUP($C951,PPRO!$A:$P,K$1,FALSE)),"")</f>
        <v/>
      </c>
      <c r="L951" t="str">
        <f>IFERROR(IF(VLOOKUP($C951,PPRO!$A:$P,L$1,FALSE)=0,"",VLOOKUP($C951,PPRO!$A:$P,L$1,FALSE)),"")</f>
        <v/>
      </c>
      <c r="M951" t="str">
        <f>IFERROR(IF(VLOOKUP($C951,PPRO!$A:$P,M$1,FALSE)=0,"",VLOOKUP($C951,PPRO!$A:$P,M$1,FALSE)),"")</f>
        <v/>
      </c>
      <c r="N951" t="str">
        <f>IFERROR(IF(VLOOKUP($C951,PPRO!$A:$P,N$1,FALSE)=0,"",VLOOKUP($C951,PPRO!$A:$P,N$1,FALSE)),"")</f>
        <v/>
      </c>
      <c r="O951" t="str">
        <f>IFERROR(IF(VLOOKUP($C951,PPRO!$A:$P,O$1,FALSE)=0,"",VLOOKUP($C951,PPRO!$A:$P,O$1,FALSE)),"")</f>
        <v/>
      </c>
    </row>
    <row r="952" spans="1:15" hidden="1">
      <c r="A952" s="15" t="s">
        <v>410</v>
      </c>
      <c r="B952" s="5" t="s">
        <v>410</v>
      </c>
      <c r="C952" s="5" t="str">
        <f t="shared" si="30"/>
        <v>84262</v>
      </c>
      <c r="D952" s="3" t="s">
        <v>954</v>
      </c>
      <c r="E952" s="12">
        <v>25716.100000000002</v>
      </c>
      <c r="F952">
        <v>1003</v>
      </c>
      <c r="G952">
        <f>IFERROR(VLOOKUP($C952,PPRO!$A:$P,16,FALSE),0)</f>
        <v>0</v>
      </c>
      <c r="H952" t="str">
        <f t="shared" si="31"/>
        <v xml:space="preserve">      </v>
      </c>
      <c r="I952" t="str">
        <f>IFERROR(IF(VLOOKUP($C952,PPRO!$A:$P,I$1,FALSE)=0,"",VLOOKUP($C952,PPRO!$A:$P,I$1,FALSE)),"")</f>
        <v/>
      </c>
      <c r="J952" t="str">
        <f>IFERROR(IF(VLOOKUP($C952,PPRO!$A:$P,J$1,FALSE)=0,"",VLOOKUP($C952,PPRO!$A:$P,J$1,FALSE)),"")</f>
        <v/>
      </c>
      <c r="K952" t="str">
        <f>IFERROR(IF(VLOOKUP($C952,PPRO!$A:$P,K$1,FALSE)=0,"",VLOOKUP($C952,PPRO!$A:$P,K$1,FALSE)),"")</f>
        <v/>
      </c>
      <c r="L952" t="str">
        <f>IFERROR(IF(VLOOKUP($C952,PPRO!$A:$P,L$1,FALSE)=0,"",VLOOKUP($C952,PPRO!$A:$P,L$1,FALSE)),"")</f>
        <v/>
      </c>
      <c r="M952" t="str">
        <f>IFERROR(IF(VLOOKUP($C952,PPRO!$A:$P,M$1,FALSE)=0,"",VLOOKUP($C952,PPRO!$A:$P,M$1,FALSE)),"")</f>
        <v/>
      </c>
      <c r="N952" t="str">
        <f>IFERROR(IF(VLOOKUP($C952,PPRO!$A:$P,N$1,FALSE)=0,"",VLOOKUP($C952,PPRO!$A:$P,N$1,FALSE)),"")</f>
        <v/>
      </c>
      <c r="O952" t="str">
        <f>IFERROR(IF(VLOOKUP($C952,PPRO!$A:$P,O$1,FALSE)=0,"",VLOOKUP($C952,PPRO!$A:$P,O$1,FALSE)),"")</f>
        <v/>
      </c>
    </row>
    <row r="953" spans="1:15" hidden="1">
      <c r="A953" s="15" t="s">
        <v>410</v>
      </c>
      <c r="B953" s="5" t="s">
        <v>410</v>
      </c>
      <c r="C953" s="5" t="str">
        <f t="shared" si="30"/>
        <v>84441</v>
      </c>
      <c r="D953" s="3" t="s">
        <v>955</v>
      </c>
      <c r="E953" s="12">
        <v>19393.149999999998</v>
      </c>
      <c r="F953">
        <v>469</v>
      </c>
      <c r="G953">
        <f>IFERROR(VLOOKUP($C953,PPRO!$A:$P,16,FALSE),0)</f>
        <v>0</v>
      </c>
      <c r="H953" t="str">
        <f t="shared" si="31"/>
        <v xml:space="preserve">      </v>
      </c>
      <c r="I953" t="str">
        <f>IFERROR(IF(VLOOKUP($C953,PPRO!$A:$P,I$1,FALSE)=0,"",VLOOKUP($C953,PPRO!$A:$P,I$1,FALSE)),"")</f>
        <v/>
      </c>
      <c r="J953" t="str">
        <f>IFERROR(IF(VLOOKUP($C953,PPRO!$A:$P,J$1,FALSE)=0,"",VLOOKUP($C953,PPRO!$A:$P,J$1,FALSE)),"")</f>
        <v/>
      </c>
      <c r="K953" t="str">
        <f>IFERROR(IF(VLOOKUP($C953,PPRO!$A:$P,K$1,FALSE)=0,"",VLOOKUP($C953,PPRO!$A:$P,K$1,FALSE)),"")</f>
        <v/>
      </c>
      <c r="L953" t="str">
        <f>IFERROR(IF(VLOOKUP($C953,PPRO!$A:$P,L$1,FALSE)=0,"",VLOOKUP($C953,PPRO!$A:$P,L$1,FALSE)),"")</f>
        <v/>
      </c>
      <c r="M953" t="str">
        <f>IFERROR(IF(VLOOKUP($C953,PPRO!$A:$P,M$1,FALSE)=0,"",VLOOKUP($C953,PPRO!$A:$P,M$1,FALSE)),"")</f>
        <v/>
      </c>
      <c r="N953" t="str">
        <f>IFERROR(IF(VLOOKUP($C953,PPRO!$A:$P,N$1,FALSE)=0,"",VLOOKUP($C953,PPRO!$A:$P,N$1,FALSE)),"")</f>
        <v/>
      </c>
      <c r="O953" t="str">
        <f>IFERROR(IF(VLOOKUP($C953,PPRO!$A:$P,O$1,FALSE)=0,"",VLOOKUP($C953,PPRO!$A:$P,O$1,FALSE)),"")</f>
        <v/>
      </c>
    </row>
    <row r="954" spans="1:15" hidden="1">
      <c r="A954" s="15" t="s">
        <v>410</v>
      </c>
      <c r="B954" s="5" t="s">
        <v>410</v>
      </c>
      <c r="C954" s="5" t="str">
        <f t="shared" si="30"/>
        <v>84464</v>
      </c>
      <c r="D954" s="3" t="s">
        <v>956</v>
      </c>
      <c r="E954" s="12">
        <v>3312.5</v>
      </c>
      <c r="F954">
        <v>280</v>
      </c>
      <c r="G954">
        <f>IFERROR(VLOOKUP($C954,PPRO!$A:$P,16,FALSE),0)</f>
        <v>0</v>
      </c>
      <c r="H954" t="str">
        <f t="shared" si="31"/>
        <v xml:space="preserve">      </v>
      </c>
      <c r="I954" t="str">
        <f>IFERROR(IF(VLOOKUP($C954,PPRO!$A:$P,I$1,FALSE)=0,"",VLOOKUP($C954,PPRO!$A:$P,I$1,FALSE)),"")</f>
        <v/>
      </c>
      <c r="J954" t="str">
        <f>IFERROR(IF(VLOOKUP($C954,PPRO!$A:$P,J$1,FALSE)=0,"",VLOOKUP($C954,PPRO!$A:$P,J$1,FALSE)),"")</f>
        <v/>
      </c>
      <c r="K954" t="str">
        <f>IFERROR(IF(VLOOKUP($C954,PPRO!$A:$P,K$1,FALSE)=0,"",VLOOKUP($C954,PPRO!$A:$P,K$1,FALSE)),"")</f>
        <v/>
      </c>
      <c r="L954" t="str">
        <f>IFERROR(IF(VLOOKUP($C954,PPRO!$A:$P,L$1,FALSE)=0,"",VLOOKUP($C954,PPRO!$A:$P,L$1,FALSE)),"")</f>
        <v/>
      </c>
      <c r="M954" t="str">
        <f>IFERROR(IF(VLOOKUP($C954,PPRO!$A:$P,M$1,FALSE)=0,"",VLOOKUP($C954,PPRO!$A:$P,M$1,FALSE)),"")</f>
        <v/>
      </c>
      <c r="N954" t="str">
        <f>IFERROR(IF(VLOOKUP($C954,PPRO!$A:$P,N$1,FALSE)=0,"",VLOOKUP($C954,PPRO!$A:$P,N$1,FALSE)),"")</f>
        <v/>
      </c>
      <c r="O954" t="str">
        <f>IFERROR(IF(VLOOKUP($C954,PPRO!$A:$P,O$1,FALSE)=0,"",VLOOKUP($C954,PPRO!$A:$P,O$1,FALSE)),"")</f>
        <v/>
      </c>
    </row>
    <row r="955" spans="1:15" hidden="1">
      <c r="A955" s="15" t="s">
        <v>410</v>
      </c>
      <c r="B955" s="5" t="s">
        <v>410</v>
      </c>
      <c r="C955" s="5" t="str">
        <f t="shared" si="30"/>
        <v>84480</v>
      </c>
      <c r="D955" s="3" t="s">
        <v>957</v>
      </c>
      <c r="E955" s="12">
        <v>494.00000000000006</v>
      </c>
      <c r="F955">
        <v>22</v>
      </c>
      <c r="G955">
        <f>IFERROR(VLOOKUP($C955,PPRO!$A:$P,16,FALSE),0)</f>
        <v>0</v>
      </c>
      <c r="H955" t="str">
        <f t="shared" si="31"/>
        <v xml:space="preserve">      </v>
      </c>
      <c r="I955" t="str">
        <f>IFERROR(IF(VLOOKUP($C955,PPRO!$A:$P,I$1,FALSE)=0,"",VLOOKUP($C955,PPRO!$A:$P,I$1,FALSE)),"")</f>
        <v/>
      </c>
      <c r="J955" t="str">
        <f>IFERROR(IF(VLOOKUP($C955,PPRO!$A:$P,J$1,FALSE)=0,"",VLOOKUP($C955,PPRO!$A:$P,J$1,FALSE)),"")</f>
        <v/>
      </c>
      <c r="K955" t="str">
        <f>IFERROR(IF(VLOOKUP($C955,PPRO!$A:$P,K$1,FALSE)=0,"",VLOOKUP($C955,PPRO!$A:$P,K$1,FALSE)),"")</f>
        <v/>
      </c>
      <c r="L955" t="str">
        <f>IFERROR(IF(VLOOKUP($C955,PPRO!$A:$P,L$1,FALSE)=0,"",VLOOKUP($C955,PPRO!$A:$P,L$1,FALSE)),"")</f>
        <v/>
      </c>
      <c r="M955" t="str">
        <f>IFERROR(IF(VLOOKUP($C955,PPRO!$A:$P,M$1,FALSE)=0,"",VLOOKUP($C955,PPRO!$A:$P,M$1,FALSE)),"")</f>
        <v/>
      </c>
      <c r="N955" t="str">
        <f>IFERROR(IF(VLOOKUP($C955,PPRO!$A:$P,N$1,FALSE)=0,"",VLOOKUP($C955,PPRO!$A:$P,N$1,FALSE)),"")</f>
        <v/>
      </c>
      <c r="O955" t="str">
        <f>IFERROR(IF(VLOOKUP($C955,PPRO!$A:$P,O$1,FALSE)=0,"",VLOOKUP($C955,PPRO!$A:$P,O$1,FALSE)),"")</f>
        <v/>
      </c>
    </row>
    <row r="956" spans="1:15" hidden="1">
      <c r="A956" s="15" t="s">
        <v>410</v>
      </c>
      <c r="B956" s="5" t="s">
        <v>410</v>
      </c>
      <c r="C956" s="5" t="str">
        <f t="shared" si="30"/>
        <v>84496</v>
      </c>
      <c r="D956" s="3" t="s">
        <v>958</v>
      </c>
      <c r="E956" s="12">
        <v>6868.5999999999995</v>
      </c>
      <c r="F956">
        <v>480</v>
      </c>
      <c r="G956">
        <f>IFERROR(VLOOKUP($C956,PPRO!$A:$P,16,FALSE),0)</f>
        <v>0</v>
      </c>
      <c r="H956" t="str">
        <f t="shared" si="31"/>
        <v xml:space="preserve">      </v>
      </c>
      <c r="I956" t="str">
        <f>IFERROR(IF(VLOOKUP($C956,PPRO!$A:$P,I$1,FALSE)=0,"",VLOOKUP($C956,PPRO!$A:$P,I$1,FALSE)),"")</f>
        <v/>
      </c>
      <c r="J956" t="str">
        <f>IFERROR(IF(VLOOKUP($C956,PPRO!$A:$P,J$1,FALSE)=0,"",VLOOKUP($C956,PPRO!$A:$P,J$1,FALSE)),"")</f>
        <v/>
      </c>
      <c r="K956" t="str">
        <f>IFERROR(IF(VLOOKUP($C956,PPRO!$A:$P,K$1,FALSE)=0,"",VLOOKUP($C956,PPRO!$A:$P,K$1,FALSE)),"")</f>
        <v/>
      </c>
      <c r="L956" t="str">
        <f>IFERROR(IF(VLOOKUP($C956,PPRO!$A:$P,L$1,FALSE)=0,"",VLOOKUP($C956,PPRO!$A:$P,L$1,FALSE)),"")</f>
        <v/>
      </c>
      <c r="M956" t="str">
        <f>IFERROR(IF(VLOOKUP($C956,PPRO!$A:$P,M$1,FALSE)=0,"",VLOOKUP($C956,PPRO!$A:$P,M$1,FALSE)),"")</f>
        <v/>
      </c>
      <c r="N956" t="str">
        <f>IFERROR(IF(VLOOKUP($C956,PPRO!$A:$P,N$1,FALSE)=0,"",VLOOKUP($C956,PPRO!$A:$P,N$1,FALSE)),"")</f>
        <v/>
      </c>
      <c r="O956" t="str">
        <f>IFERROR(IF(VLOOKUP($C956,PPRO!$A:$P,O$1,FALSE)=0,"",VLOOKUP($C956,PPRO!$A:$P,O$1,FALSE)),"")</f>
        <v/>
      </c>
    </row>
    <row r="957" spans="1:15" hidden="1">
      <c r="A957" s="15" t="s">
        <v>410</v>
      </c>
      <c r="B957" s="5" t="s">
        <v>410</v>
      </c>
      <c r="C957" s="5" t="str">
        <f t="shared" si="30"/>
        <v>84497</v>
      </c>
      <c r="D957" s="3" t="s">
        <v>959</v>
      </c>
      <c r="E957" s="12">
        <v>24593.339999999997</v>
      </c>
      <c r="F957">
        <v>1701</v>
      </c>
      <c r="G957">
        <f>IFERROR(VLOOKUP($C957,PPRO!$A:$P,16,FALSE),0)</f>
        <v>0</v>
      </c>
      <c r="H957" t="str">
        <f t="shared" si="31"/>
        <v xml:space="preserve">      </v>
      </c>
      <c r="I957" t="str">
        <f>IFERROR(IF(VLOOKUP($C957,PPRO!$A:$P,I$1,FALSE)=0,"",VLOOKUP($C957,PPRO!$A:$P,I$1,FALSE)),"")</f>
        <v/>
      </c>
      <c r="J957" t="str">
        <f>IFERROR(IF(VLOOKUP($C957,PPRO!$A:$P,J$1,FALSE)=0,"",VLOOKUP($C957,PPRO!$A:$P,J$1,FALSE)),"")</f>
        <v/>
      </c>
      <c r="K957" t="str">
        <f>IFERROR(IF(VLOOKUP($C957,PPRO!$A:$P,K$1,FALSE)=0,"",VLOOKUP($C957,PPRO!$A:$P,K$1,FALSE)),"")</f>
        <v/>
      </c>
      <c r="L957" t="str">
        <f>IFERROR(IF(VLOOKUP($C957,PPRO!$A:$P,L$1,FALSE)=0,"",VLOOKUP($C957,PPRO!$A:$P,L$1,FALSE)),"")</f>
        <v/>
      </c>
      <c r="M957" t="str">
        <f>IFERROR(IF(VLOOKUP($C957,PPRO!$A:$P,M$1,FALSE)=0,"",VLOOKUP($C957,PPRO!$A:$P,M$1,FALSE)),"")</f>
        <v/>
      </c>
      <c r="N957" t="str">
        <f>IFERROR(IF(VLOOKUP($C957,PPRO!$A:$P,N$1,FALSE)=0,"",VLOOKUP($C957,PPRO!$A:$P,N$1,FALSE)),"")</f>
        <v/>
      </c>
      <c r="O957" t="str">
        <f>IFERROR(IF(VLOOKUP($C957,PPRO!$A:$P,O$1,FALSE)=0,"",VLOOKUP($C957,PPRO!$A:$P,O$1,FALSE)),"")</f>
        <v/>
      </c>
    </row>
    <row r="958" spans="1:15" hidden="1">
      <c r="A958" s="15" t="s">
        <v>410</v>
      </c>
      <c r="B958" s="5" t="s">
        <v>410</v>
      </c>
      <c r="C958" s="5" t="str">
        <f t="shared" si="30"/>
        <v>84506</v>
      </c>
      <c r="D958" s="3" t="s">
        <v>960</v>
      </c>
      <c r="E958" s="12">
        <v>7878</v>
      </c>
      <c r="F958">
        <v>312</v>
      </c>
      <c r="G958">
        <f>IFERROR(VLOOKUP($C958,PPRO!$A:$P,16,FALSE),0)</f>
        <v>0</v>
      </c>
      <c r="H958" t="str">
        <f t="shared" si="31"/>
        <v xml:space="preserve">      </v>
      </c>
      <c r="I958" t="str">
        <f>IFERROR(IF(VLOOKUP($C958,PPRO!$A:$P,I$1,FALSE)=0,"",VLOOKUP($C958,PPRO!$A:$P,I$1,FALSE)),"")</f>
        <v/>
      </c>
      <c r="J958" t="str">
        <f>IFERROR(IF(VLOOKUP($C958,PPRO!$A:$P,J$1,FALSE)=0,"",VLOOKUP($C958,PPRO!$A:$P,J$1,FALSE)),"")</f>
        <v/>
      </c>
      <c r="K958" t="str">
        <f>IFERROR(IF(VLOOKUP($C958,PPRO!$A:$P,K$1,FALSE)=0,"",VLOOKUP($C958,PPRO!$A:$P,K$1,FALSE)),"")</f>
        <v/>
      </c>
      <c r="L958" t="str">
        <f>IFERROR(IF(VLOOKUP($C958,PPRO!$A:$P,L$1,FALSE)=0,"",VLOOKUP($C958,PPRO!$A:$P,L$1,FALSE)),"")</f>
        <v/>
      </c>
      <c r="M958" t="str">
        <f>IFERROR(IF(VLOOKUP($C958,PPRO!$A:$P,M$1,FALSE)=0,"",VLOOKUP($C958,PPRO!$A:$P,M$1,FALSE)),"")</f>
        <v/>
      </c>
      <c r="N958" t="str">
        <f>IFERROR(IF(VLOOKUP($C958,PPRO!$A:$P,N$1,FALSE)=0,"",VLOOKUP($C958,PPRO!$A:$P,N$1,FALSE)),"")</f>
        <v/>
      </c>
      <c r="O958" t="str">
        <f>IFERROR(IF(VLOOKUP($C958,PPRO!$A:$P,O$1,FALSE)=0,"",VLOOKUP($C958,PPRO!$A:$P,O$1,FALSE)),"")</f>
        <v/>
      </c>
    </row>
    <row r="959" spans="1:15" hidden="1">
      <c r="A959" s="15" t="s">
        <v>410</v>
      </c>
      <c r="B959" s="5" t="s">
        <v>410</v>
      </c>
      <c r="C959" s="5" t="str">
        <f t="shared" si="30"/>
        <v>84511</v>
      </c>
      <c r="D959" s="3" t="s">
        <v>961</v>
      </c>
      <c r="E959" s="12">
        <v>32253.820000000011</v>
      </c>
      <c r="F959">
        <v>1299</v>
      </c>
      <c r="G959">
        <f>IFERROR(VLOOKUP($C959,PPRO!$A:$P,16,FALSE),0)</f>
        <v>0</v>
      </c>
      <c r="H959" t="str">
        <f t="shared" si="31"/>
        <v xml:space="preserve">      </v>
      </c>
      <c r="I959" t="str">
        <f>IFERROR(IF(VLOOKUP($C959,PPRO!$A:$P,I$1,FALSE)=0,"",VLOOKUP($C959,PPRO!$A:$P,I$1,FALSE)),"")</f>
        <v/>
      </c>
      <c r="J959" t="str">
        <f>IFERROR(IF(VLOOKUP($C959,PPRO!$A:$P,J$1,FALSE)=0,"",VLOOKUP($C959,PPRO!$A:$P,J$1,FALSE)),"")</f>
        <v/>
      </c>
      <c r="K959" t="str">
        <f>IFERROR(IF(VLOOKUP($C959,PPRO!$A:$P,K$1,FALSE)=0,"",VLOOKUP($C959,PPRO!$A:$P,K$1,FALSE)),"")</f>
        <v/>
      </c>
      <c r="L959" t="str">
        <f>IFERROR(IF(VLOOKUP($C959,PPRO!$A:$P,L$1,FALSE)=0,"",VLOOKUP($C959,PPRO!$A:$P,L$1,FALSE)),"")</f>
        <v/>
      </c>
      <c r="M959" t="str">
        <f>IFERROR(IF(VLOOKUP($C959,PPRO!$A:$P,M$1,FALSE)=0,"",VLOOKUP($C959,PPRO!$A:$P,M$1,FALSE)),"")</f>
        <v/>
      </c>
      <c r="N959" t="str">
        <f>IFERROR(IF(VLOOKUP($C959,PPRO!$A:$P,N$1,FALSE)=0,"",VLOOKUP($C959,PPRO!$A:$P,N$1,FALSE)),"")</f>
        <v/>
      </c>
      <c r="O959" t="str">
        <f>IFERROR(IF(VLOOKUP($C959,PPRO!$A:$P,O$1,FALSE)=0,"",VLOOKUP($C959,PPRO!$A:$P,O$1,FALSE)),"")</f>
        <v/>
      </c>
    </row>
    <row r="960" spans="1:15" hidden="1">
      <c r="A960" s="15" t="s">
        <v>410</v>
      </c>
      <c r="B960" s="5" t="s">
        <v>410</v>
      </c>
      <c r="C960" s="5" t="str">
        <f t="shared" si="30"/>
        <v>84516</v>
      </c>
      <c r="D960" s="3" t="s">
        <v>962</v>
      </c>
      <c r="E960" s="12">
        <v>1395.2</v>
      </c>
      <c r="F960">
        <v>52</v>
      </c>
      <c r="G960">
        <f>IFERROR(VLOOKUP($C960,PPRO!$A:$P,16,FALSE),0)</f>
        <v>0</v>
      </c>
      <c r="H960" t="str">
        <f t="shared" si="31"/>
        <v xml:space="preserve">      </v>
      </c>
      <c r="I960" t="str">
        <f>IFERROR(IF(VLOOKUP($C960,PPRO!$A:$P,I$1,FALSE)=0,"",VLOOKUP($C960,PPRO!$A:$P,I$1,FALSE)),"")</f>
        <v/>
      </c>
      <c r="J960" t="str">
        <f>IFERROR(IF(VLOOKUP($C960,PPRO!$A:$P,J$1,FALSE)=0,"",VLOOKUP($C960,PPRO!$A:$P,J$1,FALSE)),"")</f>
        <v/>
      </c>
      <c r="K960" t="str">
        <f>IFERROR(IF(VLOOKUP($C960,PPRO!$A:$P,K$1,FALSE)=0,"",VLOOKUP($C960,PPRO!$A:$P,K$1,FALSE)),"")</f>
        <v/>
      </c>
      <c r="L960" t="str">
        <f>IFERROR(IF(VLOOKUP($C960,PPRO!$A:$P,L$1,FALSE)=0,"",VLOOKUP($C960,PPRO!$A:$P,L$1,FALSE)),"")</f>
        <v/>
      </c>
      <c r="M960" t="str">
        <f>IFERROR(IF(VLOOKUP($C960,PPRO!$A:$P,M$1,FALSE)=0,"",VLOOKUP($C960,PPRO!$A:$P,M$1,FALSE)),"")</f>
        <v/>
      </c>
      <c r="N960" t="str">
        <f>IFERROR(IF(VLOOKUP($C960,PPRO!$A:$P,N$1,FALSE)=0,"",VLOOKUP($C960,PPRO!$A:$P,N$1,FALSE)),"")</f>
        <v/>
      </c>
      <c r="O960" t="str">
        <f>IFERROR(IF(VLOOKUP($C960,PPRO!$A:$P,O$1,FALSE)=0,"",VLOOKUP($C960,PPRO!$A:$P,O$1,FALSE)),"")</f>
        <v/>
      </c>
    </row>
    <row r="961" spans="1:15" hidden="1">
      <c r="A961" s="15" t="s">
        <v>410</v>
      </c>
      <c r="B961" s="5" t="s">
        <v>410</v>
      </c>
      <c r="C961" s="5" t="str">
        <f t="shared" si="30"/>
        <v>84517</v>
      </c>
      <c r="D961" s="3" t="s">
        <v>963</v>
      </c>
      <c r="E961" s="12">
        <v>2092.4399999999996</v>
      </c>
      <c r="F961">
        <v>141</v>
      </c>
      <c r="G961">
        <f>IFERROR(VLOOKUP($C961,PPRO!$A:$P,16,FALSE),0)</f>
        <v>0</v>
      </c>
      <c r="H961" t="str">
        <f t="shared" si="31"/>
        <v xml:space="preserve">      </v>
      </c>
      <c r="I961" t="str">
        <f>IFERROR(IF(VLOOKUP($C961,PPRO!$A:$P,I$1,FALSE)=0,"",VLOOKUP($C961,PPRO!$A:$P,I$1,FALSE)),"")</f>
        <v/>
      </c>
      <c r="J961" t="str">
        <f>IFERROR(IF(VLOOKUP($C961,PPRO!$A:$P,J$1,FALSE)=0,"",VLOOKUP($C961,PPRO!$A:$P,J$1,FALSE)),"")</f>
        <v/>
      </c>
      <c r="K961" t="str">
        <f>IFERROR(IF(VLOOKUP($C961,PPRO!$A:$P,K$1,FALSE)=0,"",VLOOKUP($C961,PPRO!$A:$P,K$1,FALSE)),"")</f>
        <v/>
      </c>
      <c r="L961" t="str">
        <f>IFERROR(IF(VLOOKUP($C961,PPRO!$A:$P,L$1,FALSE)=0,"",VLOOKUP($C961,PPRO!$A:$P,L$1,FALSE)),"")</f>
        <v/>
      </c>
      <c r="M961" t="str">
        <f>IFERROR(IF(VLOOKUP($C961,PPRO!$A:$P,M$1,FALSE)=0,"",VLOOKUP($C961,PPRO!$A:$P,M$1,FALSE)),"")</f>
        <v/>
      </c>
      <c r="N961" t="str">
        <f>IFERROR(IF(VLOOKUP($C961,PPRO!$A:$P,N$1,FALSE)=0,"",VLOOKUP($C961,PPRO!$A:$P,N$1,FALSE)),"")</f>
        <v/>
      </c>
      <c r="O961" t="str">
        <f>IFERROR(IF(VLOOKUP($C961,PPRO!$A:$P,O$1,FALSE)=0,"",VLOOKUP($C961,PPRO!$A:$P,O$1,FALSE)),"")</f>
        <v/>
      </c>
    </row>
    <row r="962" spans="1:15" hidden="1">
      <c r="A962" s="15" t="s">
        <v>410</v>
      </c>
      <c r="B962" s="5" t="s">
        <v>410</v>
      </c>
      <c r="C962" s="5" t="str">
        <f t="shared" si="30"/>
        <v>84518</v>
      </c>
      <c r="D962" s="3" t="s">
        <v>964</v>
      </c>
      <c r="E962" s="12">
        <v>248</v>
      </c>
      <c r="F962">
        <v>31</v>
      </c>
      <c r="G962">
        <f>IFERROR(VLOOKUP($C962,PPRO!$A:$P,16,FALSE),0)</f>
        <v>0</v>
      </c>
      <c r="H962" t="str">
        <f t="shared" si="31"/>
        <v xml:space="preserve">      </v>
      </c>
      <c r="I962" t="str">
        <f>IFERROR(IF(VLOOKUP($C962,PPRO!$A:$P,I$1,FALSE)=0,"",VLOOKUP($C962,PPRO!$A:$P,I$1,FALSE)),"")</f>
        <v/>
      </c>
      <c r="J962" t="str">
        <f>IFERROR(IF(VLOOKUP($C962,PPRO!$A:$P,J$1,FALSE)=0,"",VLOOKUP($C962,PPRO!$A:$P,J$1,FALSE)),"")</f>
        <v/>
      </c>
      <c r="K962" t="str">
        <f>IFERROR(IF(VLOOKUP($C962,PPRO!$A:$P,K$1,FALSE)=0,"",VLOOKUP($C962,PPRO!$A:$P,K$1,FALSE)),"")</f>
        <v/>
      </c>
      <c r="L962" t="str">
        <f>IFERROR(IF(VLOOKUP($C962,PPRO!$A:$P,L$1,FALSE)=0,"",VLOOKUP($C962,PPRO!$A:$P,L$1,FALSE)),"")</f>
        <v/>
      </c>
      <c r="M962" t="str">
        <f>IFERROR(IF(VLOOKUP($C962,PPRO!$A:$P,M$1,FALSE)=0,"",VLOOKUP($C962,PPRO!$A:$P,M$1,FALSE)),"")</f>
        <v/>
      </c>
      <c r="N962" t="str">
        <f>IFERROR(IF(VLOOKUP($C962,PPRO!$A:$P,N$1,FALSE)=0,"",VLOOKUP($C962,PPRO!$A:$P,N$1,FALSE)),"")</f>
        <v/>
      </c>
      <c r="O962" t="str">
        <f>IFERROR(IF(VLOOKUP($C962,PPRO!$A:$P,O$1,FALSE)=0,"",VLOOKUP($C962,PPRO!$A:$P,O$1,FALSE)),"")</f>
        <v/>
      </c>
    </row>
    <row r="963" spans="1:15" hidden="1">
      <c r="A963" s="15" t="s">
        <v>410</v>
      </c>
      <c r="B963" s="5" t="s">
        <v>410</v>
      </c>
      <c r="C963" s="5" t="str">
        <f t="shared" si="30"/>
        <v>84519</v>
      </c>
      <c r="D963" s="3" t="s">
        <v>965</v>
      </c>
      <c r="E963" s="12">
        <v>1158.5500000000002</v>
      </c>
      <c r="F963">
        <v>80</v>
      </c>
      <c r="G963">
        <f>IFERROR(VLOOKUP($C963,PPRO!$A:$P,16,FALSE),0)</f>
        <v>0</v>
      </c>
      <c r="H963" t="str">
        <f t="shared" si="31"/>
        <v xml:space="preserve">      </v>
      </c>
      <c r="I963" t="str">
        <f>IFERROR(IF(VLOOKUP($C963,PPRO!$A:$P,I$1,FALSE)=0,"",VLOOKUP($C963,PPRO!$A:$P,I$1,FALSE)),"")</f>
        <v/>
      </c>
      <c r="J963" t="str">
        <f>IFERROR(IF(VLOOKUP($C963,PPRO!$A:$P,J$1,FALSE)=0,"",VLOOKUP($C963,PPRO!$A:$P,J$1,FALSE)),"")</f>
        <v/>
      </c>
      <c r="K963" t="str">
        <f>IFERROR(IF(VLOOKUP($C963,PPRO!$A:$P,K$1,FALSE)=0,"",VLOOKUP($C963,PPRO!$A:$P,K$1,FALSE)),"")</f>
        <v/>
      </c>
      <c r="L963" t="str">
        <f>IFERROR(IF(VLOOKUP($C963,PPRO!$A:$P,L$1,FALSE)=0,"",VLOOKUP($C963,PPRO!$A:$P,L$1,FALSE)),"")</f>
        <v/>
      </c>
      <c r="M963" t="str">
        <f>IFERROR(IF(VLOOKUP($C963,PPRO!$A:$P,M$1,FALSE)=0,"",VLOOKUP($C963,PPRO!$A:$P,M$1,FALSE)),"")</f>
        <v/>
      </c>
      <c r="N963" t="str">
        <f>IFERROR(IF(VLOOKUP($C963,PPRO!$A:$P,N$1,FALSE)=0,"",VLOOKUP($C963,PPRO!$A:$P,N$1,FALSE)),"")</f>
        <v/>
      </c>
      <c r="O963" t="str">
        <f>IFERROR(IF(VLOOKUP($C963,PPRO!$A:$P,O$1,FALSE)=0,"",VLOOKUP($C963,PPRO!$A:$P,O$1,FALSE)),"")</f>
        <v/>
      </c>
    </row>
    <row r="964" spans="1:15" hidden="1">
      <c r="A964" s="15" t="s">
        <v>410</v>
      </c>
      <c r="B964" s="5" t="s">
        <v>410</v>
      </c>
      <c r="C964" s="5" t="str">
        <f t="shared" si="30"/>
        <v>84521</v>
      </c>
      <c r="D964" s="3" t="s">
        <v>966</v>
      </c>
      <c r="E964" s="12">
        <v>6969.5999999999995</v>
      </c>
      <c r="F964">
        <v>397</v>
      </c>
      <c r="G964">
        <f>IFERROR(VLOOKUP($C964,PPRO!$A:$P,16,FALSE),0)</f>
        <v>0</v>
      </c>
      <c r="H964" t="str">
        <f t="shared" si="31"/>
        <v xml:space="preserve">      </v>
      </c>
      <c r="I964" t="str">
        <f>IFERROR(IF(VLOOKUP($C964,PPRO!$A:$P,I$1,FALSE)=0,"",VLOOKUP($C964,PPRO!$A:$P,I$1,FALSE)),"")</f>
        <v/>
      </c>
      <c r="J964" t="str">
        <f>IFERROR(IF(VLOOKUP($C964,PPRO!$A:$P,J$1,FALSE)=0,"",VLOOKUP($C964,PPRO!$A:$P,J$1,FALSE)),"")</f>
        <v/>
      </c>
      <c r="K964" t="str">
        <f>IFERROR(IF(VLOOKUP($C964,PPRO!$A:$P,K$1,FALSE)=0,"",VLOOKUP($C964,PPRO!$A:$P,K$1,FALSE)),"")</f>
        <v/>
      </c>
      <c r="L964" t="str">
        <f>IFERROR(IF(VLOOKUP($C964,PPRO!$A:$P,L$1,FALSE)=0,"",VLOOKUP($C964,PPRO!$A:$P,L$1,FALSE)),"")</f>
        <v/>
      </c>
      <c r="M964" t="str">
        <f>IFERROR(IF(VLOOKUP($C964,PPRO!$A:$P,M$1,FALSE)=0,"",VLOOKUP($C964,PPRO!$A:$P,M$1,FALSE)),"")</f>
        <v/>
      </c>
      <c r="N964" t="str">
        <f>IFERROR(IF(VLOOKUP($C964,PPRO!$A:$P,N$1,FALSE)=0,"",VLOOKUP($C964,PPRO!$A:$P,N$1,FALSE)),"")</f>
        <v/>
      </c>
      <c r="O964" t="str">
        <f>IFERROR(IF(VLOOKUP($C964,PPRO!$A:$P,O$1,FALSE)=0,"",VLOOKUP($C964,PPRO!$A:$P,O$1,FALSE)),"")</f>
        <v/>
      </c>
    </row>
    <row r="965" spans="1:15" hidden="1">
      <c r="A965" s="15" t="s">
        <v>410</v>
      </c>
      <c r="B965" s="5" t="s">
        <v>410</v>
      </c>
      <c r="C965" s="5" t="str">
        <f t="shared" ref="C965:C1028" si="32">LEFT(D965,5)</f>
        <v>84522</v>
      </c>
      <c r="D965" s="3" t="s">
        <v>967</v>
      </c>
      <c r="E965" s="12">
        <v>118841.15</v>
      </c>
      <c r="F965">
        <v>3659</v>
      </c>
      <c r="G965">
        <f>IFERROR(VLOOKUP($C965,PPRO!$A:$P,16,FALSE),0)</f>
        <v>0</v>
      </c>
      <c r="H965" t="str">
        <f t="shared" si="31"/>
        <v xml:space="preserve">      </v>
      </c>
      <c r="I965" t="str">
        <f>IFERROR(IF(VLOOKUP($C965,PPRO!$A:$P,I$1,FALSE)=0,"",VLOOKUP($C965,PPRO!$A:$P,I$1,FALSE)),"")</f>
        <v/>
      </c>
      <c r="J965" t="str">
        <f>IFERROR(IF(VLOOKUP($C965,PPRO!$A:$P,J$1,FALSE)=0,"",VLOOKUP($C965,PPRO!$A:$P,J$1,FALSE)),"")</f>
        <v/>
      </c>
      <c r="K965" t="str">
        <f>IFERROR(IF(VLOOKUP($C965,PPRO!$A:$P,K$1,FALSE)=0,"",VLOOKUP($C965,PPRO!$A:$P,K$1,FALSE)),"")</f>
        <v/>
      </c>
      <c r="L965" t="str">
        <f>IFERROR(IF(VLOOKUP($C965,PPRO!$A:$P,L$1,FALSE)=0,"",VLOOKUP($C965,PPRO!$A:$P,L$1,FALSE)),"")</f>
        <v/>
      </c>
      <c r="M965" t="str">
        <f>IFERROR(IF(VLOOKUP($C965,PPRO!$A:$P,M$1,FALSE)=0,"",VLOOKUP($C965,PPRO!$A:$P,M$1,FALSE)),"")</f>
        <v/>
      </c>
      <c r="N965" t="str">
        <f>IFERROR(IF(VLOOKUP($C965,PPRO!$A:$P,N$1,FALSE)=0,"",VLOOKUP($C965,PPRO!$A:$P,N$1,FALSE)),"")</f>
        <v/>
      </c>
      <c r="O965" t="str">
        <f>IFERROR(IF(VLOOKUP($C965,PPRO!$A:$P,O$1,FALSE)=0,"",VLOOKUP($C965,PPRO!$A:$P,O$1,FALSE)),"")</f>
        <v/>
      </c>
    </row>
    <row r="966" spans="1:15" hidden="1">
      <c r="A966" s="15" t="s">
        <v>410</v>
      </c>
      <c r="B966" s="5" t="s">
        <v>410</v>
      </c>
      <c r="C966" s="5" t="str">
        <f t="shared" si="32"/>
        <v>84526</v>
      </c>
      <c r="D966" s="3" t="s">
        <v>968</v>
      </c>
      <c r="E966" s="12">
        <v>7967.42</v>
      </c>
      <c r="F966">
        <v>283</v>
      </c>
      <c r="G966">
        <f>IFERROR(VLOOKUP($C966,PPRO!$A:$P,16,FALSE),0)</f>
        <v>0</v>
      </c>
      <c r="H966" t="str">
        <f t="shared" si="31"/>
        <v xml:space="preserve">      </v>
      </c>
      <c r="I966" t="str">
        <f>IFERROR(IF(VLOOKUP($C966,PPRO!$A:$P,I$1,FALSE)=0,"",VLOOKUP($C966,PPRO!$A:$P,I$1,FALSE)),"")</f>
        <v/>
      </c>
      <c r="J966" t="str">
        <f>IFERROR(IF(VLOOKUP($C966,PPRO!$A:$P,J$1,FALSE)=0,"",VLOOKUP($C966,PPRO!$A:$P,J$1,FALSE)),"")</f>
        <v/>
      </c>
      <c r="K966" t="str">
        <f>IFERROR(IF(VLOOKUP($C966,PPRO!$A:$P,K$1,FALSE)=0,"",VLOOKUP($C966,PPRO!$A:$P,K$1,FALSE)),"")</f>
        <v/>
      </c>
      <c r="L966" t="str">
        <f>IFERROR(IF(VLOOKUP($C966,PPRO!$A:$P,L$1,FALSE)=0,"",VLOOKUP($C966,PPRO!$A:$P,L$1,FALSE)),"")</f>
        <v/>
      </c>
      <c r="M966" t="str">
        <f>IFERROR(IF(VLOOKUP($C966,PPRO!$A:$P,M$1,FALSE)=0,"",VLOOKUP($C966,PPRO!$A:$P,M$1,FALSE)),"")</f>
        <v/>
      </c>
      <c r="N966" t="str">
        <f>IFERROR(IF(VLOOKUP($C966,PPRO!$A:$P,N$1,FALSE)=0,"",VLOOKUP($C966,PPRO!$A:$P,N$1,FALSE)),"")</f>
        <v/>
      </c>
      <c r="O966" t="str">
        <f>IFERROR(IF(VLOOKUP($C966,PPRO!$A:$P,O$1,FALSE)=0,"",VLOOKUP($C966,PPRO!$A:$P,O$1,FALSE)),"")</f>
        <v/>
      </c>
    </row>
    <row r="967" spans="1:15" hidden="1">
      <c r="A967" s="15" t="s">
        <v>410</v>
      </c>
      <c r="B967" s="5" t="s">
        <v>410</v>
      </c>
      <c r="C967" s="5" t="str">
        <f t="shared" si="32"/>
        <v>84527</v>
      </c>
      <c r="D967" s="3" t="s">
        <v>969</v>
      </c>
      <c r="E967" s="12">
        <v>860.70999999999992</v>
      </c>
      <c r="F967">
        <v>33</v>
      </c>
      <c r="G967">
        <f>IFERROR(VLOOKUP($C967,PPRO!$A:$P,16,FALSE),0)</f>
        <v>0</v>
      </c>
      <c r="H967" t="str">
        <f t="shared" si="31"/>
        <v xml:space="preserve">      </v>
      </c>
      <c r="I967" t="str">
        <f>IFERROR(IF(VLOOKUP($C967,PPRO!$A:$P,I$1,FALSE)=0,"",VLOOKUP($C967,PPRO!$A:$P,I$1,FALSE)),"")</f>
        <v/>
      </c>
      <c r="J967" t="str">
        <f>IFERROR(IF(VLOOKUP($C967,PPRO!$A:$P,J$1,FALSE)=0,"",VLOOKUP($C967,PPRO!$A:$P,J$1,FALSE)),"")</f>
        <v/>
      </c>
      <c r="K967" t="str">
        <f>IFERROR(IF(VLOOKUP($C967,PPRO!$A:$P,K$1,FALSE)=0,"",VLOOKUP($C967,PPRO!$A:$P,K$1,FALSE)),"")</f>
        <v/>
      </c>
      <c r="L967" t="str">
        <f>IFERROR(IF(VLOOKUP($C967,PPRO!$A:$P,L$1,FALSE)=0,"",VLOOKUP($C967,PPRO!$A:$P,L$1,FALSE)),"")</f>
        <v/>
      </c>
      <c r="M967" t="str">
        <f>IFERROR(IF(VLOOKUP($C967,PPRO!$A:$P,M$1,FALSE)=0,"",VLOOKUP($C967,PPRO!$A:$P,M$1,FALSE)),"")</f>
        <v/>
      </c>
      <c r="N967" t="str">
        <f>IFERROR(IF(VLOOKUP($C967,PPRO!$A:$P,N$1,FALSE)=0,"",VLOOKUP($C967,PPRO!$A:$P,N$1,FALSE)),"")</f>
        <v/>
      </c>
      <c r="O967" t="str">
        <f>IFERROR(IF(VLOOKUP($C967,PPRO!$A:$P,O$1,FALSE)=0,"",VLOOKUP($C967,PPRO!$A:$P,O$1,FALSE)),"")</f>
        <v/>
      </c>
    </row>
    <row r="968" spans="1:15" hidden="1">
      <c r="A968" s="15" t="s">
        <v>410</v>
      </c>
      <c r="B968" s="5" t="s">
        <v>410</v>
      </c>
      <c r="C968" s="5" t="str">
        <f t="shared" si="32"/>
        <v>84528</v>
      </c>
      <c r="D968" s="3" t="s">
        <v>970</v>
      </c>
      <c r="E968" s="12">
        <v>15134.150000000001</v>
      </c>
      <c r="F968">
        <v>1190</v>
      </c>
      <c r="G968">
        <f>IFERROR(VLOOKUP($C968,PPRO!$A:$P,16,FALSE),0)</f>
        <v>0</v>
      </c>
      <c r="H968" t="str">
        <f t="shared" ref="H968:H1031" si="33">_xlfn.CONCAT(I968," ", J968," ",K968," ",L968," ",M968," ",N968," ",O968)</f>
        <v xml:space="preserve">      </v>
      </c>
      <c r="I968" t="str">
        <f>IFERROR(IF(VLOOKUP($C968,PPRO!$A:$P,I$1,FALSE)=0,"",VLOOKUP($C968,PPRO!$A:$P,I$1,FALSE)),"")</f>
        <v/>
      </c>
      <c r="J968" t="str">
        <f>IFERROR(IF(VLOOKUP($C968,PPRO!$A:$P,J$1,FALSE)=0,"",VLOOKUP($C968,PPRO!$A:$P,J$1,FALSE)),"")</f>
        <v/>
      </c>
      <c r="K968" t="str">
        <f>IFERROR(IF(VLOOKUP($C968,PPRO!$A:$P,K$1,FALSE)=0,"",VLOOKUP($C968,PPRO!$A:$P,K$1,FALSE)),"")</f>
        <v/>
      </c>
      <c r="L968" t="str">
        <f>IFERROR(IF(VLOOKUP($C968,PPRO!$A:$P,L$1,FALSE)=0,"",VLOOKUP($C968,PPRO!$A:$P,L$1,FALSE)),"")</f>
        <v/>
      </c>
      <c r="M968" t="str">
        <f>IFERROR(IF(VLOOKUP($C968,PPRO!$A:$P,M$1,FALSE)=0,"",VLOOKUP($C968,PPRO!$A:$P,M$1,FALSE)),"")</f>
        <v/>
      </c>
      <c r="N968" t="str">
        <f>IFERROR(IF(VLOOKUP($C968,PPRO!$A:$P,N$1,FALSE)=0,"",VLOOKUP($C968,PPRO!$A:$P,N$1,FALSE)),"")</f>
        <v/>
      </c>
      <c r="O968" t="str">
        <f>IFERROR(IF(VLOOKUP($C968,PPRO!$A:$P,O$1,FALSE)=0,"",VLOOKUP($C968,PPRO!$A:$P,O$1,FALSE)),"")</f>
        <v/>
      </c>
    </row>
    <row r="969" spans="1:15" hidden="1">
      <c r="A969" s="15" t="s">
        <v>410</v>
      </c>
      <c r="B969" s="5" t="s">
        <v>410</v>
      </c>
      <c r="C969" s="5" t="str">
        <f t="shared" si="32"/>
        <v>84532</v>
      </c>
      <c r="D969" s="3" t="s">
        <v>971</v>
      </c>
      <c r="E969" s="12">
        <v>2652.0000000000005</v>
      </c>
      <c r="F969">
        <v>130</v>
      </c>
      <c r="G969">
        <f>IFERROR(VLOOKUP($C969,PPRO!$A:$P,16,FALSE),0)</f>
        <v>0</v>
      </c>
      <c r="H969" t="str">
        <f t="shared" si="33"/>
        <v xml:space="preserve">      </v>
      </c>
      <c r="I969" t="str">
        <f>IFERROR(IF(VLOOKUP($C969,PPRO!$A:$P,I$1,FALSE)=0,"",VLOOKUP($C969,PPRO!$A:$P,I$1,FALSE)),"")</f>
        <v/>
      </c>
      <c r="J969" t="str">
        <f>IFERROR(IF(VLOOKUP($C969,PPRO!$A:$P,J$1,FALSE)=0,"",VLOOKUP($C969,PPRO!$A:$P,J$1,FALSE)),"")</f>
        <v/>
      </c>
      <c r="K969" t="str">
        <f>IFERROR(IF(VLOOKUP($C969,PPRO!$A:$P,K$1,FALSE)=0,"",VLOOKUP($C969,PPRO!$A:$P,K$1,FALSE)),"")</f>
        <v/>
      </c>
      <c r="L969" t="str">
        <f>IFERROR(IF(VLOOKUP($C969,PPRO!$A:$P,L$1,FALSE)=0,"",VLOOKUP($C969,PPRO!$A:$P,L$1,FALSE)),"")</f>
        <v/>
      </c>
      <c r="M969" t="str">
        <f>IFERROR(IF(VLOOKUP($C969,PPRO!$A:$P,M$1,FALSE)=0,"",VLOOKUP($C969,PPRO!$A:$P,M$1,FALSE)),"")</f>
        <v/>
      </c>
      <c r="N969" t="str">
        <f>IFERROR(IF(VLOOKUP($C969,PPRO!$A:$P,N$1,FALSE)=0,"",VLOOKUP($C969,PPRO!$A:$P,N$1,FALSE)),"")</f>
        <v/>
      </c>
      <c r="O969" t="str">
        <f>IFERROR(IF(VLOOKUP($C969,PPRO!$A:$P,O$1,FALSE)=0,"",VLOOKUP($C969,PPRO!$A:$P,O$1,FALSE)),"")</f>
        <v/>
      </c>
    </row>
    <row r="970" spans="1:15" hidden="1">
      <c r="A970" s="15" t="s">
        <v>410</v>
      </c>
      <c r="B970" s="5" t="s">
        <v>410</v>
      </c>
      <c r="C970" s="5" t="str">
        <f t="shared" si="32"/>
        <v>84537</v>
      </c>
      <c r="D970" s="3" t="s">
        <v>972</v>
      </c>
      <c r="E970" s="12">
        <v>665.16</v>
      </c>
      <c r="F970">
        <v>9</v>
      </c>
      <c r="G970">
        <f>IFERROR(VLOOKUP($C970,PPRO!$A:$P,16,FALSE),0)</f>
        <v>0</v>
      </c>
      <c r="H970" t="str">
        <f t="shared" si="33"/>
        <v xml:space="preserve">      </v>
      </c>
      <c r="I970" t="str">
        <f>IFERROR(IF(VLOOKUP($C970,PPRO!$A:$P,I$1,FALSE)=0,"",VLOOKUP($C970,PPRO!$A:$P,I$1,FALSE)),"")</f>
        <v/>
      </c>
      <c r="J970" t="str">
        <f>IFERROR(IF(VLOOKUP($C970,PPRO!$A:$P,J$1,FALSE)=0,"",VLOOKUP($C970,PPRO!$A:$P,J$1,FALSE)),"")</f>
        <v/>
      </c>
      <c r="K970" t="str">
        <f>IFERROR(IF(VLOOKUP($C970,PPRO!$A:$P,K$1,FALSE)=0,"",VLOOKUP($C970,PPRO!$A:$P,K$1,FALSE)),"")</f>
        <v/>
      </c>
      <c r="L970" t="str">
        <f>IFERROR(IF(VLOOKUP($C970,PPRO!$A:$P,L$1,FALSE)=0,"",VLOOKUP($C970,PPRO!$A:$P,L$1,FALSE)),"")</f>
        <v/>
      </c>
      <c r="M970" t="str">
        <f>IFERROR(IF(VLOOKUP($C970,PPRO!$A:$P,M$1,FALSE)=0,"",VLOOKUP($C970,PPRO!$A:$P,M$1,FALSE)),"")</f>
        <v/>
      </c>
      <c r="N970" t="str">
        <f>IFERROR(IF(VLOOKUP($C970,PPRO!$A:$P,N$1,FALSE)=0,"",VLOOKUP($C970,PPRO!$A:$P,N$1,FALSE)),"")</f>
        <v/>
      </c>
      <c r="O970" t="str">
        <f>IFERROR(IF(VLOOKUP($C970,PPRO!$A:$P,O$1,FALSE)=0,"",VLOOKUP($C970,PPRO!$A:$P,O$1,FALSE)),"")</f>
        <v/>
      </c>
    </row>
    <row r="971" spans="1:15" hidden="1">
      <c r="A971" s="15" t="s">
        <v>410</v>
      </c>
      <c r="B971" s="5" t="s">
        <v>410</v>
      </c>
      <c r="C971" s="5" t="str">
        <f t="shared" si="32"/>
        <v>84549</v>
      </c>
      <c r="D971" s="3" t="s">
        <v>973</v>
      </c>
      <c r="E971" s="12">
        <v>17895.900000000001</v>
      </c>
      <c r="F971">
        <v>485</v>
      </c>
      <c r="G971">
        <f>IFERROR(VLOOKUP($C971,PPRO!$A:$P,16,FALSE),0)</f>
        <v>0</v>
      </c>
      <c r="H971" t="str">
        <f t="shared" si="33"/>
        <v xml:space="preserve">      </v>
      </c>
      <c r="I971" t="str">
        <f>IFERROR(IF(VLOOKUP($C971,PPRO!$A:$P,I$1,FALSE)=0,"",VLOOKUP($C971,PPRO!$A:$P,I$1,FALSE)),"")</f>
        <v/>
      </c>
      <c r="J971" t="str">
        <f>IFERROR(IF(VLOOKUP($C971,PPRO!$A:$P,J$1,FALSE)=0,"",VLOOKUP($C971,PPRO!$A:$P,J$1,FALSE)),"")</f>
        <v/>
      </c>
      <c r="K971" t="str">
        <f>IFERROR(IF(VLOOKUP($C971,PPRO!$A:$P,K$1,FALSE)=0,"",VLOOKUP($C971,PPRO!$A:$P,K$1,FALSE)),"")</f>
        <v/>
      </c>
      <c r="L971" t="str">
        <f>IFERROR(IF(VLOOKUP($C971,PPRO!$A:$P,L$1,FALSE)=0,"",VLOOKUP($C971,PPRO!$A:$P,L$1,FALSE)),"")</f>
        <v/>
      </c>
      <c r="M971" t="str">
        <f>IFERROR(IF(VLOOKUP($C971,PPRO!$A:$P,M$1,FALSE)=0,"",VLOOKUP($C971,PPRO!$A:$P,M$1,FALSE)),"")</f>
        <v/>
      </c>
      <c r="N971" t="str">
        <f>IFERROR(IF(VLOOKUP($C971,PPRO!$A:$P,N$1,FALSE)=0,"",VLOOKUP($C971,PPRO!$A:$P,N$1,FALSE)),"")</f>
        <v/>
      </c>
      <c r="O971" t="str">
        <f>IFERROR(IF(VLOOKUP($C971,PPRO!$A:$P,O$1,FALSE)=0,"",VLOOKUP($C971,PPRO!$A:$P,O$1,FALSE)),"")</f>
        <v/>
      </c>
    </row>
    <row r="972" spans="1:15" hidden="1">
      <c r="A972" s="15" t="s">
        <v>410</v>
      </c>
      <c r="B972" s="5" t="s">
        <v>410</v>
      </c>
      <c r="C972" s="5" t="str">
        <f t="shared" si="32"/>
        <v>84552</v>
      </c>
      <c r="D972" s="3" t="s">
        <v>974</v>
      </c>
      <c r="E972" s="12">
        <v>46.11</v>
      </c>
      <c r="F972">
        <v>3</v>
      </c>
      <c r="G972">
        <f>IFERROR(VLOOKUP($C972,PPRO!$A:$P,16,FALSE),0)</f>
        <v>0</v>
      </c>
      <c r="H972" t="str">
        <f t="shared" si="33"/>
        <v xml:space="preserve">      </v>
      </c>
      <c r="I972" t="str">
        <f>IFERROR(IF(VLOOKUP($C972,PPRO!$A:$P,I$1,FALSE)=0,"",VLOOKUP($C972,PPRO!$A:$P,I$1,FALSE)),"")</f>
        <v/>
      </c>
      <c r="J972" t="str">
        <f>IFERROR(IF(VLOOKUP($C972,PPRO!$A:$P,J$1,FALSE)=0,"",VLOOKUP($C972,PPRO!$A:$P,J$1,FALSE)),"")</f>
        <v/>
      </c>
      <c r="K972" t="str">
        <f>IFERROR(IF(VLOOKUP($C972,PPRO!$A:$P,K$1,FALSE)=0,"",VLOOKUP($C972,PPRO!$A:$P,K$1,FALSE)),"")</f>
        <v/>
      </c>
      <c r="L972" t="str">
        <f>IFERROR(IF(VLOOKUP($C972,PPRO!$A:$P,L$1,FALSE)=0,"",VLOOKUP($C972,PPRO!$A:$P,L$1,FALSE)),"")</f>
        <v/>
      </c>
      <c r="M972" t="str">
        <f>IFERROR(IF(VLOOKUP($C972,PPRO!$A:$P,M$1,FALSE)=0,"",VLOOKUP($C972,PPRO!$A:$P,M$1,FALSE)),"")</f>
        <v/>
      </c>
      <c r="N972" t="str">
        <f>IFERROR(IF(VLOOKUP($C972,PPRO!$A:$P,N$1,FALSE)=0,"",VLOOKUP($C972,PPRO!$A:$P,N$1,FALSE)),"")</f>
        <v/>
      </c>
      <c r="O972" t="str">
        <f>IFERROR(IF(VLOOKUP($C972,PPRO!$A:$P,O$1,FALSE)=0,"",VLOOKUP($C972,PPRO!$A:$P,O$1,FALSE)),"")</f>
        <v/>
      </c>
    </row>
    <row r="973" spans="1:15" hidden="1">
      <c r="A973" s="15" t="s">
        <v>410</v>
      </c>
      <c r="B973" s="5" t="s">
        <v>410</v>
      </c>
      <c r="C973" s="5" t="str">
        <f t="shared" si="32"/>
        <v>84553</v>
      </c>
      <c r="D973" s="3" t="s">
        <v>975</v>
      </c>
      <c r="E973" s="12">
        <v>1892.9699999999998</v>
      </c>
      <c r="F973">
        <v>41</v>
      </c>
      <c r="G973">
        <f>IFERROR(VLOOKUP($C973,PPRO!$A:$P,16,FALSE),0)</f>
        <v>0</v>
      </c>
      <c r="H973" t="str">
        <f t="shared" si="33"/>
        <v xml:space="preserve">      </v>
      </c>
      <c r="I973" t="str">
        <f>IFERROR(IF(VLOOKUP($C973,PPRO!$A:$P,I$1,FALSE)=0,"",VLOOKUP($C973,PPRO!$A:$P,I$1,FALSE)),"")</f>
        <v/>
      </c>
      <c r="J973" t="str">
        <f>IFERROR(IF(VLOOKUP($C973,PPRO!$A:$P,J$1,FALSE)=0,"",VLOOKUP($C973,PPRO!$A:$P,J$1,FALSE)),"")</f>
        <v/>
      </c>
      <c r="K973" t="str">
        <f>IFERROR(IF(VLOOKUP($C973,PPRO!$A:$P,K$1,FALSE)=0,"",VLOOKUP($C973,PPRO!$A:$P,K$1,FALSE)),"")</f>
        <v/>
      </c>
      <c r="L973" t="str">
        <f>IFERROR(IF(VLOOKUP($C973,PPRO!$A:$P,L$1,FALSE)=0,"",VLOOKUP($C973,PPRO!$A:$P,L$1,FALSE)),"")</f>
        <v/>
      </c>
      <c r="M973" t="str">
        <f>IFERROR(IF(VLOOKUP($C973,PPRO!$A:$P,M$1,FALSE)=0,"",VLOOKUP($C973,PPRO!$A:$P,M$1,FALSE)),"")</f>
        <v/>
      </c>
      <c r="N973" t="str">
        <f>IFERROR(IF(VLOOKUP($C973,PPRO!$A:$P,N$1,FALSE)=0,"",VLOOKUP($C973,PPRO!$A:$P,N$1,FALSE)),"")</f>
        <v/>
      </c>
      <c r="O973" t="str">
        <f>IFERROR(IF(VLOOKUP($C973,PPRO!$A:$P,O$1,FALSE)=0,"",VLOOKUP($C973,PPRO!$A:$P,O$1,FALSE)),"")</f>
        <v/>
      </c>
    </row>
    <row r="974" spans="1:15" hidden="1">
      <c r="A974" s="15" t="s">
        <v>410</v>
      </c>
      <c r="B974" s="5" t="s">
        <v>410</v>
      </c>
      <c r="C974" s="5" t="str">
        <f t="shared" si="32"/>
        <v>84556</v>
      </c>
      <c r="D974" s="3" t="s">
        <v>976</v>
      </c>
      <c r="E974" s="12">
        <v>213.9</v>
      </c>
      <c r="F974">
        <v>15</v>
      </c>
      <c r="G974">
        <f>IFERROR(VLOOKUP($C974,PPRO!$A:$P,16,FALSE),0)</f>
        <v>0</v>
      </c>
      <c r="H974" t="str">
        <f t="shared" si="33"/>
        <v xml:space="preserve">      </v>
      </c>
      <c r="I974" t="str">
        <f>IFERROR(IF(VLOOKUP($C974,PPRO!$A:$P,I$1,FALSE)=0,"",VLOOKUP($C974,PPRO!$A:$P,I$1,FALSE)),"")</f>
        <v/>
      </c>
      <c r="J974" t="str">
        <f>IFERROR(IF(VLOOKUP($C974,PPRO!$A:$P,J$1,FALSE)=0,"",VLOOKUP($C974,PPRO!$A:$P,J$1,FALSE)),"")</f>
        <v/>
      </c>
      <c r="K974" t="str">
        <f>IFERROR(IF(VLOOKUP($C974,PPRO!$A:$P,K$1,FALSE)=0,"",VLOOKUP($C974,PPRO!$A:$P,K$1,FALSE)),"")</f>
        <v/>
      </c>
      <c r="L974" t="str">
        <f>IFERROR(IF(VLOOKUP($C974,PPRO!$A:$P,L$1,FALSE)=0,"",VLOOKUP($C974,PPRO!$A:$P,L$1,FALSE)),"")</f>
        <v/>
      </c>
      <c r="M974" t="str">
        <f>IFERROR(IF(VLOOKUP($C974,PPRO!$A:$P,M$1,FALSE)=0,"",VLOOKUP($C974,PPRO!$A:$P,M$1,FALSE)),"")</f>
        <v/>
      </c>
      <c r="N974" t="str">
        <f>IFERROR(IF(VLOOKUP($C974,PPRO!$A:$P,N$1,FALSE)=0,"",VLOOKUP($C974,PPRO!$A:$P,N$1,FALSE)),"")</f>
        <v/>
      </c>
      <c r="O974" t="str">
        <f>IFERROR(IF(VLOOKUP($C974,PPRO!$A:$P,O$1,FALSE)=0,"",VLOOKUP($C974,PPRO!$A:$P,O$1,FALSE)),"")</f>
        <v/>
      </c>
    </row>
    <row r="975" spans="1:15" hidden="1">
      <c r="A975" s="15" t="s">
        <v>410</v>
      </c>
      <c r="B975" s="5" t="s">
        <v>410</v>
      </c>
      <c r="C975" s="5" t="str">
        <f t="shared" si="32"/>
        <v>84559</v>
      </c>
      <c r="D975" s="3" t="s">
        <v>977</v>
      </c>
      <c r="E975" s="12">
        <v>20.51</v>
      </c>
      <c r="F975">
        <v>22</v>
      </c>
      <c r="G975">
        <f>IFERROR(VLOOKUP($C975,PPRO!$A:$P,16,FALSE),0)</f>
        <v>0</v>
      </c>
      <c r="H975" t="str">
        <f t="shared" si="33"/>
        <v xml:space="preserve">      </v>
      </c>
      <c r="I975" t="str">
        <f>IFERROR(IF(VLOOKUP($C975,PPRO!$A:$P,I$1,FALSE)=0,"",VLOOKUP($C975,PPRO!$A:$P,I$1,FALSE)),"")</f>
        <v/>
      </c>
      <c r="J975" t="str">
        <f>IFERROR(IF(VLOOKUP($C975,PPRO!$A:$P,J$1,FALSE)=0,"",VLOOKUP($C975,PPRO!$A:$P,J$1,FALSE)),"")</f>
        <v/>
      </c>
      <c r="K975" t="str">
        <f>IFERROR(IF(VLOOKUP($C975,PPRO!$A:$P,K$1,FALSE)=0,"",VLOOKUP($C975,PPRO!$A:$P,K$1,FALSE)),"")</f>
        <v/>
      </c>
      <c r="L975" t="str">
        <f>IFERROR(IF(VLOOKUP($C975,PPRO!$A:$P,L$1,FALSE)=0,"",VLOOKUP($C975,PPRO!$A:$P,L$1,FALSE)),"")</f>
        <v/>
      </c>
      <c r="M975" t="str">
        <f>IFERROR(IF(VLOOKUP($C975,PPRO!$A:$P,M$1,FALSE)=0,"",VLOOKUP($C975,PPRO!$A:$P,M$1,FALSE)),"")</f>
        <v/>
      </c>
      <c r="N975" t="str">
        <f>IFERROR(IF(VLOOKUP($C975,PPRO!$A:$P,N$1,FALSE)=0,"",VLOOKUP($C975,PPRO!$A:$P,N$1,FALSE)),"")</f>
        <v/>
      </c>
      <c r="O975" t="str">
        <f>IFERROR(IF(VLOOKUP($C975,PPRO!$A:$P,O$1,FALSE)=0,"",VLOOKUP($C975,PPRO!$A:$P,O$1,FALSE)),"")</f>
        <v/>
      </c>
    </row>
    <row r="976" spans="1:15" hidden="1">
      <c r="A976" s="15" t="s">
        <v>410</v>
      </c>
      <c r="B976" s="5" t="s">
        <v>410</v>
      </c>
      <c r="C976" s="5" t="str">
        <f t="shared" si="32"/>
        <v>84560</v>
      </c>
      <c r="D976" s="3" t="s">
        <v>978</v>
      </c>
      <c r="E976" s="12">
        <v>2683</v>
      </c>
      <c r="F976">
        <v>183</v>
      </c>
      <c r="G976">
        <f>IFERROR(VLOOKUP($C976,PPRO!$A:$P,16,FALSE),0)</f>
        <v>0</v>
      </c>
      <c r="H976" t="str">
        <f t="shared" si="33"/>
        <v xml:space="preserve">      </v>
      </c>
      <c r="I976" t="str">
        <f>IFERROR(IF(VLOOKUP($C976,PPRO!$A:$P,I$1,FALSE)=0,"",VLOOKUP($C976,PPRO!$A:$P,I$1,FALSE)),"")</f>
        <v/>
      </c>
      <c r="J976" t="str">
        <f>IFERROR(IF(VLOOKUP($C976,PPRO!$A:$P,J$1,FALSE)=0,"",VLOOKUP($C976,PPRO!$A:$P,J$1,FALSE)),"")</f>
        <v/>
      </c>
      <c r="K976" t="str">
        <f>IFERROR(IF(VLOOKUP($C976,PPRO!$A:$P,K$1,FALSE)=0,"",VLOOKUP($C976,PPRO!$A:$P,K$1,FALSE)),"")</f>
        <v/>
      </c>
      <c r="L976" t="str">
        <f>IFERROR(IF(VLOOKUP($C976,PPRO!$A:$P,L$1,FALSE)=0,"",VLOOKUP($C976,PPRO!$A:$P,L$1,FALSE)),"")</f>
        <v/>
      </c>
      <c r="M976" t="str">
        <f>IFERROR(IF(VLOOKUP($C976,PPRO!$A:$P,M$1,FALSE)=0,"",VLOOKUP($C976,PPRO!$A:$P,M$1,FALSE)),"")</f>
        <v/>
      </c>
      <c r="N976" t="str">
        <f>IFERROR(IF(VLOOKUP($C976,PPRO!$A:$P,N$1,FALSE)=0,"",VLOOKUP($C976,PPRO!$A:$P,N$1,FALSE)),"")</f>
        <v/>
      </c>
      <c r="O976" t="str">
        <f>IFERROR(IF(VLOOKUP($C976,PPRO!$A:$P,O$1,FALSE)=0,"",VLOOKUP($C976,PPRO!$A:$P,O$1,FALSE)),"")</f>
        <v/>
      </c>
    </row>
    <row r="977" spans="1:15" hidden="1">
      <c r="A977" s="15" t="s">
        <v>410</v>
      </c>
      <c r="B977" s="5" t="s">
        <v>410</v>
      </c>
      <c r="C977" s="5" t="str">
        <f t="shared" si="32"/>
        <v>84561</v>
      </c>
      <c r="D977" s="3" t="s">
        <v>979</v>
      </c>
      <c r="E977" s="12">
        <v>29042.739999999998</v>
      </c>
      <c r="F977">
        <v>1252</v>
      </c>
      <c r="G977">
        <f>IFERROR(VLOOKUP($C977,PPRO!$A:$P,16,FALSE),0)</f>
        <v>0</v>
      </c>
      <c r="H977" t="str">
        <f t="shared" si="33"/>
        <v xml:space="preserve">      </v>
      </c>
      <c r="I977" t="str">
        <f>IFERROR(IF(VLOOKUP($C977,PPRO!$A:$P,I$1,FALSE)=0,"",VLOOKUP($C977,PPRO!$A:$P,I$1,FALSE)),"")</f>
        <v/>
      </c>
      <c r="J977" t="str">
        <f>IFERROR(IF(VLOOKUP($C977,PPRO!$A:$P,J$1,FALSE)=0,"",VLOOKUP($C977,PPRO!$A:$P,J$1,FALSE)),"")</f>
        <v/>
      </c>
      <c r="K977" t="str">
        <f>IFERROR(IF(VLOOKUP($C977,PPRO!$A:$P,K$1,FALSE)=0,"",VLOOKUP($C977,PPRO!$A:$P,K$1,FALSE)),"")</f>
        <v/>
      </c>
      <c r="L977" t="str">
        <f>IFERROR(IF(VLOOKUP($C977,PPRO!$A:$P,L$1,FALSE)=0,"",VLOOKUP($C977,PPRO!$A:$P,L$1,FALSE)),"")</f>
        <v/>
      </c>
      <c r="M977" t="str">
        <f>IFERROR(IF(VLOOKUP($C977,PPRO!$A:$P,M$1,FALSE)=0,"",VLOOKUP($C977,PPRO!$A:$P,M$1,FALSE)),"")</f>
        <v/>
      </c>
      <c r="N977" t="str">
        <f>IFERROR(IF(VLOOKUP($C977,PPRO!$A:$P,N$1,FALSE)=0,"",VLOOKUP($C977,PPRO!$A:$P,N$1,FALSE)),"")</f>
        <v/>
      </c>
      <c r="O977" t="str">
        <f>IFERROR(IF(VLOOKUP($C977,PPRO!$A:$P,O$1,FALSE)=0,"",VLOOKUP($C977,PPRO!$A:$P,O$1,FALSE)),"")</f>
        <v/>
      </c>
    </row>
    <row r="978" spans="1:15" hidden="1">
      <c r="A978" s="15" t="s">
        <v>410</v>
      </c>
      <c r="B978" s="5" t="s">
        <v>410</v>
      </c>
      <c r="C978" s="5" t="str">
        <f t="shared" si="32"/>
        <v>84564</v>
      </c>
      <c r="D978" s="3" t="s">
        <v>980</v>
      </c>
      <c r="E978" s="12">
        <v>2357.42</v>
      </c>
      <c r="F978">
        <v>226</v>
      </c>
      <c r="G978">
        <f>IFERROR(VLOOKUP($C978,PPRO!$A:$P,16,FALSE),0)</f>
        <v>0</v>
      </c>
      <c r="H978" t="str">
        <f t="shared" si="33"/>
        <v xml:space="preserve">      </v>
      </c>
      <c r="I978" t="str">
        <f>IFERROR(IF(VLOOKUP($C978,PPRO!$A:$P,I$1,FALSE)=0,"",VLOOKUP($C978,PPRO!$A:$P,I$1,FALSE)),"")</f>
        <v/>
      </c>
      <c r="J978" t="str">
        <f>IFERROR(IF(VLOOKUP($C978,PPRO!$A:$P,J$1,FALSE)=0,"",VLOOKUP($C978,PPRO!$A:$P,J$1,FALSE)),"")</f>
        <v/>
      </c>
      <c r="K978" t="str">
        <f>IFERROR(IF(VLOOKUP($C978,PPRO!$A:$P,K$1,FALSE)=0,"",VLOOKUP($C978,PPRO!$A:$P,K$1,FALSE)),"")</f>
        <v/>
      </c>
      <c r="L978" t="str">
        <f>IFERROR(IF(VLOOKUP($C978,PPRO!$A:$P,L$1,FALSE)=0,"",VLOOKUP($C978,PPRO!$A:$P,L$1,FALSE)),"")</f>
        <v/>
      </c>
      <c r="M978" t="str">
        <f>IFERROR(IF(VLOOKUP($C978,PPRO!$A:$P,M$1,FALSE)=0,"",VLOOKUP($C978,PPRO!$A:$P,M$1,FALSE)),"")</f>
        <v/>
      </c>
      <c r="N978" t="str">
        <f>IFERROR(IF(VLOOKUP($C978,PPRO!$A:$P,N$1,FALSE)=0,"",VLOOKUP($C978,PPRO!$A:$P,N$1,FALSE)),"")</f>
        <v/>
      </c>
      <c r="O978" t="str">
        <f>IFERROR(IF(VLOOKUP($C978,PPRO!$A:$P,O$1,FALSE)=0,"",VLOOKUP($C978,PPRO!$A:$P,O$1,FALSE)),"")</f>
        <v/>
      </c>
    </row>
    <row r="979" spans="1:15" hidden="1">
      <c r="A979" s="15" t="s">
        <v>410</v>
      </c>
      <c r="B979" s="5" t="s">
        <v>410</v>
      </c>
      <c r="C979" s="5" t="str">
        <f t="shared" si="32"/>
        <v>84566</v>
      </c>
      <c r="D979" s="3" t="s">
        <v>981</v>
      </c>
      <c r="E979" s="12">
        <v>521.12</v>
      </c>
      <c r="F979">
        <v>48</v>
      </c>
      <c r="G979">
        <f>IFERROR(VLOOKUP($C979,PPRO!$A:$P,16,FALSE),0)</f>
        <v>0</v>
      </c>
      <c r="H979" t="str">
        <f t="shared" si="33"/>
        <v xml:space="preserve">      </v>
      </c>
      <c r="I979" t="str">
        <f>IFERROR(IF(VLOOKUP($C979,PPRO!$A:$P,I$1,FALSE)=0,"",VLOOKUP($C979,PPRO!$A:$P,I$1,FALSE)),"")</f>
        <v/>
      </c>
      <c r="J979" t="str">
        <f>IFERROR(IF(VLOOKUP($C979,PPRO!$A:$P,J$1,FALSE)=0,"",VLOOKUP($C979,PPRO!$A:$P,J$1,FALSE)),"")</f>
        <v/>
      </c>
      <c r="K979" t="str">
        <f>IFERROR(IF(VLOOKUP($C979,PPRO!$A:$P,K$1,FALSE)=0,"",VLOOKUP($C979,PPRO!$A:$P,K$1,FALSE)),"")</f>
        <v/>
      </c>
      <c r="L979" t="str">
        <f>IFERROR(IF(VLOOKUP($C979,PPRO!$A:$P,L$1,FALSE)=0,"",VLOOKUP($C979,PPRO!$A:$P,L$1,FALSE)),"")</f>
        <v/>
      </c>
      <c r="M979" t="str">
        <f>IFERROR(IF(VLOOKUP($C979,PPRO!$A:$P,M$1,FALSE)=0,"",VLOOKUP($C979,PPRO!$A:$P,M$1,FALSE)),"")</f>
        <v/>
      </c>
      <c r="N979" t="str">
        <f>IFERROR(IF(VLOOKUP($C979,PPRO!$A:$P,N$1,FALSE)=0,"",VLOOKUP($C979,PPRO!$A:$P,N$1,FALSE)),"")</f>
        <v/>
      </c>
      <c r="O979" t="str">
        <f>IFERROR(IF(VLOOKUP($C979,PPRO!$A:$P,O$1,FALSE)=0,"",VLOOKUP($C979,PPRO!$A:$P,O$1,FALSE)),"")</f>
        <v/>
      </c>
    </row>
    <row r="980" spans="1:15" hidden="1">
      <c r="A980" s="15" t="s">
        <v>410</v>
      </c>
      <c r="B980" s="5" t="s">
        <v>410</v>
      </c>
      <c r="C980" s="5" t="str">
        <f t="shared" si="32"/>
        <v>84567</v>
      </c>
      <c r="D980" s="3" t="s">
        <v>982</v>
      </c>
      <c r="E980" s="12">
        <v>4198.25</v>
      </c>
      <c r="F980">
        <v>526</v>
      </c>
      <c r="G980">
        <f>IFERROR(VLOOKUP($C980,PPRO!$A:$P,16,FALSE),0)</f>
        <v>0</v>
      </c>
      <c r="H980" t="str">
        <f t="shared" si="33"/>
        <v xml:space="preserve">      </v>
      </c>
      <c r="I980" t="str">
        <f>IFERROR(IF(VLOOKUP($C980,PPRO!$A:$P,I$1,FALSE)=0,"",VLOOKUP($C980,PPRO!$A:$P,I$1,FALSE)),"")</f>
        <v/>
      </c>
      <c r="J980" t="str">
        <f>IFERROR(IF(VLOOKUP($C980,PPRO!$A:$P,J$1,FALSE)=0,"",VLOOKUP($C980,PPRO!$A:$P,J$1,FALSE)),"")</f>
        <v/>
      </c>
      <c r="K980" t="str">
        <f>IFERROR(IF(VLOOKUP($C980,PPRO!$A:$P,K$1,FALSE)=0,"",VLOOKUP($C980,PPRO!$A:$P,K$1,FALSE)),"")</f>
        <v/>
      </c>
      <c r="L980" t="str">
        <f>IFERROR(IF(VLOOKUP($C980,PPRO!$A:$P,L$1,FALSE)=0,"",VLOOKUP($C980,PPRO!$A:$P,L$1,FALSE)),"")</f>
        <v/>
      </c>
      <c r="M980" t="str">
        <f>IFERROR(IF(VLOOKUP($C980,PPRO!$A:$P,M$1,FALSE)=0,"",VLOOKUP($C980,PPRO!$A:$P,M$1,FALSE)),"")</f>
        <v/>
      </c>
      <c r="N980" t="str">
        <f>IFERROR(IF(VLOOKUP($C980,PPRO!$A:$P,N$1,FALSE)=0,"",VLOOKUP($C980,PPRO!$A:$P,N$1,FALSE)),"")</f>
        <v/>
      </c>
      <c r="O980" t="str">
        <f>IFERROR(IF(VLOOKUP($C980,PPRO!$A:$P,O$1,FALSE)=0,"",VLOOKUP($C980,PPRO!$A:$P,O$1,FALSE)),"")</f>
        <v/>
      </c>
    </row>
    <row r="981" spans="1:15" hidden="1">
      <c r="A981" s="15" t="s">
        <v>410</v>
      </c>
      <c r="B981" s="5" t="s">
        <v>410</v>
      </c>
      <c r="C981" s="5" t="str">
        <f t="shared" si="32"/>
        <v>84568</v>
      </c>
      <c r="D981" s="3" t="s">
        <v>983</v>
      </c>
      <c r="E981" s="12">
        <v>204.66</v>
      </c>
      <c r="F981">
        <v>18</v>
      </c>
      <c r="G981">
        <f>IFERROR(VLOOKUP($C981,PPRO!$A:$P,16,FALSE),0)</f>
        <v>0</v>
      </c>
      <c r="H981" t="str">
        <f t="shared" si="33"/>
        <v xml:space="preserve">      </v>
      </c>
      <c r="I981" t="str">
        <f>IFERROR(IF(VLOOKUP($C981,PPRO!$A:$P,I$1,FALSE)=0,"",VLOOKUP($C981,PPRO!$A:$P,I$1,FALSE)),"")</f>
        <v/>
      </c>
      <c r="J981" t="str">
        <f>IFERROR(IF(VLOOKUP($C981,PPRO!$A:$P,J$1,FALSE)=0,"",VLOOKUP($C981,PPRO!$A:$P,J$1,FALSE)),"")</f>
        <v/>
      </c>
      <c r="K981" t="str">
        <f>IFERROR(IF(VLOOKUP($C981,PPRO!$A:$P,K$1,FALSE)=0,"",VLOOKUP($C981,PPRO!$A:$P,K$1,FALSE)),"")</f>
        <v/>
      </c>
      <c r="L981" t="str">
        <f>IFERROR(IF(VLOOKUP($C981,PPRO!$A:$P,L$1,FALSE)=0,"",VLOOKUP($C981,PPRO!$A:$P,L$1,FALSE)),"")</f>
        <v/>
      </c>
      <c r="M981" t="str">
        <f>IFERROR(IF(VLOOKUP($C981,PPRO!$A:$P,M$1,FALSE)=0,"",VLOOKUP($C981,PPRO!$A:$P,M$1,FALSE)),"")</f>
        <v/>
      </c>
      <c r="N981" t="str">
        <f>IFERROR(IF(VLOOKUP($C981,PPRO!$A:$P,N$1,FALSE)=0,"",VLOOKUP($C981,PPRO!$A:$P,N$1,FALSE)),"")</f>
        <v/>
      </c>
      <c r="O981" t="str">
        <f>IFERROR(IF(VLOOKUP($C981,PPRO!$A:$P,O$1,FALSE)=0,"",VLOOKUP($C981,PPRO!$A:$P,O$1,FALSE)),"")</f>
        <v/>
      </c>
    </row>
    <row r="982" spans="1:15" hidden="1">
      <c r="A982" s="15" t="s">
        <v>410</v>
      </c>
      <c r="B982" s="5" t="s">
        <v>410</v>
      </c>
      <c r="C982" s="5" t="str">
        <f t="shared" si="32"/>
        <v>84570</v>
      </c>
      <c r="D982" s="3" t="s">
        <v>984</v>
      </c>
      <c r="E982" s="12">
        <v>4408.2</v>
      </c>
      <c r="F982">
        <v>155</v>
      </c>
      <c r="G982">
        <f>IFERROR(VLOOKUP($C982,PPRO!$A:$P,16,FALSE),0)</f>
        <v>0</v>
      </c>
      <c r="H982" t="str">
        <f t="shared" si="33"/>
        <v xml:space="preserve">      </v>
      </c>
      <c r="I982" t="str">
        <f>IFERROR(IF(VLOOKUP($C982,PPRO!$A:$P,I$1,FALSE)=0,"",VLOOKUP($C982,PPRO!$A:$P,I$1,FALSE)),"")</f>
        <v/>
      </c>
      <c r="J982" t="str">
        <f>IFERROR(IF(VLOOKUP($C982,PPRO!$A:$P,J$1,FALSE)=0,"",VLOOKUP($C982,PPRO!$A:$P,J$1,FALSE)),"")</f>
        <v/>
      </c>
      <c r="K982" t="str">
        <f>IFERROR(IF(VLOOKUP($C982,PPRO!$A:$P,K$1,FALSE)=0,"",VLOOKUP($C982,PPRO!$A:$P,K$1,FALSE)),"")</f>
        <v/>
      </c>
      <c r="L982" t="str">
        <f>IFERROR(IF(VLOOKUP($C982,PPRO!$A:$P,L$1,FALSE)=0,"",VLOOKUP($C982,PPRO!$A:$P,L$1,FALSE)),"")</f>
        <v/>
      </c>
      <c r="M982" t="str">
        <f>IFERROR(IF(VLOOKUP($C982,PPRO!$A:$P,M$1,FALSE)=0,"",VLOOKUP($C982,PPRO!$A:$P,M$1,FALSE)),"")</f>
        <v/>
      </c>
      <c r="N982" t="str">
        <f>IFERROR(IF(VLOOKUP($C982,PPRO!$A:$P,N$1,FALSE)=0,"",VLOOKUP($C982,PPRO!$A:$P,N$1,FALSE)),"")</f>
        <v/>
      </c>
      <c r="O982" t="str">
        <f>IFERROR(IF(VLOOKUP($C982,PPRO!$A:$P,O$1,FALSE)=0,"",VLOOKUP($C982,PPRO!$A:$P,O$1,FALSE)),"")</f>
        <v/>
      </c>
    </row>
    <row r="983" spans="1:15" hidden="1">
      <c r="A983" s="15" t="s">
        <v>410</v>
      </c>
      <c r="B983" s="5" t="s">
        <v>410</v>
      </c>
      <c r="C983" s="5" t="str">
        <f t="shared" si="32"/>
        <v>84571</v>
      </c>
      <c r="D983" s="3" t="s">
        <v>985</v>
      </c>
      <c r="E983" s="12">
        <v>148.72</v>
      </c>
      <c r="F983">
        <v>13</v>
      </c>
      <c r="G983">
        <f>IFERROR(VLOOKUP($C983,PPRO!$A:$P,16,FALSE),0)</f>
        <v>0</v>
      </c>
      <c r="H983" t="str">
        <f t="shared" si="33"/>
        <v xml:space="preserve">      </v>
      </c>
      <c r="I983" t="str">
        <f>IFERROR(IF(VLOOKUP($C983,PPRO!$A:$P,I$1,FALSE)=0,"",VLOOKUP($C983,PPRO!$A:$P,I$1,FALSE)),"")</f>
        <v/>
      </c>
      <c r="J983" t="str">
        <f>IFERROR(IF(VLOOKUP($C983,PPRO!$A:$P,J$1,FALSE)=0,"",VLOOKUP($C983,PPRO!$A:$P,J$1,FALSE)),"")</f>
        <v/>
      </c>
      <c r="K983" t="str">
        <f>IFERROR(IF(VLOOKUP($C983,PPRO!$A:$P,K$1,FALSE)=0,"",VLOOKUP($C983,PPRO!$A:$P,K$1,FALSE)),"")</f>
        <v/>
      </c>
      <c r="L983" t="str">
        <f>IFERROR(IF(VLOOKUP($C983,PPRO!$A:$P,L$1,FALSE)=0,"",VLOOKUP($C983,PPRO!$A:$P,L$1,FALSE)),"")</f>
        <v/>
      </c>
      <c r="M983" t="str">
        <f>IFERROR(IF(VLOOKUP($C983,PPRO!$A:$P,M$1,FALSE)=0,"",VLOOKUP($C983,PPRO!$A:$P,M$1,FALSE)),"")</f>
        <v/>
      </c>
      <c r="N983" t="str">
        <f>IFERROR(IF(VLOOKUP($C983,PPRO!$A:$P,N$1,FALSE)=0,"",VLOOKUP($C983,PPRO!$A:$P,N$1,FALSE)),"")</f>
        <v/>
      </c>
      <c r="O983" t="str">
        <f>IFERROR(IF(VLOOKUP($C983,PPRO!$A:$P,O$1,FALSE)=0,"",VLOOKUP($C983,PPRO!$A:$P,O$1,FALSE)),"")</f>
        <v/>
      </c>
    </row>
    <row r="984" spans="1:15" hidden="1">
      <c r="A984" s="15" t="s">
        <v>410</v>
      </c>
      <c r="B984" s="5" t="s">
        <v>410</v>
      </c>
      <c r="C984" s="5" t="str">
        <f t="shared" si="32"/>
        <v>84572</v>
      </c>
      <c r="D984" s="3" t="s">
        <v>986</v>
      </c>
      <c r="E984" s="12">
        <v>9432.9200000000019</v>
      </c>
      <c r="F984">
        <v>413</v>
      </c>
      <c r="G984">
        <f>IFERROR(VLOOKUP($C984,PPRO!$A:$P,16,FALSE),0)</f>
        <v>0</v>
      </c>
      <c r="H984" t="str">
        <f t="shared" si="33"/>
        <v xml:space="preserve">      </v>
      </c>
      <c r="I984" t="str">
        <f>IFERROR(IF(VLOOKUP($C984,PPRO!$A:$P,I$1,FALSE)=0,"",VLOOKUP($C984,PPRO!$A:$P,I$1,FALSE)),"")</f>
        <v/>
      </c>
      <c r="J984" t="str">
        <f>IFERROR(IF(VLOOKUP($C984,PPRO!$A:$P,J$1,FALSE)=0,"",VLOOKUP($C984,PPRO!$A:$P,J$1,FALSE)),"")</f>
        <v/>
      </c>
      <c r="K984" t="str">
        <f>IFERROR(IF(VLOOKUP($C984,PPRO!$A:$P,K$1,FALSE)=0,"",VLOOKUP($C984,PPRO!$A:$P,K$1,FALSE)),"")</f>
        <v/>
      </c>
      <c r="L984" t="str">
        <f>IFERROR(IF(VLOOKUP($C984,PPRO!$A:$P,L$1,FALSE)=0,"",VLOOKUP($C984,PPRO!$A:$P,L$1,FALSE)),"")</f>
        <v/>
      </c>
      <c r="M984" t="str">
        <f>IFERROR(IF(VLOOKUP($C984,PPRO!$A:$P,M$1,FALSE)=0,"",VLOOKUP($C984,PPRO!$A:$P,M$1,FALSE)),"")</f>
        <v/>
      </c>
      <c r="N984" t="str">
        <f>IFERROR(IF(VLOOKUP($C984,PPRO!$A:$P,N$1,FALSE)=0,"",VLOOKUP($C984,PPRO!$A:$P,N$1,FALSE)),"")</f>
        <v/>
      </c>
      <c r="O984" t="str">
        <f>IFERROR(IF(VLOOKUP($C984,PPRO!$A:$P,O$1,FALSE)=0,"",VLOOKUP($C984,PPRO!$A:$P,O$1,FALSE)),"")</f>
        <v/>
      </c>
    </row>
    <row r="985" spans="1:15" hidden="1">
      <c r="A985" s="15" t="s">
        <v>410</v>
      </c>
      <c r="B985" s="5" t="s">
        <v>410</v>
      </c>
      <c r="C985" s="5" t="str">
        <f t="shared" si="32"/>
        <v>84576</v>
      </c>
      <c r="D985" s="3" t="s">
        <v>987</v>
      </c>
      <c r="E985" s="12">
        <v>697.59999999999991</v>
      </c>
      <c r="F985">
        <v>42</v>
      </c>
      <c r="G985">
        <f>IFERROR(VLOOKUP($C985,PPRO!$A:$P,16,FALSE),0)</f>
        <v>0</v>
      </c>
      <c r="H985" t="str">
        <f t="shared" si="33"/>
        <v xml:space="preserve">      </v>
      </c>
      <c r="I985" t="str">
        <f>IFERROR(IF(VLOOKUP($C985,PPRO!$A:$P,I$1,FALSE)=0,"",VLOOKUP($C985,PPRO!$A:$P,I$1,FALSE)),"")</f>
        <v/>
      </c>
      <c r="J985" t="str">
        <f>IFERROR(IF(VLOOKUP($C985,PPRO!$A:$P,J$1,FALSE)=0,"",VLOOKUP($C985,PPRO!$A:$P,J$1,FALSE)),"")</f>
        <v/>
      </c>
      <c r="K985" t="str">
        <f>IFERROR(IF(VLOOKUP($C985,PPRO!$A:$P,K$1,FALSE)=0,"",VLOOKUP($C985,PPRO!$A:$P,K$1,FALSE)),"")</f>
        <v/>
      </c>
      <c r="L985" t="str">
        <f>IFERROR(IF(VLOOKUP($C985,PPRO!$A:$P,L$1,FALSE)=0,"",VLOOKUP($C985,PPRO!$A:$P,L$1,FALSE)),"")</f>
        <v/>
      </c>
      <c r="M985" t="str">
        <f>IFERROR(IF(VLOOKUP($C985,PPRO!$A:$P,M$1,FALSE)=0,"",VLOOKUP($C985,PPRO!$A:$P,M$1,FALSE)),"")</f>
        <v/>
      </c>
      <c r="N985" t="str">
        <f>IFERROR(IF(VLOOKUP($C985,PPRO!$A:$P,N$1,FALSE)=0,"",VLOOKUP($C985,PPRO!$A:$P,N$1,FALSE)),"")</f>
        <v/>
      </c>
      <c r="O985" t="str">
        <f>IFERROR(IF(VLOOKUP($C985,PPRO!$A:$P,O$1,FALSE)=0,"",VLOOKUP($C985,PPRO!$A:$P,O$1,FALSE)),"")</f>
        <v/>
      </c>
    </row>
    <row r="986" spans="1:15" hidden="1">
      <c r="A986" s="15" t="s">
        <v>410</v>
      </c>
      <c r="B986" s="5" t="s">
        <v>410</v>
      </c>
      <c r="C986" s="5" t="str">
        <f t="shared" si="32"/>
        <v>84580</v>
      </c>
      <c r="D986" s="3" t="s">
        <v>988</v>
      </c>
      <c r="E986" s="12">
        <v>138.10000000000002</v>
      </c>
      <c r="F986">
        <v>12</v>
      </c>
      <c r="G986">
        <f>IFERROR(VLOOKUP($C986,PPRO!$A:$P,16,FALSE),0)</f>
        <v>0</v>
      </c>
      <c r="H986" t="str">
        <f t="shared" si="33"/>
        <v xml:space="preserve">      </v>
      </c>
      <c r="I986" t="str">
        <f>IFERROR(IF(VLOOKUP($C986,PPRO!$A:$P,I$1,FALSE)=0,"",VLOOKUP($C986,PPRO!$A:$P,I$1,FALSE)),"")</f>
        <v/>
      </c>
      <c r="J986" t="str">
        <f>IFERROR(IF(VLOOKUP($C986,PPRO!$A:$P,J$1,FALSE)=0,"",VLOOKUP($C986,PPRO!$A:$P,J$1,FALSE)),"")</f>
        <v/>
      </c>
      <c r="K986" t="str">
        <f>IFERROR(IF(VLOOKUP($C986,PPRO!$A:$P,K$1,FALSE)=0,"",VLOOKUP($C986,PPRO!$A:$P,K$1,FALSE)),"")</f>
        <v/>
      </c>
      <c r="L986" t="str">
        <f>IFERROR(IF(VLOOKUP($C986,PPRO!$A:$P,L$1,FALSE)=0,"",VLOOKUP($C986,PPRO!$A:$P,L$1,FALSE)),"")</f>
        <v/>
      </c>
      <c r="M986" t="str">
        <f>IFERROR(IF(VLOOKUP($C986,PPRO!$A:$P,M$1,FALSE)=0,"",VLOOKUP($C986,PPRO!$A:$P,M$1,FALSE)),"")</f>
        <v/>
      </c>
      <c r="N986" t="str">
        <f>IFERROR(IF(VLOOKUP($C986,PPRO!$A:$P,N$1,FALSE)=0,"",VLOOKUP($C986,PPRO!$A:$P,N$1,FALSE)),"")</f>
        <v/>
      </c>
      <c r="O986" t="str">
        <f>IFERROR(IF(VLOOKUP($C986,PPRO!$A:$P,O$1,FALSE)=0,"",VLOOKUP($C986,PPRO!$A:$P,O$1,FALSE)),"")</f>
        <v/>
      </c>
    </row>
    <row r="987" spans="1:15" hidden="1">
      <c r="A987" s="15" t="s">
        <v>410</v>
      </c>
      <c r="B987" s="5" t="s">
        <v>410</v>
      </c>
      <c r="C987" s="5" t="str">
        <f t="shared" si="32"/>
        <v>84581</v>
      </c>
      <c r="D987" s="3" t="s">
        <v>989</v>
      </c>
      <c r="E987" s="12">
        <v>2315.77</v>
      </c>
      <c r="F987">
        <v>232</v>
      </c>
      <c r="G987">
        <f>IFERROR(VLOOKUP($C987,PPRO!$A:$P,16,FALSE),0)</f>
        <v>0</v>
      </c>
      <c r="H987" t="str">
        <f t="shared" si="33"/>
        <v xml:space="preserve">      </v>
      </c>
      <c r="I987" t="str">
        <f>IFERROR(IF(VLOOKUP($C987,PPRO!$A:$P,I$1,FALSE)=0,"",VLOOKUP($C987,PPRO!$A:$P,I$1,FALSE)),"")</f>
        <v/>
      </c>
      <c r="J987" t="str">
        <f>IFERROR(IF(VLOOKUP($C987,PPRO!$A:$P,J$1,FALSE)=0,"",VLOOKUP($C987,PPRO!$A:$P,J$1,FALSE)),"")</f>
        <v/>
      </c>
      <c r="K987" t="str">
        <f>IFERROR(IF(VLOOKUP($C987,PPRO!$A:$P,K$1,FALSE)=0,"",VLOOKUP($C987,PPRO!$A:$P,K$1,FALSE)),"")</f>
        <v/>
      </c>
      <c r="L987" t="str">
        <f>IFERROR(IF(VLOOKUP($C987,PPRO!$A:$P,L$1,FALSE)=0,"",VLOOKUP($C987,PPRO!$A:$P,L$1,FALSE)),"")</f>
        <v/>
      </c>
      <c r="M987" t="str">
        <f>IFERROR(IF(VLOOKUP($C987,PPRO!$A:$P,M$1,FALSE)=0,"",VLOOKUP($C987,PPRO!$A:$P,M$1,FALSE)),"")</f>
        <v/>
      </c>
      <c r="N987" t="str">
        <f>IFERROR(IF(VLOOKUP($C987,PPRO!$A:$P,N$1,FALSE)=0,"",VLOOKUP($C987,PPRO!$A:$P,N$1,FALSE)),"")</f>
        <v/>
      </c>
      <c r="O987" t="str">
        <f>IFERROR(IF(VLOOKUP($C987,PPRO!$A:$P,O$1,FALSE)=0,"",VLOOKUP($C987,PPRO!$A:$P,O$1,FALSE)),"")</f>
        <v/>
      </c>
    </row>
    <row r="988" spans="1:15" hidden="1">
      <c r="A988" s="15" t="s">
        <v>410</v>
      </c>
      <c r="B988" s="5" t="s">
        <v>410</v>
      </c>
      <c r="C988" s="5" t="str">
        <f t="shared" si="32"/>
        <v>84583</v>
      </c>
      <c r="D988" s="3" t="s">
        <v>990</v>
      </c>
      <c r="E988" s="12">
        <v>10155.530000000001</v>
      </c>
      <c r="F988">
        <v>847</v>
      </c>
      <c r="G988">
        <f>IFERROR(VLOOKUP($C988,PPRO!$A:$P,16,FALSE),0)</f>
        <v>0</v>
      </c>
      <c r="H988" t="str">
        <f t="shared" si="33"/>
        <v xml:space="preserve">      </v>
      </c>
      <c r="I988" t="str">
        <f>IFERROR(IF(VLOOKUP($C988,PPRO!$A:$P,I$1,FALSE)=0,"",VLOOKUP($C988,PPRO!$A:$P,I$1,FALSE)),"")</f>
        <v/>
      </c>
      <c r="J988" t="str">
        <f>IFERROR(IF(VLOOKUP($C988,PPRO!$A:$P,J$1,FALSE)=0,"",VLOOKUP($C988,PPRO!$A:$P,J$1,FALSE)),"")</f>
        <v/>
      </c>
      <c r="K988" t="str">
        <f>IFERROR(IF(VLOOKUP($C988,PPRO!$A:$P,K$1,FALSE)=0,"",VLOOKUP($C988,PPRO!$A:$P,K$1,FALSE)),"")</f>
        <v/>
      </c>
      <c r="L988" t="str">
        <f>IFERROR(IF(VLOOKUP($C988,PPRO!$A:$P,L$1,FALSE)=0,"",VLOOKUP($C988,PPRO!$A:$P,L$1,FALSE)),"")</f>
        <v/>
      </c>
      <c r="M988" t="str">
        <f>IFERROR(IF(VLOOKUP($C988,PPRO!$A:$P,M$1,FALSE)=0,"",VLOOKUP($C988,PPRO!$A:$P,M$1,FALSE)),"")</f>
        <v/>
      </c>
      <c r="N988" t="str">
        <f>IFERROR(IF(VLOOKUP($C988,PPRO!$A:$P,N$1,FALSE)=0,"",VLOOKUP($C988,PPRO!$A:$P,N$1,FALSE)),"")</f>
        <v/>
      </c>
      <c r="O988" t="str">
        <f>IFERROR(IF(VLOOKUP($C988,PPRO!$A:$P,O$1,FALSE)=0,"",VLOOKUP($C988,PPRO!$A:$P,O$1,FALSE)),"")</f>
        <v/>
      </c>
    </row>
    <row r="989" spans="1:15" hidden="1">
      <c r="A989" s="15" t="s">
        <v>410</v>
      </c>
      <c r="B989" s="5" t="s">
        <v>410</v>
      </c>
      <c r="C989" s="5" t="str">
        <f t="shared" si="32"/>
        <v>84586</v>
      </c>
      <c r="D989" s="3" t="s">
        <v>991</v>
      </c>
      <c r="E989" s="12">
        <v>3402.58</v>
      </c>
      <c r="F989">
        <v>324</v>
      </c>
      <c r="G989">
        <f>IFERROR(VLOOKUP($C989,PPRO!$A:$P,16,FALSE),0)</f>
        <v>0</v>
      </c>
      <c r="H989" t="str">
        <f t="shared" si="33"/>
        <v xml:space="preserve">      </v>
      </c>
      <c r="I989" t="str">
        <f>IFERROR(IF(VLOOKUP($C989,PPRO!$A:$P,I$1,FALSE)=0,"",VLOOKUP($C989,PPRO!$A:$P,I$1,FALSE)),"")</f>
        <v/>
      </c>
      <c r="J989" t="str">
        <f>IFERROR(IF(VLOOKUP($C989,PPRO!$A:$P,J$1,FALSE)=0,"",VLOOKUP($C989,PPRO!$A:$P,J$1,FALSE)),"")</f>
        <v/>
      </c>
      <c r="K989" t="str">
        <f>IFERROR(IF(VLOOKUP($C989,PPRO!$A:$P,K$1,FALSE)=0,"",VLOOKUP($C989,PPRO!$A:$P,K$1,FALSE)),"")</f>
        <v/>
      </c>
      <c r="L989" t="str">
        <f>IFERROR(IF(VLOOKUP($C989,PPRO!$A:$P,L$1,FALSE)=0,"",VLOOKUP($C989,PPRO!$A:$P,L$1,FALSE)),"")</f>
        <v/>
      </c>
      <c r="M989" t="str">
        <f>IFERROR(IF(VLOOKUP($C989,PPRO!$A:$P,M$1,FALSE)=0,"",VLOOKUP($C989,PPRO!$A:$P,M$1,FALSE)),"")</f>
        <v/>
      </c>
      <c r="N989" t="str">
        <f>IFERROR(IF(VLOOKUP($C989,PPRO!$A:$P,N$1,FALSE)=0,"",VLOOKUP($C989,PPRO!$A:$P,N$1,FALSE)),"")</f>
        <v/>
      </c>
      <c r="O989" t="str">
        <f>IFERROR(IF(VLOOKUP($C989,PPRO!$A:$P,O$1,FALSE)=0,"",VLOOKUP($C989,PPRO!$A:$P,O$1,FALSE)),"")</f>
        <v/>
      </c>
    </row>
    <row r="990" spans="1:15" hidden="1">
      <c r="A990" s="15" t="s">
        <v>410</v>
      </c>
      <c r="B990" s="5" t="s">
        <v>410</v>
      </c>
      <c r="C990" s="5" t="str">
        <f t="shared" si="32"/>
        <v>84591</v>
      </c>
      <c r="D990" s="3" t="s">
        <v>992</v>
      </c>
      <c r="E990" s="12">
        <v>26.04</v>
      </c>
      <c r="F990">
        <v>3</v>
      </c>
      <c r="G990">
        <f>IFERROR(VLOOKUP($C990,PPRO!$A:$P,16,FALSE),0)</f>
        <v>0</v>
      </c>
      <c r="H990" t="str">
        <f t="shared" si="33"/>
        <v xml:space="preserve">      </v>
      </c>
      <c r="I990" t="str">
        <f>IFERROR(IF(VLOOKUP($C990,PPRO!$A:$P,I$1,FALSE)=0,"",VLOOKUP($C990,PPRO!$A:$P,I$1,FALSE)),"")</f>
        <v/>
      </c>
      <c r="J990" t="str">
        <f>IFERROR(IF(VLOOKUP($C990,PPRO!$A:$P,J$1,FALSE)=0,"",VLOOKUP($C990,PPRO!$A:$P,J$1,FALSE)),"")</f>
        <v/>
      </c>
      <c r="K990" t="str">
        <f>IFERROR(IF(VLOOKUP($C990,PPRO!$A:$P,K$1,FALSE)=0,"",VLOOKUP($C990,PPRO!$A:$P,K$1,FALSE)),"")</f>
        <v/>
      </c>
      <c r="L990" t="str">
        <f>IFERROR(IF(VLOOKUP($C990,PPRO!$A:$P,L$1,FALSE)=0,"",VLOOKUP($C990,PPRO!$A:$P,L$1,FALSE)),"")</f>
        <v/>
      </c>
      <c r="M990" t="str">
        <f>IFERROR(IF(VLOOKUP($C990,PPRO!$A:$P,M$1,FALSE)=0,"",VLOOKUP($C990,PPRO!$A:$P,M$1,FALSE)),"")</f>
        <v/>
      </c>
      <c r="N990" t="str">
        <f>IFERROR(IF(VLOOKUP($C990,PPRO!$A:$P,N$1,FALSE)=0,"",VLOOKUP($C990,PPRO!$A:$P,N$1,FALSE)),"")</f>
        <v/>
      </c>
      <c r="O990" t="str">
        <f>IFERROR(IF(VLOOKUP($C990,PPRO!$A:$P,O$1,FALSE)=0,"",VLOOKUP($C990,PPRO!$A:$P,O$1,FALSE)),"")</f>
        <v/>
      </c>
    </row>
    <row r="991" spans="1:15" hidden="1">
      <c r="A991" s="15" t="s">
        <v>410</v>
      </c>
      <c r="B991" s="5" t="s">
        <v>410</v>
      </c>
      <c r="C991" s="5" t="str">
        <f t="shared" si="32"/>
        <v>84593</v>
      </c>
      <c r="D991" s="3" t="s">
        <v>993</v>
      </c>
      <c r="E991" s="12">
        <v>5214</v>
      </c>
      <c r="F991">
        <v>330</v>
      </c>
      <c r="G991">
        <f>IFERROR(VLOOKUP($C991,PPRO!$A:$P,16,FALSE),0)</f>
        <v>0</v>
      </c>
      <c r="H991" t="str">
        <f t="shared" si="33"/>
        <v xml:space="preserve">      </v>
      </c>
      <c r="I991" t="str">
        <f>IFERROR(IF(VLOOKUP($C991,PPRO!$A:$P,I$1,FALSE)=0,"",VLOOKUP($C991,PPRO!$A:$P,I$1,FALSE)),"")</f>
        <v/>
      </c>
      <c r="J991" t="str">
        <f>IFERROR(IF(VLOOKUP($C991,PPRO!$A:$P,J$1,FALSE)=0,"",VLOOKUP($C991,PPRO!$A:$P,J$1,FALSE)),"")</f>
        <v/>
      </c>
      <c r="K991" t="str">
        <f>IFERROR(IF(VLOOKUP($C991,PPRO!$A:$P,K$1,FALSE)=0,"",VLOOKUP($C991,PPRO!$A:$P,K$1,FALSE)),"")</f>
        <v/>
      </c>
      <c r="L991" t="str">
        <f>IFERROR(IF(VLOOKUP($C991,PPRO!$A:$P,L$1,FALSE)=0,"",VLOOKUP($C991,PPRO!$A:$P,L$1,FALSE)),"")</f>
        <v/>
      </c>
      <c r="M991" t="str">
        <f>IFERROR(IF(VLOOKUP($C991,PPRO!$A:$P,M$1,FALSE)=0,"",VLOOKUP($C991,PPRO!$A:$P,M$1,FALSE)),"")</f>
        <v/>
      </c>
      <c r="N991" t="str">
        <f>IFERROR(IF(VLOOKUP($C991,PPRO!$A:$P,N$1,FALSE)=0,"",VLOOKUP($C991,PPRO!$A:$P,N$1,FALSE)),"")</f>
        <v/>
      </c>
      <c r="O991" t="str">
        <f>IFERROR(IF(VLOOKUP($C991,PPRO!$A:$P,O$1,FALSE)=0,"",VLOOKUP($C991,PPRO!$A:$P,O$1,FALSE)),"")</f>
        <v/>
      </c>
    </row>
    <row r="992" spans="1:15" hidden="1">
      <c r="A992" s="15" t="s">
        <v>410</v>
      </c>
      <c r="B992" s="5" t="s">
        <v>410</v>
      </c>
      <c r="C992" s="5" t="str">
        <f t="shared" si="32"/>
        <v>84609</v>
      </c>
      <c r="D992" s="3" t="s">
        <v>994</v>
      </c>
      <c r="E992" s="12">
        <v>7342.5</v>
      </c>
      <c r="F992">
        <v>330</v>
      </c>
      <c r="G992">
        <f>IFERROR(VLOOKUP($C992,PPRO!$A:$P,16,FALSE),0)</f>
        <v>0</v>
      </c>
      <c r="H992" t="str">
        <f t="shared" si="33"/>
        <v xml:space="preserve">      </v>
      </c>
      <c r="I992" t="str">
        <f>IFERROR(IF(VLOOKUP($C992,PPRO!$A:$P,I$1,FALSE)=0,"",VLOOKUP($C992,PPRO!$A:$P,I$1,FALSE)),"")</f>
        <v/>
      </c>
      <c r="J992" t="str">
        <f>IFERROR(IF(VLOOKUP($C992,PPRO!$A:$P,J$1,FALSE)=0,"",VLOOKUP($C992,PPRO!$A:$P,J$1,FALSE)),"")</f>
        <v/>
      </c>
      <c r="K992" t="str">
        <f>IFERROR(IF(VLOOKUP($C992,PPRO!$A:$P,K$1,FALSE)=0,"",VLOOKUP($C992,PPRO!$A:$P,K$1,FALSE)),"")</f>
        <v/>
      </c>
      <c r="L992" t="str">
        <f>IFERROR(IF(VLOOKUP($C992,PPRO!$A:$P,L$1,FALSE)=0,"",VLOOKUP($C992,PPRO!$A:$P,L$1,FALSE)),"")</f>
        <v/>
      </c>
      <c r="M992" t="str">
        <f>IFERROR(IF(VLOOKUP($C992,PPRO!$A:$P,M$1,FALSE)=0,"",VLOOKUP($C992,PPRO!$A:$P,M$1,FALSE)),"")</f>
        <v/>
      </c>
      <c r="N992" t="str">
        <f>IFERROR(IF(VLOOKUP($C992,PPRO!$A:$P,N$1,FALSE)=0,"",VLOOKUP($C992,PPRO!$A:$P,N$1,FALSE)),"")</f>
        <v/>
      </c>
      <c r="O992" t="str">
        <f>IFERROR(IF(VLOOKUP($C992,PPRO!$A:$P,O$1,FALSE)=0,"",VLOOKUP($C992,PPRO!$A:$P,O$1,FALSE)),"")</f>
        <v/>
      </c>
    </row>
    <row r="993" spans="1:15" hidden="1">
      <c r="A993" s="15" t="s">
        <v>410</v>
      </c>
      <c r="B993" s="5" t="s">
        <v>410</v>
      </c>
      <c r="C993" s="5" t="str">
        <f t="shared" si="32"/>
        <v>84615</v>
      </c>
      <c r="D993" s="3" t="s">
        <v>995</v>
      </c>
      <c r="E993" s="12">
        <v>21847.43</v>
      </c>
      <c r="F993">
        <v>1274</v>
      </c>
      <c r="G993">
        <f>IFERROR(VLOOKUP($C993,PPRO!$A:$P,16,FALSE),0)</f>
        <v>0</v>
      </c>
      <c r="H993" t="str">
        <f t="shared" si="33"/>
        <v xml:space="preserve">      </v>
      </c>
      <c r="I993" t="str">
        <f>IFERROR(IF(VLOOKUP($C993,PPRO!$A:$P,I$1,FALSE)=0,"",VLOOKUP($C993,PPRO!$A:$P,I$1,FALSE)),"")</f>
        <v/>
      </c>
      <c r="J993" t="str">
        <f>IFERROR(IF(VLOOKUP($C993,PPRO!$A:$P,J$1,FALSE)=0,"",VLOOKUP($C993,PPRO!$A:$P,J$1,FALSE)),"")</f>
        <v/>
      </c>
      <c r="K993" t="str">
        <f>IFERROR(IF(VLOOKUP($C993,PPRO!$A:$P,K$1,FALSE)=0,"",VLOOKUP($C993,PPRO!$A:$P,K$1,FALSE)),"")</f>
        <v/>
      </c>
      <c r="L993" t="str">
        <f>IFERROR(IF(VLOOKUP($C993,PPRO!$A:$P,L$1,FALSE)=0,"",VLOOKUP($C993,PPRO!$A:$P,L$1,FALSE)),"")</f>
        <v/>
      </c>
      <c r="M993" t="str">
        <f>IFERROR(IF(VLOOKUP($C993,PPRO!$A:$P,M$1,FALSE)=0,"",VLOOKUP($C993,PPRO!$A:$P,M$1,FALSE)),"")</f>
        <v/>
      </c>
      <c r="N993" t="str">
        <f>IFERROR(IF(VLOOKUP($C993,PPRO!$A:$P,N$1,FALSE)=0,"",VLOOKUP($C993,PPRO!$A:$P,N$1,FALSE)),"")</f>
        <v/>
      </c>
      <c r="O993" t="str">
        <f>IFERROR(IF(VLOOKUP($C993,PPRO!$A:$P,O$1,FALSE)=0,"",VLOOKUP($C993,PPRO!$A:$P,O$1,FALSE)),"")</f>
        <v/>
      </c>
    </row>
    <row r="994" spans="1:15" hidden="1">
      <c r="A994" s="15" t="s">
        <v>410</v>
      </c>
      <c r="B994" s="5" t="s">
        <v>410</v>
      </c>
      <c r="C994" s="5" t="str">
        <f t="shared" si="32"/>
        <v>84622</v>
      </c>
      <c r="D994" s="3" t="s">
        <v>996</v>
      </c>
      <c r="E994" s="12">
        <v>125.9</v>
      </c>
      <c r="F994">
        <v>10</v>
      </c>
      <c r="G994">
        <f>IFERROR(VLOOKUP($C994,PPRO!$A:$P,16,FALSE),0)</f>
        <v>0</v>
      </c>
      <c r="H994" t="str">
        <f t="shared" si="33"/>
        <v xml:space="preserve">      </v>
      </c>
      <c r="I994" t="str">
        <f>IFERROR(IF(VLOOKUP($C994,PPRO!$A:$P,I$1,FALSE)=0,"",VLOOKUP($C994,PPRO!$A:$P,I$1,FALSE)),"")</f>
        <v/>
      </c>
      <c r="J994" t="str">
        <f>IFERROR(IF(VLOOKUP($C994,PPRO!$A:$P,J$1,FALSE)=0,"",VLOOKUP($C994,PPRO!$A:$P,J$1,FALSE)),"")</f>
        <v/>
      </c>
      <c r="K994" t="str">
        <f>IFERROR(IF(VLOOKUP($C994,PPRO!$A:$P,K$1,FALSE)=0,"",VLOOKUP($C994,PPRO!$A:$P,K$1,FALSE)),"")</f>
        <v/>
      </c>
      <c r="L994" t="str">
        <f>IFERROR(IF(VLOOKUP($C994,PPRO!$A:$P,L$1,FALSE)=0,"",VLOOKUP($C994,PPRO!$A:$P,L$1,FALSE)),"")</f>
        <v/>
      </c>
      <c r="M994" t="str">
        <f>IFERROR(IF(VLOOKUP($C994,PPRO!$A:$P,M$1,FALSE)=0,"",VLOOKUP($C994,PPRO!$A:$P,M$1,FALSE)),"")</f>
        <v/>
      </c>
      <c r="N994" t="str">
        <f>IFERROR(IF(VLOOKUP($C994,PPRO!$A:$P,N$1,FALSE)=0,"",VLOOKUP($C994,PPRO!$A:$P,N$1,FALSE)),"")</f>
        <v/>
      </c>
      <c r="O994" t="str">
        <f>IFERROR(IF(VLOOKUP($C994,PPRO!$A:$P,O$1,FALSE)=0,"",VLOOKUP($C994,PPRO!$A:$P,O$1,FALSE)),"")</f>
        <v/>
      </c>
    </row>
    <row r="995" spans="1:15" hidden="1">
      <c r="A995" s="15" t="s">
        <v>410</v>
      </c>
      <c r="B995" s="5" t="s">
        <v>410</v>
      </c>
      <c r="C995" s="5" t="str">
        <f t="shared" si="32"/>
        <v>84630</v>
      </c>
      <c r="D995" s="3" t="s">
        <v>997</v>
      </c>
      <c r="E995" s="12">
        <v>15779.8</v>
      </c>
      <c r="F995">
        <v>632</v>
      </c>
      <c r="G995">
        <f>IFERROR(VLOOKUP($C995,PPRO!$A:$P,16,FALSE),0)</f>
        <v>0</v>
      </c>
      <c r="H995" t="str">
        <f t="shared" si="33"/>
        <v xml:space="preserve">      </v>
      </c>
      <c r="I995" t="str">
        <f>IFERROR(IF(VLOOKUP($C995,PPRO!$A:$P,I$1,FALSE)=0,"",VLOOKUP($C995,PPRO!$A:$P,I$1,FALSE)),"")</f>
        <v/>
      </c>
      <c r="J995" t="str">
        <f>IFERROR(IF(VLOOKUP($C995,PPRO!$A:$P,J$1,FALSE)=0,"",VLOOKUP($C995,PPRO!$A:$P,J$1,FALSE)),"")</f>
        <v/>
      </c>
      <c r="K995" t="str">
        <f>IFERROR(IF(VLOOKUP($C995,PPRO!$A:$P,K$1,FALSE)=0,"",VLOOKUP($C995,PPRO!$A:$P,K$1,FALSE)),"")</f>
        <v/>
      </c>
      <c r="L995" t="str">
        <f>IFERROR(IF(VLOOKUP($C995,PPRO!$A:$P,L$1,FALSE)=0,"",VLOOKUP($C995,PPRO!$A:$P,L$1,FALSE)),"")</f>
        <v/>
      </c>
      <c r="M995" t="str">
        <f>IFERROR(IF(VLOOKUP($C995,PPRO!$A:$P,M$1,FALSE)=0,"",VLOOKUP($C995,PPRO!$A:$P,M$1,FALSE)),"")</f>
        <v/>
      </c>
      <c r="N995" t="str">
        <f>IFERROR(IF(VLOOKUP($C995,PPRO!$A:$P,N$1,FALSE)=0,"",VLOOKUP($C995,PPRO!$A:$P,N$1,FALSE)),"")</f>
        <v/>
      </c>
      <c r="O995" t="str">
        <f>IFERROR(IF(VLOOKUP($C995,PPRO!$A:$P,O$1,FALSE)=0,"",VLOOKUP($C995,PPRO!$A:$P,O$1,FALSE)),"")</f>
        <v/>
      </c>
    </row>
    <row r="996" spans="1:15" hidden="1">
      <c r="A996" s="15" t="s">
        <v>410</v>
      </c>
      <c r="B996" s="5" t="s">
        <v>410</v>
      </c>
      <c r="C996" s="5" t="str">
        <f t="shared" si="32"/>
        <v>84632</v>
      </c>
      <c r="D996" s="3" t="s">
        <v>998</v>
      </c>
      <c r="E996" s="12">
        <v>12000.31</v>
      </c>
      <c r="F996">
        <v>514</v>
      </c>
      <c r="G996">
        <f>IFERROR(VLOOKUP($C996,PPRO!$A:$P,16,FALSE),0)</f>
        <v>0</v>
      </c>
      <c r="H996" t="str">
        <f t="shared" si="33"/>
        <v xml:space="preserve">      </v>
      </c>
      <c r="I996" t="str">
        <f>IFERROR(IF(VLOOKUP($C996,PPRO!$A:$P,I$1,FALSE)=0,"",VLOOKUP($C996,PPRO!$A:$P,I$1,FALSE)),"")</f>
        <v/>
      </c>
      <c r="J996" t="str">
        <f>IFERROR(IF(VLOOKUP($C996,PPRO!$A:$P,J$1,FALSE)=0,"",VLOOKUP($C996,PPRO!$A:$P,J$1,FALSE)),"")</f>
        <v/>
      </c>
      <c r="K996" t="str">
        <f>IFERROR(IF(VLOOKUP($C996,PPRO!$A:$P,K$1,FALSE)=0,"",VLOOKUP($C996,PPRO!$A:$P,K$1,FALSE)),"")</f>
        <v/>
      </c>
      <c r="L996" t="str">
        <f>IFERROR(IF(VLOOKUP($C996,PPRO!$A:$P,L$1,FALSE)=0,"",VLOOKUP($C996,PPRO!$A:$P,L$1,FALSE)),"")</f>
        <v/>
      </c>
      <c r="M996" t="str">
        <f>IFERROR(IF(VLOOKUP($C996,PPRO!$A:$P,M$1,FALSE)=0,"",VLOOKUP($C996,PPRO!$A:$P,M$1,FALSE)),"")</f>
        <v/>
      </c>
      <c r="N996" t="str">
        <f>IFERROR(IF(VLOOKUP($C996,PPRO!$A:$P,N$1,FALSE)=0,"",VLOOKUP($C996,PPRO!$A:$P,N$1,FALSE)),"")</f>
        <v/>
      </c>
      <c r="O996" t="str">
        <f>IFERROR(IF(VLOOKUP($C996,PPRO!$A:$P,O$1,FALSE)=0,"",VLOOKUP($C996,PPRO!$A:$P,O$1,FALSE)),"")</f>
        <v/>
      </c>
    </row>
    <row r="997" spans="1:15" hidden="1">
      <c r="A997" s="15" t="s">
        <v>410</v>
      </c>
      <c r="B997" s="5" t="s">
        <v>410</v>
      </c>
      <c r="C997" s="5" t="str">
        <f t="shared" si="32"/>
        <v>84634</v>
      </c>
      <c r="D997" s="3" t="s">
        <v>999</v>
      </c>
      <c r="E997" s="12">
        <v>5927.0399999999991</v>
      </c>
      <c r="F997">
        <v>451</v>
      </c>
      <c r="G997">
        <f>IFERROR(VLOOKUP($C997,PPRO!$A:$P,16,FALSE),0)</f>
        <v>0</v>
      </c>
      <c r="H997" t="str">
        <f t="shared" si="33"/>
        <v xml:space="preserve">      </v>
      </c>
      <c r="I997" t="str">
        <f>IFERROR(IF(VLOOKUP($C997,PPRO!$A:$P,I$1,FALSE)=0,"",VLOOKUP($C997,PPRO!$A:$P,I$1,FALSE)),"")</f>
        <v/>
      </c>
      <c r="J997" t="str">
        <f>IFERROR(IF(VLOOKUP($C997,PPRO!$A:$P,J$1,FALSE)=0,"",VLOOKUP($C997,PPRO!$A:$P,J$1,FALSE)),"")</f>
        <v/>
      </c>
      <c r="K997" t="str">
        <f>IFERROR(IF(VLOOKUP($C997,PPRO!$A:$P,K$1,FALSE)=0,"",VLOOKUP($C997,PPRO!$A:$P,K$1,FALSE)),"")</f>
        <v/>
      </c>
      <c r="L997" t="str">
        <f>IFERROR(IF(VLOOKUP($C997,PPRO!$A:$P,L$1,FALSE)=0,"",VLOOKUP($C997,PPRO!$A:$P,L$1,FALSE)),"")</f>
        <v/>
      </c>
      <c r="M997" t="str">
        <f>IFERROR(IF(VLOOKUP($C997,PPRO!$A:$P,M$1,FALSE)=0,"",VLOOKUP($C997,PPRO!$A:$P,M$1,FALSE)),"")</f>
        <v/>
      </c>
      <c r="N997" t="str">
        <f>IFERROR(IF(VLOOKUP($C997,PPRO!$A:$P,N$1,FALSE)=0,"",VLOOKUP($C997,PPRO!$A:$P,N$1,FALSE)),"")</f>
        <v/>
      </c>
      <c r="O997" t="str">
        <f>IFERROR(IF(VLOOKUP($C997,PPRO!$A:$P,O$1,FALSE)=0,"",VLOOKUP($C997,PPRO!$A:$P,O$1,FALSE)),"")</f>
        <v/>
      </c>
    </row>
    <row r="998" spans="1:15" hidden="1">
      <c r="A998" s="15" t="s">
        <v>410</v>
      </c>
      <c r="B998" s="5" t="s">
        <v>410</v>
      </c>
      <c r="C998" s="5" t="str">
        <f t="shared" si="32"/>
        <v>84635</v>
      </c>
      <c r="D998" s="3" t="s">
        <v>1000</v>
      </c>
      <c r="E998" s="12">
        <v>5306.4</v>
      </c>
      <c r="F998">
        <v>220</v>
      </c>
      <c r="G998">
        <f>IFERROR(VLOOKUP($C998,PPRO!$A:$P,16,FALSE),0)</f>
        <v>0</v>
      </c>
      <c r="H998" t="str">
        <f t="shared" si="33"/>
        <v xml:space="preserve">      </v>
      </c>
      <c r="I998" t="str">
        <f>IFERROR(IF(VLOOKUP($C998,PPRO!$A:$P,I$1,FALSE)=0,"",VLOOKUP($C998,PPRO!$A:$P,I$1,FALSE)),"")</f>
        <v/>
      </c>
      <c r="J998" t="str">
        <f>IFERROR(IF(VLOOKUP($C998,PPRO!$A:$P,J$1,FALSE)=0,"",VLOOKUP($C998,PPRO!$A:$P,J$1,FALSE)),"")</f>
        <v/>
      </c>
      <c r="K998" t="str">
        <f>IFERROR(IF(VLOOKUP($C998,PPRO!$A:$P,K$1,FALSE)=0,"",VLOOKUP($C998,PPRO!$A:$P,K$1,FALSE)),"")</f>
        <v/>
      </c>
      <c r="L998" t="str">
        <f>IFERROR(IF(VLOOKUP($C998,PPRO!$A:$P,L$1,FALSE)=0,"",VLOOKUP($C998,PPRO!$A:$P,L$1,FALSE)),"")</f>
        <v/>
      </c>
      <c r="M998" t="str">
        <f>IFERROR(IF(VLOOKUP($C998,PPRO!$A:$P,M$1,FALSE)=0,"",VLOOKUP($C998,PPRO!$A:$P,M$1,FALSE)),"")</f>
        <v/>
      </c>
      <c r="N998" t="str">
        <f>IFERROR(IF(VLOOKUP($C998,PPRO!$A:$P,N$1,FALSE)=0,"",VLOOKUP($C998,PPRO!$A:$P,N$1,FALSE)),"")</f>
        <v/>
      </c>
      <c r="O998" t="str">
        <f>IFERROR(IF(VLOOKUP($C998,PPRO!$A:$P,O$1,FALSE)=0,"",VLOOKUP($C998,PPRO!$A:$P,O$1,FALSE)),"")</f>
        <v/>
      </c>
    </row>
    <row r="999" spans="1:15" hidden="1">
      <c r="A999" s="15" t="s">
        <v>410</v>
      </c>
      <c r="B999" s="5" t="s">
        <v>410</v>
      </c>
      <c r="C999" s="5" t="str">
        <f t="shared" si="32"/>
        <v>84637</v>
      </c>
      <c r="D999" s="3" t="s">
        <v>1001</v>
      </c>
      <c r="E999" s="12">
        <v>672</v>
      </c>
      <c r="F999">
        <v>40</v>
      </c>
      <c r="G999">
        <f>IFERROR(VLOOKUP($C999,PPRO!$A:$P,16,FALSE),0)</f>
        <v>0</v>
      </c>
      <c r="H999" t="str">
        <f t="shared" si="33"/>
        <v xml:space="preserve">      </v>
      </c>
      <c r="I999" t="str">
        <f>IFERROR(IF(VLOOKUP($C999,PPRO!$A:$P,I$1,FALSE)=0,"",VLOOKUP($C999,PPRO!$A:$P,I$1,FALSE)),"")</f>
        <v/>
      </c>
      <c r="J999" t="str">
        <f>IFERROR(IF(VLOOKUP($C999,PPRO!$A:$P,J$1,FALSE)=0,"",VLOOKUP($C999,PPRO!$A:$P,J$1,FALSE)),"")</f>
        <v/>
      </c>
      <c r="K999" t="str">
        <f>IFERROR(IF(VLOOKUP($C999,PPRO!$A:$P,K$1,FALSE)=0,"",VLOOKUP($C999,PPRO!$A:$P,K$1,FALSE)),"")</f>
        <v/>
      </c>
      <c r="L999" t="str">
        <f>IFERROR(IF(VLOOKUP($C999,PPRO!$A:$P,L$1,FALSE)=0,"",VLOOKUP($C999,PPRO!$A:$P,L$1,FALSE)),"")</f>
        <v/>
      </c>
      <c r="M999" t="str">
        <f>IFERROR(IF(VLOOKUP($C999,PPRO!$A:$P,M$1,FALSE)=0,"",VLOOKUP($C999,PPRO!$A:$P,M$1,FALSE)),"")</f>
        <v/>
      </c>
      <c r="N999" t="str">
        <f>IFERROR(IF(VLOOKUP($C999,PPRO!$A:$P,N$1,FALSE)=0,"",VLOOKUP($C999,PPRO!$A:$P,N$1,FALSE)),"")</f>
        <v/>
      </c>
      <c r="O999" t="str">
        <f>IFERROR(IF(VLOOKUP($C999,PPRO!$A:$P,O$1,FALSE)=0,"",VLOOKUP($C999,PPRO!$A:$P,O$1,FALSE)),"")</f>
        <v/>
      </c>
    </row>
    <row r="1000" spans="1:15" hidden="1">
      <c r="A1000" s="15" t="s">
        <v>410</v>
      </c>
      <c r="B1000" s="5" t="s">
        <v>410</v>
      </c>
      <c r="C1000" s="5" t="str">
        <f t="shared" si="32"/>
        <v>84640</v>
      </c>
      <c r="D1000" s="3" t="s">
        <v>1002</v>
      </c>
      <c r="E1000" s="12">
        <v>1963.75</v>
      </c>
      <c r="F1000">
        <v>121</v>
      </c>
      <c r="G1000">
        <f>IFERROR(VLOOKUP($C1000,PPRO!$A:$P,16,FALSE),0)</f>
        <v>0</v>
      </c>
      <c r="H1000" t="str">
        <f t="shared" si="33"/>
        <v xml:space="preserve">      </v>
      </c>
      <c r="I1000" t="str">
        <f>IFERROR(IF(VLOOKUP($C1000,PPRO!$A:$P,I$1,FALSE)=0,"",VLOOKUP($C1000,PPRO!$A:$P,I$1,FALSE)),"")</f>
        <v/>
      </c>
      <c r="J1000" t="str">
        <f>IFERROR(IF(VLOOKUP($C1000,PPRO!$A:$P,J$1,FALSE)=0,"",VLOOKUP($C1000,PPRO!$A:$P,J$1,FALSE)),"")</f>
        <v/>
      </c>
      <c r="K1000" t="str">
        <f>IFERROR(IF(VLOOKUP($C1000,PPRO!$A:$P,K$1,FALSE)=0,"",VLOOKUP($C1000,PPRO!$A:$P,K$1,FALSE)),"")</f>
        <v/>
      </c>
      <c r="L1000" t="str">
        <f>IFERROR(IF(VLOOKUP($C1000,PPRO!$A:$P,L$1,FALSE)=0,"",VLOOKUP($C1000,PPRO!$A:$P,L$1,FALSE)),"")</f>
        <v/>
      </c>
      <c r="M1000" t="str">
        <f>IFERROR(IF(VLOOKUP($C1000,PPRO!$A:$P,M$1,FALSE)=0,"",VLOOKUP($C1000,PPRO!$A:$P,M$1,FALSE)),"")</f>
        <v/>
      </c>
      <c r="N1000" t="str">
        <f>IFERROR(IF(VLOOKUP($C1000,PPRO!$A:$P,N$1,FALSE)=0,"",VLOOKUP($C1000,PPRO!$A:$P,N$1,FALSE)),"")</f>
        <v/>
      </c>
      <c r="O1000" t="str">
        <f>IFERROR(IF(VLOOKUP($C1000,PPRO!$A:$P,O$1,FALSE)=0,"",VLOOKUP($C1000,PPRO!$A:$P,O$1,FALSE)),"")</f>
        <v/>
      </c>
    </row>
    <row r="1001" spans="1:15" hidden="1">
      <c r="A1001" s="15" t="s">
        <v>410</v>
      </c>
      <c r="B1001" s="5" t="s">
        <v>410</v>
      </c>
      <c r="C1001" s="5" t="str">
        <f t="shared" si="32"/>
        <v>84641</v>
      </c>
      <c r="D1001" s="3" t="s">
        <v>1003</v>
      </c>
      <c r="E1001" s="12">
        <v>2896.02</v>
      </c>
      <c r="F1001">
        <v>318</v>
      </c>
      <c r="G1001">
        <f>IFERROR(VLOOKUP($C1001,PPRO!$A:$P,16,FALSE),0)</f>
        <v>0</v>
      </c>
      <c r="H1001" t="str">
        <f t="shared" si="33"/>
        <v xml:space="preserve">      </v>
      </c>
      <c r="I1001" t="str">
        <f>IFERROR(IF(VLOOKUP($C1001,PPRO!$A:$P,I$1,FALSE)=0,"",VLOOKUP($C1001,PPRO!$A:$P,I$1,FALSE)),"")</f>
        <v/>
      </c>
      <c r="J1001" t="str">
        <f>IFERROR(IF(VLOOKUP($C1001,PPRO!$A:$P,J$1,FALSE)=0,"",VLOOKUP($C1001,PPRO!$A:$P,J$1,FALSE)),"")</f>
        <v/>
      </c>
      <c r="K1001" t="str">
        <f>IFERROR(IF(VLOOKUP($C1001,PPRO!$A:$P,K$1,FALSE)=0,"",VLOOKUP($C1001,PPRO!$A:$P,K$1,FALSE)),"")</f>
        <v/>
      </c>
      <c r="L1001" t="str">
        <f>IFERROR(IF(VLOOKUP($C1001,PPRO!$A:$P,L$1,FALSE)=0,"",VLOOKUP($C1001,PPRO!$A:$P,L$1,FALSE)),"")</f>
        <v/>
      </c>
      <c r="M1001" t="str">
        <f>IFERROR(IF(VLOOKUP($C1001,PPRO!$A:$P,M$1,FALSE)=0,"",VLOOKUP($C1001,PPRO!$A:$P,M$1,FALSE)),"")</f>
        <v/>
      </c>
      <c r="N1001" t="str">
        <f>IFERROR(IF(VLOOKUP($C1001,PPRO!$A:$P,N$1,FALSE)=0,"",VLOOKUP($C1001,PPRO!$A:$P,N$1,FALSE)),"")</f>
        <v/>
      </c>
      <c r="O1001" t="str">
        <f>IFERROR(IF(VLOOKUP($C1001,PPRO!$A:$P,O$1,FALSE)=0,"",VLOOKUP($C1001,PPRO!$A:$P,O$1,FALSE)),"")</f>
        <v/>
      </c>
    </row>
    <row r="1002" spans="1:15" hidden="1">
      <c r="A1002" s="15" t="s">
        <v>410</v>
      </c>
      <c r="B1002" s="5" t="s">
        <v>410</v>
      </c>
      <c r="C1002" s="5" t="str">
        <f t="shared" si="32"/>
        <v>84647</v>
      </c>
      <c r="D1002" s="3" t="s">
        <v>1004</v>
      </c>
      <c r="E1002" s="12">
        <v>924</v>
      </c>
      <c r="F1002">
        <v>70</v>
      </c>
      <c r="G1002">
        <f>IFERROR(VLOOKUP($C1002,PPRO!$A:$P,16,FALSE),0)</f>
        <v>0</v>
      </c>
      <c r="H1002" t="str">
        <f t="shared" si="33"/>
        <v xml:space="preserve">      </v>
      </c>
      <c r="I1002" t="str">
        <f>IFERROR(IF(VLOOKUP($C1002,PPRO!$A:$P,I$1,FALSE)=0,"",VLOOKUP($C1002,PPRO!$A:$P,I$1,FALSE)),"")</f>
        <v/>
      </c>
      <c r="J1002" t="str">
        <f>IFERROR(IF(VLOOKUP($C1002,PPRO!$A:$P,J$1,FALSE)=0,"",VLOOKUP($C1002,PPRO!$A:$P,J$1,FALSE)),"")</f>
        <v/>
      </c>
      <c r="K1002" t="str">
        <f>IFERROR(IF(VLOOKUP($C1002,PPRO!$A:$P,K$1,FALSE)=0,"",VLOOKUP($C1002,PPRO!$A:$P,K$1,FALSE)),"")</f>
        <v/>
      </c>
      <c r="L1002" t="str">
        <f>IFERROR(IF(VLOOKUP($C1002,PPRO!$A:$P,L$1,FALSE)=0,"",VLOOKUP($C1002,PPRO!$A:$P,L$1,FALSE)),"")</f>
        <v/>
      </c>
      <c r="M1002" t="str">
        <f>IFERROR(IF(VLOOKUP($C1002,PPRO!$A:$P,M$1,FALSE)=0,"",VLOOKUP($C1002,PPRO!$A:$P,M$1,FALSE)),"")</f>
        <v/>
      </c>
      <c r="N1002" t="str">
        <f>IFERROR(IF(VLOOKUP($C1002,PPRO!$A:$P,N$1,FALSE)=0,"",VLOOKUP($C1002,PPRO!$A:$P,N$1,FALSE)),"")</f>
        <v/>
      </c>
      <c r="O1002" t="str">
        <f>IFERROR(IF(VLOOKUP($C1002,PPRO!$A:$P,O$1,FALSE)=0,"",VLOOKUP($C1002,PPRO!$A:$P,O$1,FALSE)),"")</f>
        <v/>
      </c>
    </row>
    <row r="1003" spans="1:15" hidden="1">
      <c r="A1003" s="15" t="s">
        <v>410</v>
      </c>
      <c r="B1003" s="5" t="s">
        <v>410</v>
      </c>
      <c r="C1003" s="5" t="str">
        <f t="shared" si="32"/>
        <v>84653</v>
      </c>
      <c r="D1003" s="3" t="s">
        <v>1005</v>
      </c>
      <c r="E1003" s="12">
        <v>396.9</v>
      </c>
      <c r="F1003">
        <v>20</v>
      </c>
      <c r="G1003">
        <f>IFERROR(VLOOKUP($C1003,PPRO!$A:$P,16,FALSE),0)</f>
        <v>0</v>
      </c>
      <c r="H1003" t="str">
        <f t="shared" si="33"/>
        <v xml:space="preserve">      </v>
      </c>
      <c r="I1003" t="str">
        <f>IFERROR(IF(VLOOKUP($C1003,PPRO!$A:$P,I$1,FALSE)=0,"",VLOOKUP($C1003,PPRO!$A:$P,I$1,FALSE)),"")</f>
        <v/>
      </c>
      <c r="J1003" t="str">
        <f>IFERROR(IF(VLOOKUP($C1003,PPRO!$A:$P,J$1,FALSE)=0,"",VLOOKUP($C1003,PPRO!$A:$P,J$1,FALSE)),"")</f>
        <v/>
      </c>
      <c r="K1003" t="str">
        <f>IFERROR(IF(VLOOKUP($C1003,PPRO!$A:$P,K$1,FALSE)=0,"",VLOOKUP($C1003,PPRO!$A:$P,K$1,FALSE)),"")</f>
        <v/>
      </c>
      <c r="L1003" t="str">
        <f>IFERROR(IF(VLOOKUP($C1003,PPRO!$A:$P,L$1,FALSE)=0,"",VLOOKUP($C1003,PPRO!$A:$P,L$1,FALSE)),"")</f>
        <v/>
      </c>
      <c r="M1003" t="str">
        <f>IFERROR(IF(VLOOKUP($C1003,PPRO!$A:$P,M$1,FALSE)=0,"",VLOOKUP($C1003,PPRO!$A:$P,M$1,FALSE)),"")</f>
        <v/>
      </c>
      <c r="N1003" t="str">
        <f>IFERROR(IF(VLOOKUP($C1003,PPRO!$A:$P,N$1,FALSE)=0,"",VLOOKUP($C1003,PPRO!$A:$P,N$1,FALSE)),"")</f>
        <v/>
      </c>
      <c r="O1003" t="str">
        <f>IFERROR(IF(VLOOKUP($C1003,PPRO!$A:$P,O$1,FALSE)=0,"",VLOOKUP($C1003,PPRO!$A:$P,O$1,FALSE)),"")</f>
        <v/>
      </c>
    </row>
    <row r="1004" spans="1:15" hidden="1">
      <c r="A1004" s="15" t="s">
        <v>410</v>
      </c>
      <c r="B1004" s="5" t="s">
        <v>410</v>
      </c>
      <c r="C1004" s="5" t="str">
        <f t="shared" si="32"/>
        <v>84664</v>
      </c>
      <c r="D1004" s="3" t="s">
        <v>1006</v>
      </c>
      <c r="E1004" s="12">
        <v>52013.2</v>
      </c>
      <c r="F1004">
        <v>1357</v>
      </c>
      <c r="G1004">
        <f>IFERROR(VLOOKUP($C1004,PPRO!$A:$P,16,FALSE),0)</f>
        <v>0</v>
      </c>
      <c r="H1004" t="str">
        <f t="shared" si="33"/>
        <v xml:space="preserve">      </v>
      </c>
      <c r="I1004" t="str">
        <f>IFERROR(IF(VLOOKUP($C1004,PPRO!$A:$P,I$1,FALSE)=0,"",VLOOKUP($C1004,PPRO!$A:$P,I$1,FALSE)),"")</f>
        <v/>
      </c>
      <c r="J1004" t="str">
        <f>IFERROR(IF(VLOOKUP($C1004,PPRO!$A:$P,J$1,FALSE)=0,"",VLOOKUP($C1004,PPRO!$A:$P,J$1,FALSE)),"")</f>
        <v/>
      </c>
      <c r="K1004" t="str">
        <f>IFERROR(IF(VLOOKUP($C1004,PPRO!$A:$P,K$1,FALSE)=0,"",VLOOKUP($C1004,PPRO!$A:$P,K$1,FALSE)),"")</f>
        <v/>
      </c>
      <c r="L1004" t="str">
        <f>IFERROR(IF(VLOOKUP($C1004,PPRO!$A:$P,L$1,FALSE)=0,"",VLOOKUP($C1004,PPRO!$A:$P,L$1,FALSE)),"")</f>
        <v/>
      </c>
      <c r="M1004" t="str">
        <f>IFERROR(IF(VLOOKUP($C1004,PPRO!$A:$P,M$1,FALSE)=0,"",VLOOKUP($C1004,PPRO!$A:$P,M$1,FALSE)),"")</f>
        <v/>
      </c>
      <c r="N1004" t="str">
        <f>IFERROR(IF(VLOOKUP($C1004,PPRO!$A:$P,N$1,FALSE)=0,"",VLOOKUP($C1004,PPRO!$A:$P,N$1,FALSE)),"")</f>
        <v/>
      </c>
      <c r="O1004" t="str">
        <f>IFERROR(IF(VLOOKUP($C1004,PPRO!$A:$P,O$1,FALSE)=0,"",VLOOKUP($C1004,PPRO!$A:$P,O$1,FALSE)),"")</f>
        <v/>
      </c>
    </row>
    <row r="1005" spans="1:15" hidden="1">
      <c r="A1005" s="15" t="s">
        <v>410</v>
      </c>
      <c r="B1005" s="5" t="s">
        <v>410</v>
      </c>
      <c r="C1005" s="5" t="str">
        <f t="shared" si="32"/>
        <v>84681</v>
      </c>
      <c r="D1005" s="3" t="s">
        <v>1007</v>
      </c>
      <c r="E1005" s="12">
        <v>3782.35</v>
      </c>
      <c r="F1005">
        <v>299</v>
      </c>
      <c r="G1005">
        <f>IFERROR(VLOOKUP($C1005,PPRO!$A:$P,16,FALSE),0)</f>
        <v>0</v>
      </c>
      <c r="H1005" t="str">
        <f t="shared" si="33"/>
        <v xml:space="preserve">      </v>
      </c>
      <c r="I1005" t="str">
        <f>IFERROR(IF(VLOOKUP($C1005,PPRO!$A:$P,I$1,FALSE)=0,"",VLOOKUP($C1005,PPRO!$A:$P,I$1,FALSE)),"")</f>
        <v/>
      </c>
      <c r="J1005" t="str">
        <f>IFERROR(IF(VLOOKUP($C1005,PPRO!$A:$P,J$1,FALSE)=0,"",VLOOKUP($C1005,PPRO!$A:$P,J$1,FALSE)),"")</f>
        <v/>
      </c>
      <c r="K1005" t="str">
        <f>IFERROR(IF(VLOOKUP($C1005,PPRO!$A:$P,K$1,FALSE)=0,"",VLOOKUP($C1005,PPRO!$A:$P,K$1,FALSE)),"")</f>
        <v/>
      </c>
      <c r="L1005" t="str">
        <f>IFERROR(IF(VLOOKUP($C1005,PPRO!$A:$P,L$1,FALSE)=0,"",VLOOKUP($C1005,PPRO!$A:$P,L$1,FALSE)),"")</f>
        <v/>
      </c>
      <c r="M1005" t="str">
        <f>IFERROR(IF(VLOOKUP($C1005,PPRO!$A:$P,M$1,FALSE)=0,"",VLOOKUP($C1005,PPRO!$A:$P,M$1,FALSE)),"")</f>
        <v/>
      </c>
      <c r="N1005" t="str">
        <f>IFERROR(IF(VLOOKUP($C1005,PPRO!$A:$P,N$1,FALSE)=0,"",VLOOKUP($C1005,PPRO!$A:$P,N$1,FALSE)),"")</f>
        <v/>
      </c>
      <c r="O1005" t="str">
        <f>IFERROR(IF(VLOOKUP($C1005,PPRO!$A:$P,O$1,FALSE)=0,"",VLOOKUP($C1005,PPRO!$A:$P,O$1,FALSE)),"")</f>
        <v/>
      </c>
    </row>
    <row r="1006" spans="1:15" hidden="1">
      <c r="A1006" s="15" t="s">
        <v>410</v>
      </c>
      <c r="B1006" s="5" t="s">
        <v>410</v>
      </c>
      <c r="C1006" s="5" t="str">
        <f t="shared" si="32"/>
        <v>84682</v>
      </c>
      <c r="D1006" s="3" t="s">
        <v>1008</v>
      </c>
      <c r="E1006" s="12">
        <v>9500.09</v>
      </c>
      <c r="F1006">
        <v>522</v>
      </c>
      <c r="G1006">
        <f>IFERROR(VLOOKUP($C1006,PPRO!$A:$P,16,FALSE),0)</f>
        <v>0</v>
      </c>
      <c r="H1006" t="str">
        <f t="shared" si="33"/>
        <v xml:space="preserve">      </v>
      </c>
      <c r="I1006" t="str">
        <f>IFERROR(IF(VLOOKUP($C1006,PPRO!$A:$P,I$1,FALSE)=0,"",VLOOKUP($C1006,PPRO!$A:$P,I$1,FALSE)),"")</f>
        <v/>
      </c>
      <c r="J1006" t="str">
        <f>IFERROR(IF(VLOOKUP($C1006,PPRO!$A:$P,J$1,FALSE)=0,"",VLOOKUP($C1006,PPRO!$A:$P,J$1,FALSE)),"")</f>
        <v/>
      </c>
      <c r="K1006" t="str">
        <f>IFERROR(IF(VLOOKUP($C1006,PPRO!$A:$P,K$1,FALSE)=0,"",VLOOKUP($C1006,PPRO!$A:$P,K$1,FALSE)),"")</f>
        <v/>
      </c>
      <c r="L1006" t="str">
        <f>IFERROR(IF(VLOOKUP($C1006,PPRO!$A:$P,L$1,FALSE)=0,"",VLOOKUP($C1006,PPRO!$A:$P,L$1,FALSE)),"")</f>
        <v/>
      </c>
      <c r="M1006" t="str">
        <f>IFERROR(IF(VLOOKUP($C1006,PPRO!$A:$P,M$1,FALSE)=0,"",VLOOKUP($C1006,PPRO!$A:$P,M$1,FALSE)),"")</f>
        <v/>
      </c>
      <c r="N1006" t="str">
        <f>IFERROR(IF(VLOOKUP($C1006,PPRO!$A:$P,N$1,FALSE)=0,"",VLOOKUP($C1006,PPRO!$A:$P,N$1,FALSE)),"")</f>
        <v/>
      </c>
      <c r="O1006" t="str">
        <f>IFERROR(IF(VLOOKUP($C1006,PPRO!$A:$P,O$1,FALSE)=0,"",VLOOKUP($C1006,PPRO!$A:$P,O$1,FALSE)),"")</f>
        <v/>
      </c>
    </row>
    <row r="1007" spans="1:15" hidden="1">
      <c r="A1007" s="15" t="s">
        <v>410</v>
      </c>
      <c r="B1007" s="5" t="s">
        <v>410</v>
      </c>
      <c r="C1007" s="5" t="str">
        <f t="shared" si="32"/>
        <v>84684</v>
      </c>
      <c r="D1007" s="3" t="s">
        <v>1009</v>
      </c>
      <c r="E1007" s="12">
        <v>1981.3799999999999</v>
      </c>
      <c r="F1007">
        <v>234</v>
      </c>
      <c r="G1007">
        <f>IFERROR(VLOOKUP($C1007,PPRO!$A:$P,16,FALSE),0)</f>
        <v>0</v>
      </c>
      <c r="H1007" t="str">
        <f t="shared" si="33"/>
        <v xml:space="preserve">      </v>
      </c>
      <c r="I1007" t="str">
        <f>IFERROR(IF(VLOOKUP($C1007,PPRO!$A:$P,I$1,FALSE)=0,"",VLOOKUP($C1007,PPRO!$A:$P,I$1,FALSE)),"")</f>
        <v/>
      </c>
      <c r="J1007" t="str">
        <f>IFERROR(IF(VLOOKUP($C1007,PPRO!$A:$P,J$1,FALSE)=0,"",VLOOKUP($C1007,PPRO!$A:$P,J$1,FALSE)),"")</f>
        <v/>
      </c>
      <c r="K1007" t="str">
        <f>IFERROR(IF(VLOOKUP($C1007,PPRO!$A:$P,K$1,FALSE)=0,"",VLOOKUP($C1007,PPRO!$A:$P,K$1,FALSE)),"")</f>
        <v/>
      </c>
      <c r="L1007" t="str">
        <f>IFERROR(IF(VLOOKUP($C1007,PPRO!$A:$P,L$1,FALSE)=0,"",VLOOKUP($C1007,PPRO!$A:$P,L$1,FALSE)),"")</f>
        <v/>
      </c>
      <c r="M1007" t="str">
        <f>IFERROR(IF(VLOOKUP($C1007,PPRO!$A:$P,M$1,FALSE)=0,"",VLOOKUP($C1007,PPRO!$A:$P,M$1,FALSE)),"")</f>
        <v/>
      </c>
      <c r="N1007" t="str">
        <f>IFERROR(IF(VLOOKUP($C1007,PPRO!$A:$P,N$1,FALSE)=0,"",VLOOKUP($C1007,PPRO!$A:$P,N$1,FALSE)),"")</f>
        <v/>
      </c>
      <c r="O1007" t="str">
        <f>IFERROR(IF(VLOOKUP($C1007,PPRO!$A:$P,O$1,FALSE)=0,"",VLOOKUP($C1007,PPRO!$A:$P,O$1,FALSE)),"")</f>
        <v/>
      </c>
    </row>
    <row r="1008" spans="1:15" hidden="1">
      <c r="A1008" s="15" t="s">
        <v>410</v>
      </c>
      <c r="B1008" s="5" t="s">
        <v>410</v>
      </c>
      <c r="C1008" s="5" t="str">
        <f t="shared" si="32"/>
        <v>84692</v>
      </c>
      <c r="D1008" s="3" t="s">
        <v>1010</v>
      </c>
      <c r="E1008" s="12">
        <v>9180.6</v>
      </c>
      <c r="F1008">
        <v>704</v>
      </c>
      <c r="G1008">
        <f>IFERROR(VLOOKUP($C1008,PPRO!$A:$P,16,FALSE),0)</f>
        <v>0</v>
      </c>
      <c r="H1008" t="str">
        <f t="shared" si="33"/>
        <v xml:space="preserve">      </v>
      </c>
      <c r="I1008" t="str">
        <f>IFERROR(IF(VLOOKUP($C1008,PPRO!$A:$P,I$1,FALSE)=0,"",VLOOKUP($C1008,PPRO!$A:$P,I$1,FALSE)),"")</f>
        <v/>
      </c>
      <c r="J1008" t="str">
        <f>IFERROR(IF(VLOOKUP($C1008,PPRO!$A:$P,J$1,FALSE)=0,"",VLOOKUP($C1008,PPRO!$A:$P,J$1,FALSE)),"")</f>
        <v/>
      </c>
      <c r="K1008" t="str">
        <f>IFERROR(IF(VLOOKUP($C1008,PPRO!$A:$P,K$1,FALSE)=0,"",VLOOKUP($C1008,PPRO!$A:$P,K$1,FALSE)),"")</f>
        <v/>
      </c>
      <c r="L1008" t="str">
        <f>IFERROR(IF(VLOOKUP($C1008,PPRO!$A:$P,L$1,FALSE)=0,"",VLOOKUP($C1008,PPRO!$A:$P,L$1,FALSE)),"")</f>
        <v/>
      </c>
      <c r="M1008" t="str">
        <f>IFERROR(IF(VLOOKUP($C1008,PPRO!$A:$P,M$1,FALSE)=0,"",VLOOKUP($C1008,PPRO!$A:$P,M$1,FALSE)),"")</f>
        <v/>
      </c>
      <c r="N1008" t="str">
        <f>IFERROR(IF(VLOOKUP($C1008,PPRO!$A:$P,N$1,FALSE)=0,"",VLOOKUP($C1008,PPRO!$A:$P,N$1,FALSE)),"")</f>
        <v/>
      </c>
      <c r="O1008" t="str">
        <f>IFERROR(IF(VLOOKUP($C1008,PPRO!$A:$P,O$1,FALSE)=0,"",VLOOKUP($C1008,PPRO!$A:$P,O$1,FALSE)),"")</f>
        <v/>
      </c>
    </row>
    <row r="1009" spans="1:15" hidden="1">
      <c r="A1009" s="15" t="s">
        <v>410</v>
      </c>
      <c r="B1009" s="5" t="s">
        <v>410</v>
      </c>
      <c r="C1009" s="5" t="str">
        <f t="shared" si="32"/>
        <v>84699</v>
      </c>
      <c r="D1009" s="3" t="s">
        <v>1011</v>
      </c>
      <c r="E1009" s="12">
        <v>75707.330000000016</v>
      </c>
      <c r="F1009">
        <v>1956</v>
      </c>
      <c r="G1009">
        <f>IFERROR(VLOOKUP($C1009,PPRO!$A:$P,16,FALSE),0)</f>
        <v>0</v>
      </c>
      <c r="H1009" t="str">
        <f t="shared" si="33"/>
        <v xml:space="preserve">      </v>
      </c>
      <c r="I1009" t="str">
        <f>IFERROR(IF(VLOOKUP($C1009,PPRO!$A:$P,I$1,FALSE)=0,"",VLOOKUP($C1009,PPRO!$A:$P,I$1,FALSE)),"")</f>
        <v/>
      </c>
      <c r="J1009" t="str">
        <f>IFERROR(IF(VLOOKUP($C1009,PPRO!$A:$P,J$1,FALSE)=0,"",VLOOKUP($C1009,PPRO!$A:$P,J$1,FALSE)),"")</f>
        <v/>
      </c>
      <c r="K1009" t="str">
        <f>IFERROR(IF(VLOOKUP($C1009,PPRO!$A:$P,K$1,FALSE)=0,"",VLOOKUP($C1009,PPRO!$A:$P,K$1,FALSE)),"")</f>
        <v/>
      </c>
      <c r="L1009" t="str">
        <f>IFERROR(IF(VLOOKUP($C1009,PPRO!$A:$P,L$1,FALSE)=0,"",VLOOKUP($C1009,PPRO!$A:$P,L$1,FALSE)),"")</f>
        <v/>
      </c>
      <c r="M1009" t="str">
        <f>IFERROR(IF(VLOOKUP($C1009,PPRO!$A:$P,M$1,FALSE)=0,"",VLOOKUP($C1009,PPRO!$A:$P,M$1,FALSE)),"")</f>
        <v/>
      </c>
      <c r="N1009" t="str">
        <f>IFERROR(IF(VLOOKUP($C1009,PPRO!$A:$P,N$1,FALSE)=0,"",VLOOKUP($C1009,PPRO!$A:$P,N$1,FALSE)),"")</f>
        <v/>
      </c>
      <c r="O1009" t="str">
        <f>IFERROR(IF(VLOOKUP($C1009,PPRO!$A:$P,O$1,FALSE)=0,"",VLOOKUP($C1009,PPRO!$A:$P,O$1,FALSE)),"")</f>
        <v/>
      </c>
    </row>
    <row r="1010" spans="1:15" hidden="1">
      <c r="A1010" s="15" t="s">
        <v>410</v>
      </c>
      <c r="B1010" s="5" t="s">
        <v>410</v>
      </c>
      <c r="C1010" s="5" t="str">
        <f t="shared" si="32"/>
        <v>84715</v>
      </c>
      <c r="D1010" s="3" t="s">
        <v>1012</v>
      </c>
      <c r="E1010" s="12">
        <v>16488.510000000002</v>
      </c>
      <c r="F1010">
        <v>685</v>
      </c>
      <c r="G1010">
        <f>IFERROR(VLOOKUP($C1010,PPRO!$A:$P,16,FALSE),0)</f>
        <v>0</v>
      </c>
      <c r="H1010" t="str">
        <f t="shared" si="33"/>
        <v xml:space="preserve">      </v>
      </c>
      <c r="I1010" t="str">
        <f>IFERROR(IF(VLOOKUP($C1010,PPRO!$A:$P,I$1,FALSE)=0,"",VLOOKUP($C1010,PPRO!$A:$P,I$1,FALSE)),"")</f>
        <v/>
      </c>
      <c r="J1010" t="str">
        <f>IFERROR(IF(VLOOKUP($C1010,PPRO!$A:$P,J$1,FALSE)=0,"",VLOOKUP($C1010,PPRO!$A:$P,J$1,FALSE)),"")</f>
        <v/>
      </c>
      <c r="K1010" t="str">
        <f>IFERROR(IF(VLOOKUP($C1010,PPRO!$A:$P,K$1,FALSE)=0,"",VLOOKUP($C1010,PPRO!$A:$P,K$1,FALSE)),"")</f>
        <v/>
      </c>
      <c r="L1010" t="str">
        <f>IFERROR(IF(VLOOKUP($C1010,PPRO!$A:$P,L$1,FALSE)=0,"",VLOOKUP($C1010,PPRO!$A:$P,L$1,FALSE)),"")</f>
        <v/>
      </c>
      <c r="M1010" t="str">
        <f>IFERROR(IF(VLOOKUP($C1010,PPRO!$A:$P,M$1,FALSE)=0,"",VLOOKUP($C1010,PPRO!$A:$P,M$1,FALSE)),"")</f>
        <v/>
      </c>
      <c r="N1010" t="str">
        <f>IFERROR(IF(VLOOKUP($C1010,PPRO!$A:$P,N$1,FALSE)=0,"",VLOOKUP($C1010,PPRO!$A:$P,N$1,FALSE)),"")</f>
        <v/>
      </c>
      <c r="O1010" t="str">
        <f>IFERROR(IF(VLOOKUP($C1010,PPRO!$A:$P,O$1,FALSE)=0,"",VLOOKUP($C1010,PPRO!$A:$P,O$1,FALSE)),"")</f>
        <v/>
      </c>
    </row>
    <row r="1011" spans="1:15" hidden="1">
      <c r="A1011" s="15" t="s">
        <v>410</v>
      </c>
      <c r="B1011" s="5" t="s">
        <v>410</v>
      </c>
      <c r="C1011" s="5" t="str">
        <f t="shared" si="32"/>
        <v>84716</v>
      </c>
      <c r="D1011" s="3" t="s">
        <v>1013</v>
      </c>
      <c r="E1011" s="12">
        <v>3481.5</v>
      </c>
      <c r="F1011">
        <v>330</v>
      </c>
      <c r="G1011">
        <f>IFERROR(VLOOKUP($C1011,PPRO!$A:$P,16,FALSE),0)</f>
        <v>0</v>
      </c>
      <c r="H1011" t="str">
        <f t="shared" si="33"/>
        <v xml:space="preserve">      </v>
      </c>
      <c r="I1011" t="str">
        <f>IFERROR(IF(VLOOKUP($C1011,PPRO!$A:$P,I$1,FALSE)=0,"",VLOOKUP($C1011,PPRO!$A:$P,I$1,FALSE)),"")</f>
        <v/>
      </c>
      <c r="J1011" t="str">
        <f>IFERROR(IF(VLOOKUP($C1011,PPRO!$A:$P,J$1,FALSE)=0,"",VLOOKUP($C1011,PPRO!$A:$P,J$1,FALSE)),"")</f>
        <v/>
      </c>
      <c r="K1011" t="str">
        <f>IFERROR(IF(VLOOKUP($C1011,PPRO!$A:$P,K$1,FALSE)=0,"",VLOOKUP($C1011,PPRO!$A:$P,K$1,FALSE)),"")</f>
        <v/>
      </c>
      <c r="L1011" t="str">
        <f>IFERROR(IF(VLOOKUP($C1011,PPRO!$A:$P,L$1,FALSE)=0,"",VLOOKUP($C1011,PPRO!$A:$P,L$1,FALSE)),"")</f>
        <v/>
      </c>
      <c r="M1011" t="str">
        <f>IFERROR(IF(VLOOKUP($C1011,PPRO!$A:$P,M$1,FALSE)=0,"",VLOOKUP($C1011,PPRO!$A:$P,M$1,FALSE)),"")</f>
        <v/>
      </c>
      <c r="N1011" t="str">
        <f>IFERROR(IF(VLOOKUP($C1011,PPRO!$A:$P,N$1,FALSE)=0,"",VLOOKUP($C1011,PPRO!$A:$P,N$1,FALSE)),"")</f>
        <v/>
      </c>
      <c r="O1011" t="str">
        <f>IFERROR(IF(VLOOKUP($C1011,PPRO!$A:$P,O$1,FALSE)=0,"",VLOOKUP($C1011,PPRO!$A:$P,O$1,FALSE)),"")</f>
        <v/>
      </c>
    </row>
    <row r="1012" spans="1:15" hidden="1">
      <c r="A1012" s="15" t="s">
        <v>410</v>
      </c>
      <c r="B1012" s="5" t="s">
        <v>410</v>
      </c>
      <c r="C1012" s="5" t="str">
        <f t="shared" si="32"/>
        <v>84824</v>
      </c>
      <c r="D1012" s="3" t="s">
        <v>1014</v>
      </c>
      <c r="E1012" s="12">
        <v>307994.74000000022</v>
      </c>
      <c r="F1012">
        <v>60820</v>
      </c>
      <c r="G1012">
        <f>IFERROR(VLOOKUP($C1012,PPRO!$A:$P,16,FALSE),0)</f>
        <v>0</v>
      </c>
      <c r="H1012" t="str">
        <f t="shared" si="33"/>
        <v xml:space="preserve">      </v>
      </c>
      <c r="I1012" t="str">
        <f>IFERROR(IF(VLOOKUP($C1012,PPRO!$A:$P,I$1,FALSE)=0,"",VLOOKUP($C1012,PPRO!$A:$P,I$1,FALSE)),"")</f>
        <v/>
      </c>
      <c r="J1012" t="str">
        <f>IFERROR(IF(VLOOKUP($C1012,PPRO!$A:$P,J$1,FALSE)=0,"",VLOOKUP($C1012,PPRO!$A:$P,J$1,FALSE)),"")</f>
        <v/>
      </c>
      <c r="K1012" t="str">
        <f>IFERROR(IF(VLOOKUP($C1012,PPRO!$A:$P,K$1,FALSE)=0,"",VLOOKUP($C1012,PPRO!$A:$P,K$1,FALSE)),"")</f>
        <v/>
      </c>
      <c r="L1012" t="str">
        <f>IFERROR(IF(VLOOKUP($C1012,PPRO!$A:$P,L$1,FALSE)=0,"",VLOOKUP($C1012,PPRO!$A:$P,L$1,FALSE)),"")</f>
        <v/>
      </c>
      <c r="M1012" t="str">
        <f>IFERROR(IF(VLOOKUP($C1012,PPRO!$A:$P,M$1,FALSE)=0,"",VLOOKUP($C1012,PPRO!$A:$P,M$1,FALSE)),"")</f>
        <v/>
      </c>
      <c r="N1012" t="str">
        <f>IFERROR(IF(VLOOKUP($C1012,PPRO!$A:$P,N$1,FALSE)=0,"",VLOOKUP($C1012,PPRO!$A:$P,N$1,FALSE)),"")</f>
        <v/>
      </c>
      <c r="O1012" t="str">
        <f>IFERROR(IF(VLOOKUP($C1012,PPRO!$A:$P,O$1,FALSE)=0,"",VLOOKUP($C1012,PPRO!$A:$P,O$1,FALSE)),"")</f>
        <v/>
      </c>
    </row>
    <row r="1013" spans="1:15" hidden="1">
      <c r="A1013" s="15" t="s">
        <v>410</v>
      </c>
      <c r="B1013" s="5" t="s">
        <v>410</v>
      </c>
      <c r="C1013" s="5" t="str">
        <f t="shared" si="32"/>
        <v>84825</v>
      </c>
      <c r="D1013" s="3" t="s">
        <v>1015</v>
      </c>
      <c r="E1013" s="12">
        <v>221950.20000000036</v>
      </c>
      <c r="F1013">
        <v>55757</v>
      </c>
      <c r="G1013">
        <f>IFERROR(VLOOKUP($C1013,PPRO!$A:$P,16,FALSE),0)</f>
        <v>0</v>
      </c>
      <c r="H1013" t="str">
        <f t="shared" si="33"/>
        <v xml:space="preserve">      </v>
      </c>
      <c r="I1013" t="str">
        <f>IFERROR(IF(VLOOKUP($C1013,PPRO!$A:$P,I$1,FALSE)=0,"",VLOOKUP($C1013,PPRO!$A:$P,I$1,FALSE)),"")</f>
        <v/>
      </c>
      <c r="J1013" t="str">
        <f>IFERROR(IF(VLOOKUP($C1013,PPRO!$A:$P,J$1,FALSE)=0,"",VLOOKUP($C1013,PPRO!$A:$P,J$1,FALSE)),"")</f>
        <v/>
      </c>
      <c r="K1013" t="str">
        <f>IFERROR(IF(VLOOKUP($C1013,PPRO!$A:$P,K$1,FALSE)=0,"",VLOOKUP($C1013,PPRO!$A:$P,K$1,FALSE)),"")</f>
        <v/>
      </c>
      <c r="L1013" t="str">
        <f>IFERROR(IF(VLOOKUP($C1013,PPRO!$A:$P,L$1,FALSE)=0,"",VLOOKUP($C1013,PPRO!$A:$P,L$1,FALSE)),"")</f>
        <v/>
      </c>
      <c r="M1013" t="str">
        <f>IFERROR(IF(VLOOKUP($C1013,PPRO!$A:$P,M$1,FALSE)=0,"",VLOOKUP($C1013,PPRO!$A:$P,M$1,FALSE)),"")</f>
        <v/>
      </c>
      <c r="N1013" t="str">
        <f>IFERROR(IF(VLOOKUP($C1013,PPRO!$A:$P,N$1,FALSE)=0,"",VLOOKUP($C1013,PPRO!$A:$P,N$1,FALSE)),"")</f>
        <v/>
      </c>
      <c r="O1013" t="str">
        <f>IFERROR(IF(VLOOKUP($C1013,PPRO!$A:$P,O$1,FALSE)=0,"",VLOOKUP($C1013,PPRO!$A:$P,O$1,FALSE)),"")</f>
        <v/>
      </c>
    </row>
    <row r="1014" spans="1:15" hidden="1">
      <c r="A1014" s="15" t="s">
        <v>410</v>
      </c>
      <c r="B1014" s="5" t="s">
        <v>410</v>
      </c>
      <c r="C1014" s="5" t="str">
        <f t="shared" si="32"/>
        <v>84838</v>
      </c>
      <c r="D1014" s="3" t="s">
        <v>1016</v>
      </c>
      <c r="E1014" s="12">
        <v>131040.7800000001</v>
      </c>
      <c r="F1014">
        <v>23161</v>
      </c>
      <c r="G1014">
        <f>IFERROR(VLOOKUP($C1014,PPRO!$A:$P,16,FALSE),0)</f>
        <v>0</v>
      </c>
      <c r="H1014" t="str">
        <f t="shared" si="33"/>
        <v xml:space="preserve">      </v>
      </c>
      <c r="I1014" t="str">
        <f>IFERROR(IF(VLOOKUP($C1014,PPRO!$A:$P,I$1,FALSE)=0,"",VLOOKUP($C1014,PPRO!$A:$P,I$1,FALSE)),"")</f>
        <v/>
      </c>
      <c r="J1014" t="str">
        <f>IFERROR(IF(VLOOKUP($C1014,PPRO!$A:$P,J$1,FALSE)=0,"",VLOOKUP($C1014,PPRO!$A:$P,J$1,FALSE)),"")</f>
        <v/>
      </c>
      <c r="K1014" t="str">
        <f>IFERROR(IF(VLOOKUP($C1014,PPRO!$A:$P,K$1,FALSE)=0,"",VLOOKUP($C1014,PPRO!$A:$P,K$1,FALSE)),"")</f>
        <v/>
      </c>
      <c r="L1014" t="str">
        <f>IFERROR(IF(VLOOKUP($C1014,PPRO!$A:$P,L$1,FALSE)=0,"",VLOOKUP($C1014,PPRO!$A:$P,L$1,FALSE)),"")</f>
        <v/>
      </c>
      <c r="M1014" t="str">
        <f>IFERROR(IF(VLOOKUP($C1014,PPRO!$A:$P,M$1,FALSE)=0,"",VLOOKUP($C1014,PPRO!$A:$P,M$1,FALSE)),"")</f>
        <v/>
      </c>
      <c r="N1014" t="str">
        <f>IFERROR(IF(VLOOKUP($C1014,PPRO!$A:$P,N$1,FALSE)=0,"",VLOOKUP($C1014,PPRO!$A:$P,N$1,FALSE)),"")</f>
        <v/>
      </c>
      <c r="O1014" t="str">
        <f>IFERROR(IF(VLOOKUP($C1014,PPRO!$A:$P,O$1,FALSE)=0,"",VLOOKUP($C1014,PPRO!$A:$P,O$1,FALSE)),"")</f>
        <v/>
      </c>
    </row>
    <row r="1015" spans="1:15" hidden="1">
      <c r="A1015" s="15" t="s">
        <v>410</v>
      </c>
      <c r="B1015" s="5" t="s">
        <v>410</v>
      </c>
      <c r="C1015" s="5" t="str">
        <f t="shared" si="32"/>
        <v>84925</v>
      </c>
      <c r="D1015" s="3" t="s">
        <v>1017</v>
      </c>
      <c r="E1015" s="12">
        <v>13415.310000000001</v>
      </c>
      <c r="F1015">
        <v>722</v>
      </c>
      <c r="G1015">
        <f>IFERROR(VLOOKUP($C1015,PPRO!$A:$P,16,FALSE),0)</f>
        <v>0</v>
      </c>
      <c r="H1015" t="str">
        <f t="shared" si="33"/>
        <v xml:space="preserve">      </v>
      </c>
      <c r="I1015" t="str">
        <f>IFERROR(IF(VLOOKUP($C1015,PPRO!$A:$P,I$1,FALSE)=0,"",VLOOKUP($C1015,PPRO!$A:$P,I$1,FALSE)),"")</f>
        <v/>
      </c>
      <c r="J1015" t="str">
        <f>IFERROR(IF(VLOOKUP($C1015,PPRO!$A:$P,J$1,FALSE)=0,"",VLOOKUP($C1015,PPRO!$A:$P,J$1,FALSE)),"")</f>
        <v/>
      </c>
      <c r="K1015" t="str">
        <f>IFERROR(IF(VLOOKUP($C1015,PPRO!$A:$P,K$1,FALSE)=0,"",VLOOKUP($C1015,PPRO!$A:$P,K$1,FALSE)),"")</f>
        <v/>
      </c>
      <c r="L1015" t="str">
        <f>IFERROR(IF(VLOOKUP($C1015,PPRO!$A:$P,L$1,FALSE)=0,"",VLOOKUP($C1015,PPRO!$A:$P,L$1,FALSE)),"")</f>
        <v/>
      </c>
      <c r="M1015" t="str">
        <f>IFERROR(IF(VLOOKUP($C1015,PPRO!$A:$P,M$1,FALSE)=0,"",VLOOKUP($C1015,PPRO!$A:$P,M$1,FALSE)),"")</f>
        <v/>
      </c>
      <c r="N1015" t="str">
        <f>IFERROR(IF(VLOOKUP($C1015,PPRO!$A:$P,N$1,FALSE)=0,"",VLOOKUP($C1015,PPRO!$A:$P,N$1,FALSE)),"")</f>
        <v/>
      </c>
      <c r="O1015" t="str">
        <f>IFERROR(IF(VLOOKUP($C1015,PPRO!$A:$P,O$1,FALSE)=0,"",VLOOKUP($C1015,PPRO!$A:$P,O$1,FALSE)),"")</f>
        <v/>
      </c>
    </row>
    <row r="1016" spans="1:15" hidden="1">
      <c r="A1016" s="15" t="s">
        <v>410</v>
      </c>
      <c r="B1016" s="5" t="s">
        <v>410</v>
      </c>
      <c r="C1016" s="5" t="str">
        <f t="shared" si="32"/>
        <v>84938</v>
      </c>
      <c r="D1016" s="3" t="s">
        <v>1018</v>
      </c>
      <c r="E1016" s="12">
        <v>554.9</v>
      </c>
      <c r="F1016">
        <v>31</v>
      </c>
      <c r="G1016">
        <f>IFERROR(VLOOKUP($C1016,PPRO!$A:$P,16,FALSE),0)</f>
        <v>0</v>
      </c>
      <c r="H1016" t="str">
        <f t="shared" si="33"/>
        <v xml:space="preserve">      </v>
      </c>
      <c r="I1016" t="str">
        <f>IFERROR(IF(VLOOKUP($C1016,PPRO!$A:$P,I$1,FALSE)=0,"",VLOOKUP($C1016,PPRO!$A:$P,I$1,FALSE)),"")</f>
        <v/>
      </c>
      <c r="J1016" t="str">
        <f>IFERROR(IF(VLOOKUP($C1016,PPRO!$A:$P,J$1,FALSE)=0,"",VLOOKUP($C1016,PPRO!$A:$P,J$1,FALSE)),"")</f>
        <v/>
      </c>
      <c r="K1016" t="str">
        <f>IFERROR(IF(VLOOKUP($C1016,PPRO!$A:$P,K$1,FALSE)=0,"",VLOOKUP($C1016,PPRO!$A:$P,K$1,FALSE)),"")</f>
        <v/>
      </c>
      <c r="L1016" t="str">
        <f>IFERROR(IF(VLOOKUP($C1016,PPRO!$A:$P,L$1,FALSE)=0,"",VLOOKUP($C1016,PPRO!$A:$P,L$1,FALSE)),"")</f>
        <v/>
      </c>
      <c r="M1016" t="str">
        <f>IFERROR(IF(VLOOKUP($C1016,PPRO!$A:$P,M$1,FALSE)=0,"",VLOOKUP($C1016,PPRO!$A:$P,M$1,FALSE)),"")</f>
        <v/>
      </c>
      <c r="N1016" t="str">
        <f>IFERROR(IF(VLOOKUP($C1016,PPRO!$A:$P,N$1,FALSE)=0,"",VLOOKUP($C1016,PPRO!$A:$P,N$1,FALSE)),"")</f>
        <v/>
      </c>
      <c r="O1016" t="str">
        <f>IFERROR(IF(VLOOKUP($C1016,PPRO!$A:$P,O$1,FALSE)=0,"",VLOOKUP($C1016,PPRO!$A:$P,O$1,FALSE)),"")</f>
        <v/>
      </c>
    </row>
    <row r="1017" spans="1:15" hidden="1">
      <c r="A1017" s="15" t="s">
        <v>410</v>
      </c>
      <c r="B1017" s="5" t="s">
        <v>410</v>
      </c>
      <c r="C1017" s="5" t="str">
        <f t="shared" si="32"/>
        <v>84956</v>
      </c>
      <c r="D1017" s="3" t="s">
        <v>1019</v>
      </c>
      <c r="E1017" s="12">
        <v>10746</v>
      </c>
      <c r="F1017">
        <v>682</v>
      </c>
      <c r="G1017">
        <f>IFERROR(VLOOKUP($C1017,PPRO!$A:$P,16,FALSE),0)</f>
        <v>0</v>
      </c>
      <c r="H1017" t="str">
        <f t="shared" si="33"/>
        <v xml:space="preserve">      </v>
      </c>
      <c r="I1017" t="str">
        <f>IFERROR(IF(VLOOKUP($C1017,PPRO!$A:$P,I$1,FALSE)=0,"",VLOOKUP($C1017,PPRO!$A:$P,I$1,FALSE)),"")</f>
        <v/>
      </c>
      <c r="J1017" t="str">
        <f>IFERROR(IF(VLOOKUP($C1017,PPRO!$A:$P,J$1,FALSE)=0,"",VLOOKUP($C1017,PPRO!$A:$P,J$1,FALSE)),"")</f>
        <v/>
      </c>
      <c r="K1017" t="str">
        <f>IFERROR(IF(VLOOKUP($C1017,PPRO!$A:$P,K$1,FALSE)=0,"",VLOOKUP($C1017,PPRO!$A:$P,K$1,FALSE)),"")</f>
        <v/>
      </c>
      <c r="L1017" t="str">
        <f>IFERROR(IF(VLOOKUP($C1017,PPRO!$A:$P,L$1,FALSE)=0,"",VLOOKUP($C1017,PPRO!$A:$P,L$1,FALSE)),"")</f>
        <v/>
      </c>
      <c r="M1017" t="str">
        <f>IFERROR(IF(VLOOKUP($C1017,PPRO!$A:$P,M$1,FALSE)=0,"",VLOOKUP($C1017,PPRO!$A:$P,M$1,FALSE)),"")</f>
        <v/>
      </c>
      <c r="N1017" t="str">
        <f>IFERROR(IF(VLOOKUP($C1017,PPRO!$A:$P,N$1,FALSE)=0,"",VLOOKUP($C1017,PPRO!$A:$P,N$1,FALSE)),"")</f>
        <v/>
      </c>
      <c r="O1017" t="str">
        <f>IFERROR(IF(VLOOKUP($C1017,PPRO!$A:$P,O$1,FALSE)=0,"",VLOOKUP($C1017,PPRO!$A:$P,O$1,FALSE)),"")</f>
        <v/>
      </c>
    </row>
    <row r="1018" spans="1:15" hidden="1">
      <c r="A1018" s="15" t="s">
        <v>410</v>
      </c>
      <c r="B1018" s="5" t="s">
        <v>410</v>
      </c>
      <c r="C1018" s="5" t="str">
        <f t="shared" si="32"/>
        <v>85084</v>
      </c>
      <c r="D1018" s="3" t="s">
        <v>1020</v>
      </c>
      <c r="E1018" s="12">
        <v>0</v>
      </c>
      <c r="F1018">
        <v>0</v>
      </c>
      <c r="G1018">
        <f>IFERROR(VLOOKUP($C1018,PPRO!$A:$P,16,FALSE),0)</f>
        <v>0</v>
      </c>
      <c r="H1018" t="str">
        <f t="shared" si="33"/>
        <v xml:space="preserve">      </v>
      </c>
      <c r="I1018" t="str">
        <f>IFERROR(IF(VLOOKUP($C1018,PPRO!$A:$P,I$1,FALSE)=0,"",VLOOKUP($C1018,PPRO!$A:$P,I$1,FALSE)),"")</f>
        <v/>
      </c>
      <c r="J1018" t="str">
        <f>IFERROR(IF(VLOOKUP($C1018,PPRO!$A:$P,J$1,FALSE)=0,"",VLOOKUP($C1018,PPRO!$A:$P,J$1,FALSE)),"")</f>
        <v/>
      </c>
      <c r="K1018" t="str">
        <f>IFERROR(IF(VLOOKUP($C1018,PPRO!$A:$P,K$1,FALSE)=0,"",VLOOKUP($C1018,PPRO!$A:$P,K$1,FALSE)),"")</f>
        <v/>
      </c>
      <c r="L1018" t="str">
        <f>IFERROR(IF(VLOOKUP($C1018,PPRO!$A:$P,L$1,FALSE)=0,"",VLOOKUP($C1018,PPRO!$A:$P,L$1,FALSE)),"")</f>
        <v/>
      </c>
      <c r="M1018" t="str">
        <f>IFERROR(IF(VLOOKUP($C1018,PPRO!$A:$P,M$1,FALSE)=0,"",VLOOKUP($C1018,PPRO!$A:$P,M$1,FALSE)),"")</f>
        <v/>
      </c>
      <c r="N1018" t="str">
        <f>IFERROR(IF(VLOOKUP($C1018,PPRO!$A:$P,N$1,FALSE)=0,"",VLOOKUP($C1018,PPRO!$A:$P,N$1,FALSE)),"")</f>
        <v/>
      </c>
      <c r="O1018" t="str">
        <f>IFERROR(IF(VLOOKUP($C1018,PPRO!$A:$P,O$1,FALSE)=0,"",VLOOKUP($C1018,PPRO!$A:$P,O$1,FALSE)),"")</f>
        <v/>
      </c>
    </row>
    <row r="1019" spans="1:15" hidden="1">
      <c r="A1019" s="15" t="s">
        <v>410</v>
      </c>
      <c r="B1019" s="5" t="s">
        <v>410</v>
      </c>
      <c r="C1019" s="5" t="str">
        <f t="shared" si="32"/>
        <v>85102</v>
      </c>
      <c r="D1019" s="3" t="s">
        <v>1021</v>
      </c>
      <c r="E1019" s="12">
        <v>50489.869999999995</v>
      </c>
      <c r="F1019">
        <v>3965</v>
      </c>
      <c r="G1019">
        <f>IFERROR(VLOOKUP($C1019,PPRO!$A:$P,16,FALSE),0)</f>
        <v>0</v>
      </c>
      <c r="H1019" t="str">
        <f t="shared" si="33"/>
        <v xml:space="preserve">      </v>
      </c>
      <c r="I1019" t="str">
        <f>IFERROR(IF(VLOOKUP($C1019,PPRO!$A:$P,I$1,FALSE)=0,"",VLOOKUP($C1019,PPRO!$A:$P,I$1,FALSE)),"")</f>
        <v/>
      </c>
      <c r="J1019" t="str">
        <f>IFERROR(IF(VLOOKUP($C1019,PPRO!$A:$P,J$1,FALSE)=0,"",VLOOKUP($C1019,PPRO!$A:$P,J$1,FALSE)),"")</f>
        <v/>
      </c>
      <c r="K1019" t="str">
        <f>IFERROR(IF(VLOOKUP($C1019,PPRO!$A:$P,K$1,FALSE)=0,"",VLOOKUP($C1019,PPRO!$A:$P,K$1,FALSE)),"")</f>
        <v/>
      </c>
      <c r="L1019" t="str">
        <f>IFERROR(IF(VLOOKUP($C1019,PPRO!$A:$P,L$1,FALSE)=0,"",VLOOKUP($C1019,PPRO!$A:$P,L$1,FALSE)),"")</f>
        <v/>
      </c>
      <c r="M1019" t="str">
        <f>IFERROR(IF(VLOOKUP($C1019,PPRO!$A:$P,M$1,FALSE)=0,"",VLOOKUP($C1019,PPRO!$A:$P,M$1,FALSE)),"")</f>
        <v/>
      </c>
      <c r="N1019" t="str">
        <f>IFERROR(IF(VLOOKUP($C1019,PPRO!$A:$P,N$1,FALSE)=0,"",VLOOKUP($C1019,PPRO!$A:$P,N$1,FALSE)),"")</f>
        <v/>
      </c>
      <c r="O1019" t="str">
        <f>IFERROR(IF(VLOOKUP($C1019,PPRO!$A:$P,O$1,FALSE)=0,"",VLOOKUP($C1019,PPRO!$A:$P,O$1,FALSE)),"")</f>
        <v/>
      </c>
    </row>
    <row r="1020" spans="1:15" hidden="1">
      <c r="A1020" s="15" t="s">
        <v>410</v>
      </c>
      <c r="B1020" s="5" t="s">
        <v>410</v>
      </c>
      <c r="C1020" s="5" t="str">
        <f t="shared" si="32"/>
        <v>85103</v>
      </c>
      <c r="D1020" s="3" t="s">
        <v>1022</v>
      </c>
      <c r="E1020" s="12">
        <v>61801.79</v>
      </c>
      <c r="F1020">
        <v>3929</v>
      </c>
      <c r="G1020">
        <f>IFERROR(VLOOKUP($C1020,PPRO!$A:$P,16,FALSE),0)</f>
        <v>0</v>
      </c>
      <c r="H1020" t="str">
        <f t="shared" si="33"/>
        <v xml:space="preserve">      </v>
      </c>
      <c r="I1020" t="str">
        <f>IFERROR(IF(VLOOKUP($C1020,PPRO!$A:$P,I$1,FALSE)=0,"",VLOOKUP($C1020,PPRO!$A:$P,I$1,FALSE)),"")</f>
        <v/>
      </c>
      <c r="J1020" t="str">
        <f>IFERROR(IF(VLOOKUP($C1020,PPRO!$A:$P,J$1,FALSE)=0,"",VLOOKUP($C1020,PPRO!$A:$P,J$1,FALSE)),"")</f>
        <v/>
      </c>
      <c r="K1020" t="str">
        <f>IFERROR(IF(VLOOKUP($C1020,PPRO!$A:$P,K$1,FALSE)=0,"",VLOOKUP($C1020,PPRO!$A:$P,K$1,FALSE)),"")</f>
        <v/>
      </c>
      <c r="L1020" t="str">
        <f>IFERROR(IF(VLOOKUP($C1020,PPRO!$A:$P,L$1,FALSE)=0,"",VLOOKUP($C1020,PPRO!$A:$P,L$1,FALSE)),"")</f>
        <v/>
      </c>
      <c r="M1020" t="str">
        <f>IFERROR(IF(VLOOKUP($C1020,PPRO!$A:$P,M$1,FALSE)=0,"",VLOOKUP($C1020,PPRO!$A:$P,M$1,FALSE)),"")</f>
        <v/>
      </c>
      <c r="N1020" t="str">
        <f>IFERROR(IF(VLOOKUP($C1020,PPRO!$A:$P,N$1,FALSE)=0,"",VLOOKUP($C1020,PPRO!$A:$P,N$1,FALSE)),"")</f>
        <v/>
      </c>
      <c r="O1020" t="str">
        <f>IFERROR(IF(VLOOKUP($C1020,PPRO!$A:$P,O$1,FALSE)=0,"",VLOOKUP($C1020,PPRO!$A:$P,O$1,FALSE)),"")</f>
        <v/>
      </c>
    </row>
    <row r="1021" spans="1:15" hidden="1">
      <c r="A1021" s="15" t="s">
        <v>410</v>
      </c>
      <c r="B1021" s="5" t="s">
        <v>410</v>
      </c>
      <c r="C1021" s="5" t="str">
        <f t="shared" si="32"/>
        <v>85152</v>
      </c>
      <c r="D1021" s="3" t="s">
        <v>1023</v>
      </c>
      <c r="E1021" s="12">
        <v>41278.5</v>
      </c>
      <c r="F1021">
        <v>9711</v>
      </c>
      <c r="G1021">
        <f>IFERROR(VLOOKUP($C1021,PPRO!$A:$P,16,FALSE),0)</f>
        <v>0</v>
      </c>
      <c r="H1021" t="str">
        <f t="shared" si="33"/>
        <v xml:space="preserve">      </v>
      </c>
      <c r="I1021" t="str">
        <f>IFERROR(IF(VLOOKUP($C1021,PPRO!$A:$P,I$1,FALSE)=0,"",VLOOKUP($C1021,PPRO!$A:$P,I$1,FALSE)),"")</f>
        <v/>
      </c>
      <c r="J1021" t="str">
        <f>IFERROR(IF(VLOOKUP($C1021,PPRO!$A:$P,J$1,FALSE)=0,"",VLOOKUP($C1021,PPRO!$A:$P,J$1,FALSE)),"")</f>
        <v/>
      </c>
      <c r="K1021" t="str">
        <f>IFERROR(IF(VLOOKUP($C1021,PPRO!$A:$P,K$1,FALSE)=0,"",VLOOKUP($C1021,PPRO!$A:$P,K$1,FALSE)),"")</f>
        <v/>
      </c>
      <c r="L1021" t="str">
        <f>IFERROR(IF(VLOOKUP($C1021,PPRO!$A:$P,L$1,FALSE)=0,"",VLOOKUP($C1021,PPRO!$A:$P,L$1,FALSE)),"")</f>
        <v/>
      </c>
      <c r="M1021" t="str">
        <f>IFERROR(IF(VLOOKUP($C1021,PPRO!$A:$P,M$1,FALSE)=0,"",VLOOKUP($C1021,PPRO!$A:$P,M$1,FALSE)),"")</f>
        <v/>
      </c>
      <c r="N1021" t="str">
        <f>IFERROR(IF(VLOOKUP($C1021,PPRO!$A:$P,N$1,FALSE)=0,"",VLOOKUP($C1021,PPRO!$A:$P,N$1,FALSE)),"")</f>
        <v/>
      </c>
      <c r="O1021" t="str">
        <f>IFERROR(IF(VLOOKUP($C1021,PPRO!$A:$P,O$1,FALSE)=0,"",VLOOKUP($C1021,PPRO!$A:$P,O$1,FALSE)),"")</f>
        <v/>
      </c>
    </row>
    <row r="1022" spans="1:15" hidden="1">
      <c r="A1022" s="15" t="s">
        <v>410</v>
      </c>
      <c r="B1022" s="5" t="s">
        <v>410</v>
      </c>
      <c r="C1022" s="5" t="str">
        <f t="shared" si="32"/>
        <v>85154</v>
      </c>
      <c r="D1022" s="3" t="s">
        <v>1024</v>
      </c>
      <c r="E1022" s="12">
        <v>37427.390000000007</v>
      </c>
      <c r="F1022">
        <v>9171</v>
      </c>
      <c r="G1022">
        <f>IFERROR(VLOOKUP($C1022,PPRO!$A:$P,16,FALSE),0)</f>
        <v>0</v>
      </c>
      <c r="H1022" t="str">
        <f t="shared" si="33"/>
        <v xml:space="preserve">      </v>
      </c>
      <c r="I1022" t="str">
        <f>IFERROR(IF(VLOOKUP($C1022,PPRO!$A:$P,I$1,FALSE)=0,"",VLOOKUP($C1022,PPRO!$A:$P,I$1,FALSE)),"")</f>
        <v/>
      </c>
      <c r="J1022" t="str">
        <f>IFERROR(IF(VLOOKUP($C1022,PPRO!$A:$P,J$1,FALSE)=0,"",VLOOKUP($C1022,PPRO!$A:$P,J$1,FALSE)),"")</f>
        <v/>
      </c>
      <c r="K1022" t="str">
        <f>IFERROR(IF(VLOOKUP($C1022,PPRO!$A:$P,K$1,FALSE)=0,"",VLOOKUP($C1022,PPRO!$A:$P,K$1,FALSE)),"")</f>
        <v/>
      </c>
      <c r="L1022" t="str">
        <f>IFERROR(IF(VLOOKUP($C1022,PPRO!$A:$P,L$1,FALSE)=0,"",VLOOKUP($C1022,PPRO!$A:$P,L$1,FALSE)),"")</f>
        <v/>
      </c>
      <c r="M1022" t="str">
        <f>IFERROR(IF(VLOOKUP($C1022,PPRO!$A:$P,M$1,FALSE)=0,"",VLOOKUP($C1022,PPRO!$A:$P,M$1,FALSE)),"")</f>
        <v/>
      </c>
      <c r="N1022" t="str">
        <f>IFERROR(IF(VLOOKUP($C1022,PPRO!$A:$P,N$1,FALSE)=0,"",VLOOKUP($C1022,PPRO!$A:$P,N$1,FALSE)),"")</f>
        <v/>
      </c>
      <c r="O1022" t="str">
        <f>IFERROR(IF(VLOOKUP($C1022,PPRO!$A:$P,O$1,FALSE)=0,"",VLOOKUP($C1022,PPRO!$A:$P,O$1,FALSE)),"")</f>
        <v/>
      </c>
    </row>
    <row r="1023" spans="1:15" hidden="1">
      <c r="A1023" s="15" t="s">
        <v>410</v>
      </c>
      <c r="B1023" s="5" t="s">
        <v>410</v>
      </c>
      <c r="C1023" s="5" t="str">
        <f t="shared" si="32"/>
        <v>85157</v>
      </c>
      <c r="D1023" s="3" t="s">
        <v>1025</v>
      </c>
      <c r="E1023" s="12">
        <v>9.9</v>
      </c>
      <c r="F1023">
        <v>2</v>
      </c>
      <c r="G1023">
        <f>IFERROR(VLOOKUP($C1023,PPRO!$A:$P,16,FALSE),0)</f>
        <v>0</v>
      </c>
      <c r="H1023" t="str">
        <f t="shared" si="33"/>
        <v xml:space="preserve">      </v>
      </c>
      <c r="I1023" t="str">
        <f>IFERROR(IF(VLOOKUP($C1023,PPRO!$A:$P,I$1,FALSE)=0,"",VLOOKUP($C1023,PPRO!$A:$P,I$1,FALSE)),"")</f>
        <v/>
      </c>
      <c r="J1023" t="str">
        <f>IFERROR(IF(VLOOKUP($C1023,PPRO!$A:$P,J$1,FALSE)=0,"",VLOOKUP($C1023,PPRO!$A:$P,J$1,FALSE)),"")</f>
        <v/>
      </c>
      <c r="K1023" t="str">
        <f>IFERROR(IF(VLOOKUP($C1023,PPRO!$A:$P,K$1,FALSE)=0,"",VLOOKUP($C1023,PPRO!$A:$P,K$1,FALSE)),"")</f>
        <v/>
      </c>
      <c r="L1023" t="str">
        <f>IFERROR(IF(VLOOKUP($C1023,PPRO!$A:$P,L$1,FALSE)=0,"",VLOOKUP($C1023,PPRO!$A:$P,L$1,FALSE)),"")</f>
        <v/>
      </c>
      <c r="M1023" t="str">
        <f>IFERROR(IF(VLOOKUP($C1023,PPRO!$A:$P,M$1,FALSE)=0,"",VLOOKUP($C1023,PPRO!$A:$P,M$1,FALSE)),"")</f>
        <v/>
      </c>
      <c r="N1023" t="str">
        <f>IFERROR(IF(VLOOKUP($C1023,PPRO!$A:$P,N$1,FALSE)=0,"",VLOOKUP($C1023,PPRO!$A:$P,N$1,FALSE)),"")</f>
        <v/>
      </c>
      <c r="O1023" t="str">
        <f>IFERROR(IF(VLOOKUP($C1023,PPRO!$A:$P,O$1,FALSE)=0,"",VLOOKUP($C1023,PPRO!$A:$P,O$1,FALSE)),"")</f>
        <v/>
      </c>
    </row>
    <row r="1024" spans="1:15" hidden="1">
      <c r="A1024" s="15" t="s">
        <v>410</v>
      </c>
      <c r="B1024" s="5" t="s">
        <v>410</v>
      </c>
      <c r="C1024" s="5" t="str">
        <f t="shared" si="32"/>
        <v>85163</v>
      </c>
      <c r="D1024" s="3" t="s">
        <v>1026</v>
      </c>
      <c r="E1024" s="12">
        <v>118178.27999999988</v>
      </c>
      <c r="F1024">
        <v>27546</v>
      </c>
      <c r="G1024">
        <f>IFERROR(VLOOKUP($C1024,PPRO!$A:$P,16,FALSE),0)</f>
        <v>0</v>
      </c>
      <c r="H1024" t="str">
        <f t="shared" si="33"/>
        <v xml:space="preserve">      </v>
      </c>
      <c r="I1024" t="str">
        <f>IFERROR(IF(VLOOKUP($C1024,PPRO!$A:$P,I$1,FALSE)=0,"",VLOOKUP($C1024,PPRO!$A:$P,I$1,FALSE)),"")</f>
        <v/>
      </c>
      <c r="J1024" t="str">
        <f>IFERROR(IF(VLOOKUP($C1024,PPRO!$A:$P,J$1,FALSE)=0,"",VLOOKUP($C1024,PPRO!$A:$P,J$1,FALSE)),"")</f>
        <v/>
      </c>
      <c r="K1024" t="str">
        <f>IFERROR(IF(VLOOKUP($C1024,PPRO!$A:$P,K$1,FALSE)=0,"",VLOOKUP($C1024,PPRO!$A:$P,K$1,FALSE)),"")</f>
        <v/>
      </c>
      <c r="L1024" t="str">
        <f>IFERROR(IF(VLOOKUP($C1024,PPRO!$A:$P,L$1,FALSE)=0,"",VLOOKUP($C1024,PPRO!$A:$P,L$1,FALSE)),"")</f>
        <v/>
      </c>
      <c r="M1024" t="str">
        <f>IFERROR(IF(VLOOKUP($C1024,PPRO!$A:$P,M$1,FALSE)=0,"",VLOOKUP($C1024,PPRO!$A:$P,M$1,FALSE)),"")</f>
        <v/>
      </c>
      <c r="N1024" t="str">
        <f>IFERROR(IF(VLOOKUP($C1024,PPRO!$A:$P,N$1,FALSE)=0,"",VLOOKUP($C1024,PPRO!$A:$P,N$1,FALSE)),"")</f>
        <v/>
      </c>
      <c r="O1024" t="str">
        <f>IFERROR(IF(VLOOKUP($C1024,PPRO!$A:$P,O$1,FALSE)=0,"",VLOOKUP($C1024,PPRO!$A:$P,O$1,FALSE)),"")</f>
        <v/>
      </c>
    </row>
    <row r="1025" spans="1:15" hidden="1">
      <c r="A1025" s="15" t="s">
        <v>410</v>
      </c>
      <c r="B1025" s="5" t="s">
        <v>410</v>
      </c>
      <c r="C1025" s="5" t="str">
        <f t="shared" si="32"/>
        <v>85164</v>
      </c>
      <c r="D1025" s="3" t="s">
        <v>1027</v>
      </c>
      <c r="E1025" s="12">
        <v>9077.7099999999991</v>
      </c>
      <c r="F1025">
        <v>1400</v>
      </c>
      <c r="G1025">
        <f>IFERROR(VLOOKUP($C1025,PPRO!$A:$P,16,FALSE),0)</f>
        <v>0</v>
      </c>
      <c r="H1025" t="str">
        <f t="shared" si="33"/>
        <v xml:space="preserve">      </v>
      </c>
      <c r="I1025" t="str">
        <f>IFERROR(IF(VLOOKUP($C1025,PPRO!$A:$P,I$1,FALSE)=0,"",VLOOKUP($C1025,PPRO!$A:$P,I$1,FALSE)),"")</f>
        <v/>
      </c>
      <c r="J1025" t="str">
        <f>IFERROR(IF(VLOOKUP($C1025,PPRO!$A:$P,J$1,FALSE)=0,"",VLOOKUP($C1025,PPRO!$A:$P,J$1,FALSE)),"")</f>
        <v/>
      </c>
      <c r="K1025" t="str">
        <f>IFERROR(IF(VLOOKUP($C1025,PPRO!$A:$P,K$1,FALSE)=0,"",VLOOKUP($C1025,PPRO!$A:$P,K$1,FALSE)),"")</f>
        <v/>
      </c>
      <c r="L1025" t="str">
        <f>IFERROR(IF(VLOOKUP($C1025,PPRO!$A:$P,L$1,FALSE)=0,"",VLOOKUP($C1025,PPRO!$A:$P,L$1,FALSE)),"")</f>
        <v/>
      </c>
      <c r="M1025" t="str">
        <f>IFERROR(IF(VLOOKUP($C1025,PPRO!$A:$P,M$1,FALSE)=0,"",VLOOKUP($C1025,PPRO!$A:$P,M$1,FALSE)),"")</f>
        <v/>
      </c>
      <c r="N1025" t="str">
        <f>IFERROR(IF(VLOOKUP($C1025,PPRO!$A:$P,N$1,FALSE)=0,"",VLOOKUP($C1025,PPRO!$A:$P,N$1,FALSE)),"")</f>
        <v/>
      </c>
      <c r="O1025" t="str">
        <f>IFERROR(IF(VLOOKUP($C1025,PPRO!$A:$P,O$1,FALSE)=0,"",VLOOKUP($C1025,PPRO!$A:$P,O$1,FALSE)),"")</f>
        <v/>
      </c>
    </row>
    <row r="1026" spans="1:15" hidden="1">
      <c r="A1026" s="15" t="s">
        <v>410</v>
      </c>
      <c r="B1026" s="5" t="s">
        <v>410</v>
      </c>
      <c r="C1026" s="5" t="str">
        <f t="shared" si="32"/>
        <v>85771</v>
      </c>
      <c r="D1026" s="3" t="s">
        <v>1028</v>
      </c>
      <c r="E1026" s="12">
        <v>1977.9500000000003</v>
      </c>
      <c r="F1026">
        <v>895</v>
      </c>
      <c r="G1026">
        <f>IFERROR(VLOOKUP($C1026,PPRO!$A:$P,16,FALSE),0)</f>
        <v>0</v>
      </c>
      <c r="H1026" t="str">
        <f t="shared" si="33"/>
        <v xml:space="preserve">      </v>
      </c>
      <c r="I1026" t="str">
        <f>IFERROR(IF(VLOOKUP($C1026,PPRO!$A:$P,I$1,FALSE)=0,"",VLOOKUP($C1026,PPRO!$A:$P,I$1,FALSE)),"")</f>
        <v/>
      </c>
      <c r="J1026" t="str">
        <f>IFERROR(IF(VLOOKUP($C1026,PPRO!$A:$P,J$1,FALSE)=0,"",VLOOKUP($C1026,PPRO!$A:$P,J$1,FALSE)),"")</f>
        <v/>
      </c>
      <c r="K1026" t="str">
        <f>IFERROR(IF(VLOOKUP($C1026,PPRO!$A:$P,K$1,FALSE)=0,"",VLOOKUP($C1026,PPRO!$A:$P,K$1,FALSE)),"")</f>
        <v/>
      </c>
      <c r="L1026" t="str">
        <f>IFERROR(IF(VLOOKUP($C1026,PPRO!$A:$P,L$1,FALSE)=0,"",VLOOKUP($C1026,PPRO!$A:$P,L$1,FALSE)),"")</f>
        <v/>
      </c>
      <c r="M1026" t="str">
        <f>IFERROR(IF(VLOOKUP($C1026,PPRO!$A:$P,M$1,FALSE)=0,"",VLOOKUP($C1026,PPRO!$A:$P,M$1,FALSE)),"")</f>
        <v/>
      </c>
      <c r="N1026" t="str">
        <f>IFERROR(IF(VLOOKUP($C1026,PPRO!$A:$P,N$1,FALSE)=0,"",VLOOKUP($C1026,PPRO!$A:$P,N$1,FALSE)),"")</f>
        <v/>
      </c>
      <c r="O1026" t="str">
        <f>IFERROR(IF(VLOOKUP($C1026,PPRO!$A:$P,O$1,FALSE)=0,"",VLOOKUP($C1026,PPRO!$A:$P,O$1,FALSE)),"")</f>
        <v/>
      </c>
    </row>
    <row r="1027" spans="1:15" hidden="1">
      <c r="A1027" s="15" t="s">
        <v>410</v>
      </c>
      <c r="B1027" s="5" t="s">
        <v>410</v>
      </c>
      <c r="C1027" s="5" t="str">
        <f t="shared" si="32"/>
        <v>85778</v>
      </c>
      <c r="D1027" s="3" t="s">
        <v>1029</v>
      </c>
      <c r="E1027" s="12">
        <v>2401.5600000000004</v>
      </c>
      <c r="F1027">
        <v>953</v>
      </c>
      <c r="G1027">
        <f>IFERROR(VLOOKUP($C1027,PPRO!$A:$P,16,FALSE),0)</f>
        <v>0</v>
      </c>
      <c r="H1027" t="str">
        <f t="shared" si="33"/>
        <v xml:space="preserve">      </v>
      </c>
      <c r="I1027" t="str">
        <f>IFERROR(IF(VLOOKUP($C1027,PPRO!$A:$P,I$1,FALSE)=0,"",VLOOKUP($C1027,PPRO!$A:$P,I$1,FALSE)),"")</f>
        <v/>
      </c>
      <c r="J1027" t="str">
        <f>IFERROR(IF(VLOOKUP($C1027,PPRO!$A:$P,J$1,FALSE)=0,"",VLOOKUP($C1027,PPRO!$A:$P,J$1,FALSE)),"")</f>
        <v/>
      </c>
      <c r="K1027" t="str">
        <f>IFERROR(IF(VLOOKUP($C1027,PPRO!$A:$P,K$1,FALSE)=0,"",VLOOKUP($C1027,PPRO!$A:$P,K$1,FALSE)),"")</f>
        <v/>
      </c>
      <c r="L1027" t="str">
        <f>IFERROR(IF(VLOOKUP($C1027,PPRO!$A:$P,L$1,FALSE)=0,"",VLOOKUP($C1027,PPRO!$A:$P,L$1,FALSE)),"")</f>
        <v/>
      </c>
      <c r="M1027" t="str">
        <f>IFERROR(IF(VLOOKUP($C1027,PPRO!$A:$P,M$1,FALSE)=0,"",VLOOKUP($C1027,PPRO!$A:$P,M$1,FALSE)),"")</f>
        <v/>
      </c>
      <c r="N1027" t="str">
        <f>IFERROR(IF(VLOOKUP($C1027,PPRO!$A:$P,N$1,FALSE)=0,"",VLOOKUP($C1027,PPRO!$A:$P,N$1,FALSE)),"")</f>
        <v/>
      </c>
      <c r="O1027" t="str">
        <f>IFERROR(IF(VLOOKUP($C1027,PPRO!$A:$P,O$1,FALSE)=0,"",VLOOKUP($C1027,PPRO!$A:$P,O$1,FALSE)),"")</f>
        <v/>
      </c>
    </row>
    <row r="1028" spans="1:15" hidden="1">
      <c r="A1028" s="15" t="s">
        <v>410</v>
      </c>
      <c r="B1028" s="5" t="s">
        <v>410</v>
      </c>
      <c r="C1028" s="5" t="str">
        <f t="shared" si="32"/>
        <v>85784</v>
      </c>
      <c r="D1028" s="3" t="s">
        <v>1030</v>
      </c>
      <c r="E1028" s="12">
        <v>3868.6200000000008</v>
      </c>
      <c r="F1028">
        <v>1281</v>
      </c>
      <c r="G1028">
        <f>IFERROR(VLOOKUP($C1028,PPRO!$A:$P,16,FALSE),0)</f>
        <v>0</v>
      </c>
      <c r="H1028" t="str">
        <f t="shared" si="33"/>
        <v xml:space="preserve">      </v>
      </c>
      <c r="I1028" t="str">
        <f>IFERROR(IF(VLOOKUP($C1028,PPRO!$A:$P,I$1,FALSE)=0,"",VLOOKUP($C1028,PPRO!$A:$P,I$1,FALSE)),"")</f>
        <v/>
      </c>
      <c r="J1028" t="str">
        <f>IFERROR(IF(VLOOKUP($C1028,PPRO!$A:$P,J$1,FALSE)=0,"",VLOOKUP($C1028,PPRO!$A:$P,J$1,FALSE)),"")</f>
        <v/>
      </c>
      <c r="K1028" t="str">
        <f>IFERROR(IF(VLOOKUP($C1028,PPRO!$A:$P,K$1,FALSE)=0,"",VLOOKUP($C1028,PPRO!$A:$P,K$1,FALSE)),"")</f>
        <v/>
      </c>
      <c r="L1028" t="str">
        <f>IFERROR(IF(VLOOKUP($C1028,PPRO!$A:$P,L$1,FALSE)=0,"",VLOOKUP($C1028,PPRO!$A:$P,L$1,FALSE)),"")</f>
        <v/>
      </c>
      <c r="M1028" t="str">
        <f>IFERROR(IF(VLOOKUP($C1028,PPRO!$A:$P,M$1,FALSE)=0,"",VLOOKUP($C1028,PPRO!$A:$P,M$1,FALSE)),"")</f>
        <v/>
      </c>
      <c r="N1028" t="str">
        <f>IFERROR(IF(VLOOKUP($C1028,PPRO!$A:$P,N$1,FALSE)=0,"",VLOOKUP($C1028,PPRO!$A:$P,N$1,FALSE)),"")</f>
        <v/>
      </c>
      <c r="O1028" t="str">
        <f>IFERROR(IF(VLOOKUP($C1028,PPRO!$A:$P,O$1,FALSE)=0,"",VLOOKUP($C1028,PPRO!$A:$P,O$1,FALSE)),"")</f>
        <v/>
      </c>
    </row>
    <row r="1029" spans="1:15" hidden="1">
      <c r="A1029" s="15" t="s">
        <v>410</v>
      </c>
      <c r="B1029" s="5" t="s">
        <v>410</v>
      </c>
      <c r="C1029" s="5" t="str">
        <f t="shared" ref="C1029:C1092" si="34">LEFT(D1029,5)</f>
        <v>85785</v>
      </c>
      <c r="D1029" s="3" t="s">
        <v>1031</v>
      </c>
      <c r="E1029" s="12">
        <v>2227.9399999999996</v>
      </c>
      <c r="F1029">
        <v>902</v>
      </c>
      <c r="G1029">
        <f>IFERROR(VLOOKUP($C1029,PPRO!$A:$P,16,FALSE),0)</f>
        <v>0</v>
      </c>
      <c r="H1029" t="str">
        <f t="shared" si="33"/>
        <v xml:space="preserve">      </v>
      </c>
      <c r="I1029" t="str">
        <f>IFERROR(IF(VLOOKUP($C1029,PPRO!$A:$P,I$1,FALSE)=0,"",VLOOKUP($C1029,PPRO!$A:$P,I$1,FALSE)),"")</f>
        <v/>
      </c>
      <c r="J1029" t="str">
        <f>IFERROR(IF(VLOOKUP($C1029,PPRO!$A:$P,J$1,FALSE)=0,"",VLOOKUP($C1029,PPRO!$A:$P,J$1,FALSE)),"")</f>
        <v/>
      </c>
      <c r="K1029" t="str">
        <f>IFERROR(IF(VLOOKUP($C1029,PPRO!$A:$P,K$1,FALSE)=0,"",VLOOKUP($C1029,PPRO!$A:$P,K$1,FALSE)),"")</f>
        <v/>
      </c>
      <c r="L1029" t="str">
        <f>IFERROR(IF(VLOOKUP($C1029,PPRO!$A:$P,L$1,FALSE)=0,"",VLOOKUP($C1029,PPRO!$A:$P,L$1,FALSE)),"")</f>
        <v/>
      </c>
      <c r="M1029" t="str">
        <f>IFERROR(IF(VLOOKUP($C1029,PPRO!$A:$P,M$1,FALSE)=0,"",VLOOKUP($C1029,PPRO!$A:$P,M$1,FALSE)),"")</f>
        <v/>
      </c>
      <c r="N1029" t="str">
        <f>IFERROR(IF(VLOOKUP($C1029,PPRO!$A:$P,N$1,FALSE)=0,"",VLOOKUP($C1029,PPRO!$A:$P,N$1,FALSE)),"")</f>
        <v/>
      </c>
      <c r="O1029" t="str">
        <f>IFERROR(IF(VLOOKUP($C1029,PPRO!$A:$P,O$1,FALSE)=0,"",VLOOKUP($C1029,PPRO!$A:$P,O$1,FALSE)),"")</f>
        <v/>
      </c>
    </row>
    <row r="1030" spans="1:15">
      <c r="A1030" s="15" t="s">
        <v>410</v>
      </c>
      <c r="B1030" s="5" t="s">
        <v>410</v>
      </c>
      <c r="C1030" s="5" t="str">
        <f t="shared" si="34"/>
        <v>85818</v>
      </c>
      <c r="D1030" s="3" t="s">
        <v>1032</v>
      </c>
      <c r="E1030" s="12">
        <v>16949.570000000018</v>
      </c>
      <c r="F1030">
        <v>7323</v>
      </c>
      <c r="G1030">
        <f>IFERROR(VLOOKUP($C1030,PPRO!$A:$P,16,FALSE),0)</f>
        <v>2</v>
      </c>
      <c r="H1030" t="str">
        <f t="shared" si="33"/>
        <v xml:space="preserve">MILK EGGS     </v>
      </c>
      <c r="I1030" t="str">
        <f>IFERROR(IF(VLOOKUP($C1030,PPRO!$A:$P,I$1,FALSE)=0,"",VLOOKUP($C1030,PPRO!$A:$P,I$1,FALSE)),"")</f>
        <v>MILK</v>
      </c>
      <c r="J1030" t="str">
        <f>IFERROR(IF(VLOOKUP($C1030,PPRO!$A:$P,J$1,FALSE)=0,"",VLOOKUP($C1030,PPRO!$A:$P,J$1,FALSE)),"")</f>
        <v>EGGS</v>
      </c>
      <c r="K1030" t="str">
        <f>IFERROR(IF(VLOOKUP($C1030,PPRO!$A:$P,K$1,FALSE)=0,"",VLOOKUP($C1030,PPRO!$A:$P,K$1,FALSE)),"")</f>
        <v/>
      </c>
      <c r="L1030" t="str">
        <f>IFERROR(IF(VLOOKUP($C1030,PPRO!$A:$P,L$1,FALSE)=0,"",VLOOKUP($C1030,PPRO!$A:$P,L$1,FALSE)),"")</f>
        <v/>
      </c>
      <c r="M1030" t="str">
        <f>IFERROR(IF(VLOOKUP($C1030,PPRO!$A:$P,M$1,FALSE)=0,"",VLOOKUP($C1030,PPRO!$A:$P,M$1,FALSE)),"")</f>
        <v/>
      </c>
      <c r="N1030" t="str">
        <f>IFERROR(IF(VLOOKUP($C1030,PPRO!$A:$P,N$1,FALSE)=0,"",VLOOKUP($C1030,PPRO!$A:$P,N$1,FALSE)),"")</f>
        <v/>
      </c>
      <c r="O1030" t="str">
        <f>IFERROR(IF(VLOOKUP($C1030,PPRO!$A:$P,O$1,FALSE)=0,"",VLOOKUP($C1030,PPRO!$A:$P,O$1,FALSE)),"")</f>
        <v/>
      </c>
    </row>
    <row r="1031" spans="1:15" hidden="1">
      <c r="A1031" s="15" t="s">
        <v>410</v>
      </c>
      <c r="B1031" s="5" t="s">
        <v>410</v>
      </c>
      <c r="C1031" s="5" t="str">
        <f t="shared" si="34"/>
        <v>85860</v>
      </c>
      <c r="D1031" s="3" t="s">
        <v>1033</v>
      </c>
      <c r="E1031" s="12">
        <v>19384.329999999973</v>
      </c>
      <c r="F1031">
        <v>7240</v>
      </c>
      <c r="G1031">
        <f>IFERROR(VLOOKUP($C1031,PPRO!$A:$P,16,FALSE),0)</f>
        <v>0</v>
      </c>
      <c r="H1031" t="str">
        <f t="shared" si="33"/>
        <v xml:space="preserve">      </v>
      </c>
      <c r="I1031" t="str">
        <f>IFERROR(IF(VLOOKUP($C1031,PPRO!$A:$P,I$1,FALSE)=0,"",VLOOKUP($C1031,PPRO!$A:$P,I$1,FALSE)),"")</f>
        <v/>
      </c>
      <c r="J1031" t="str">
        <f>IFERROR(IF(VLOOKUP($C1031,PPRO!$A:$P,J$1,FALSE)=0,"",VLOOKUP($C1031,PPRO!$A:$P,J$1,FALSE)),"")</f>
        <v/>
      </c>
      <c r="K1031" t="str">
        <f>IFERROR(IF(VLOOKUP($C1031,PPRO!$A:$P,K$1,FALSE)=0,"",VLOOKUP($C1031,PPRO!$A:$P,K$1,FALSE)),"")</f>
        <v/>
      </c>
      <c r="L1031" t="str">
        <f>IFERROR(IF(VLOOKUP($C1031,PPRO!$A:$P,L$1,FALSE)=0,"",VLOOKUP($C1031,PPRO!$A:$P,L$1,FALSE)),"")</f>
        <v/>
      </c>
      <c r="M1031" t="str">
        <f>IFERROR(IF(VLOOKUP($C1031,PPRO!$A:$P,M$1,FALSE)=0,"",VLOOKUP($C1031,PPRO!$A:$P,M$1,FALSE)),"")</f>
        <v/>
      </c>
      <c r="N1031" t="str">
        <f>IFERROR(IF(VLOOKUP($C1031,PPRO!$A:$P,N$1,FALSE)=0,"",VLOOKUP($C1031,PPRO!$A:$P,N$1,FALSE)),"")</f>
        <v/>
      </c>
      <c r="O1031" t="str">
        <f>IFERROR(IF(VLOOKUP($C1031,PPRO!$A:$P,O$1,FALSE)=0,"",VLOOKUP($C1031,PPRO!$A:$P,O$1,FALSE)),"")</f>
        <v/>
      </c>
    </row>
    <row r="1032" spans="1:15" hidden="1">
      <c r="A1032" s="15" t="s">
        <v>410</v>
      </c>
      <c r="B1032" s="5" t="s">
        <v>410</v>
      </c>
      <c r="C1032" s="5" t="str">
        <f t="shared" si="34"/>
        <v>85861</v>
      </c>
      <c r="D1032" s="3" t="s">
        <v>1034</v>
      </c>
      <c r="E1032" s="12">
        <v>31689.360000000008</v>
      </c>
      <c r="F1032">
        <v>13201</v>
      </c>
      <c r="G1032">
        <f>IFERROR(VLOOKUP($C1032,PPRO!$A:$P,16,FALSE),0)</f>
        <v>0</v>
      </c>
      <c r="H1032" t="str">
        <f t="shared" ref="H1032:H1095" si="35">_xlfn.CONCAT(I1032," ", J1032," ",K1032," ",L1032," ",M1032," ",N1032," ",O1032)</f>
        <v xml:space="preserve">      </v>
      </c>
      <c r="I1032" t="str">
        <f>IFERROR(IF(VLOOKUP($C1032,PPRO!$A:$P,I$1,FALSE)=0,"",VLOOKUP($C1032,PPRO!$A:$P,I$1,FALSE)),"")</f>
        <v/>
      </c>
      <c r="J1032" t="str">
        <f>IFERROR(IF(VLOOKUP($C1032,PPRO!$A:$P,J$1,FALSE)=0,"",VLOOKUP($C1032,PPRO!$A:$P,J$1,FALSE)),"")</f>
        <v/>
      </c>
      <c r="K1032" t="str">
        <f>IFERROR(IF(VLOOKUP($C1032,PPRO!$A:$P,K$1,FALSE)=0,"",VLOOKUP($C1032,PPRO!$A:$P,K$1,FALSE)),"")</f>
        <v/>
      </c>
      <c r="L1032" t="str">
        <f>IFERROR(IF(VLOOKUP($C1032,PPRO!$A:$P,L$1,FALSE)=0,"",VLOOKUP($C1032,PPRO!$A:$P,L$1,FALSE)),"")</f>
        <v/>
      </c>
      <c r="M1032" t="str">
        <f>IFERROR(IF(VLOOKUP($C1032,PPRO!$A:$P,M$1,FALSE)=0,"",VLOOKUP($C1032,PPRO!$A:$P,M$1,FALSE)),"")</f>
        <v/>
      </c>
      <c r="N1032" t="str">
        <f>IFERROR(IF(VLOOKUP($C1032,PPRO!$A:$P,N$1,FALSE)=0,"",VLOOKUP($C1032,PPRO!$A:$P,N$1,FALSE)),"")</f>
        <v/>
      </c>
      <c r="O1032" t="str">
        <f>IFERROR(IF(VLOOKUP($C1032,PPRO!$A:$P,O$1,FALSE)=0,"",VLOOKUP($C1032,PPRO!$A:$P,O$1,FALSE)),"")</f>
        <v/>
      </c>
    </row>
    <row r="1033" spans="1:15" hidden="1">
      <c r="A1033" s="15" t="s">
        <v>410</v>
      </c>
      <c r="B1033" s="5" t="s">
        <v>410</v>
      </c>
      <c r="C1033" s="5" t="str">
        <f t="shared" si="34"/>
        <v>85862</v>
      </c>
      <c r="D1033" s="3" t="s">
        <v>1035</v>
      </c>
      <c r="E1033" s="12">
        <v>2210.2800000000016</v>
      </c>
      <c r="F1033">
        <v>1134</v>
      </c>
      <c r="G1033">
        <f>IFERROR(VLOOKUP($C1033,PPRO!$A:$P,16,FALSE),0)</f>
        <v>0</v>
      </c>
      <c r="H1033" t="str">
        <f t="shared" si="35"/>
        <v xml:space="preserve">      </v>
      </c>
      <c r="I1033" t="str">
        <f>IFERROR(IF(VLOOKUP($C1033,PPRO!$A:$P,I$1,FALSE)=0,"",VLOOKUP($C1033,PPRO!$A:$P,I$1,FALSE)),"")</f>
        <v/>
      </c>
      <c r="J1033" t="str">
        <f>IFERROR(IF(VLOOKUP($C1033,PPRO!$A:$P,J$1,FALSE)=0,"",VLOOKUP($C1033,PPRO!$A:$P,J$1,FALSE)),"")</f>
        <v/>
      </c>
      <c r="K1033" t="str">
        <f>IFERROR(IF(VLOOKUP($C1033,PPRO!$A:$P,K$1,FALSE)=0,"",VLOOKUP($C1033,PPRO!$A:$P,K$1,FALSE)),"")</f>
        <v/>
      </c>
      <c r="L1033" t="str">
        <f>IFERROR(IF(VLOOKUP($C1033,PPRO!$A:$P,L$1,FALSE)=0,"",VLOOKUP($C1033,PPRO!$A:$P,L$1,FALSE)),"")</f>
        <v/>
      </c>
      <c r="M1033" t="str">
        <f>IFERROR(IF(VLOOKUP($C1033,PPRO!$A:$P,M$1,FALSE)=0,"",VLOOKUP($C1033,PPRO!$A:$P,M$1,FALSE)),"")</f>
        <v/>
      </c>
      <c r="N1033" t="str">
        <f>IFERROR(IF(VLOOKUP($C1033,PPRO!$A:$P,N$1,FALSE)=0,"",VLOOKUP($C1033,PPRO!$A:$P,N$1,FALSE)),"")</f>
        <v/>
      </c>
      <c r="O1033" t="str">
        <f>IFERROR(IF(VLOOKUP($C1033,PPRO!$A:$P,O$1,FALSE)=0,"",VLOOKUP($C1033,PPRO!$A:$P,O$1,FALSE)),"")</f>
        <v/>
      </c>
    </row>
    <row r="1034" spans="1:15" hidden="1">
      <c r="A1034" s="15" t="s">
        <v>410</v>
      </c>
      <c r="B1034" s="5" t="s">
        <v>410</v>
      </c>
      <c r="C1034" s="5" t="str">
        <f t="shared" si="34"/>
        <v>85863</v>
      </c>
      <c r="D1034" s="3" t="s">
        <v>1036</v>
      </c>
      <c r="E1034" s="12">
        <v>15589.330000000007</v>
      </c>
      <c r="F1034">
        <v>6406</v>
      </c>
      <c r="G1034">
        <f>IFERROR(VLOOKUP($C1034,PPRO!$A:$P,16,FALSE),0)</f>
        <v>0</v>
      </c>
      <c r="H1034" t="str">
        <f t="shared" si="35"/>
        <v xml:space="preserve">      </v>
      </c>
      <c r="I1034" t="str">
        <f>IFERROR(IF(VLOOKUP($C1034,PPRO!$A:$P,I$1,FALSE)=0,"",VLOOKUP($C1034,PPRO!$A:$P,I$1,FALSE)),"")</f>
        <v/>
      </c>
      <c r="J1034" t="str">
        <f>IFERROR(IF(VLOOKUP($C1034,PPRO!$A:$P,J$1,FALSE)=0,"",VLOOKUP($C1034,PPRO!$A:$P,J$1,FALSE)),"")</f>
        <v/>
      </c>
      <c r="K1034" t="str">
        <f>IFERROR(IF(VLOOKUP($C1034,PPRO!$A:$P,K$1,FALSE)=0,"",VLOOKUP($C1034,PPRO!$A:$P,K$1,FALSE)),"")</f>
        <v/>
      </c>
      <c r="L1034" t="str">
        <f>IFERROR(IF(VLOOKUP($C1034,PPRO!$A:$P,L$1,FALSE)=0,"",VLOOKUP($C1034,PPRO!$A:$P,L$1,FALSE)),"")</f>
        <v/>
      </c>
      <c r="M1034" t="str">
        <f>IFERROR(IF(VLOOKUP($C1034,PPRO!$A:$P,M$1,FALSE)=0,"",VLOOKUP($C1034,PPRO!$A:$P,M$1,FALSE)),"")</f>
        <v/>
      </c>
      <c r="N1034" t="str">
        <f>IFERROR(IF(VLOOKUP($C1034,PPRO!$A:$P,N$1,FALSE)=0,"",VLOOKUP($C1034,PPRO!$A:$P,N$1,FALSE)),"")</f>
        <v/>
      </c>
      <c r="O1034" t="str">
        <f>IFERROR(IF(VLOOKUP($C1034,PPRO!$A:$P,O$1,FALSE)=0,"",VLOOKUP($C1034,PPRO!$A:$P,O$1,FALSE)),"")</f>
        <v/>
      </c>
    </row>
    <row r="1035" spans="1:15">
      <c r="A1035" s="15" t="s">
        <v>410</v>
      </c>
      <c r="B1035" s="5" t="s">
        <v>410</v>
      </c>
      <c r="C1035" s="5" t="str">
        <f t="shared" si="34"/>
        <v>85873</v>
      </c>
      <c r="D1035" s="3" t="s">
        <v>1037</v>
      </c>
      <c r="E1035" s="12">
        <v>1079.98</v>
      </c>
      <c r="F1035">
        <v>209</v>
      </c>
      <c r="G1035">
        <f>IFERROR(VLOOKUP($C1035,PPRO!$A:$P,16,FALSE),0)</f>
        <v>4</v>
      </c>
      <c r="H1035" t="str">
        <f t="shared" si="35"/>
        <v xml:space="preserve">MILK SOYBEAN EGGS WHEAT   </v>
      </c>
      <c r="I1035" t="str">
        <f>IFERROR(IF(VLOOKUP($C1035,PPRO!$A:$P,I$1,FALSE)=0,"",VLOOKUP($C1035,PPRO!$A:$P,I$1,FALSE)),"")</f>
        <v>MILK</v>
      </c>
      <c r="J1035" t="str">
        <f>IFERROR(IF(VLOOKUP($C1035,PPRO!$A:$P,J$1,FALSE)=0,"",VLOOKUP($C1035,PPRO!$A:$P,J$1,FALSE)),"")</f>
        <v>SOYBEAN</v>
      </c>
      <c r="K1035" t="str">
        <f>IFERROR(IF(VLOOKUP($C1035,PPRO!$A:$P,K$1,FALSE)=0,"",VLOOKUP($C1035,PPRO!$A:$P,K$1,FALSE)),"")</f>
        <v>EGGS</v>
      </c>
      <c r="L1035" t="str">
        <f>IFERROR(IF(VLOOKUP($C1035,PPRO!$A:$P,L$1,FALSE)=0,"",VLOOKUP($C1035,PPRO!$A:$P,L$1,FALSE)),"")</f>
        <v>WHEAT</v>
      </c>
      <c r="M1035" t="str">
        <f>IFERROR(IF(VLOOKUP($C1035,PPRO!$A:$P,M$1,FALSE)=0,"",VLOOKUP($C1035,PPRO!$A:$P,M$1,FALSE)),"")</f>
        <v/>
      </c>
      <c r="N1035" t="str">
        <f>IFERROR(IF(VLOOKUP($C1035,PPRO!$A:$P,N$1,FALSE)=0,"",VLOOKUP($C1035,PPRO!$A:$P,N$1,FALSE)),"")</f>
        <v/>
      </c>
      <c r="O1035" t="str">
        <f>IFERROR(IF(VLOOKUP($C1035,PPRO!$A:$P,O$1,FALSE)=0,"",VLOOKUP($C1035,PPRO!$A:$P,O$1,FALSE)),"")</f>
        <v/>
      </c>
    </row>
    <row r="1036" spans="1:15">
      <c r="A1036" s="15" t="s">
        <v>410</v>
      </c>
      <c r="B1036" s="5" t="s">
        <v>410</v>
      </c>
      <c r="C1036" s="5" t="str">
        <f t="shared" si="34"/>
        <v>85879</v>
      </c>
      <c r="D1036" s="3" t="s">
        <v>1038</v>
      </c>
      <c r="E1036" s="12">
        <v>24027.700000000004</v>
      </c>
      <c r="F1036">
        <v>3889</v>
      </c>
      <c r="G1036">
        <f>IFERROR(VLOOKUP($C1036,PPRO!$A:$P,16,FALSE),0)</f>
        <v>2</v>
      </c>
      <c r="H1036" t="str">
        <f t="shared" si="35"/>
        <v xml:space="preserve">MILK EGGS     </v>
      </c>
      <c r="I1036" t="str">
        <f>IFERROR(IF(VLOOKUP($C1036,PPRO!$A:$P,I$1,FALSE)=0,"",VLOOKUP($C1036,PPRO!$A:$P,I$1,FALSE)),"")</f>
        <v>MILK</v>
      </c>
      <c r="J1036" t="str">
        <f>IFERROR(IF(VLOOKUP($C1036,PPRO!$A:$P,J$1,FALSE)=0,"",VLOOKUP($C1036,PPRO!$A:$P,J$1,FALSE)),"")</f>
        <v>EGGS</v>
      </c>
      <c r="K1036" t="str">
        <f>IFERROR(IF(VLOOKUP($C1036,PPRO!$A:$P,K$1,FALSE)=0,"",VLOOKUP($C1036,PPRO!$A:$P,K$1,FALSE)),"")</f>
        <v/>
      </c>
      <c r="L1036" t="str">
        <f>IFERROR(IF(VLOOKUP($C1036,PPRO!$A:$P,L$1,FALSE)=0,"",VLOOKUP($C1036,PPRO!$A:$P,L$1,FALSE)),"")</f>
        <v/>
      </c>
      <c r="M1036" t="str">
        <f>IFERROR(IF(VLOOKUP($C1036,PPRO!$A:$P,M$1,FALSE)=0,"",VLOOKUP($C1036,PPRO!$A:$P,M$1,FALSE)),"")</f>
        <v/>
      </c>
      <c r="N1036" t="str">
        <f>IFERROR(IF(VLOOKUP($C1036,PPRO!$A:$P,N$1,FALSE)=0,"",VLOOKUP($C1036,PPRO!$A:$P,N$1,FALSE)),"")</f>
        <v/>
      </c>
      <c r="O1036" t="str">
        <f>IFERROR(IF(VLOOKUP($C1036,PPRO!$A:$P,O$1,FALSE)=0,"",VLOOKUP($C1036,PPRO!$A:$P,O$1,FALSE)),"")</f>
        <v/>
      </c>
    </row>
    <row r="1037" spans="1:15" hidden="1">
      <c r="A1037" s="15" t="s">
        <v>410</v>
      </c>
      <c r="B1037" s="5" t="s">
        <v>410</v>
      </c>
      <c r="C1037" s="5" t="str">
        <f t="shared" si="34"/>
        <v>85961</v>
      </c>
      <c r="D1037" s="3" t="s">
        <v>1039</v>
      </c>
      <c r="E1037" s="12">
        <v>0</v>
      </c>
      <c r="F1037">
        <v>4</v>
      </c>
      <c r="G1037">
        <f>IFERROR(VLOOKUP($C1037,PPRO!$A:$P,16,FALSE),0)</f>
        <v>0</v>
      </c>
      <c r="H1037" t="str">
        <f t="shared" si="35"/>
        <v xml:space="preserve">      </v>
      </c>
      <c r="I1037" t="str">
        <f>IFERROR(IF(VLOOKUP($C1037,PPRO!$A:$P,I$1,FALSE)=0,"",VLOOKUP($C1037,PPRO!$A:$P,I$1,FALSE)),"")</f>
        <v/>
      </c>
      <c r="J1037" t="str">
        <f>IFERROR(IF(VLOOKUP($C1037,PPRO!$A:$P,J$1,FALSE)=0,"",VLOOKUP($C1037,PPRO!$A:$P,J$1,FALSE)),"")</f>
        <v/>
      </c>
      <c r="K1037" t="str">
        <f>IFERROR(IF(VLOOKUP($C1037,PPRO!$A:$P,K$1,FALSE)=0,"",VLOOKUP($C1037,PPRO!$A:$P,K$1,FALSE)),"")</f>
        <v/>
      </c>
      <c r="L1037" t="str">
        <f>IFERROR(IF(VLOOKUP($C1037,PPRO!$A:$P,L$1,FALSE)=0,"",VLOOKUP($C1037,PPRO!$A:$P,L$1,FALSE)),"")</f>
        <v/>
      </c>
      <c r="M1037" t="str">
        <f>IFERROR(IF(VLOOKUP($C1037,PPRO!$A:$P,M$1,FALSE)=0,"",VLOOKUP($C1037,PPRO!$A:$P,M$1,FALSE)),"")</f>
        <v/>
      </c>
      <c r="N1037" t="str">
        <f>IFERROR(IF(VLOOKUP($C1037,PPRO!$A:$P,N$1,FALSE)=0,"",VLOOKUP($C1037,PPRO!$A:$P,N$1,FALSE)),"")</f>
        <v/>
      </c>
      <c r="O1037" t="str">
        <f>IFERROR(IF(VLOOKUP($C1037,PPRO!$A:$P,O$1,FALSE)=0,"",VLOOKUP($C1037,PPRO!$A:$P,O$1,FALSE)),"")</f>
        <v/>
      </c>
    </row>
    <row r="1038" spans="1:15" hidden="1">
      <c r="A1038" s="15" t="s">
        <v>410</v>
      </c>
      <c r="B1038" s="5" t="s">
        <v>410</v>
      </c>
      <c r="C1038" s="5" t="str">
        <f t="shared" si="34"/>
        <v>85963</v>
      </c>
      <c r="D1038" s="3" t="s">
        <v>1040</v>
      </c>
      <c r="E1038" s="12">
        <v>0</v>
      </c>
      <c r="F1038">
        <v>4</v>
      </c>
      <c r="G1038">
        <f>IFERROR(VLOOKUP($C1038,PPRO!$A:$P,16,FALSE),0)</f>
        <v>0</v>
      </c>
      <c r="H1038" t="str">
        <f t="shared" si="35"/>
        <v xml:space="preserve">      </v>
      </c>
      <c r="I1038" t="str">
        <f>IFERROR(IF(VLOOKUP($C1038,PPRO!$A:$P,I$1,FALSE)=0,"",VLOOKUP($C1038,PPRO!$A:$P,I$1,FALSE)),"")</f>
        <v/>
      </c>
      <c r="J1038" t="str">
        <f>IFERROR(IF(VLOOKUP($C1038,PPRO!$A:$P,J$1,FALSE)=0,"",VLOOKUP($C1038,PPRO!$A:$P,J$1,FALSE)),"")</f>
        <v/>
      </c>
      <c r="K1038" t="str">
        <f>IFERROR(IF(VLOOKUP($C1038,PPRO!$A:$P,K$1,FALSE)=0,"",VLOOKUP($C1038,PPRO!$A:$P,K$1,FALSE)),"")</f>
        <v/>
      </c>
      <c r="L1038" t="str">
        <f>IFERROR(IF(VLOOKUP($C1038,PPRO!$A:$P,L$1,FALSE)=0,"",VLOOKUP($C1038,PPRO!$A:$P,L$1,FALSE)),"")</f>
        <v/>
      </c>
      <c r="M1038" t="str">
        <f>IFERROR(IF(VLOOKUP($C1038,PPRO!$A:$P,M$1,FALSE)=0,"",VLOOKUP($C1038,PPRO!$A:$P,M$1,FALSE)),"")</f>
        <v/>
      </c>
      <c r="N1038" t="str">
        <f>IFERROR(IF(VLOOKUP($C1038,PPRO!$A:$P,N$1,FALSE)=0,"",VLOOKUP($C1038,PPRO!$A:$P,N$1,FALSE)),"")</f>
        <v/>
      </c>
      <c r="O1038" t="str">
        <f>IFERROR(IF(VLOOKUP($C1038,PPRO!$A:$P,O$1,FALSE)=0,"",VLOOKUP($C1038,PPRO!$A:$P,O$1,FALSE)),"")</f>
        <v/>
      </c>
    </row>
    <row r="1039" spans="1:15" hidden="1">
      <c r="A1039" s="15" t="s">
        <v>410</v>
      </c>
      <c r="B1039" s="5" t="s">
        <v>410</v>
      </c>
      <c r="C1039" s="5" t="str">
        <f t="shared" si="34"/>
        <v>85985</v>
      </c>
      <c r="D1039" s="3" t="s">
        <v>1041</v>
      </c>
      <c r="E1039" s="12">
        <v>6306</v>
      </c>
      <c r="F1039">
        <v>552</v>
      </c>
      <c r="G1039">
        <f>IFERROR(VLOOKUP($C1039,PPRO!$A:$P,16,FALSE),0)</f>
        <v>0</v>
      </c>
      <c r="H1039" t="str">
        <f t="shared" si="35"/>
        <v xml:space="preserve">      </v>
      </c>
      <c r="I1039" t="str">
        <f>IFERROR(IF(VLOOKUP($C1039,PPRO!$A:$P,I$1,FALSE)=0,"",VLOOKUP($C1039,PPRO!$A:$P,I$1,FALSE)),"")</f>
        <v/>
      </c>
      <c r="J1039" t="str">
        <f>IFERROR(IF(VLOOKUP($C1039,PPRO!$A:$P,J$1,FALSE)=0,"",VLOOKUP($C1039,PPRO!$A:$P,J$1,FALSE)),"")</f>
        <v/>
      </c>
      <c r="K1039" t="str">
        <f>IFERROR(IF(VLOOKUP($C1039,PPRO!$A:$P,K$1,FALSE)=0,"",VLOOKUP($C1039,PPRO!$A:$P,K$1,FALSE)),"")</f>
        <v/>
      </c>
      <c r="L1039" t="str">
        <f>IFERROR(IF(VLOOKUP($C1039,PPRO!$A:$P,L$1,FALSE)=0,"",VLOOKUP($C1039,PPRO!$A:$P,L$1,FALSE)),"")</f>
        <v/>
      </c>
      <c r="M1039" t="str">
        <f>IFERROR(IF(VLOOKUP($C1039,PPRO!$A:$P,M$1,FALSE)=0,"",VLOOKUP($C1039,PPRO!$A:$P,M$1,FALSE)),"")</f>
        <v/>
      </c>
      <c r="N1039" t="str">
        <f>IFERROR(IF(VLOOKUP($C1039,PPRO!$A:$P,N$1,FALSE)=0,"",VLOOKUP($C1039,PPRO!$A:$P,N$1,FALSE)),"")</f>
        <v/>
      </c>
      <c r="O1039" t="str">
        <f>IFERROR(IF(VLOOKUP($C1039,PPRO!$A:$P,O$1,FALSE)=0,"",VLOOKUP($C1039,PPRO!$A:$P,O$1,FALSE)),"")</f>
        <v/>
      </c>
    </row>
    <row r="1040" spans="1:15" hidden="1">
      <c r="A1040" s="15" t="s">
        <v>410</v>
      </c>
      <c r="B1040" s="5" t="s">
        <v>410</v>
      </c>
      <c r="C1040" s="5" t="str">
        <f t="shared" si="34"/>
        <v>85990</v>
      </c>
      <c r="D1040" s="3" t="s">
        <v>1042</v>
      </c>
      <c r="E1040" s="12">
        <v>23530.079999999998</v>
      </c>
      <c r="F1040">
        <v>1043</v>
      </c>
      <c r="G1040">
        <f>IFERROR(VLOOKUP($C1040,PPRO!$A:$P,16,FALSE),0)</f>
        <v>0</v>
      </c>
      <c r="H1040" t="str">
        <f t="shared" si="35"/>
        <v xml:space="preserve">      </v>
      </c>
      <c r="I1040" t="str">
        <f>IFERROR(IF(VLOOKUP($C1040,PPRO!$A:$P,I$1,FALSE)=0,"",VLOOKUP($C1040,PPRO!$A:$P,I$1,FALSE)),"")</f>
        <v/>
      </c>
      <c r="J1040" t="str">
        <f>IFERROR(IF(VLOOKUP($C1040,PPRO!$A:$P,J$1,FALSE)=0,"",VLOOKUP($C1040,PPRO!$A:$P,J$1,FALSE)),"")</f>
        <v/>
      </c>
      <c r="K1040" t="str">
        <f>IFERROR(IF(VLOOKUP($C1040,PPRO!$A:$P,K$1,FALSE)=0,"",VLOOKUP($C1040,PPRO!$A:$P,K$1,FALSE)),"")</f>
        <v/>
      </c>
      <c r="L1040" t="str">
        <f>IFERROR(IF(VLOOKUP($C1040,PPRO!$A:$P,L$1,FALSE)=0,"",VLOOKUP($C1040,PPRO!$A:$P,L$1,FALSE)),"")</f>
        <v/>
      </c>
      <c r="M1040" t="str">
        <f>IFERROR(IF(VLOOKUP($C1040,PPRO!$A:$P,M$1,FALSE)=0,"",VLOOKUP($C1040,PPRO!$A:$P,M$1,FALSE)),"")</f>
        <v/>
      </c>
      <c r="N1040" t="str">
        <f>IFERROR(IF(VLOOKUP($C1040,PPRO!$A:$P,N$1,FALSE)=0,"",VLOOKUP($C1040,PPRO!$A:$P,N$1,FALSE)),"")</f>
        <v/>
      </c>
      <c r="O1040" t="str">
        <f>IFERROR(IF(VLOOKUP($C1040,PPRO!$A:$P,O$1,FALSE)=0,"",VLOOKUP($C1040,PPRO!$A:$P,O$1,FALSE)),"")</f>
        <v/>
      </c>
    </row>
    <row r="1041" spans="1:15" hidden="1">
      <c r="A1041" s="15" t="s">
        <v>410</v>
      </c>
      <c r="B1041" s="5" t="s">
        <v>410</v>
      </c>
      <c r="C1041" s="5" t="str">
        <f t="shared" si="34"/>
        <v>85991</v>
      </c>
      <c r="D1041" s="3" t="s">
        <v>1043</v>
      </c>
      <c r="E1041" s="12">
        <v>59035.079999999994</v>
      </c>
      <c r="F1041">
        <v>3198</v>
      </c>
      <c r="G1041">
        <f>IFERROR(VLOOKUP($C1041,PPRO!$A:$P,16,FALSE),0)</f>
        <v>0</v>
      </c>
      <c r="H1041" t="str">
        <f t="shared" si="35"/>
        <v xml:space="preserve">      </v>
      </c>
      <c r="I1041" t="str">
        <f>IFERROR(IF(VLOOKUP($C1041,PPRO!$A:$P,I$1,FALSE)=0,"",VLOOKUP($C1041,PPRO!$A:$P,I$1,FALSE)),"")</f>
        <v/>
      </c>
      <c r="J1041" t="str">
        <f>IFERROR(IF(VLOOKUP($C1041,PPRO!$A:$P,J$1,FALSE)=0,"",VLOOKUP($C1041,PPRO!$A:$P,J$1,FALSE)),"")</f>
        <v/>
      </c>
      <c r="K1041" t="str">
        <f>IFERROR(IF(VLOOKUP($C1041,PPRO!$A:$P,K$1,FALSE)=0,"",VLOOKUP($C1041,PPRO!$A:$P,K$1,FALSE)),"")</f>
        <v/>
      </c>
      <c r="L1041" t="str">
        <f>IFERROR(IF(VLOOKUP($C1041,PPRO!$A:$P,L$1,FALSE)=0,"",VLOOKUP($C1041,PPRO!$A:$P,L$1,FALSE)),"")</f>
        <v/>
      </c>
      <c r="M1041" t="str">
        <f>IFERROR(IF(VLOOKUP($C1041,PPRO!$A:$P,M$1,FALSE)=0,"",VLOOKUP($C1041,PPRO!$A:$P,M$1,FALSE)),"")</f>
        <v/>
      </c>
      <c r="N1041" t="str">
        <f>IFERROR(IF(VLOOKUP($C1041,PPRO!$A:$P,N$1,FALSE)=0,"",VLOOKUP($C1041,PPRO!$A:$P,N$1,FALSE)),"")</f>
        <v/>
      </c>
      <c r="O1041" t="str">
        <f>IFERROR(IF(VLOOKUP($C1041,PPRO!$A:$P,O$1,FALSE)=0,"",VLOOKUP($C1041,PPRO!$A:$P,O$1,FALSE)),"")</f>
        <v/>
      </c>
    </row>
    <row r="1042" spans="1:15" hidden="1">
      <c r="A1042" s="15" t="s">
        <v>410</v>
      </c>
      <c r="B1042" s="5" t="s">
        <v>410</v>
      </c>
      <c r="C1042" s="5" t="str">
        <f t="shared" si="34"/>
        <v>85992</v>
      </c>
      <c r="D1042" s="3" t="s">
        <v>1044</v>
      </c>
      <c r="E1042" s="12">
        <v>41229.599999999999</v>
      </c>
      <c r="F1042">
        <v>1640</v>
      </c>
      <c r="G1042">
        <f>IFERROR(VLOOKUP($C1042,PPRO!$A:$P,16,FALSE),0)</f>
        <v>0</v>
      </c>
      <c r="H1042" t="str">
        <f t="shared" si="35"/>
        <v xml:space="preserve">      </v>
      </c>
      <c r="I1042" t="str">
        <f>IFERROR(IF(VLOOKUP($C1042,PPRO!$A:$P,I$1,FALSE)=0,"",VLOOKUP($C1042,PPRO!$A:$P,I$1,FALSE)),"")</f>
        <v/>
      </c>
      <c r="J1042" t="str">
        <f>IFERROR(IF(VLOOKUP($C1042,PPRO!$A:$P,J$1,FALSE)=0,"",VLOOKUP($C1042,PPRO!$A:$P,J$1,FALSE)),"")</f>
        <v/>
      </c>
      <c r="K1042" t="str">
        <f>IFERROR(IF(VLOOKUP($C1042,PPRO!$A:$P,K$1,FALSE)=0,"",VLOOKUP($C1042,PPRO!$A:$P,K$1,FALSE)),"")</f>
        <v/>
      </c>
      <c r="L1042" t="str">
        <f>IFERROR(IF(VLOOKUP($C1042,PPRO!$A:$P,L$1,FALSE)=0,"",VLOOKUP($C1042,PPRO!$A:$P,L$1,FALSE)),"")</f>
        <v/>
      </c>
      <c r="M1042" t="str">
        <f>IFERROR(IF(VLOOKUP($C1042,PPRO!$A:$P,M$1,FALSE)=0,"",VLOOKUP($C1042,PPRO!$A:$P,M$1,FALSE)),"")</f>
        <v/>
      </c>
      <c r="N1042" t="str">
        <f>IFERROR(IF(VLOOKUP($C1042,PPRO!$A:$P,N$1,FALSE)=0,"",VLOOKUP($C1042,PPRO!$A:$P,N$1,FALSE)),"")</f>
        <v/>
      </c>
      <c r="O1042" t="str">
        <f>IFERROR(IF(VLOOKUP($C1042,PPRO!$A:$P,O$1,FALSE)=0,"",VLOOKUP($C1042,PPRO!$A:$P,O$1,FALSE)),"")</f>
        <v/>
      </c>
    </row>
    <row r="1043" spans="1:15" hidden="1">
      <c r="A1043" s="15" t="s">
        <v>410</v>
      </c>
      <c r="B1043" s="5" t="s">
        <v>410</v>
      </c>
      <c r="C1043" s="5" t="str">
        <f t="shared" si="34"/>
        <v>86009</v>
      </c>
      <c r="D1043" s="3" t="s">
        <v>1045</v>
      </c>
      <c r="E1043" s="12">
        <v>24989</v>
      </c>
      <c r="F1043">
        <v>542</v>
      </c>
      <c r="G1043">
        <f>IFERROR(VLOOKUP($C1043,PPRO!$A:$P,16,FALSE),0)</f>
        <v>0</v>
      </c>
      <c r="H1043" t="str">
        <f t="shared" si="35"/>
        <v xml:space="preserve">      </v>
      </c>
      <c r="I1043" t="str">
        <f>IFERROR(IF(VLOOKUP($C1043,PPRO!$A:$P,I$1,FALSE)=0,"",VLOOKUP($C1043,PPRO!$A:$P,I$1,FALSE)),"")</f>
        <v/>
      </c>
      <c r="J1043" t="str">
        <f>IFERROR(IF(VLOOKUP($C1043,PPRO!$A:$P,J$1,FALSE)=0,"",VLOOKUP($C1043,PPRO!$A:$P,J$1,FALSE)),"")</f>
        <v/>
      </c>
      <c r="K1043" t="str">
        <f>IFERROR(IF(VLOOKUP($C1043,PPRO!$A:$P,K$1,FALSE)=0,"",VLOOKUP($C1043,PPRO!$A:$P,K$1,FALSE)),"")</f>
        <v/>
      </c>
      <c r="L1043" t="str">
        <f>IFERROR(IF(VLOOKUP($C1043,PPRO!$A:$P,L$1,FALSE)=0,"",VLOOKUP($C1043,PPRO!$A:$P,L$1,FALSE)),"")</f>
        <v/>
      </c>
      <c r="M1043" t="str">
        <f>IFERROR(IF(VLOOKUP($C1043,PPRO!$A:$P,M$1,FALSE)=0,"",VLOOKUP($C1043,PPRO!$A:$P,M$1,FALSE)),"")</f>
        <v/>
      </c>
      <c r="N1043" t="str">
        <f>IFERROR(IF(VLOOKUP($C1043,PPRO!$A:$P,N$1,FALSE)=0,"",VLOOKUP($C1043,PPRO!$A:$P,N$1,FALSE)),"")</f>
        <v/>
      </c>
      <c r="O1043" t="str">
        <f>IFERROR(IF(VLOOKUP($C1043,PPRO!$A:$P,O$1,FALSE)=0,"",VLOOKUP($C1043,PPRO!$A:$P,O$1,FALSE)),"")</f>
        <v/>
      </c>
    </row>
    <row r="1044" spans="1:15" hidden="1">
      <c r="A1044" s="15" t="s">
        <v>410</v>
      </c>
      <c r="B1044" s="5" t="s">
        <v>410</v>
      </c>
      <c r="C1044" s="5" t="str">
        <f t="shared" si="34"/>
        <v>86010</v>
      </c>
      <c r="D1044" s="3" t="s">
        <v>1046</v>
      </c>
      <c r="E1044" s="12">
        <v>13966.739999999998</v>
      </c>
      <c r="F1044">
        <v>960</v>
      </c>
      <c r="G1044">
        <f>IFERROR(VLOOKUP($C1044,PPRO!$A:$P,16,FALSE),0)</f>
        <v>0</v>
      </c>
      <c r="H1044" t="str">
        <f t="shared" si="35"/>
        <v xml:space="preserve">      </v>
      </c>
      <c r="I1044" t="str">
        <f>IFERROR(IF(VLOOKUP($C1044,PPRO!$A:$P,I$1,FALSE)=0,"",VLOOKUP($C1044,PPRO!$A:$P,I$1,FALSE)),"")</f>
        <v/>
      </c>
      <c r="J1044" t="str">
        <f>IFERROR(IF(VLOOKUP($C1044,PPRO!$A:$P,J$1,FALSE)=0,"",VLOOKUP($C1044,PPRO!$A:$P,J$1,FALSE)),"")</f>
        <v/>
      </c>
      <c r="K1044" t="str">
        <f>IFERROR(IF(VLOOKUP($C1044,PPRO!$A:$P,K$1,FALSE)=0,"",VLOOKUP($C1044,PPRO!$A:$P,K$1,FALSE)),"")</f>
        <v/>
      </c>
      <c r="L1044" t="str">
        <f>IFERROR(IF(VLOOKUP($C1044,PPRO!$A:$P,L$1,FALSE)=0,"",VLOOKUP($C1044,PPRO!$A:$P,L$1,FALSE)),"")</f>
        <v/>
      </c>
      <c r="M1044" t="str">
        <f>IFERROR(IF(VLOOKUP($C1044,PPRO!$A:$P,M$1,FALSE)=0,"",VLOOKUP($C1044,PPRO!$A:$P,M$1,FALSE)),"")</f>
        <v/>
      </c>
      <c r="N1044" t="str">
        <f>IFERROR(IF(VLOOKUP($C1044,PPRO!$A:$P,N$1,FALSE)=0,"",VLOOKUP($C1044,PPRO!$A:$P,N$1,FALSE)),"")</f>
        <v/>
      </c>
      <c r="O1044" t="str">
        <f>IFERROR(IF(VLOOKUP($C1044,PPRO!$A:$P,O$1,FALSE)=0,"",VLOOKUP($C1044,PPRO!$A:$P,O$1,FALSE)),"")</f>
        <v/>
      </c>
    </row>
    <row r="1045" spans="1:15">
      <c r="A1045" s="15" t="s">
        <v>410</v>
      </c>
      <c r="B1045" s="5" t="s">
        <v>410</v>
      </c>
      <c r="C1045" s="5" t="str">
        <f t="shared" si="34"/>
        <v>86011</v>
      </c>
      <c r="D1045" s="3" t="s">
        <v>1047</v>
      </c>
      <c r="E1045" s="12">
        <v>2188.7399999999998</v>
      </c>
      <c r="F1045">
        <v>134</v>
      </c>
      <c r="G1045">
        <f>IFERROR(VLOOKUP($C1045,PPRO!$A:$P,16,FALSE),0)</f>
        <v>2</v>
      </c>
      <c r="H1045" t="str">
        <f t="shared" si="35"/>
        <v xml:space="preserve">EGGS MILK     </v>
      </c>
      <c r="I1045" t="str">
        <f>IFERROR(IF(VLOOKUP($C1045,PPRO!$A:$P,I$1,FALSE)=0,"",VLOOKUP($C1045,PPRO!$A:$P,I$1,FALSE)),"")</f>
        <v>EGGS</v>
      </c>
      <c r="J1045" t="str">
        <f>IFERROR(IF(VLOOKUP($C1045,PPRO!$A:$P,J$1,FALSE)=0,"",VLOOKUP($C1045,PPRO!$A:$P,J$1,FALSE)),"")</f>
        <v>MILK</v>
      </c>
      <c r="K1045" t="str">
        <f>IFERROR(IF(VLOOKUP($C1045,PPRO!$A:$P,K$1,FALSE)=0,"",VLOOKUP($C1045,PPRO!$A:$P,K$1,FALSE)),"")</f>
        <v/>
      </c>
      <c r="L1045" t="str">
        <f>IFERROR(IF(VLOOKUP($C1045,PPRO!$A:$P,L$1,FALSE)=0,"",VLOOKUP($C1045,PPRO!$A:$P,L$1,FALSE)),"")</f>
        <v/>
      </c>
      <c r="M1045" t="str">
        <f>IFERROR(IF(VLOOKUP($C1045,PPRO!$A:$P,M$1,FALSE)=0,"",VLOOKUP($C1045,PPRO!$A:$P,M$1,FALSE)),"")</f>
        <v/>
      </c>
      <c r="N1045" t="str">
        <f>IFERROR(IF(VLOOKUP($C1045,PPRO!$A:$P,N$1,FALSE)=0,"",VLOOKUP($C1045,PPRO!$A:$P,N$1,FALSE)),"")</f>
        <v/>
      </c>
      <c r="O1045" t="str">
        <f>IFERROR(IF(VLOOKUP($C1045,PPRO!$A:$P,O$1,FALSE)=0,"",VLOOKUP($C1045,PPRO!$A:$P,O$1,FALSE)),"")</f>
        <v/>
      </c>
    </row>
    <row r="1046" spans="1:15" hidden="1">
      <c r="A1046" s="15" t="s">
        <v>410</v>
      </c>
      <c r="B1046" s="5" t="s">
        <v>410</v>
      </c>
      <c r="C1046" s="5" t="str">
        <f t="shared" si="34"/>
        <v>86012</v>
      </c>
      <c r="D1046" s="3" t="s">
        <v>1048</v>
      </c>
      <c r="E1046" s="12">
        <v>13936.73</v>
      </c>
      <c r="F1046">
        <v>659</v>
      </c>
      <c r="G1046">
        <f>IFERROR(VLOOKUP($C1046,PPRO!$A:$P,16,FALSE),0)</f>
        <v>0</v>
      </c>
      <c r="H1046" t="str">
        <f t="shared" si="35"/>
        <v xml:space="preserve">      </v>
      </c>
      <c r="I1046" t="str">
        <f>IFERROR(IF(VLOOKUP($C1046,PPRO!$A:$P,I$1,FALSE)=0,"",VLOOKUP($C1046,PPRO!$A:$P,I$1,FALSE)),"")</f>
        <v/>
      </c>
      <c r="J1046" t="str">
        <f>IFERROR(IF(VLOOKUP($C1046,PPRO!$A:$P,J$1,FALSE)=0,"",VLOOKUP($C1046,PPRO!$A:$P,J$1,FALSE)),"")</f>
        <v/>
      </c>
      <c r="K1046" t="str">
        <f>IFERROR(IF(VLOOKUP($C1046,PPRO!$A:$P,K$1,FALSE)=0,"",VLOOKUP($C1046,PPRO!$A:$P,K$1,FALSE)),"")</f>
        <v/>
      </c>
      <c r="L1046" t="str">
        <f>IFERROR(IF(VLOOKUP($C1046,PPRO!$A:$P,L$1,FALSE)=0,"",VLOOKUP($C1046,PPRO!$A:$P,L$1,FALSE)),"")</f>
        <v/>
      </c>
      <c r="M1046" t="str">
        <f>IFERROR(IF(VLOOKUP($C1046,PPRO!$A:$P,M$1,FALSE)=0,"",VLOOKUP($C1046,PPRO!$A:$P,M$1,FALSE)),"")</f>
        <v/>
      </c>
      <c r="N1046" t="str">
        <f>IFERROR(IF(VLOOKUP($C1046,PPRO!$A:$P,N$1,FALSE)=0,"",VLOOKUP($C1046,PPRO!$A:$P,N$1,FALSE)),"")</f>
        <v/>
      </c>
      <c r="O1046" t="str">
        <f>IFERROR(IF(VLOOKUP($C1046,PPRO!$A:$P,O$1,FALSE)=0,"",VLOOKUP($C1046,PPRO!$A:$P,O$1,FALSE)),"")</f>
        <v/>
      </c>
    </row>
    <row r="1047" spans="1:15">
      <c r="A1047" s="15" t="s">
        <v>410</v>
      </c>
      <c r="B1047" s="5" t="s">
        <v>410</v>
      </c>
      <c r="C1047" s="5" t="str">
        <f t="shared" si="34"/>
        <v>86013</v>
      </c>
      <c r="D1047" s="3" t="s">
        <v>1049</v>
      </c>
      <c r="E1047" s="12">
        <v>6095.74</v>
      </c>
      <c r="F1047">
        <v>364</v>
      </c>
      <c r="G1047">
        <f>IFERROR(VLOOKUP($C1047,PPRO!$A:$P,16,FALSE),0)</f>
        <v>2</v>
      </c>
      <c r="H1047" t="str">
        <f t="shared" si="35"/>
        <v xml:space="preserve">EGGS MILK     </v>
      </c>
      <c r="I1047" t="str">
        <f>IFERROR(IF(VLOOKUP($C1047,PPRO!$A:$P,I$1,FALSE)=0,"",VLOOKUP($C1047,PPRO!$A:$P,I$1,FALSE)),"")</f>
        <v>EGGS</v>
      </c>
      <c r="J1047" t="str">
        <f>IFERROR(IF(VLOOKUP($C1047,PPRO!$A:$P,J$1,FALSE)=0,"",VLOOKUP($C1047,PPRO!$A:$P,J$1,FALSE)),"")</f>
        <v>MILK</v>
      </c>
      <c r="K1047" t="str">
        <f>IFERROR(IF(VLOOKUP($C1047,PPRO!$A:$P,K$1,FALSE)=0,"",VLOOKUP($C1047,PPRO!$A:$P,K$1,FALSE)),"")</f>
        <v/>
      </c>
      <c r="L1047" t="str">
        <f>IFERROR(IF(VLOOKUP($C1047,PPRO!$A:$P,L$1,FALSE)=0,"",VLOOKUP($C1047,PPRO!$A:$P,L$1,FALSE)),"")</f>
        <v/>
      </c>
      <c r="M1047" t="str">
        <f>IFERROR(IF(VLOOKUP($C1047,PPRO!$A:$P,M$1,FALSE)=0,"",VLOOKUP($C1047,PPRO!$A:$P,M$1,FALSE)),"")</f>
        <v/>
      </c>
      <c r="N1047" t="str">
        <f>IFERROR(IF(VLOOKUP($C1047,PPRO!$A:$P,N$1,FALSE)=0,"",VLOOKUP($C1047,PPRO!$A:$P,N$1,FALSE)),"")</f>
        <v/>
      </c>
      <c r="O1047" t="str">
        <f>IFERROR(IF(VLOOKUP($C1047,PPRO!$A:$P,O$1,FALSE)=0,"",VLOOKUP($C1047,PPRO!$A:$P,O$1,FALSE)),"")</f>
        <v/>
      </c>
    </row>
    <row r="1048" spans="1:15" hidden="1">
      <c r="A1048" s="15" t="s">
        <v>410</v>
      </c>
      <c r="B1048" s="5" t="s">
        <v>410</v>
      </c>
      <c r="C1048" s="5" t="str">
        <f t="shared" si="34"/>
        <v>86014</v>
      </c>
      <c r="D1048" s="3" t="s">
        <v>1050</v>
      </c>
      <c r="E1048" s="12">
        <v>15024</v>
      </c>
      <c r="F1048">
        <v>626</v>
      </c>
      <c r="G1048">
        <f>IFERROR(VLOOKUP($C1048,PPRO!$A:$P,16,FALSE),0)</f>
        <v>0</v>
      </c>
      <c r="H1048" t="str">
        <f t="shared" si="35"/>
        <v xml:space="preserve">      </v>
      </c>
      <c r="I1048" t="str">
        <f>IFERROR(IF(VLOOKUP($C1048,PPRO!$A:$P,I$1,FALSE)=0,"",VLOOKUP($C1048,PPRO!$A:$P,I$1,FALSE)),"")</f>
        <v/>
      </c>
      <c r="J1048" t="str">
        <f>IFERROR(IF(VLOOKUP($C1048,PPRO!$A:$P,J$1,FALSE)=0,"",VLOOKUP($C1048,PPRO!$A:$P,J$1,FALSE)),"")</f>
        <v/>
      </c>
      <c r="K1048" t="str">
        <f>IFERROR(IF(VLOOKUP($C1048,PPRO!$A:$P,K$1,FALSE)=0,"",VLOOKUP($C1048,PPRO!$A:$P,K$1,FALSE)),"")</f>
        <v/>
      </c>
      <c r="L1048" t="str">
        <f>IFERROR(IF(VLOOKUP($C1048,PPRO!$A:$P,L$1,FALSE)=0,"",VLOOKUP($C1048,PPRO!$A:$P,L$1,FALSE)),"")</f>
        <v/>
      </c>
      <c r="M1048" t="str">
        <f>IFERROR(IF(VLOOKUP($C1048,PPRO!$A:$P,M$1,FALSE)=0,"",VLOOKUP($C1048,PPRO!$A:$P,M$1,FALSE)),"")</f>
        <v/>
      </c>
      <c r="N1048" t="str">
        <f>IFERROR(IF(VLOOKUP($C1048,PPRO!$A:$P,N$1,FALSE)=0,"",VLOOKUP($C1048,PPRO!$A:$P,N$1,FALSE)),"")</f>
        <v/>
      </c>
      <c r="O1048" t="str">
        <f>IFERROR(IF(VLOOKUP($C1048,PPRO!$A:$P,O$1,FALSE)=0,"",VLOOKUP($C1048,PPRO!$A:$P,O$1,FALSE)),"")</f>
        <v/>
      </c>
    </row>
    <row r="1049" spans="1:15" hidden="1">
      <c r="A1049" s="15" t="s">
        <v>410</v>
      </c>
      <c r="B1049" s="5" t="s">
        <v>410</v>
      </c>
      <c r="C1049" s="5" t="str">
        <f t="shared" si="34"/>
        <v>86020</v>
      </c>
      <c r="D1049" s="3" t="s">
        <v>1051</v>
      </c>
      <c r="E1049" s="12">
        <v>859.32</v>
      </c>
      <c r="F1049">
        <v>42</v>
      </c>
      <c r="G1049">
        <f>IFERROR(VLOOKUP($C1049,PPRO!$A:$P,16,FALSE),0)</f>
        <v>0</v>
      </c>
      <c r="H1049" t="str">
        <f t="shared" si="35"/>
        <v xml:space="preserve">      </v>
      </c>
      <c r="I1049" t="str">
        <f>IFERROR(IF(VLOOKUP($C1049,PPRO!$A:$P,I$1,FALSE)=0,"",VLOOKUP($C1049,PPRO!$A:$P,I$1,FALSE)),"")</f>
        <v/>
      </c>
      <c r="J1049" t="str">
        <f>IFERROR(IF(VLOOKUP($C1049,PPRO!$A:$P,J$1,FALSE)=0,"",VLOOKUP($C1049,PPRO!$A:$P,J$1,FALSE)),"")</f>
        <v/>
      </c>
      <c r="K1049" t="str">
        <f>IFERROR(IF(VLOOKUP($C1049,PPRO!$A:$P,K$1,FALSE)=0,"",VLOOKUP($C1049,PPRO!$A:$P,K$1,FALSE)),"")</f>
        <v/>
      </c>
      <c r="L1049" t="str">
        <f>IFERROR(IF(VLOOKUP($C1049,PPRO!$A:$P,L$1,FALSE)=0,"",VLOOKUP($C1049,PPRO!$A:$P,L$1,FALSE)),"")</f>
        <v/>
      </c>
      <c r="M1049" t="str">
        <f>IFERROR(IF(VLOOKUP($C1049,PPRO!$A:$P,M$1,FALSE)=0,"",VLOOKUP($C1049,PPRO!$A:$P,M$1,FALSE)),"")</f>
        <v/>
      </c>
      <c r="N1049" t="str">
        <f>IFERROR(IF(VLOOKUP($C1049,PPRO!$A:$P,N$1,FALSE)=0,"",VLOOKUP($C1049,PPRO!$A:$P,N$1,FALSE)),"")</f>
        <v/>
      </c>
      <c r="O1049" t="str">
        <f>IFERROR(IF(VLOOKUP($C1049,PPRO!$A:$P,O$1,FALSE)=0,"",VLOOKUP($C1049,PPRO!$A:$P,O$1,FALSE)),"")</f>
        <v/>
      </c>
    </row>
    <row r="1050" spans="1:15" hidden="1">
      <c r="A1050" s="15" t="s">
        <v>410</v>
      </c>
      <c r="B1050" s="5" t="s">
        <v>410</v>
      </c>
      <c r="C1050" s="5" t="str">
        <f t="shared" si="34"/>
        <v>86021</v>
      </c>
      <c r="D1050" s="3" t="s">
        <v>1052</v>
      </c>
      <c r="E1050" s="12">
        <v>15857.6</v>
      </c>
      <c r="F1050">
        <v>424</v>
      </c>
      <c r="G1050">
        <f>IFERROR(VLOOKUP($C1050,PPRO!$A:$P,16,FALSE),0)</f>
        <v>0</v>
      </c>
      <c r="H1050" t="str">
        <f t="shared" si="35"/>
        <v xml:space="preserve">      </v>
      </c>
      <c r="I1050" t="str">
        <f>IFERROR(IF(VLOOKUP($C1050,PPRO!$A:$P,I$1,FALSE)=0,"",VLOOKUP($C1050,PPRO!$A:$P,I$1,FALSE)),"")</f>
        <v/>
      </c>
      <c r="J1050" t="str">
        <f>IFERROR(IF(VLOOKUP($C1050,PPRO!$A:$P,J$1,FALSE)=0,"",VLOOKUP($C1050,PPRO!$A:$P,J$1,FALSE)),"")</f>
        <v/>
      </c>
      <c r="K1050" t="str">
        <f>IFERROR(IF(VLOOKUP($C1050,PPRO!$A:$P,K$1,FALSE)=0,"",VLOOKUP($C1050,PPRO!$A:$P,K$1,FALSE)),"")</f>
        <v/>
      </c>
      <c r="L1050" t="str">
        <f>IFERROR(IF(VLOOKUP($C1050,PPRO!$A:$P,L$1,FALSE)=0,"",VLOOKUP($C1050,PPRO!$A:$P,L$1,FALSE)),"")</f>
        <v/>
      </c>
      <c r="M1050" t="str">
        <f>IFERROR(IF(VLOOKUP($C1050,PPRO!$A:$P,M$1,FALSE)=0,"",VLOOKUP($C1050,PPRO!$A:$P,M$1,FALSE)),"")</f>
        <v/>
      </c>
      <c r="N1050" t="str">
        <f>IFERROR(IF(VLOOKUP($C1050,PPRO!$A:$P,N$1,FALSE)=0,"",VLOOKUP($C1050,PPRO!$A:$P,N$1,FALSE)),"")</f>
        <v/>
      </c>
      <c r="O1050" t="str">
        <f>IFERROR(IF(VLOOKUP($C1050,PPRO!$A:$P,O$1,FALSE)=0,"",VLOOKUP($C1050,PPRO!$A:$P,O$1,FALSE)),"")</f>
        <v/>
      </c>
    </row>
    <row r="1051" spans="1:15" hidden="1">
      <c r="A1051" s="15" t="s">
        <v>410</v>
      </c>
      <c r="B1051" s="5" t="s">
        <v>410</v>
      </c>
      <c r="C1051" s="5" t="str">
        <f t="shared" si="34"/>
        <v>86022</v>
      </c>
      <c r="D1051" s="3" t="s">
        <v>1053</v>
      </c>
      <c r="E1051" s="12">
        <v>10027.74</v>
      </c>
      <c r="F1051">
        <v>494</v>
      </c>
      <c r="G1051">
        <f>IFERROR(VLOOKUP($C1051,PPRO!$A:$P,16,FALSE),0)</f>
        <v>0</v>
      </c>
      <c r="H1051" t="str">
        <f t="shared" si="35"/>
        <v xml:space="preserve">      </v>
      </c>
      <c r="I1051" t="str">
        <f>IFERROR(IF(VLOOKUP($C1051,PPRO!$A:$P,I$1,FALSE)=0,"",VLOOKUP($C1051,PPRO!$A:$P,I$1,FALSE)),"")</f>
        <v/>
      </c>
      <c r="J1051" t="str">
        <f>IFERROR(IF(VLOOKUP($C1051,PPRO!$A:$P,J$1,FALSE)=0,"",VLOOKUP($C1051,PPRO!$A:$P,J$1,FALSE)),"")</f>
        <v/>
      </c>
      <c r="K1051" t="str">
        <f>IFERROR(IF(VLOOKUP($C1051,PPRO!$A:$P,K$1,FALSE)=0,"",VLOOKUP($C1051,PPRO!$A:$P,K$1,FALSE)),"")</f>
        <v/>
      </c>
      <c r="L1051" t="str">
        <f>IFERROR(IF(VLOOKUP($C1051,PPRO!$A:$P,L$1,FALSE)=0,"",VLOOKUP($C1051,PPRO!$A:$P,L$1,FALSE)),"")</f>
        <v/>
      </c>
      <c r="M1051" t="str">
        <f>IFERROR(IF(VLOOKUP($C1051,PPRO!$A:$P,M$1,FALSE)=0,"",VLOOKUP($C1051,PPRO!$A:$P,M$1,FALSE)),"")</f>
        <v/>
      </c>
      <c r="N1051" t="str">
        <f>IFERROR(IF(VLOOKUP($C1051,PPRO!$A:$P,N$1,FALSE)=0,"",VLOOKUP($C1051,PPRO!$A:$P,N$1,FALSE)),"")</f>
        <v/>
      </c>
      <c r="O1051" t="str">
        <f>IFERROR(IF(VLOOKUP($C1051,PPRO!$A:$P,O$1,FALSE)=0,"",VLOOKUP($C1051,PPRO!$A:$P,O$1,FALSE)),"")</f>
        <v/>
      </c>
    </row>
    <row r="1052" spans="1:15" hidden="1">
      <c r="A1052" s="15" t="s">
        <v>410</v>
      </c>
      <c r="B1052" s="5" t="s">
        <v>410</v>
      </c>
      <c r="C1052" s="5" t="str">
        <f t="shared" si="34"/>
        <v>86023</v>
      </c>
      <c r="D1052" s="3" t="s">
        <v>1054</v>
      </c>
      <c r="E1052" s="12">
        <v>16070.04</v>
      </c>
      <c r="F1052">
        <v>898</v>
      </c>
      <c r="G1052">
        <f>IFERROR(VLOOKUP($C1052,PPRO!$A:$P,16,FALSE),0)</f>
        <v>0</v>
      </c>
      <c r="H1052" t="str">
        <f t="shared" si="35"/>
        <v xml:space="preserve">      </v>
      </c>
      <c r="I1052" t="str">
        <f>IFERROR(IF(VLOOKUP($C1052,PPRO!$A:$P,I$1,FALSE)=0,"",VLOOKUP($C1052,PPRO!$A:$P,I$1,FALSE)),"")</f>
        <v/>
      </c>
      <c r="J1052" t="str">
        <f>IFERROR(IF(VLOOKUP($C1052,PPRO!$A:$P,J$1,FALSE)=0,"",VLOOKUP($C1052,PPRO!$A:$P,J$1,FALSE)),"")</f>
        <v/>
      </c>
      <c r="K1052" t="str">
        <f>IFERROR(IF(VLOOKUP($C1052,PPRO!$A:$P,K$1,FALSE)=0,"",VLOOKUP($C1052,PPRO!$A:$P,K$1,FALSE)),"")</f>
        <v/>
      </c>
      <c r="L1052" t="str">
        <f>IFERROR(IF(VLOOKUP($C1052,PPRO!$A:$P,L$1,FALSE)=0,"",VLOOKUP($C1052,PPRO!$A:$P,L$1,FALSE)),"")</f>
        <v/>
      </c>
      <c r="M1052" t="str">
        <f>IFERROR(IF(VLOOKUP($C1052,PPRO!$A:$P,M$1,FALSE)=0,"",VLOOKUP($C1052,PPRO!$A:$P,M$1,FALSE)),"")</f>
        <v/>
      </c>
      <c r="N1052" t="str">
        <f>IFERROR(IF(VLOOKUP($C1052,PPRO!$A:$P,N$1,FALSE)=0,"",VLOOKUP($C1052,PPRO!$A:$P,N$1,FALSE)),"")</f>
        <v/>
      </c>
      <c r="O1052" t="str">
        <f>IFERROR(IF(VLOOKUP($C1052,PPRO!$A:$P,O$1,FALSE)=0,"",VLOOKUP($C1052,PPRO!$A:$P,O$1,FALSE)),"")</f>
        <v/>
      </c>
    </row>
    <row r="1053" spans="1:15" hidden="1">
      <c r="A1053" s="15" t="s">
        <v>410</v>
      </c>
      <c r="B1053" s="5" t="s">
        <v>410</v>
      </c>
      <c r="C1053" s="5" t="str">
        <f t="shared" si="34"/>
        <v>86024</v>
      </c>
      <c r="D1053" s="3" t="s">
        <v>1055</v>
      </c>
      <c r="E1053" s="12">
        <v>8400</v>
      </c>
      <c r="F1053">
        <v>700</v>
      </c>
      <c r="G1053">
        <f>IFERROR(VLOOKUP($C1053,PPRO!$A:$P,16,FALSE),0)</f>
        <v>0</v>
      </c>
      <c r="H1053" t="str">
        <f t="shared" si="35"/>
        <v xml:space="preserve">      </v>
      </c>
      <c r="I1053" t="str">
        <f>IFERROR(IF(VLOOKUP($C1053,PPRO!$A:$P,I$1,FALSE)=0,"",VLOOKUP($C1053,PPRO!$A:$P,I$1,FALSE)),"")</f>
        <v/>
      </c>
      <c r="J1053" t="str">
        <f>IFERROR(IF(VLOOKUP($C1053,PPRO!$A:$P,J$1,FALSE)=0,"",VLOOKUP($C1053,PPRO!$A:$P,J$1,FALSE)),"")</f>
        <v/>
      </c>
      <c r="K1053" t="str">
        <f>IFERROR(IF(VLOOKUP($C1053,PPRO!$A:$P,K$1,FALSE)=0,"",VLOOKUP($C1053,PPRO!$A:$P,K$1,FALSE)),"")</f>
        <v/>
      </c>
      <c r="L1053" t="str">
        <f>IFERROR(IF(VLOOKUP($C1053,PPRO!$A:$P,L$1,FALSE)=0,"",VLOOKUP($C1053,PPRO!$A:$P,L$1,FALSE)),"")</f>
        <v/>
      </c>
      <c r="M1053" t="str">
        <f>IFERROR(IF(VLOOKUP($C1053,PPRO!$A:$P,M$1,FALSE)=0,"",VLOOKUP($C1053,PPRO!$A:$P,M$1,FALSE)),"")</f>
        <v/>
      </c>
      <c r="N1053" t="str">
        <f>IFERROR(IF(VLOOKUP($C1053,PPRO!$A:$P,N$1,FALSE)=0,"",VLOOKUP($C1053,PPRO!$A:$P,N$1,FALSE)),"")</f>
        <v/>
      </c>
      <c r="O1053" t="str">
        <f>IFERROR(IF(VLOOKUP($C1053,PPRO!$A:$P,O$1,FALSE)=0,"",VLOOKUP($C1053,PPRO!$A:$P,O$1,FALSE)),"")</f>
        <v/>
      </c>
    </row>
    <row r="1054" spans="1:15" hidden="1">
      <c r="A1054" s="15" t="s">
        <v>410</v>
      </c>
      <c r="B1054" s="5" t="s">
        <v>410</v>
      </c>
      <c r="C1054" s="5" t="str">
        <f t="shared" si="34"/>
        <v>86030</v>
      </c>
      <c r="D1054" s="3" t="s">
        <v>1056</v>
      </c>
      <c r="E1054" s="12">
        <v>9648.9000000000015</v>
      </c>
      <c r="F1054">
        <v>639</v>
      </c>
      <c r="G1054">
        <f>IFERROR(VLOOKUP($C1054,PPRO!$A:$P,16,FALSE),0)</f>
        <v>0</v>
      </c>
      <c r="H1054" t="str">
        <f t="shared" si="35"/>
        <v xml:space="preserve">      </v>
      </c>
      <c r="I1054" t="str">
        <f>IFERROR(IF(VLOOKUP($C1054,PPRO!$A:$P,I$1,FALSE)=0,"",VLOOKUP($C1054,PPRO!$A:$P,I$1,FALSE)),"")</f>
        <v/>
      </c>
      <c r="J1054" t="str">
        <f>IFERROR(IF(VLOOKUP($C1054,PPRO!$A:$P,J$1,FALSE)=0,"",VLOOKUP($C1054,PPRO!$A:$P,J$1,FALSE)),"")</f>
        <v/>
      </c>
      <c r="K1054" t="str">
        <f>IFERROR(IF(VLOOKUP($C1054,PPRO!$A:$P,K$1,FALSE)=0,"",VLOOKUP($C1054,PPRO!$A:$P,K$1,FALSE)),"")</f>
        <v/>
      </c>
      <c r="L1054" t="str">
        <f>IFERROR(IF(VLOOKUP($C1054,PPRO!$A:$P,L$1,FALSE)=0,"",VLOOKUP($C1054,PPRO!$A:$P,L$1,FALSE)),"")</f>
        <v/>
      </c>
      <c r="M1054" t="str">
        <f>IFERROR(IF(VLOOKUP($C1054,PPRO!$A:$P,M$1,FALSE)=0,"",VLOOKUP($C1054,PPRO!$A:$P,M$1,FALSE)),"")</f>
        <v/>
      </c>
      <c r="N1054" t="str">
        <f>IFERROR(IF(VLOOKUP($C1054,PPRO!$A:$P,N$1,FALSE)=0,"",VLOOKUP($C1054,PPRO!$A:$P,N$1,FALSE)),"")</f>
        <v/>
      </c>
      <c r="O1054" t="str">
        <f>IFERROR(IF(VLOOKUP($C1054,PPRO!$A:$P,O$1,FALSE)=0,"",VLOOKUP($C1054,PPRO!$A:$P,O$1,FALSE)),"")</f>
        <v/>
      </c>
    </row>
    <row r="1055" spans="1:15">
      <c r="A1055" s="15" t="s">
        <v>410</v>
      </c>
      <c r="B1055" s="5" t="s">
        <v>410</v>
      </c>
      <c r="C1055" s="5" t="str">
        <f t="shared" si="34"/>
        <v>86031</v>
      </c>
      <c r="D1055" s="3" t="s">
        <v>1057</v>
      </c>
      <c r="E1055" s="12">
        <v>2750</v>
      </c>
      <c r="F1055">
        <v>200</v>
      </c>
      <c r="G1055">
        <f>IFERROR(VLOOKUP($C1055,PPRO!$A:$P,16,FALSE),0)</f>
        <v>2</v>
      </c>
      <c r="H1055" t="str">
        <f t="shared" si="35"/>
        <v xml:space="preserve">EGGS MILK     </v>
      </c>
      <c r="I1055" t="str">
        <f>IFERROR(IF(VLOOKUP($C1055,PPRO!$A:$P,I$1,FALSE)=0,"",VLOOKUP($C1055,PPRO!$A:$P,I$1,FALSE)),"")</f>
        <v>EGGS</v>
      </c>
      <c r="J1055" t="str">
        <f>IFERROR(IF(VLOOKUP($C1055,PPRO!$A:$P,J$1,FALSE)=0,"",VLOOKUP($C1055,PPRO!$A:$P,J$1,FALSE)),"")</f>
        <v>MILK</v>
      </c>
      <c r="K1055" t="str">
        <f>IFERROR(IF(VLOOKUP($C1055,PPRO!$A:$P,K$1,FALSE)=0,"",VLOOKUP($C1055,PPRO!$A:$P,K$1,FALSE)),"")</f>
        <v/>
      </c>
      <c r="L1055" t="str">
        <f>IFERROR(IF(VLOOKUP($C1055,PPRO!$A:$P,L$1,FALSE)=0,"",VLOOKUP($C1055,PPRO!$A:$P,L$1,FALSE)),"")</f>
        <v/>
      </c>
      <c r="M1055" t="str">
        <f>IFERROR(IF(VLOOKUP($C1055,PPRO!$A:$P,M$1,FALSE)=0,"",VLOOKUP($C1055,PPRO!$A:$P,M$1,FALSE)),"")</f>
        <v/>
      </c>
      <c r="N1055" t="str">
        <f>IFERROR(IF(VLOOKUP($C1055,PPRO!$A:$P,N$1,FALSE)=0,"",VLOOKUP($C1055,PPRO!$A:$P,N$1,FALSE)),"")</f>
        <v/>
      </c>
      <c r="O1055" t="str">
        <f>IFERROR(IF(VLOOKUP($C1055,PPRO!$A:$P,O$1,FALSE)=0,"",VLOOKUP($C1055,PPRO!$A:$P,O$1,FALSE)),"")</f>
        <v/>
      </c>
    </row>
    <row r="1056" spans="1:15" hidden="1">
      <c r="A1056" s="15" t="s">
        <v>410</v>
      </c>
      <c r="B1056" s="5" t="s">
        <v>410</v>
      </c>
      <c r="C1056" s="5" t="str">
        <f t="shared" si="34"/>
        <v>86032</v>
      </c>
      <c r="D1056" s="3" t="s">
        <v>1058</v>
      </c>
      <c r="E1056" s="12">
        <v>4536</v>
      </c>
      <c r="F1056">
        <v>378</v>
      </c>
      <c r="G1056">
        <f>IFERROR(VLOOKUP($C1056,PPRO!$A:$P,16,FALSE),0)</f>
        <v>0</v>
      </c>
      <c r="H1056" t="str">
        <f t="shared" si="35"/>
        <v xml:space="preserve">      </v>
      </c>
      <c r="I1056" t="str">
        <f>IFERROR(IF(VLOOKUP($C1056,PPRO!$A:$P,I$1,FALSE)=0,"",VLOOKUP($C1056,PPRO!$A:$P,I$1,FALSE)),"")</f>
        <v/>
      </c>
      <c r="J1056" t="str">
        <f>IFERROR(IF(VLOOKUP($C1056,PPRO!$A:$P,J$1,FALSE)=0,"",VLOOKUP($C1056,PPRO!$A:$P,J$1,FALSE)),"")</f>
        <v/>
      </c>
      <c r="K1056" t="str">
        <f>IFERROR(IF(VLOOKUP($C1056,PPRO!$A:$P,K$1,FALSE)=0,"",VLOOKUP($C1056,PPRO!$A:$P,K$1,FALSE)),"")</f>
        <v/>
      </c>
      <c r="L1056" t="str">
        <f>IFERROR(IF(VLOOKUP($C1056,PPRO!$A:$P,L$1,FALSE)=0,"",VLOOKUP($C1056,PPRO!$A:$P,L$1,FALSE)),"")</f>
        <v/>
      </c>
      <c r="M1056" t="str">
        <f>IFERROR(IF(VLOOKUP($C1056,PPRO!$A:$P,M$1,FALSE)=0,"",VLOOKUP($C1056,PPRO!$A:$P,M$1,FALSE)),"")</f>
        <v/>
      </c>
      <c r="N1056" t="str">
        <f>IFERROR(IF(VLOOKUP($C1056,PPRO!$A:$P,N$1,FALSE)=0,"",VLOOKUP($C1056,PPRO!$A:$P,N$1,FALSE)),"")</f>
        <v/>
      </c>
      <c r="O1056" t="str">
        <f>IFERROR(IF(VLOOKUP($C1056,PPRO!$A:$P,O$1,FALSE)=0,"",VLOOKUP($C1056,PPRO!$A:$P,O$1,FALSE)),"")</f>
        <v/>
      </c>
    </row>
    <row r="1057" spans="1:15" hidden="1">
      <c r="A1057" s="15" t="s">
        <v>410</v>
      </c>
      <c r="B1057" s="5" t="s">
        <v>410</v>
      </c>
      <c r="C1057" s="5" t="str">
        <f t="shared" si="34"/>
        <v>86033</v>
      </c>
      <c r="D1057" s="3" t="s">
        <v>1059</v>
      </c>
      <c r="E1057" s="12">
        <v>4535.08</v>
      </c>
      <c r="F1057">
        <v>424</v>
      </c>
      <c r="G1057">
        <f>IFERROR(VLOOKUP($C1057,PPRO!$A:$P,16,FALSE),0)</f>
        <v>0</v>
      </c>
      <c r="H1057" t="str">
        <f t="shared" si="35"/>
        <v xml:space="preserve">      </v>
      </c>
      <c r="I1057" t="str">
        <f>IFERROR(IF(VLOOKUP($C1057,PPRO!$A:$P,I$1,FALSE)=0,"",VLOOKUP($C1057,PPRO!$A:$P,I$1,FALSE)),"")</f>
        <v/>
      </c>
      <c r="J1057" t="str">
        <f>IFERROR(IF(VLOOKUP($C1057,PPRO!$A:$P,J$1,FALSE)=0,"",VLOOKUP($C1057,PPRO!$A:$P,J$1,FALSE)),"")</f>
        <v/>
      </c>
      <c r="K1057" t="str">
        <f>IFERROR(IF(VLOOKUP($C1057,PPRO!$A:$P,K$1,FALSE)=0,"",VLOOKUP($C1057,PPRO!$A:$P,K$1,FALSE)),"")</f>
        <v/>
      </c>
      <c r="L1057" t="str">
        <f>IFERROR(IF(VLOOKUP($C1057,PPRO!$A:$P,L$1,FALSE)=0,"",VLOOKUP($C1057,PPRO!$A:$P,L$1,FALSE)),"")</f>
        <v/>
      </c>
      <c r="M1057" t="str">
        <f>IFERROR(IF(VLOOKUP($C1057,PPRO!$A:$P,M$1,FALSE)=0,"",VLOOKUP($C1057,PPRO!$A:$P,M$1,FALSE)),"")</f>
        <v/>
      </c>
      <c r="N1057" t="str">
        <f>IFERROR(IF(VLOOKUP($C1057,PPRO!$A:$P,N$1,FALSE)=0,"",VLOOKUP($C1057,PPRO!$A:$P,N$1,FALSE)),"")</f>
        <v/>
      </c>
      <c r="O1057" t="str">
        <f>IFERROR(IF(VLOOKUP($C1057,PPRO!$A:$P,O$1,FALSE)=0,"",VLOOKUP($C1057,PPRO!$A:$P,O$1,FALSE)),"")</f>
        <v/>
      </c>
    </row>
    <row r="1058" spans="1:15" hidden="1">
      <c r="A1058" s="15" t="s">
        <v>410</v>
      </c>
      <c r="B1058" s="5" t="s">
        <v>410</v>
      </c>
      <c r="C1058" s="5" t="str">
        <f t="shared" si="34"/>
        <v>86034</v>
      </c>
      <c r="D1058" s="3" t="s">
        <v>1060</v>
      </c>
      <c r="E1058" s="12">
        <v>5444.79</v>
      </c>
      <c r="F1058">
        <v>660</v>
      </c>
      <c r="G1058">
        <f>IFERROR(VLOOKUP($C1058,PPRO!$A:$P,16,FALSE),0)</f>
        <v>0</v>
      </c>
      <c r="H1058" t="str">
        <f t="shared" si="35"/>
        <v xml:space="preserve">      </v>
      </c>
      <c r="I1058" t="str">
        <f>IFERROR(IF(VLOOKUP($C1058,PPRO!$A:$P,I$1,FALSE)=0,"",VLOOKUP($C1058,PPRO!$A:$P,I$1,FALSE)),"")</f>
        <v/>
      </c>
      <c r="J1058" t="str">
        <f>IFERROR(IF(VLOOKUP($C1058,PPRO!$A:$P,J$1,FALSE)=0,"",VLOOKUP($C1058,PPRO!$A:$P,J$1,FALSE)),"")</f>
        <v/>
      </c>
      <c r="K1058" t="str">
        <f>IFERROR(IF(VLOOKUP($C1058,PPRO!$A:$P,K$1,FALSE)=0,"",VLOOKUP($C1058,PPRO!$A:$P,K$1,FALSE)),"")</f>
        <v/>
      </c>
      <c r="L1058" t="str">
        <f>IFERROR(IF(VLOOKUP($C1058,PPRO!$A:$P,L$1,FALSE)=0,"",VLOOKUP($C1058,PPRO!$A:$P,L$1,FALSE)),"")</f>
        <v/>
      </c>
      <c r="M1058" t="str">
        <f>IFERROR(IF(VLOOKUP($C1058,PPRO!$A:$P,M$1,FALSE)=0,"",VLOOKUP($C1058,PPRO!$A:$P,M$1,FALSE)),"")</f>
        <v/>
      </c>
      <c r="N1058" t="str">
        <f>IFERROR(IF(VLOOKUP($C1058,PPRO!$A:$P,N$1,FALSE)=0,"",VLOOKUP($C1058,PPRO!$A:$P,N$1,FALSE)),"")</f>
        <v/>
      </c>
      <c r="O1058" t="str">
        <f>IFERROR(IF(VLOOKUP($C1058,PPRO!$A:$P,O$1,FALSE)=0,"",VLOOKUP($C1058,PPRO!$A:$P,O$1,FALSE)),"")</f>
        <v/>
      </c>
    </row>
    <row r="1059" spans="1:15" hidden="1">
      <c r="A1059" s="15" t="s">
        <v>410</v>
      </c>
      <c r="B1059" s="5" t="s">
        <v>410</v>
      </c>
      <c r="C1059" s="5" t="str">
        <f t="shared" si="34"/>
        <v>86045</v>
      </c>
      <c r="D1059" s="3" t="s">
        <v>1061</v>
      </c>
      <c r="E1059" s="12">
        <v>7090</v>
      </c>
      <c r="F1059">
        <v>709</v>
      </c>
      <c r="G1059">
        <f>IFERROR(VLOOKUP($C1059,PPRO!$A:$P,16,FALSE),0)</f>
        <v>0</v>
      </c>
      <c r="H1059" t="str">
        <f t="shared" si="35"/>
        <v xml:space="preserve">      </v>
      </c>
      <c r="I1059" t="str">
        <f>IFERROR(IF(VLOOKUP($C1059,PPRO!$A:$P,I$1,FALSE)=0,"",VLOOKUP($C1059,PPRO!$A:$P,I$1,FALSE)),"")</f>
        <v/>
      </c>
      <c r="J1059" t="str">
        <f>IFERROR(IF(VLOOKUP($C1059,PPRO!$A:$P,J$1,FALSE)=0,"",VLOOKUP($C1059,PPRO!$A:$P,J$1,FALSE)),"")</f>
        <v/>
      </c>
      <c r="K1059" t="str">
        <f>IFERROR(IF(VLOOKUP($C1059,PPRO!$A:$P,K$1,FALSE)=0,"",VLOOKUP($C1059,PPRO!$A:$P,K$1,FALSE)),"")</f>
        <v/>
      </c>
      <c r="L1059" t="str">
        <f>IFERROR(IF(VLOOKUP($C1059,PPRO!$A:$P,L$1,FALSE)=0,"",VLOOKUP($C1059,PPRO!$A:$P,L$1,FALSE)),"")</f>
        <v/>
      </c>
      <c r="M1059" t="str">
        <f>IFERROR(IF(VLOOKUP($C1059,PPRO!$A:$P,M$1,FALSE)=0,"",VLOOKUP($C1059,PPRO!$A:$P,M$1,FALSE)),"")</f>
        <v/>
      </c>
      <c r="N1059" t="str">
        <f>IFERROR(IF(VLOOKUP($C1059,PPRO!$A:$P,N$1,FALSE)=0,"",VLOOKUP($C1059,PPRO!$A:$P,N$1,FALSE)),"")</f>
        <v/>
      </c>
      <c r="O1059" t="str">
        <f>IFERROR(IF(VLOOKUP($C1059,PPRO!$A:$P,O$1,FALSE)=0,"",VLOOKUP($C1059,PPRO!$A:$P,O$1,FALSE)),"")</f>
        <v/>
      </c>
    </row>
    <row r="1060" spans="1:15">
      <c r="A1060" s="15" t="s">
        <v>410</v>
      </c>
      <c r="B1060" s="5" t="s">
        <v>410</v>
      </c>
      <c r="C1060" s="5" t="str">
        <f t="shared" si="34"/>
        <v>86046</v>
      </c>
      <c r="D1060" s="3" t="s">
        <v>1062</v>
      </c>
      <c r="E1060" s="12">
        <v>6571.2</v>
      </c>
      <c r="F1060">
        <v>444</v>
      </c>
      <c r="G1060">
        <f>IFERROR(VLOOKUP($C1060,PPRO!$A:$P,16,FALSE),0)</f>
        <v>2</v>
      </c>
      <c r="H1060" t="str">
        <f t="shared" si="35"/>
        <v xml:space="preserve">MILK EGGS     </v>
      </c>
      <c r="I1060" t="str">
        <f>IFERROR(IF(VLOOKUP($C1060,PPRO!$A:$P,I$1,FALSE)=0,"",VLOOKUP($C1060,PPRO!$A:$P,I$1,FALSE)),"")</f>
        <v>MILK</v>
      </c>
      <c r="J1060" t="str">
        <f>IFERROR(IF(VLOOKUP($C1060,PPRO!$A:$P,J$1,FALSE)=0,"",VLOOKUP($C1060,PPRO!$A:$P,J$1,FALSE)),"")</f>
        <v>EGGS</v>
      </c>
      <c r="K1060" t="str">
        <f>IFERROR(IF(VLOOKUP($C1060,PPRO!$A:$P,K$1,FALSE)=0,"",VLOOKUP($C1060,PPRO!$A:$P,K$1,FALSE)),"")</f>
        <v/>
      </c>
      <c r="L1060" t="str">
        <f>IFERROR(IF(VLOOKUP($C1060,PPRO!$A:$P,L$1,FALSE)=0,"",VLOOKUP($C1060,PPRO!$A:$P,L$1,FALSE)),"")</f>
        <v/>
      </c>
      <c r="M1060" t="str">
        <f>IFERROR(IF(VLOOKUP($C1060,PPRO!$A:$P,M$1,FALSE)=0,"",VLOOKUP($C1060,PPRO!$A:$P,M$1,FALSE)),"")</f>
        <v/>
      </c>
      <c r="N1060" t="str">
        <f>IFERROR(IF(VLOOKUP($C1060,PPRO!$A:$P,N$1,FALSE)=0,"",VLOOKUP($C1060,PPRO!$A:$P,N$1,FALSE)),"")</f>
        <v/>
      </c>
      <c r="O1060" t="str">
        <f>IFERROR(IF(VLOOKUP($C1060,PPRO!$A:$P,O$1,FALSE)=0,"",VLOOKUP($C1060,PPRO!$A:$P,O$1,FALSE)),"")</f>
        <v/>
      </c>
    </row>
    <row r="1061" spans="1:15" hidden="1">
      <c r="A1061" s="15" t="s">
        <v>410</v>
      </c>
      <c r="B1061" s="5" t="s">
        <v>410</v>
      </c>
      <c r="C1061" s="5" t="str">
        <f t="shared" si="34"/>
        <v>86047</v>
      </c>
      <c r="D1061" s="3" t="s">
        <v>1063</v>
      </c>
      <c r="E1061" s="12">
        <v>9496.6999999999989</v>
      </c>
      <c r="F1061">
        <v>565</v>
      </c>
      <c r="G1061">
        <f>IFERROR(VLOOKUP($C1061,PPRO!$A:$P,16,FALSE),0)</f>
        <v>0</v>
      </c>
      <c r="H1061" t="str">
        <f t="shared" si="35"/>
        <v xml:space="preserve">      </v>
      </c>
      <c r="I1061" t="str">
        <f>IFERROR(IF(VLOOKUP($C1061,PPRO!$A:$P,I$1,FALSE)=0,"",VLOOKUP($C1061,PPRO!$A:$P,I$1,FALSE)),"")</f>
        <v/>
      </c>
      <c r="J1061" t="str">
        <f>IFERROR(IF(VLOOKUP($C1061,PPRO!$A:$P,J$1,FALSE)=0,"",VLOOKUP($C1061,PPRO!$A:$P,J$1,FALSE)),"")</f>
        <v/>
      </c>
      <c r="K1061" t="str">
        <f>IFERROR(IF(VLOOKUP($C1061,PPRO!$A:$P,K$1,FALSE)=0,"",VLOOKUP($C1061,PPRO!$A:$P,K$1,FALSE)),"")</f>
        <v/>
      </c>
      <c r="L1061" t="str">
        <f>IFERROR(IF(VLOOKUP($C1061,PPRO!$A:$P,L$1,FALSE)=0,"",VLOOKUP($C1061,PPRO!$A:$P,L$1,FALSE)),"")</f>
        <v/>
      </c>
      <c r="M1061" t="str">
        <f>IFERROR(IF(VLOOKUP($C1061,PPRO!$A:$P,M$1,FALSE)=0,"",VLOOKUP($C1061,PPRO!$A:$P,M$1,FALSE)),"")</f>
        <v/>
      </c>
      <c r="N1061" t="str">
        <f>IFERROR(IF(VLOOKUP($C1061,PPRO!$A:$P,N$1,FALSE)=0,"",VLOOKUP($C1061,PPRO!$A:$P,N$1,FALSE)),"")</f>
        <v/>
      </c>
      <c r="O1061" t="str">
        <f>IFERROR(IF(VLOOKUP($C1061,PPRO!$A:$P,O$1,FALSE)=0,"",VLOOKUP($C1061,PPRO!$A:$P,O$1,FALSE)),"")</f>
        <v/>
      </c>
    </row>
    <row r="1062" spans="1:15">
      <c r="A1062" s="15" t="s">
        <v>410</v>
      </c>
      <c r="B1062" s="5" t="s">
        <v>410</v>
      </c>
      <c r="C1062" s="5" t="str">
        <f t="shared" si="34"/>
        <v>86048</v>
      </c>
      <c r="D1062" s="3" t="s">
        <v>1064</v>
      </c>
      <c r="E1062" s="12">
        <v>4157.2</v>
      </c>
      <c r="F1062">
        <v>152</v>
      </c>
      <c r="G1062">
        <f>IFERROR(VLOOKUP($C1062,PPRO!$A:$P,16,FALSE),0)</f>
        <v>2</v>
      </c>
      <c r="H1062" t="str">
        <f t="shared" si="35"/>
        <v xml:space="preserve">MILK EGGS     </v>
      </c>
      <c r="I1062" t="str">
        <f>IFERROR(IF(VLOOKUP($C1062,PPRO!$A:$P,I$1,FALSE)=0,"",VLOOKUP($C1062,PPRO!$A:$P,I$1,FALSE)),"")</f>
        <v>MILK</v>
      </c>
      <c r="J1062" t="str">
        <f>IFERROR(IF(VLOOKUP($C1062,PPRO!$A:$P,J$1,FALSE)=0,"",VLOOKUP($C1062,PPRO!$A:$P,J$1,FALSE)),"")</f>
        <v>EGGS</v>
      </c>
      <c r="K1062" t="str">
        <f>IFERROR(IF(VLOOKUP($C1062,PPRO!$A:$P,K$1,FALSE)=0,"",VLOOKUP($C1062,PPRO!$A:$P,K$1,FALSE)),"")</f>
        <v/>
      </c>
      <c r="L1062" t="str">
        <f>IFERROR(IF(VLOOKUP($C1062,PPRO!$A:$P,L$1,FALSE)=0,"",VLOOKUP($C1062,PPRO!$A:$P,L$1,FALSE)),"")</f>
        <v/>
      </c>
      <c r="M1062" t="str">
        <f>IFERROR(IF(VLOOKUP($C1062,PPRO!$A:$P,M$1,FALSE)=0,"",VLOOKUP($C1062,PPRO!$A:$P,M$1,FALSE)),"")</f>
        <v/>
      </c>
      <c r="N1062" t="str">
        <f>IFERROR(IF(VLOOKUP($C1062,PPRO!$A:$P,N$1,FALSE)=0,"",VLOOKUP($C1062,PPRO!$A:$P,N$1,FALSE)),"")</f>
        <v/>
      </c>
      <c r="O1062" t="str">
        <f>IFERROR(IF(VLOOKUP($C1062,PPRO!$A:$P,O$1,FALSE)=0,"",VLOOKUP($C1062,PPRO!$A:$P,O$1,FALSE)),"")</f>
        <v/>
      </c>
    </row>
    <row r="1063" spans="1:15">
      <c r="A1063" s="15" t="s">
        <v>410</v>
      </c>
      <c r="B1063" s="5" t="s">
        <v>410</v>
      </c>
      <c r="C1063" s="5" t="str">
        <f t="shared" si="34"/>
        <v>86049</v>
      </c>
      <c r="D1063" s="3" t="s">
        <v>1065</v>
      </c>
      <c r="E1063" s="12">
        <v>170.55</v>
      </c>
      <c r="F1063">
        <v>49</v>
      </c>
      <c r="G1063">
        <f>IFERROR(VLOOKUP($C1063,PPRO!$A:$P,16,FALSE),0)</f>
        <v>2</v>
      </c>
      <c r="H1063" t="str">
        <f t="shared" si="35"/>
        <v xml:space="preserve">MILK EGGS     </v>
      </c>
      <c r="I1063" t="str">
        <f>IFERROR(IF(VLOOKUP($C1063,PPRO!$A:$P,I$1,FALSE)=0,"",VLOOKUP($C1063,PPRO!$A:$P,I$1,FALSE)),"")</f>
        <v>MILK</v>
      </c>
      <c r="J1063" t="str">
        <f>IFERROR(IF(VLOOKUP($C1063,PPRO!$A:$P,J$1,FALSE)=0,"",VLOOKUP($C1063,PPRO!$A:$P,J$1,FALSE)),"")</f>
        <v>EGGS</v>
      </c>
      <c r="K1063" t="str">
        <f>IFERROR(IF(VLOOKUP($C1063,PPRO!$A:$P,K$1,FALSE)=0,"",VLOOKUP($C1063,PPRO!$A:$P,K$1,FALSE)),"")</f>
        <v/>
      </c>
      <c r="L1063" t="str">
        <f>IFERROR(IF(VLOOKUP($C1063,PPRO!$A:$P,L$1,FALSE)=0,"",VLOOKUP($C1063,PPRO!$A:$P,L$1,FALSE)),"")</f>
        <v/>
      </c>
      <c r="M1063" t="str">
        <f>IFERROR(IF(VLOOKUP($C1063,PPRO!$A:$P,M$1,FALSE)=0,"",VLOOKUP($C1063,PPRO!$A:$P,M$1,FALSE)),"")</f>
        <v/>
      </c>
      <c r="N1063" t="str">
        <f>IFERROR(IF(VLOOKUP($C1063,PPRO!$A:$P,N$1,FALSE)=0,"",VLOOKUP($C1063,PPRO!$A:$P,N$1,FALSE)),"")</f>
        <v/>
      </c>
      <c r="O1063" t="str">
        <f>IFERROR(IF(VLOOKUP($C1063,PPRO!$A:$P,O$1,FALSE)=0,"",VLOOKUP($C1063,PPRO!$A:$P,O$1,FALSE)),"")</f>
        <v/>
      </c>
    </row>
    <row r="1064" spans="1:15" hidden="1">
      <c r="A1064" s="15" t="s">
        <v>410</v>
      </c>
      <c r="B1064" s="5" t="s">
        <v>410</v>
      </c>
      <c r="C1064" s="5" t="str">
        <f t="shared" si="34"/>
        <v>86059</v>
      </c>
      <c r="D1064" s="3" t="s">
        <v>1066</v>
      </c>
      <c r="E1064" s="12">
        <v>7744</v>
      </c>
      <c r="F1064">
        <v>792</v>
      </c>
      <c r="G1064">
        <f>IFERROR(VLOOKUP($C1064,PPRO!$A:$P,16,FALSE),0)</f>
        <v>0</v>
      </c>
      <c r="H1064" t="str">
        <f t="shared" si="35"/>
        <v xml:space="preserve">      </v>
      </c>
      <c r="I1064" t="str">
        <f>IFERROR(IF(VLOOKUP($C1064,PPRO!$A:$P,I$1,FALSE)=0,"",VLOOKUP($C1064,PPRO!$A:$P,I$1,FALSE)),"")</f>
        <v/>
      </c>
      <c r="J1064" t="str">
        <f>IFERROR(IF(VLOOKUP($C1064,PPRO!$A:$P,J$1,FALSE)=0,"",VLOOKUP($C1064,PPRO!$A:$P,J$1,FALSE)),"")</f>
        <v/>
      </c>
      <c r="K1064" t="str">
        <f>IFERROR(IF(VLOOKUP($C1064,PPRO!$A:$P,K$1,FALSE)=0,"",VLOOKUP($C1064,PPRO!$A:$P,K$1,FALSE)),"")</f>
        <v/>
      </c>
      <c r="L1064" t="str">
        <f>IFERROR(IF(VLOOKUP($C1064,PPRO!$A:$P,L$1,FALSE)=0,"",VLOOKUP($C1064,PPRO!$A:$P,L$1,FALSE)),"")</f>
        <v/>
      </c>
      <c r="M1064" t="str">
        <f>IFERROR(IF(VLOOKUP($C1064,PPRO!$A:$P,M$1,FALSE)=0,"",VLOOKUP($C1064,PPRO!$A:$P,M$1,FALSE)),"")</f>
        <v/>
      </c>
      <c r="N1064" t="str">
        <f>IFERROR(IF(VLOOKUP($C1064,PPRO!$A:$P,N$1,FALSE)=0,"",VLOOKUP($C1064,PPRO!$A:$P,N$1,FALSE)),"")</f>
        <v/>
      </c>
      <c r="O1064" t="str">
        <f>IFERROR(IF(VLOOKUP($C1064,PPRO!$A:$P,O$1,FALSE)=0,"",VLOOKUP($C1064,PPRO!$A:$P,O$1,FALSE)),"")</f>
        <v/>
      </c>
    </row>
    <row r="1065" spans="1:15" hidden="1">
      <c r="A1065" s="15" t="s">
        <v>410</v>
      </c>
      <c r="B1065" s="5" t="s">
        <v>410</v>
      </c>
      <c r="C1065" s="5" t="str">
        <f t="shared" si="34"/>
        <v>86095</v>
      </c>
      <c r="D1065" s="3" t="s">
        <v>1067</v>
      </c>
      <c r="E1065" s="12">
        <v>5902.619999999999</v>
      </c>
      <c r="F1065">
        <v>2654</v>
      </c>
      <c r="G1065">
        <f>IFERROR(VLOOKUP($C1065,PPRO!$A:$P,16,FALSE),0)</f>
        <v>0</v>
      </c>
      <c r="H1065" t="str">
        <f t="shared" si="35"/>
        <v xml:space="preserve">      </v>
      </c>
      <c r="I1065" t="str">
        <f>IFERROR(IF(VLOOKUP($C1065,PPRO!$A:$P,I$1,FALSE)=0,"",VLOOKUP($C1065,PPRO!$A:$P,I$1,FALSE)),"")</f>
        <v/>
      </c>
      <c r="J1065" t="str">
        <f>IFERROR(IF(VLOOKUP($C1065,PPRO!$A:$P,J$1,FALSE)=0,"",VLOOKUP($C1065,PPRO!$A:$P,J$1,FALSE)),"")</f>
        <v/>
      </c>
      <c r="K1065" t="str">
        <f>IFERROR(IF(VLOOKUP($C1065,PPRO!$A:$P,K$1,FALSE)=0,"",VLOOKUP($C1065,PPRO!$A:$P,K$1,FALSE)),"")</f>
        <v/>
      </c>
      <c r="L1065" t="str">
        <f>IFERROR(IF(VLOOKUP($C1065,PPRO!$A:$P,L$1,FALSE)=0,"",VLOOKUP($C1065,PPRO!$A:$P,L$1,FALSE)),"")</f>
        <v/>
      </c>
      <c r="M1065" t="str">
        <f>IFERROR(IF(VLOOKUP($C1065,PPRO!$A:$P,M$1,FALSE)=0,"",VLOOKUP($C1065,PPRO!$A:$P,M$1,FALSE)),"")</f>
        <v/>
      </c>
      <c r="N1065" t="str">
        <f>IFERROR(IF(VLOOKUP($C1065,PPRO!$A:$P,N$1,FALSE)=0,"",VLOOKUP($C1065,PPRO!$A:$P,N$1,FALSE)),"")</f>
        <v/>
      </c>
      <c r="O1065" t="str">
        <f>IFERROR(IF(VLOOKUP($C1065,PPRO!$A:$P,O$1,FALSE)=0,"",VLOOKUP($C1065,PPRO!$A:$P,O$1,FALSE)),"")</f>
        <v/>
      </c>
    </row>
    <row r="1066" spans="1:15">
      <c r="A1066" s="15" t="s">
        <v>410</v>
      </c>
      <c r="B1066" s="5" t="s">
        <v>410</v>
      </c>
      <c r="C1066" s="5" t="str">
        <f t="shared" si="34"/>
        <v>86099</v>
      </c>
      <c r="D1066" s="3" t="s">
        <v>1068</v>
      </c>
      <c r="E1066" s="12">
        <v>7388.5500000000011</v>
      </c>
      <c r="F1066">
        <v>570</v>
      </c>
      <c r="G1066">
        <f>IFERROR(VLOOKUP($C1066,PPRO!$A:$P,16,FALSE),0)</f>
        <v>2</v>
      </c>
      <c r="H1066" t="str">
        <f t="shared" si="35"/>
        <v xml:space="preserve">MILK EGGS     </v>
      </c>
      <c r="I1066" t="str">
        <f>IFERROR(IF(VLOOKUP($C1066,PPRO!$A:$P,I$1,FALSE)=0,"",VLOOKUP($C1066,PPRO!$A:$P,I$1,FALSE)),"")</f>
        <v>MILK</v>
      </c>
      <c r="J1066" t="str">
        <f>IFERROR(IF(VLOOKUP($C1066,PPRO!$A:$P,J$1,FALSE)=0,"",VLOOKUP($C1066,PPRO!$A:$P,J$1,FALSE)),"")</f>
        <v>EGGS</v>
      </c>
      <c r="K1066" t="str">
        <f>IFERROR(IF(VLOOKUP($C1066,PPRO!$A:$P,K$1,FALSE)=0,"",VLOOKUP($C1066,PPRO!$A:$P,K$1,FALSE)),"")</f>
        <v/>
      </c>
      <c r="L1066" t="str">
        <f>IFERROR(IF(VLOOKUP($C1066,PPRO!$A:$P,L$1,FALSE)=0,"",VLOOKUP($C1066,PPRO!$A:$P,L$1,FALSE)),"")</f>
        <v/>
      </c>
      <c r="M1066" t="str">
        <f>IFERROR(IF(VLOOKUP($C1066,PPRO!$A:$P,M$1,FALSE)=0,"",VLOOKUP($C1066,PPRO!$A:$P,M$1,FALSE)),"")</f>
        <v/>
      </c>
      <c r="N1066" t="str">
        <f>IFERROR(IF(VLOOKUP($C1066,PPRO!$A:$P,N$1,FALSE)=0,"",VLOOKUP($C1066,PPRO!$A:$P,N$1,FALSE)),"")</f>
        <v/>
      </c>
      <c r="O1066" t="str">
        <f>IFERROR(IF(VLOOKUP($C1066,PPRO!$A:$P,O$1,FALSE)=0,"",VLOOKUP($C1066,PPRO!$A:$P,O$1,FALSE)),"")</f>
        <v/>
      </c>
    </row>
    <row r="1067" spans="1:15" hidden="1">
      <c r="A1067" s="15" t="s">
        <v>410</v>
      </c>
      <c r="B1067" s="5" t="s">
        <v>410</v>
      </c>
      <c r="C1067" s="5" t="str">
        <f t="shared" si="34"/>
        <v>86109</v>
      </c>
      <c r="D1067" s="3" t="s">
        <v>1069</v>
      </c>
      <c r="E1067" s="12">
        <v>2436.6</v>
      </c>
      <c r="F1067">
        <v>393</v>
      </c>
      <c r="G1067">
        <f>IFERROR(VLOOKUP($C1067,PPRO!$A:$P,16,FALSE),0)</f>
        <v>0</v>
      </c>
      <c r="H1067" t="str">
        <f t="shared" si="35"/>
        <v xml:space="preserve">      </v>
      </c>
      <c r="I1067" t="str">
        <f>IFERROR(IF(VLOOKUP($C1067,PPRO!$A:$P,I$1,FALSE)=0,"",VLOOKUP($C1067,PPRO!$A:$P,I$1,FALSE)),"")</f>
        <v/>
      </c>
      <c r="J1067" t="str">
        <f>IFERROR(IF(VLOOKUP($C1067,PPRO!$A:$P,J$1,FALSE)=0,"",VLOOKUP($C1067,PPRO!$A:$P,J$1,FALSE)),"")</f>
        <v/>
      </c>
      <c r="K1067" t="str">
        <f>IFERROR(IF(VLOOKUP($C1067,PPRO!$A:$P,K$1,FALSE)=0,"",VLOOKUP($C1067,PPRO!$A:$P,K$1,FALSE)),"")</f>
        <v/>
      </c>
      <c r="L1067" t="str">
        <f>IFERROR(IF(VLOOKUP($C1067,PPRO!$A:$P,L$1,FALSE)=0,"",VLOOKUP($C1067,PPRO!$A:$P,L$1,FALSE)),"")</f>
        <v/>
      </c>
      <c r="M1067" t="str">
        <f>IFERROR(IF(VLOOKUP($C1067,PPRO!$A:$P,M$1,FALSE)=0,"",VLOOKUP($C1067,PPRO!$A:$P,M$1,FALSE)),"")</f>
        <v/>
      </c>
      <c r="N1067" t="str">
        <f>IFERROR(IF(VLOOKUP($C1067,PPRO!$A:$P,N$1,FALSE)=0,"",VLOOKUP($C1067,PPRO!$A:$P,N$1,FALSE)),"")</f>
        <v/>
      </c>
      <c r="O1067" t="str">
        <f>IFERROR(IF(VLOOKUP($C1067,PPRO!$A:$P,O$1,FALSE)=0,"",VLOOKUP($C1067,PPRO!$A:$P,O$1,FALSE)),"")</f>
        <v/>
      </c>
    </row>
    <row r="1068" spans="1:15" hidden="1">
      <c r="A1068" s="15" t="s">
        <v>410</v>
      </c>
      <c r="B1068" s="5" t="s">
        <v>410</v>
      </c>
      <c r="C1068" s="5" t="str">
        <f t="shared" si="34"/>
        <v>86147</v>
      </c>
      <c r="D1068" s="3" t="s">
        <v>1070</v>
      </c>
      <c r="E1068" s="12">
        <v>36514.800000000003</v>
      </c>
      <c r="F1068">
        <v>2594</v>
      </c>
      <c r="G1068">
        <f>IFERROR(VLOOKUP($C1068,PPRO!$A:$P,16,FALSE),0)</f>
        <v>0</v>
      </c>
      <c r="H1068" t="str">
        <f t="shared" si="35"/>
        <v xml:space="preserve">      </v>
      </c>
      <c r="I1068" t="str">
        <f>IFERROR(IF(VLOOKUP($C1068,PPRO!$A:$P,I$1,FALSE)=0,"",VLOOKUP($C1068,PPRO!$A:$P,I$1,FALSE)),"")</f>
        <v/>
      </c>
      <c r="J1068" t="str">
        <f>IFERROR(IF(VLOOKUP($C1068,PPRO!$A:$P,J$1,FALSE)=0,"",VLOOKUP($C1068,PPRO!$A:$P,J$1,FALSE)),"")</f>
        <v/>
      </c>
      <c r="K1068" t="str">
        <f>IFERROR(IF(VLOOKUP($C1068,PPRO!$A:$P,K$1,FALSE)=0,"",VLOOKUP($C1068,PPRO!$A:$P,K$1,FALSE)),"")</f>
        <v/>
      </c>
      <c r="L1068" t="str">
        <f>IFERROR(IF(VLOOKUP($C1068,PPRO!$A:$P,L$1,FALSE)=0,"",VLOOKUP($C1068,PPRO!$A:$P,L$1,FALSE)),"")</f>
        <v/>
      </c>
      <c r="M1068" t="str">
        <f>IFERROR(IF(VLOOKUP($C1068,PPRO!$A:$P,M$1,FALSE)=0,"",VLOOKUP($C1068,PPRO!$A:$P,M$1,FALSE)),"")</f>
        <v/>
      </c>
      <c r="N1068" t="str">
        <f>IFERROR(IF(VLOOKUP($C1068,PPRO!$A:$P,N$1,FALSE)=0,"",VLOOKUP($C1068,PPRO!$A:$P,N$1,FALSE)),"")</f>
        <v/>
      </c>
      <c r="O1068" t="str">
        <f>IFERROR(IF(VLOOKUP($C1068,PPRO!$A:$P,O$1,FALSE)=0,"",VLOOKUP($C1068,PPRO!$A:$P,O$1,FALSE)),"")</f>
        <v/>
      </c>
    </row>
    <row r="1069" spans="1:15" hidden="1">
      <c r="A1069" s="15" t="s">
        <v>410</v>
      </c>
      <c r="B1069" s="5" t="s">
        <v>410</v>
      </c>
      <c r="C1069" s="5" t="str">
        <f t="shared" si="34"/>
        <v>86148</v>
      </c>
      <c r="D1069" s="3" t="s">
        <v>1071</v>
      </c>
      <c r="E1069" s="12">
        <v>28308</v>
      </c>
      <c r="F1069">
        <v>1723</v>
      </c>
      <c r="G1069">
        <f>IFERROR(VLOOKUP($C1069,PPRO!$A:$P,16,FALSE),0)</f>
        <v>0</v>
      </c>
      <c r="H1069" t="str">
        <f t="shared" si="35"/>
        <v xml:space="preserve">      </v>
      </c>
      <c r="I1069" t="str">
        <f>IFERROR(IF(VLOOKUP($C1069,PPRO!$A:$P,I$1,FALSE)=0,"",VLOOKUP($C1069,PPRO!$A:$P,I$1,FALSE)),"")</f>
        <v/>
      </c>
      <c r="J1069" t="str">
        <f>IFERROR(IF(VLOOKUP($C1069,PPRO!$A:$P,J$1,FALSE)=0,"",VLOOKUP($C1069,PPRO!$A:$P,J$1,FALSE)),"")</f>
        <v/>
      </c>
      <c r="K1069" t="str">
        <f>IFERROR(IF(VLOOKUP($C1069,PPRO!$A:$P,K$1,FALSE)=0,"",VLOOKUP($C1069,PPRO!$A:$P,K$1,FALSE)),"")</f>
        <v/>
      </c>
      <c r="L1069" t="str">
        <f>IFERROR(IF(VLOOKUP($C1069,PPRO!$A:$P,L$1,FALSE)=0,"",VLOOKUP($C1069,PPRO!$A:$P,L$1,FALSE)),"")</f>
        <v/>
      </c>
      <c r="M1069" t="str">
        <f>IFERROR(IF(VLOOKUP($C1069,PPRO!$A:$P,M$1,FALSE)=0,"",VLOOKUP($C1069,PPRO!$A:$P,M$1,FALSE)),"")</f>
        <v/>
      </c>
      <c r="N1069" t="str">
        <f>IFERROR(IF(VLOOKUP($C1069,PPRO!$A:$P,N$1,FALSE)=0,"",VLOOKUP($C1069,PPRO!$A:$P,N$1,FALSE)),"")</f>
        <v/>
      </c>
      <c r="O1069" t="str">
        <f>IFERROR(IF(VLOOKUP($C1069,PPRO!$A:$P,O$1,FALSE)=0,"",VLOOKUP($C1069,PPRO!$A:$P,O$1,FALSE)),"")</f>
        <v/>
      </c>
    </row>
    <row r="1070" spans="1:15" hidden="1">
      <c r="A1070" s="15" t="s">
        <v>410</v>
      </c>
      <c r="B1070" s="5" t="s">
        <v>410</v>
      </c>
      <c r="C1070" s="5" t="str">
        <f t="shared" si="34"/>
        <v>86149</v>
      </c>
      <c r="D1070" s="3" t="s">
        <v>1072</v>
      </c>
      <c r="E1070" s="12">
        <v>41978.400000000001</v>
      </c>
      <c r="F1070">
        <v>2967</v>
      </c>
      <c r="G1070">
        <f>IFERROR(VLOOKUP($C1070,PPRO!$A:$P,16,FALSE),0)</f>
        <v>0</v>
      </c>
      <c r="H1070" t="str">
        <f t="shared" si="35"/>
        <v xml:space="preserve">      </v>
      </c>
      <c r="I1070" t="str">
        <f>IFERROR(IF(VLOOKUP($C1070,PPRO!$A:$P,I$1,FALSE)=0,"",VLOOKUP($C1070,PPRO!$A:$P,I$1,FALSE)),"")</f>
        <v/>
      </c>
      <c r="J1070" t="str">
        <f>IFERROR(IF(VLOOKUP($C1070,PPRO!$A:$P,J$1,FALSE)=0,"",VLOOKUP($C1070,PPRO!$A:$P,J$1,FALSE)),"")</f>
        <v/>
      </c>
      <c r="K1070" t="str">
        <f>IFERROR(IF(VLOOKUP($C1070,PPRO!$A:$P,K$1,FALSE)=0,"",VLOOKUP($C1070,PPRO!$A:$P,K$1,FALSE)),"")</f>
        <v/>
      </c>
      <c r="L1070" t="str">
        <f>IFERROR(IF(VLOOKUP($C1070,PPRO!$A:$P,L$1,FALSE)=0,"",VLOOKUP($C1070,PPRO!$A:$P,L$1,FALSE)),"")</f>
        <v/>
      </c>
      <c r="M1070" t="str">
        <f>IFERROR(IF(VLOOKUP($C1070,PPRO!$A:$P,M$1,FALSE)=0,"",VLOOKUP($C1070,PPRO!$A:$P,M$1,FALSE)),"")</f>
        <v/>
      </c>
      <c r="N1070" t="str">
        <f>IFERROR(IF(VLOOKUP($C1070,PPRO!$A:$P,N$1,FALSE)=0,"",VLOOKUP($C1070,PPRO!$A:$P,N$1,FALSE)),"")</f>
        <v/>
      </c>
      <c r="O1070" t="str">
        <f>IFERROR(IF(VLOOKUP($C1070,PPRO!$A:$P,O$1,FALSE)=0,"",VLOOKUP($C1070,PPRO!$A:$P,O$1,FALSE)),"")</f>
        <v/>
      </c>
    </row>
    <row r="1071" spans="1:15">
      <c r="A1071" s="15" t="s">
        <v>410</v>
      </c>
      <c r="B1071" s="5" t="s">
        <v>410</v>
      </c>
      <c r="C1071" s="5" t="str">
        <f t="shared" si="34"/>
        <v>86158</v>
      </c>
      <c r="D1071" s="3" t="s">
        <v>1073</v>
      </c>
      <c r="E1071" s="12">
        <v>0</v>
      </c>
      <c r="F1071">
        <v>2</v>
      </c>
      <c r="G1071">
        <f>IFERROR(VLOOKUP($C1071,PPRO!$A:$P,16,FALSE),0)</f>
        <v>5</v>
      </c>
      <c r="H1071" t="str">
        <f t="shared" si="35"/>
        <v xml:space="preserve">WHEAT SOYBEAN EGGS MILK PEANUT  </v>
      </c>
      <c r="I1071" t="str">
        <f>IFERROR(IF(VLOOKUP($C1071,PPRO!$A:$P,I$1,FALSE)=0,"",VLOOKUP($C1071,PPRO!$A:$P,I$1,FALSE)),"")</f>
        <v>WHEAT</v>
      </c>
      <c r="J1071" t="str">
        <f>IFERROR(IF(VLOOKUP($C1071,PPRO!$A:$P,J$1,FALSE)=0,"",VLOOKUP($C1071,PPRO!$A:$P,J$1,FALSE)),"")</f>
        <v>SOYBEAN</v>
      </c>
      <c r="K1071" t="str">
        <f>IFERROR(IF(VLOOKUP($C1071,PPRO!$A:$P,K$1,FALSE)=0,"",VLOOKUP($C1071,PPRO!$A:$P,K$1,FALSE)),"")</f>
        <v>EGGS</v>
      </c>
      <c r="L1071" t="str">
        <f>IFERROR(IF(VLOOKUP($C1071,PPRO!$A:$P,L$1,FALSE)=0,"",VLOOKUP($C1071,PPRO!$A:$P,L$1,FALSE)),"")</f>
        <v>MILK</v>
      </c>
      <c r="M1071" t="str">
        <f>IFERROR(IF(VLOOKUP($C1071,PPRO!$A:$P,M$1,FALSE)=0,"",VLOOKUP($C1071,PPRO!$A:$P,M$1,FALSE)),"")</f>
        <v>PEANUT</v>
      </c>
      <c r="N1071" t="str">
        <f>IFERROR(IF(VLOOKUP($C1071,PPRO!$A:$P,N$1,FALSE)=0,"",VLOOKUP($C1071,PPRO!$A:$P,N$1,FALSE)),"")</f>
        <v/>
      </c>
      <c r="O1071" t="str">
        <f>IFERROR(IF(VLOOKUP($C1071,PPRO!$A:$P,O$1,FALSE)=0,"",VLOOKUP($C1071,PPRO!$A:$P,O$1,FALSE)),"")</f>
        <v/>
      </c>
    </row>
    <row r="1072" spans="1:15" hidden="1">
      <c r="A1072" s="15" t="s">
        <v>410</v>
      </c>
      <c r="B1072" s="5" t="s">
        <v>410</v>
      </c>
      <c r="C1072" s="5" t="str">
        <f t="shared" si="34"/>
        <v>86159</v>
      </c>
      <c r="D1072" s="3" t="s">
        <v>1074</v>
      </c>
      <c r="E1072" s="12">
        <v>69661.2</v>
      </c>
      <c r="F1072">
        <v>4231</v>
      </c>
      <c r="G1072">
        <f>IFERROR(VLOOKUP($C1072,PPRO!$A:$P,16,FALSE),0)</f>
        <v>0</v>
      </c>
      <c r="H1072" t="str">
        <f t="shared" si="35"/>
        <v xml:space="preserve">      </v>
      </c>
      <c r="I1072" t="str">
        <f>IFERROR(IF(VLOOKUP($C1072,PPRO!$A:$P,I$1,FALSE)=0,"",VLOOKUP($C1072,PPRO!$A:$P,I$1,FALSE)),"")</f>
        <v/>
      </c>
      <c r="J1072" t="str">
        <f>IFERROR(IF(VLOOKUP($C1072,PPRO!$A:$P,J$1,FALSE)=0,"",VLOOKUP($C1072,PPRO!$A:$P,J$1,FALSE)),"")</f>
        <v/>
      </c>
      <c r="K1072" t="str">
        <f>IFERROR(IF(VLOOKUP($C1072,PPRO!$A:$P,K$1,FALSE)=0,"",VLOOKUP($C1072,PPRO!$A:$P,K$1,FALSE)),"")</f>
        <v/>
      </c>
      <c r="L1072" t="str">
        <f>IFERROR(IF(VLOOKUP($C1072,PPRO!$A:$P,L$1,FALSE)=0,"",VLOOKUP($C1072,PPRO!$A:$P,L$1,FALSE)),"")</f>
        <v/>
      </c>
      <c r="M1072" t="str">
        <f>IFERROR(IF(VLOOKUP($C1072,PPRO!$A:$P,M$1,FALSE)=0,"",VLOOKUP($C1072,PPRO!$A:$P,M$1,FALSE)),"")</f>
        <v/>
      </c>
      <c r="N1072" t="str">
        <f>IFERROR(IF(VLOOKUP($C1072,PPRO!$A:$P,N$1,FALSE)=0,"",VLOOKUP($C1072,PPRO!$A:$P,N$1,FALSE)),"")</f>
        <v/>
      </c>
      <c r="O1072" t="str">
        <f>IFERROR(IF(VLOOKUP($C1072,PPRO!$A:$P,O$1,FALSE)=0,"",VLOOKUP($C1072,PPRO!$A:$P,O$1,FALSE)),"")</f>
        <v/>
      </c>
    </row>
    <row r="1073" spans="1:15" hidden="1">
      <c r="A1073" s="15" t="s">
        <v>410</v>
      </c>
      <c r="B1073" s="5" t="s">
        <v>410</v>
      </c>
      <c r="C1073" s="5" t="str">
        <f t="shared" si="34"/>
        <v>86160</v>
      </c>
      <c r="D1073" s="3" t="s">
        <v>1075</v>
      </c>
      <c r="E1073" s="12">
        <v>26625.200000000004</v>
      </c>
      <c r="F1073">
        <v>1884</v>
      </c>
      <c r="G1073">
        <f>IFERROR(VLOOKUP($C1073,PPRO!$A:$P,16,FALSE),0)</f>
        <v>0</v>
      </c>
      <c r="H1073" t="str">
        <f t="shared" si="35"/>
        <v xml:space="preserve">      </v>
      </c>
      <c r="I1073" t="str">
        <f>IFERROR(IF(VLOOKUP($C1073,PPRO!$A:$P,I$1,FALSE)=0,"",VLOOKUP($C1073,PPRO!$A:$P,I$1,FALSE)),"")</f>
        <v/>
      </c>
      <c r="J1073" t="str">
        <f>IFERROR(IF(VLOOKUP($C1073,PPRO!$A:$P,J$1,FALSE)=0,"",VLOOKUP($C1073,PPRO!$A:$P,J$1,FALSE)),"")</f>
        <v/>
      </c>
      <c r="K1073" t="str">
        <f>IFERROR(IF(VLOOKUP($C1073,PPRO!$A:$P,K$1,FALSE)=0,"",VLOOKUP($C1073,PPRO!$A:$P,K$1,FALSE)),"")</f>
        <v/>
      </c>
      <c r="L1073" t="str">
        <f>IFERROR(IF(VLOOKUP($C1073,PPRO!$A:$P,L$1,FALSE)=0,"",VLOOKUP($C1073,PPRO!$A:$P,L$1,FALSE)),"")</f>
        <v/>
      </c>
      <c r="M1073" t="str">
        <f>IFERROR(IF(VLOOKUP($C1073,PPRO!$A:$P,M$1,FALSE)=0,"",VLOOKUP($C1073,PPRO!$A:$P,M$1,FALSE)),"")</f>
        <v/>
      </c>
      <c r="N1073" t="str">
        <f>IFERROR(IF(VLOOKUP($C1073,PPRO!$A:$P,N$1,FALSE)=0,"",VLOOKUP($C1073,PPRO!$A:$P,N$1,FALSE)),"")</f>
        <v/>
      </c>
      <c r="O1073" t="str">
        <f>IFERROR(IF(VLOOKUP($C1073,PPRO!$A:$P,O$1,FALSE)=0,"",VLOOKUP($C1073,PPRO!$A:$P,O$1,FALSE)),"")</f>
        <v/>
      </c>
    </row>
    <row r="1074" spans="1:15" hidden="1">
      <c r="A1074" s="15" t="s">
        <v>410</v>
      </c>
      <c r="B1074" s="5" t="s">
        <v>410</v>
      </c>
      <c r="C1074" s="5" t="str">
        <f t="shared" si="34"/>
        <v>86161</v>
      </c>
      <c r="D1074" s="3" t="s">
        <v>1076</v>
      </c>
      <c r="E1074" s="12">
        <v>766</v>
      </c>
      <c r="F1074">
        <v>80</v>
      </c>
      <c r="G1074">
        <f>IFERROR(VLOOKUP($C1074,PPRO!$A:$P,16,FALSE),0)</f>
        <v>0</v>
      </c>
      <c r="H1074" t="str">
        <f t="shared" si="35"/>
        <v xml:space="preserve">      </v>
      </c>
      <c r="I1074" t="str">
        <f>IFERROR(IF(VLOOKUP($C1074,PPRO!$A:$P,I$1,FALSE)=0,"",VLOOKUP($C1074,PPRO!$A:$P,I$1,FALSE)),"")</f>
        <v/>
      </c>
      <c r="J1074" t="str">
        <f>IFERROR(IF(VLOOKUP($C1074,PPRO!$A:$P,J$1,FALSE)=0,"",VLOOKUP($C1074,PPRO!$A:$P,J$1,FALSE)),"")</f>
        <v/>
      </c>
      <c r="K1074" t="str">
        <f>IFERROR(IF(VLOOKUP($C1074,PPRO!$A:$P,K$1,FALSE)=0,"",VLOOKUP($C1074,PPRO!$A:$P,K$1,FALSE)),"")</f>
        <v/>
      </c>
      <c r="L1074" t="str">
        <f>IFERROR(IF(VLOOKUP($C1074,PPRO!$A:$P,L$1,FALSE)=0,"",VLOOKUP($C1074,PPRO!$A:$P,L$1,FALSE)),"")</f>
        <v/>
      </c>
      <c r="M1074" t="str">
        <f>IFERROR(IF(VLOOKUP($C1074,PPRO!$A:$P,M$1,FALSE)=0,"",VLOOKUP($C1074,PPRO!$A:$P,M$1,FALSE)),"")</f>
        <v/>
      </c>
      <c r="N1074" t="str">
        <f>IFERROR(IF(VLOOKUP($C1074,PPRO!$A:$P,N$1,FALSE)=0,"",VLOOKUP($C1074,PPRO!$A:$P,N$1,FALSE)),"")</f>
        <v/>
      </c>
      <c r="O1074" t="str">
        <f>IFERROR(IF(VLOOKUP($C1074,PPRO!$A:$P,O$1,FALSE)=0,"",VLOOKUP($C1074,PPRO!$A:$P,O$1,FALSE)),"")</f>
        <v/>
      </c>
    </row>
    <row r="1075" spans="1:15" hidden="1">
      <c r="A1075" s="15" t="s">
        <v>410</v>
      </c>
      <c r="B1075" s="5" t="s">
        <v>410</v>
      </c>
      <c r="C1075" s="5" t="str">
        <f t="shared" si="34"/>
        <v>86162</v>
      </c>
      <c r="D1075" s="3" t="s">
        <v>1077</v>
      </c>
      <c r="E1075" s="12">
        <v>2266.9</v>
      </c>
      <c r="F1075">
        <v>276</v>
      </c>
      <c r="G1075">
        <f>IFERROR(VLOOKUP($C1075,PPRO!$A:$P,16,FALSE),0)</f>
        <v>0</v>
      </c>
      <c r="H1075" t="str">
        <f t="shared" si="35"/>
        <v xml:space="preserve">      </v>
      </c>
      <c r="I1075" t="str">
        <f>IFERROR(IF(VLOOKUP($C1075,PPRO!$A:$P,I$1,FALSE)=0,"",VLOOKUP($C1075,PPRO!$A:$P,I$1,FALSE)),"")</f>
        <v/>
      </c>
      <c r="J1075" t="str">
        <f>IFERROR(IF(VLOOKUP($C1075,PPRO!$A:$P,J$1,FALSE)=0,"",VLOOKUP($C1075,PPRO!$A:$P,J$1,FALSE)),"")</f>
        <v/>
      </c>
      <c r="K1075" t="str">
        <f>IFERROR(IF(VLOOKUP($C1075,PPRO!$A:$P,K$1,FALSE)=0,"",VLOOKUP($C1075,PPRO!$A:$P,K$1,FALSE)),"")</f>
        <v/>
      </c>
      <c r="L1075" t="str">
        <f>IFERROR(IF(VLOOKUP($C1075,PPRO!$A:$P,L$1,FALSE)=0,"",VLOOKUP($C1075,PPRO!$A:$P,L$1,FALSE)),"")</f>
        <v/>
      </c>
      <c r="M1075" t="str">
        <f>IFERROR(IF(VLOOKUP($C1075,PPRO!$A:$P,M$1,FALSE)=0,"",VLOOKUP($C1075,PPRO!$A:$P,M$1,FALSE)),"")</f>
        <v/>
      </c>
      <c r="N1075" t="str">
        <f>IFERROR(IF(VLOOKUP($C1075,PPRO!$A:$P,N$1,FALSE)=0,"",VLOOKUP($C1075,PPRO!$A:$P,N$1,FALSE)),"")</f>
        <v/>
      </c>
      <c r="O1075" t="str">
        <f>IFERROR(IF(VLOOKUP($C1075,PPRO!$A:$P,O$1,FALSE)=0,"",VLOOKUP($C1075,PPRO!$A:$P,O$1,FALSE)),"")</f>
        <v/>
      </c>
    </row>
    <row r="1076" spans="1:15" hidden="1">
      <c r="A1076" s="15" t="s">
        <v>410</v>
      </c>
      <c r="B1076" s="5" t="s">
        <v>410</v>
      </c>
      <c r="C1076" s="5" t="str">
        <f t="shared" si="34"/>
        <v>86163</v>
      </c>
      <c r="D1076" s="3" t="s">
        <v>1078</v>
      </c>
      <c r="E1076" s="12">
        <v>5124</v>
      </c>
      <c r="F1076">
        <v>207</v>
      </c>
      <c r="G1076">
        <f>IFERROR(VLOOKUP($C1076,PPRO!$A:$P,16,FALSE),0)</f>
        <v>0</v>
      </c>
      <c r="H1076" t="str">
        <f t="shared" si="35"/>
        <v xml:space="preserve">      </v>
      </c>
      <c r="I1076" t="str">
        <f>IFERROR(IF(VLOOKUP($C1076,PPRO!$A:$P,I$1,FALSE)=0,"",VLOOKUP($C1076,PPRO!$A:$P,I$1,FALSE)),"")</f>
        <v/>
      </c>
      <c r="J1076" t="str">
        <f>IFERROR(IF(VLOOKUP($C1076,PPRO!$A:$P,J$1,FALSE)=0,"",VLOOKUP($C1076,PPRO!$A:$P,J$1,FALSE)),"")</f>
        <v/>
      </c>
      <c r="K1076" t="str">
        <f>IFERROR(IF(VLOOKUP($C1076,PPRO!$A:$P,K$1,FALSE)=0,"",VLOOKUP($C1076,PPRO!$A:$P,K$1,FALSE)),"")</f>
        <v/>
      </c>
      <c r="L1076" t="str">
        <f>IFERROR(IF(VLOOKUP($C1076,PPRO!$A:$P,L$1,FALSE)=0,"",VLOOKUP($C1076,PPRO!$A:$P,L$1,FALSE)),"")</f>
        <v/>
      </c>
      <c r="M1076" t="str">
        <f>IFERROR(IF(VLOOKUP($C1076,PPRO!$A:$P,M$1,FALSE)=0,"",VLOOKUP($C1076,PPRO!$A:$P,M$1,FALSE)),"")</f>
        <v/>
      </c>
      <c r="N1076" t="str">
        <f>IFERROR(IF(VLOOKUP($C1076,PPRO!$A:$P,N$1,FALSE)=0,"",VLOOKUP($C1076,PPRO!$A:$P,N$1,FALSE)),"")</f>
        <v/>
      </c>
      <c r="O1076" t="str">
        <f>IFERROR(IF(VLOOKUP($C1076,PPRO!$A:$P,O$1,FALSE)=0,"",VLOOKUP($C1076,PPRO!$A:$P,O$1,FALSE)),"")</f>
        <v/>
      </c>
    </row>
    <row r="1077" spans="1:15" hidden="1">
      <c r="A1077" s="15" t="s">
        <v>410</v>
      </c>
      <c r="B1077" s="5" t="s">
        <v>410</v>
      </c>
      <c r="C1077" s="5" t="str">
        <f t="shared" si="34"/>
        <v>86164</v>
      </c>
      <c r="D1077" s="3" t="s">
        <v>1079</v>
      </c>
      <c r="E1077" s="12">
        <v>6679.199999999998</v>
      </c>
      <c r="F1077">
        <v>514</v>
      </c>
      <c r="G1077">
        <f>IFERROR(VLOOKUP($C1077,PPRO!$A:$P,16,FALSE),0)</f>
        <v>0</v>
      </c>
      <c r="H1077" t="str">
        <f t="shared" si="35"/>
        <v xml:space="preserve">      </v>
      </c>
      <c r="I1077" t="str">
        <f>IFERROR(IF(VLOOKUP($C1077,PPRO!$A:$P,I$1,FALSE)=0,"",VLOOKUP($C1077,PPRO!$A:$P,I$1,FALSE)),"")</f>
        <v/>
      </c>
      <c r="J1077" t="str">
        <f>IFERROR(IF(VLOOKUP($C1077,PPRO!$A:$P,J$1,FALSE)=0,"",VLOOKUP($C1077,PPRO!$A:$P,J$1,FALSE)),"")</f>
        <v/>
      </c>
      <c r="K1077" t="str">
        <f>IFERROR(IF(VLOOKUP($C1077,PPRO!$A:$P,K$1,FALSE)=0,"",VLOOKUP($C1077,PPRO!$A:$P,K$1,FALSE)),"")</f>
        <v/>
      </c>
      <c r="L1077" t="str">
        <f>IFERROR(IF(VLOOKUP($C1077,PPRO!$A:$P,L$1,FALSE)=0,"",VLOOKUP($C1077,PPRO!$A:$P,L$1,FALSE)),"")</f>
        <v/>
      </c>
      <c r="M1077" t="str">
        <f>IFERROR(IF(VLOOKUP($C1077,PPRO!$A:$P,M$1,FALSE)=0,"",VLOOKUP($C1077,PPRO!$A:$P,M$1,FALSE)),"")</f>
        <v/>
      </c>
      <c r="N1077" t="str">
        <f>IFERROR(IF(VLOOKUP($C1077,PPRO!$A:$P,N$1,FALSE)=0,"",VLOOKUP($C1077,PPRO!$A:$P,N$1,FALSE)),"")</f>
        <v/>
      </c>
      <c r="O1077" t="str">
        <f>IFERROR(IF(VLOOKUP($C1077,PPRO!$A:$P,O$1,FALSE)=0,"",VLOOKUP($C1077,PPRO!$A:$P,O$1,FALSE)),"")</f>
        <v/>
      </c>
    </row>
    <row r="1078" spans="1:15" hidden="1">
      <c r="A1078" s="15" t="s">
        <v>410</v>
      </c>
      <c r="B1078" s="5" t="s">
        <v>410</v>
      </c>
      <c r="C1078" s="5" t="str">
        <f t="shared" si="34"/>
        <v>86165</v>
      </c>
      <c r="D1078" s="3" t="s">
        <v>1080</v>
      </c>
      <c r="E1078" s="12">
        <v>2314.3999999999996</v>
      </c>
      <c r="F1078">
        <v>182</v>
      </c>
      <c r="G1078">
        <f>IFERROR(VLOOKUP($C1078,PPRO!$A:$P,16,FALSE),0)</f>
        <v>0</v>
      </c>
      <c r="H1078" t="str">
        <f t="shared" si="35"/>
        <v xml:space="preserve">      </v>
      </c>
      <c r="I1078" t="str">
        <f>IFERROR(IF(VLOOKUP($C1078,PPRO!$A:$P,I$1,FALSE)=0,"",VLOOKUP($C1078,PPRO!$A:$P,I$1,FALSE)),"")</f>
        <v/>
      </c>
      <c r="J1078" t="str">
        <f>IFERROR(IF(VLOOKUP($C1078,PPRO!$A:$P,J$1,FALSE)=0,"",VLOOKUP($C1078,PPRO!$A:$P,J$1,FALSE)),"")</f>
        <v/>
      </c>
      <c r="K1078" t="str">
        <f>IFERROR(IF(VLOOKUP($C1078,PPRO!$A:$P,K$1,FALSE)=0,"",VLOOKUP($C1078,PPRO!$A:$P,K$1,FALSE)),"")</f>
        <v/>
      </c>
      <c r="L1078" t="str">
        <f>IFERROR(IF(VLOOKUP($C1078,PPRO!$A:$P,L$1,FALSE)=0,"",VLOOKUP($C1078,PPRO!$A:$P,L$1,FALSE)),"")</f>
        <v/>
      </c>
      <c r="M1078" t="str">
        <f>IFERROR(IF(VLOOKUP($C1078,PPRO!$A:$P,M$1,FALSE)=0,"",VLOOKUP($C1078,PPRO!$A:$P,M$1,FALSE)),"")</f>
        <v/>
      </c>
      <c r="N1078" t="str">
        <f>IFERROR(IF(VLOOKUP($C1078,PPRO!$A:$P,N$1,FALSE)=0,"",VLOOKUP($C1078,PPRO!$A:$P,N$1,FALSE)),"")</f>
        <v/>
      </c>
      <c r="O1078" t="str">
        <f>IFERROR(IF(VLOOKUP($C1078,PPRO!$A:$P,O$1,FALSE)=0,"",VLOOKUP($C1078,PPRO!$A:$P,O$1,FALSE)),"")</f>
        <v/>
      </c>
    </row>
    <row r="1079" spans="1:15" hidden="1">
      <c r="A1079" s="15" t="s">
        <v>410</v>
      </c>
      <c r="B1079" s="5" t="s">
        <v>410</v>
      </c>
      <c r="C1079" s="5" t="str">
        <f t="shared" si="34"/>
        <v>86166</v>
      </c>
      <c r="D1079" s="3" t="s">
        <v>1081</v>
      </c>
      <c r="E1079" s="12">
        <v>12976.2</v>
      </c>
      <c r="F1079">
        <v>817</v>
      </c>
      <c r="G1079">
        <f>IFERROR(VLOOKUP($C1079,PPRO!$A:$P,16,FALSE),0)</f>
        <v>0</v>
      </c>
      <c r="H1079" t="str">
        <f t="shared" si="35"/>
        <v xml:space="preserve">      </v>
      </c>
      <c r="I1079" t="str">
        <f>IFERROR(IF(VLOOKUP($C1079,PPRO!$A:$P,I$1,FALSE)=0,"",VLOOKUP($C1079,PPRO!$A:$P,I$1,FALSE)),"")</f>
        <v/>
      </c>
      <c r="J1079" t="str">
        <f>IFERROR(IF(VLOOKUP($C1079,PPRO!$A:$P,J$1,FALSE)=0,"",VLOOKUP($C1079,PPRO!$A:$P,J$1,FALSE)),"")</f>
        <v/>
      </c>
      <c r="K1079" t="str">
        <f>IFERROR(IF(VLOOKUP($C1079,PPRO!$A:$P,K$1,FALSE)=0,"",VLOOKUP($C1079,PPRO!$A:$P,K$1,FALSE)),"")</f>
        <v/>
      </c>
      <c r="L1079" t="str">
        <f>IFERROR(IF(VLOOKUP($C1079,PPRO!$A:$P,L$1,FALSE)=0,"",VLOOKUP($C1079,PPRO!$A:$P,L$1,FALSE)),"")</f>
        <v/>
      </c>
      <c r="M1079" t="str">
        <f>IFERROR(IF(VLOOKUP($C1079,PPRO!$A:$P,M$1,FALSE)=0,"",VLOOKUP($C1079,PPRO!$A:$P,M$1,FALSE)),"")</f>
        <v/>
      </c>
      <c r="N1079" t="str">
        <f>IFERROR(IF(VLOOKUP($C1079,PPRO!$A:$P,N$1,FALSE)=0,"",VLOOKUP($C1079,PPRO!$A:$P,N$1,FALSE)),"")</f>
        <v/>
      </c>
      <c r="O1079" t="str">
        <f>IFERROR(IF(VLOOKUP($C1079,PPRO!$A:$P,O$1,FALSE)=0,"",VLOOKUP($C1079,PPRO!$A:$P,O$1,FALSE)),"")</f>
        <v/>
      </c>
    </row>
    <row r="1080" spans="1:15" hidden="1">
      <c r="A1080" s="15" t="s">
        <v>410</v>
      </c>
      <c r="B1080" s="5" t="s">
        <v>410</v>
      </c>
      <c r="C1080" s="5" t="str">
        <f t="shared" si="34"/>
        <v>86196</v>
      </c>
      <c r="D1080" s="3" t="s">
        <v>1082</v>
      </c>
      <c r="E1080" s="12">
        <v>18.850000000000001</v>
      </c>
      <c r="F1080">
        <v>2</v>
      </c>
      <c r="G1080">
        <f>IFERROR(VLOOKUP($C1080,PPRO!$A:$P,16,FALSE),0)</f>
        <v>0</v>
      </c>
      <c r="H1080" t="str">
        <f t="shared" si="35"/>
        <v xml:space="preserve">      </v>
      </c>
      <c r="I1080" t="str">
        <f>IFERROR(IF(VLOOKUP($C1080,PPRO!$A:$P,I$1,FALSE)=0,"",VLOOKUP($C1080,PPRO!$A:$P,I$1,FALSE)),"")</f>
        <v/>
      </c>
      <c r="J1080" t="str">
        <f>IFERROR(IF(VLOOKUP($C1080,PPRO!$A:$P,J$1,FALSE)=0,"",VLOOKUP($C1080,PPRO!$A:$P,J$1,FALSE)),"")</f>
        <v/>
      </c>
      <c r="K1080" t="str">
        <f>IFERROR(IF(VLOOKUP($C1080,PPRO!$A:$P,K$1,FALSE)=0,"",VLOOKUP($C1080,PPRO!$A:$P,K$1,FALSE)),"")</f>
        <v/>
      </c>
      <c r="L1080" t="str">
        <f>IFERROR(IF(VLOOKUP($C1080,PPRO!$A:$P,L$1,FALSE)=0,"",VLOOKUP($C1080,PPRO!$A:$P,L$1,FALSE)),"")</f>
        <v/>
      </c>
      <c r="M1080" t="str">
        <f>IFERROR(IF(VLOOKUP($C1080,PPRO!$A:$P,M$1,FALSE)=0,"",VLOOKUP($C1080,PPRO!$A:$P,M$1,FALSE)),"")</f>
        <v/>
      </c>
      <c r="N1080" t="str">
        <f>IFERROR(IF(VLOOKUP($C1080,PPRO!$A:$P,N$1,FALSE)=0,"",VLOOKUP($C1080,PPRO!$A:$P,N$1,FALSE)),"")</f>
        <v/>
      </c>
      <c r="O1080" t="str">
        <f>IFERROR(IF(VLOOKUP($C1080,PPRO!$A:$P,O$1,FALSE)=0,"",VLOOKUP($C1080,PPRO!$A:$P,O$1,FALSE)),"")</f>
        <v/>
      </c>
    </row>
    <row r="1081" spans="1:15" hidden="1">
      <c r="A1081" s="15" t="s">
        <v>410</v>
      </c>
      <c r="B1081" s="5" t="s">
        <v>410</v>
      </c>
      <c r="C1081" s="5" t="str">
        <f t="shared" si="34"/>
        <v>86226</v>
      </c>
      <c r="D1081" s="3" t="s">
        <v>1083</v>
      </c>
      <c r="E1081" s="12">
        <v>7051</v>
      </c>
      <c r="F1081">
        <v>390</v>
      </c>
      <c r="G1081">
        <f>IFERROR(VLOOKUP($C1081,PPRO!$A:$P,16,FALSE),0)</f>
        <v>0</v>
      </c>
      <c r="H1081" t="str">
        <f t="shared" si="35"/>
        <v xml:space="preserve">      </v>
      </c>
      <c r="I1081" t="str">
        <f>IFERROR(IF(VLOOKUP($C1081,PPRO!$A:$P,I$1,FALSE)=0,"",VLOOKUP($C1081,PPRO!$A:$P,I$1,FALSE)),"")</f>
        <v/>
      </c>
      <c r="J1081" t="str">
        <f>IFERROR(IF(VLOOKUP($C1081,PPRO!$A:$P,J$1,FALSE)=0,"",VLOOKUP($C1081,PPRO!$A:$P,J$1,FALSE)),"")</f>
        <v/>
      </c>
      <c r="K1081" t="str">
        <f>IFERROR(IF(VLOOKUP($C1081,PPRO!$A:$P,K$1,FALSE)=0,"",VLOOKUP($C1081,PPRO!$A:$P,K$1,FALSE)),"")</f>
        <v/>
      </c>
      <c r="L1081" t="str">
        <f>IFERROR(IF(VLOOKUP($C1081,PPRO!$A:$P,L$1,FALSE)=0,"",VLOOKUP($C1081,PPRO!$A:$P,L$1,FALSE)),"")</f>
        <v/>
      </c>
      <c r="M1081" t="str">
        <f>IFERROR(IF(VLOOKUP($C1081,PPRO!$A:$P,M$1,FALSE)=0,"",VLOOKUP($C1081,PPRO!$A:$P,M$1,FALSE)),"")</f>
        <v/>
      </c>
      <c r="N1081" t="str">
        <f>IFERROR(IF(VLOOKUP($C1081,PPRO!$A:$P,N$1,FALSE)=0,"",VLOOKUP($C1081,PPRO!$A:$P,N$1,FALSE)),"")</f>
        <v/>
      </c>
      <c r="O1081" t="str">
        <f>IFERROR(IF(VLOOKUP($C1081,PPRO!$A:$P,O$1,FALSE)=0,"",VLOOKUP($C1081,PPRO!$A:$P,O$1,FALSE)),"")</f>
        <v/>
      </c>
    </row>
    <row r="1082" spans="1:15" hidden="1">
      <c r="A1082" s="15" t="s">
        <v>410</v>
      </c>
      <c r="B1082" s="5" t="s">
        <v>410</v>
      </c>
      <c r="C1082" s="5" t="str">
        <f t="shared" si="34"/>
        <v>86227</v>
      </c>
      <c r="D1082" s="3" t="s">
        <v>1084</v>
      </c>
      <c r="E1082" s="12">
        <v>11405</v>
      </c>
      <c r="F1082">
        <v>390</v>
      </c>
      <c r="G1082">
        <f>IFERROR(VLOOKUP($C1082,PPRO!$A:$P,16,FALSE),0)</f>
        <v>0</v>
      </c>
      <c r="H1082" t="str">
        <f t="shared" si="35"/>
        <v xml:space="preserve">      </v>
      </c>
      <c r="I1082" t="str">
        <f>IFERROR(IF(VLOOKUP($C1082,PPRO!$A:$P,I$1,FALSE)=0,"",VLOOKUP($C1082,PPRO!$A:$P,I$1,FALSE)),"")</f>
        <v/>
      </c>
      <c r="J1082" t="str">
        <f>IFERROR(IF(VLOOKUP($C1082,PPRO!$A:$P,J$1,FALSE)=0,"",VLOOKUP($C1082,PPRO!$A:$P,J$1,FALSE)),"")</f>
        <v/>
      </c>
      <c r="K1082" t="str">
        <f>IFERROR(IF(VLOOKUP($C1082,PPRO!$A:$P,K$1,FALSE)=0,"",VLOOKUP($C1082,PPRO!$A:$P,K$1,FALSE)),"")</f>
        <v/>
      </c>
      <c r="L1082" t="str">
        <f>IFERROR(IF(VLOOKUP($C1082,PPRO!$A:$P,L$1,FALSE)=0,"",VLOOKUP($C1082,PPRO!$A:$P,L$1,FALSE)),"")</f>
        <v/>
      </c>
      <c r="M1082" t="str">
        <f>IFERROR(IF(VLOOKUP($C1082,PPRO!$A:$P,M$1,FALSE)=0,"",VLOOKUP($C1082,PPRO!$A:$P,M$1,FALSE)),"")</f>
        <v/>
      </c>
      <c r="N1082" t="str">
        <f>IFERROR(IF(VLOOKUP($C1082,PPRO!$A:$P,N$1,FALSE)=0,"",VLOOKUP($C1082,PPRO!$A:$P,N$1,FALSE)),"")</f>
        <v/>
      </c>
      <c r="O1082" t="str">
        <f>IFERROR(IF(VLOOKUP($C1082,PPRO!$A:$P,O$1,FALSE)=0,"",VLOOKUP($C1082,PPRO!$A:$P,O$1,FALSE)),"")</f>
        <v/>
      </c>
    </row>
    <row r="1083" spans="1:15" hidden="1">
      <c r="A1083" s="15" t="s">
        <v>410</v>
      </c>
      <c r="B1083" s="5" t="s">
        <v>410</v>
      </c>
      <c r="C1083" s="5" t="str">
        <f t="shared" si="34"/>
        <v>86710</v>
      </c>
      <c r="D1083" s="3" t="s">
        <v>1085</v>
      </c>
      <c r="E1083" s="12">
        <v>13587.109999999997</v>
      </c>
      <c r="F1083">
        <v>5227</v>
      </c>
      <c r="G1083">
        <f>IFERROR(VLOOKUP($C1083,PPRO!$A:$P,16,FALSE),0)</f>
        <v>0</v>
      </c>
      <c r="H1083" t="str">
        <f t="shared" si="35"/>
        <v xml:space="preserve">      </v>
      </c>
      <c r="I1083" t="str">
        <f>IFERROR(IF(VLOOKUP($C1083,PPRO!$A:$P,I$1,FALSE)=0,"",VLOOKUP($C1083,PPRO!$A:$P,I$1,FALSE)),"")</f>
        <v/>
      </c>
      <c r="J1083" t="str">
        <f>IFERROR(IF(VLOOKUP($C1083,PPRO!$A:$P,J$1,FALSE)=0,"",VLOOKUP($C1083,PPRO!$A:$P,J$1,FALSE)),"")</f>
        <v/>
      </c>
      <c r="K1083" t="str">
        <f>IFERROR(IF(VLOOKUP($C1083,PPRO!$A:$P,K$1,FALSE)=0,"",VLOOKUP($C1083,PPRO!$A:$P,K$1,FALSE)),"")</f>
        <v/>
      </c>
      <c r="L1083" t="str">
        <f>IFERROR(IF(VLOOKUP($C1083,PPRO!$A:$P,L$1,FALSE)=0,"",VLOOKUP($C1083,PPRO!$A:$P,L$1,FALSE)),"")</f>
        <v/>
      </c>
      <c r="M1083" t="str">
        <f>IFERROR(IF(VLOOKUP($C1083,PPRO!$A:$P,M$1,FALSE)=0,"",VLOOKUP($C1083,PPRO!$A:$P,M$1,FALSE)),"")</f>
        <v/>
      </c>
      <c r="N1083" t="str">
        <f>IFERROR(IF(VLOOKUP($C1083,PPRO!$A:$P,N$1,FALSE)=0,"",VLOOKUP($C1083,PPRO!$A:$P,N$1,FALSE)),"")</f>
        <v/>
      </c>
      <c r="O1083" t="str">
        <f>IFERROR(IF(VLOOKUP($C1083,PPRO!$A:$P,O$1,FALSE)=0,"",VLOOKUP($C1083,PPRO!$A:$P,O$1,FALSE)),"")</f>
        <v/>
      </c>
    </row>
    <row r="1084" spans="1:15" hidden="1">
      <c r="A1084" s="15" t="s">
        <v>410</v>
      </c>
      <c r="B1084" s="5" t="s">
        <v>410</v>
      </c>
      <c r="C1084" s="5" t="str">
        <f t="shared" si="34"/>
        <v>86713</v>
      </c>
      <c r="D1084" s="3" t="s">
        <v>1086</v>
      </c>
      <c r="E1084" s="12">
        <v>14726.969999999998</v>
      </c>
      <c r="F1084">
        <v>3459</v>
      </c>
      <c r="G1084">
        <f>IFERROR(VLOOKUP($C1084,PPRO!$A:$P,16,FALSE),0)</f>
        <v>0</v>
      </c>
      <c r="H1084" t="str">
        <f t="shared" si="35"/>
        <v xml:space="preserve">      </v>
      </c>
      <c r="I1084" t="str">
        <f>IFERROR(IF(VLOOKUP($C1084,PPRO!$A:$P,I$1,FALSE)=0,"",VLOOKUP($C1084,PPRO!$A:$P,I$1,FALSE)),"")</f>
        <v/>
      </c>
      <c r="J1084" t="str">
        <f>IFERROR(IF(VLOOKUP($C1084,PPRO!$A:$P,J$1,FALSE)=0,"",VLOOKUP($C1084,PPRO!$A:$P,J$1,FALSE)),"")</f>
        <v/>
      </c>
      <c r="K1084" t="str">
        <f>IFERROR(IF(VLOOKUP($C1084,PPRO!$A:$P,K$1,FALSE)=0,"",VLOOKUP($C1084,PPRO!$A:$P,K$1,FALSE)),"")</f>
        <v/>
      </c>
      <c r="L1084" t="str">
        <f>IFERROR(IF(VLOOKUP($C1084,PPRO!$A:$P,L$1,FALSE)=0,"",VLOOKUP($C1084,PPRO!$A:$P,L$1,FALSE)),"")</f>
        <v/>
      </c>
      <c r="M1084" t="str">
        <f>IFERROR(IF(VLOOKUP($C1084,PPRO!$A:$P,M$1,FALSE)=0,"",VLOOKUP($C1084,PPRO!$A:$P,M$1,FALSE)),"")</f>
        <v/>
      </c>
      <c r="N1084" t="str">
        <f>IFERROR(IF(VLOOKUP($C1084,PPRO!$A:$P,N$1,FALSE)=0,"",VLOOKUP($C1084,PPRO!$A:$P,N$1,FALSE)),"")</f>
        <v/>
      </c>
      <c r="O1084" t="str">
        <f>IFERROR(IF(VLOOKUP($C1084,PPRO!$A:$P,O$1,FALSE)=0,"",VLOOKUP($C1084,PPRO!$A:$P,O$1,FALSE)),"")</f>
        <v/>
      </c>
    </row>
    <row r="1085" spans="1:15" hidden="1">
      <c r="A1085" s="15" t="s">
        <v>410</v>
      </c>
      <c r="B1085" s="5" t="s">
        <v>410</v>
      </c>
      <c r="C1085" s="5" t="str">
        <f t="shared" si="34"/>
        <v>86714</v>
      </c>
      <c r="D1085" s="3" t="s">
        <v>1087</v>
      </c>
      <c r="E1085" s="12">
        <v>20146.82</v>
      </c>
      <c r="F1085">
        <v>3875</v>
      </c>
      <c r="G1085">
        <f>IFERROR(VLOOKUP($C1085,PPRO!$A:$P,16,FALSE),0)</f>
        <v>0</v>
      </c>
      <c r="H1085" t="str">
        <f t="shared" si="35"/>
        <v xml:space="preserve">      </v>
      </c>
      <c r="I1085" t="str">
        <f>IFERROR(IF(VLOOKUP($C1085,PPRO!$A:$P,I$1,FALSE)=0,"",VLOOKUP($C1085,PPRO!$A:$P,I$1,FALSE)),"")</f>
        <v/>
      </c>
      <c r="J1085" t="str">
        <f>IFERROR(IF(VLOOKUP($C1085,PPRO!$A:$P,J$1,FALSE)=0,"",VLOOKUP($C1085,PPRO!$A:$P,J$1,FALSE)),"")</f>
        <v/>
      </c>
      <c r="K1085" t="str">
        <f>IFERROR(IF(VLOOKUP($C1085,PPRO!$A:$P,K$1,FALSE)=0,"",VLOOKUP($C1085,PPRO!$A:$P,K$1,FALSE)),"")</f>
        <v/>
      </c>
      <c r="L1085" t="str">
        <f>IFERROR(IF(VLOOKUP($C1085,PPRO!$A:$P,L$1,FALSE)=0,"",VLOOKUP($C1085,PPRO!$A:$P,L$1,FALSE)),"")</f>
        <v/>
      </c>
      <c r="M1085" t="str">
        <f>IFERROR(IF(VLOOKUP($C1085,PPRO!$A:$P,M$1,FALSE)=0,"",VLOOKUP($C1085,PPRO!$A:$P,M$1,FALSE)),"")</f>
        <v/>
      </c>
      <c r="N1085" t="str">
        <f>IFERROR(IF(VLOOKUP($C1085,PPRO!$A:$P,N$1,FALSE)=0,"",VLOOKUP($C1085,PPRO!$A:$P,N$1,FALSE)),"")</f>
        <v/>
      </c>
      <c r="O1085" t="str">
        <f>IFERROR(IF(VLOOKUP($C1085,PPRO!$A:$P,O$1,FALSE)=0,"",VLOOKUP($C1085,PPRO!$A:$P,O$1,FALSE)),"")</f>
        <v/>
      </c>
    </row>
    <row r="1086" spans="1:15" hidden="1">
      <c r="A1086" s="15" t="s">
        <v>410</v>
      </c>
      <c r="B1086" s="5" t="s">
        <v>410</v>
      </c>
      <c r="C1086" s="5" t="str">
        <f t="shared" si="34"/>
        <v>86716</v>
      </c>
      <c r="D1086" s="3" t="s">
        <v>1088</v>
      </c>
      <c r="E1086" s="12">
        <v>30886.53000000001</v>
      </c>
      <c r="F1086">
        <v>8208</v>
      </c>
      <c r="G1086">
        <f>IFERROR(VLOOKUP($C1086,PPRO!$A:$P,16,FALSE),0)</f>
        <v>0</v>
      </c>
      <c r="H1086" t="str">
        <f t="shared" si="35"/>
        <v xml:space="preserve">      </v>
      </c>
      <c r="I1086" t="str">
        <f>IFERROR(IF(VLOOKUP($C1086,PPRO!$A:$P,I$1,FALSE)=0,"",VLOOKUP($C1086,PPRO!$A:$P,I$1,FALSE)),"")</f>
        <v/>
      </c>
      <c r="J1086" t="str">
        <f>IFERROR(IF(VLOOKUP($C1086,PPRO!$A:$P,J$1,FALSE)=0,"",VLOOKUP($C1086,PPRO!$A:$P,J$1,FALSE)),"")</f>
        <v/>
      </c>
      <c r="K1086" t="str">
        <f>IFERROR(IF(VLOOKUP($C1086,PPRO!$A:$P,K$1,FALSE)=0,"",VLOOKUP($C1086,PPRO!$A:$P,K$1,FALSE)),"")</f>
        <v/>
      </c>
      <c r="L1086" t="str">
        <f>IFERROR(IF(VLOOKUP($C1086,PPRO!$A:$P,L$1,FALSE)=0,"",VLOOKUP($C1086,PPRO!$A:$P,L$1,FALSE)),"")</f>
        <v/>
      </c>
      <c r="M1086" t="str">
        <f>IFERROR(IF(VLOOKUP($C1086,PPRO!$A:$P,M$1,FALSE)=0,"",VLOOKUP($C1086,PPRO!$A:$P,M$1,FALSE)),"")</f>
        <v/>
      </c>
      <c r="N1086" t="str">
        <f>IFERROR(IF(VLOOKUP($C1086,PPRO!$A:$P,N$1,FALSE)=0,"",VLOOKUP($C1086,PPRO!$A:$P,N$1,FALSE)),"")</f>
        <v/>
      </c>
      <c r="O1086" t="str">
        <f>IFERROR(IF(VLOOKUP($C1086,PPRO!$A:$P,O$1,FALSE)=0,"",VLOOKUP($C1086,PPRO!$A:$P,O$1,FALSE)),"")</f>
        <v/>
      </c>
    </row>
    <row r="1087" spans="1:15" hidden="1">
      <c r="A1087" s="15" t="s">
        <v>410</v>
      </c>
      <c r="B1087" s="5" t="s">
        <v>410</v>
      </c>
      <c r="C1087" s="5" t="str">
        <f t="shared" si="34"/>
        <v>86718</v>
      </c>
      <c r="D1087" s="3" t="s">
        <v>1089</v>
      </c>
      <c r="E1087" s="12">
        <v>13644.060000000001</v>
      </c>
      <c r="F1087">
        <v>3945</v>
      </c>
      <c r="G1087">
        <f>IFERROR(VLOOKUP($C1087,PPRO!$A:$P,16,FALSE),0)</f>
        <v>0</v>
      </c>
      <c r="H1087" t="str">
        <f t="shared" si="35"/>
        <v xml:space="preserve">      </v>
      </c>
      <c r="I1087" t="str">
        <f>IFERROR(IF(VLOOKUP($C1087,PPRO!$A:$P,I$1,FALSE)=0,"",VLOOKUP($C1087,PPRO!$A:$P,I$1,FALSE)),"")</f>
        <v/>
      </c>
      <c r="J1087" t="str">
        <f>IFERROR(IF(VLOOKUP($C1087,PPRO!$A:$P,J$1,FALSE)=0,"",VLOOKUP($C1087,PPRO!$A:$P,J$1,FALSE)),"")</f>
        <v/>
      </c>
      <c r="K1087" t="str">
        <f>IFERROR(IF(VLOOKUP($C1087,PPRO!$A:$P,K$1,FALSE)=0,"",VLOOKUP($C1087,PPRO!$A:$P,K$1,FALSE)),"")</f>
        <v/>
      </c>
      <c r="L1087" t="str">
        <f>IFERROR(IF(VLOOKUP($C1087,PPRO!$A:$P,L$1,FALSE)=0,"",VLOOKUP($C1087,PPRO!$A:$P,L$1,FALSE)),"")</f>
        <v/>
      </c>
      <c r="M1087" t="str">
        <f>IFERROR(IF(VLOOKUP($C1087,PPRO!$A:$P,M$1,FALSE)=0,"",VLOOKUP($C1087,PPRO!$A:$P,M$1,FALSE)),"")</f>
        <v/>
      </c>
      <c r="N1087" t="str">
        <f>IFERROR(IF(VLOOKUP($C1087,PPRO!$A:$P,N$1,FALSE)=0,"",VLOOKUP($C1087,PPRO!$A:$P,N$1,FALSE)),"")</f>
        <v/>
      </c>
      <c r="O1087" t="str">
        <f>IFERROR(IF(VLOOKUP($C1087,PPRO!$A:$P,O$1,FALSE)=0,"",VLOOKUP($C1087,PPRO!$A:$P,O$1,FALSE)),"")</f>
        <v/>
      </c>
    </row>
    <row r="1088" spans="1:15" hidden="1">
      <c r="A1088" s="15" t="s">
        <v>410</v>
      </c>
      <c r="B1088" s="5" t="s">
        <v>410</v>
      </c>
      <c r="C1088" s="5" t="str">
        <f t="shared" si="34"/>
        <v>86719</v>
      </c>
      <c r="D1088" s="3" t="s">
        <v>1090</v>
      </c>
      <c r="E1088" s="12">
        <v>13326.600000000002</v>
      </c>
      <c r="F1088">
        <v>3726</v>
      </c>
      <c r="G1088">
        <f>IFERROR(VLOOKUP($C1088,PPRO!$A:$P,16,FALSE),0)</f>
        <v>0</v>
      </c>
      <c r="H1088" t="str">
        <f t="shared" si="35"/>
        <v xml:space="preserve">      </v>
      </c>
      <c r="I1088" t="str">
        <f>IFERROR(IF(VLOOKUP($C1088,PPRO!$A:$P,I$1,FALSE)=0,"",VLOOKUP($C1088,PPRO!$A:$P,I$1,FALSE)),"")</f>
        <v/>
      </c>
      <c r="J1088" t="str">
        <f>IFERROR(IF(VLOOKUP($C1088,PPRO!$A:$P,J$1,FALSE)=0,"",VLOOKUP($C1088,PPRO!$A:$P,J$1,FALSE)),"")</f>
        <v/>
      </c>
      <c r="K1088" t="str">
        <f>IFERROR(IF(VLOOKUP($C1088,PPRO!$A:$P,K$1,FALSE)=0,"",VLOOKUP($C1088,PPRO!$A:$P,K$1,FALSE)),"")</f>
        <v/>
      </c>
      <c r="L1088" t="str">
        <f>IFERROR(IF(VLOOKUP($C1088,PPRO!$A:$P,L$1,FALSE)=0,"",VLOOKUP($C1088,PPRO!$A:$P,L$1,FALSE)),"")</f>
        <v/>
      </c>
      <c r="M1088" t="str">
        <f>IFERROR(IF(VLOOKUP($C1088,PPRO!$A:$P,M$1,FALSE)=0,"",VLOOKUP($C1088,PPRO!$A:$P,M$1,FALSE)),"")</f>
        <v/>
      </c>
      <c r="N1088" t="str">
        <f>IFERROR(IF(VLOOKUP($C1088,PPRO!$A:$P,N$1,FALSE)=0,"",VLOOKUP($C1088,PPRO!$A:$P,N$1,FALSE)),"")</f>
        <v/>
      </c>
      <c r="O1088" t="str">
        <f>IFERROR(IF(VLOOKUP($C1088,PPRO!$A:$P,O$1,FALSE)=0,"",VLOOKUP($C1088,PPRO!$A:$P,O$1,FALSE)),"")</f>
        <v/>
      </c>
    </row>
    <row r="1089" spans="1:15" hidden="1">
      <c r="A1089" s="15" t="s">
        <v>410</v>
      </c>
      <c r="B1089" s="5" t="s">
        <v>410</v>
      </c>
      <c r="C1089" s="5" t="str">
        <f t="shared" si="34"/>
        <v>86720</v>
      </c>
      <c r="D1089" s="3" t="s">
        <v>1091</v>
      </c>
      <c r="E1089" s="12">
        <v>3968.4399999999996</v>
      </c>
      <c r="F1089">
        <v>1147</v>
      </c>
      <c r="G1089">
        <f>IFERROR(VLOOKUP($C1089,PPRO!$A:$P,16,FALSE),0)</f>
        <v>0</v>
      </c>
      <c r="H1089" t="str">
        <f t="shared" si="35"/>
        <v xml:space="preserve">      </v>
      </c>
      <c r="I1089" t="str">
        <f>IFERROR(IF(VLOOKUP($C1089,PPRO!$A:$P,I$1,FALSE)=0,"",VLOOKUP($C1089,PPRO!$A:$P,I$1,FALSE)),"")</f>
        <v/>
      </c>
      <c r="J1089" t="str">
        <f>IFERROR(IF(VLOOKUP($C1089,PPRO!$A:$P,J$1,FALSE)=0,"",VLOOKUP($C1089,PPRO!$A:$P,J$1,FALSE)),"")</f>
        <v/>
      </c>
      <c r="K1089" t="str">
        <f>IFERROR(IF(VLOOKUP($C1089,PPRO!$A:$P,K$1,FALSE)=0,"",VLOOKUP($C1089,PPRO!$A:$P,K$1,FALSE)),"")</f>
        <v/>
      </c>
      <c r="L1089" t="str">
        <f>IFERROR(IF(VLOOKUP($C1089,PPRO!$A:$P,L$1,FALSE)=0,"",VLOOKUP($C1089,PPRO!$A:$P,L$1,FALSE)),"")</f>
        <v/>
      </c>
      <c r="M1089" t="str">
        <f>IFERROR(IF(VLOOKUP($C1089,PPRO!$A:$P,M$1,FALSE)=0,"",VLOOKUP($C1089,PPRO!$A:$P,M$1,FALSE)),"")</f>
        <v/>
      </c>
      <c r="N1089" t="str">
        <f>IFERROR(IF(VLOOKUP($C1089,PPRO!$A:$P,N$1,FALSE)=0,"",VLOOKUP($C1089,PPRO!$A:$P,N$1,FALSE)),"")</f>
        <v/>
      </c>
      <c r="O1089" t="str">
        <f>IFERROR(IF(VLOOKUP($C1089,PPRO!$A:$P,O$1,FALSE)=0,"",VLOOKUP($C1089,PPRO!$A:$P,O$1,FALSE)),"")</f>
        <v/>
      </c>
    </row>
    <row r="1090" spans="1:15" hidden="1">
      <c r="A1090" s="15" t="s">
        <v>410</v>
      </c>
      <c r="B1090" s="5" t="s">
        <v>410</v>
      </c>
      <c r="C1090" s="5" t="str">
        <f t="shared" si="34"/>
        <v>86722</v>
      </c>
      <c r="D1090" s="3" t="s">
        <v>1092</v>
      </c>
      <c r="E1090" s="12">
        <v>234.41999999999996</v>
      </c>
      <c r="F1090">
        <v>41</v>
      </c>
      <c r="G1090">
        <f>IFERROR(VLOOKUP($C1090,PPRO!$A:$P,16,FALSE),0)</f>
        <v>0</v>
      </c>
      <c r="H1090" t="str">
        <f t="shared" si="35"/>
        <v xml:space="preserve">      </v>
      </c>
      <c r="I1090" t="str">
        <f>IFERROR(IF(VLOOKUP($C1090,PPRO!$A:$P,I$1,FALSE)=0,"",VLOOKUP($C1090,PPRO!$A:$P,I$1,FALSE)),"")</f>
        <v/>
      </c>
      <c r="J1090" t="str">
        <f>IFERROR(IF(VLOOKUP($C1090,PPRO!$A:$P,J$1,FALSE)=0,"",VLOOKUP($C1090,PPRO!$A:$P,J$1,FALSE)),"")</f>
        <v/>
      </c>
      <c r="K1090" t="str">
        <f>IFERROR(IF(VLOOKUP($C1090,PPRO!$A:$P,K$1,FALSE)=0,"",VLOOKUP($C1090,PPRO!$A:$P,K$1,FALSE)),"")</f>
        <v/>
      </c>
      <c r="L1090" t="str">
        <f>IFERROR(IF(VLOOKUP($C1090,PPRO!$A:$P,L$1,FALSE)=0,"",VLOOKUP($C1090,PPRO!$A:$P,L$1,FALSE)),"")</f>
        <v/>
      </c>
      <c r="M1090" t="str">
        <f>IFERROR(IF(VLOOKUP($C1090,PPRO!$A:$P,M$1,FALSE)=0,"",VLOOKUP($C1090,PPRO!$A:$P,M$1,FALSE)),"")</f>
        <v/>
      </c>
      <c r="N1090" t="str">
        <f>IFERROR(IF(VLOOKUP($C1090,PPRO!$A:$P,N$1,FALSE)=0,"",VLOOKUP($C1090,PPRO!$A:$P,N$1,FALSE)),"")</f>
        <v/>
      </c>
      <c r="O1090" t="str">
        <f>IFERROR(IF(VLOOKUP($C1090,PPRO!$A:$P,O$1,FALSE)=0,"",VLOOKUP($C1090,PPRO!$A:$P,O$1,FALSE)),"")</f>
        <v/>
      </c>
    </row>
    <row r="1091" spans="1:15" hidden="1">
      <c r="A1091" s="15" t="s">
        <v>410</v>
      </c>
      <c r="B1091" s="5" t="s">
        <v>410</v>
      </c>
      <c r="C1091" s="5" t="str">
        <f t="shared" si="34"/>
        <v>86724</v>
      </c>
      <c r="D1091" s="3" t="s">
        <v>1093</v>
      </c>
      <c r="E1091" s="12">
        <v>4507.2</v>
      </c>
      <c r="F1091">
        <v>867</v>
      </c>
      <c r="G1091">
        <f>IFERROR(VLOOKUP($C1091,PPRO!$A:$P,16,FALSE),0)</f>
        <v>0</v>
      </c>
      <c r="H1091" t="str">
        <f t="shared" si="35"/>
        <v xml:space="preserve">      </v>
      </c>
      <c r="I1091" t="str">
        <f>IFERROR(IF(VLOOKUP($C1091,PPRO!$A:$P,I$1,FALSE)=0,"",VLOOKUP($C1091,PPRO!$A:$P,I$1,FALSE)),"")</f>
        <v/>
      </c>
      <c r="J1091" t="str">
        <f>IFERROR(IF(VLOOKUP($C1091,PPRO!$A:$P,J$1,FALSE)=0,"",VLOOKUP($C1091,PPRO!$A:$P,J$1,FALSE)),"")</f>
        <v/>
      </c>
      <c r="K1091" t="str">
        <f>IFERROR(IF(VLOOKUP($C1091,PPRO!$A:$P,K$1,FALSE)=0,"",VLOOKUP($C1091,PPRO!$A:$P,K$1,FALSE)),"")</f>
        <v/>
      </c>
      <c r="L1091" t="str">
        <f>IFERROR(IF(VLOOKUP($C1091,PPRO!$A:$P,L$1,FALSE)=0,"",VLOOKUP($C1091,PPRO!$A:$P,L$1,FALSE)),"")</f>
        <v/>
      </c>
      <c r="M1091" t="str">
        <f>IFERROR(IF(VLOOKUP($C1091,PPRO!$A:$P,M$1,FALSE)=0,"",VLOOKUP($C1091,PPRO!$A:$P,M$1,FALSE)),"")</f>
        <v/>
      </c>
      <c r="N1091" t="str">
        <f>IFERROR(IF(VLOOKUP($C1091,PPRO!$A:$P,N$1,FALSE)=0,"",VLOOKUP($C1091,PPRO!$A:$P,N$1,FALSE)),"")</f>
        <v/>
      </c>
      <c r="O1091" t="str">
        <f>IFERROR(IF(VLOOKUP($C1091,PPRO!$A:$P,O$1,FALSE)=0,"",VLOOKUP($C1091,PPRO!$A:$P,O$1,FALSE)),"")</f>
        <v/>
      </c>
    </row>
    <row r="1092" spans="1:15" hidden="1">
      <c r="A1092" s="15" t="s">
        <v>410</v>
      </c>
      <c r="B1092" s="5" t="s">
        <v>410</v>
      </c>
      <c r="C1092" s="5" t="str">
        <f t="shared" si="34"/>
        <v>86726</v>
      </c>
      <c r="D1092" s="3" t="s">
        <v>1094</v>
      </c>
      <c r="E1092" s="12">
        <v>7802.3599999999988</v>
      </c>
      <c r="F1092">
        <v>1046</v>
      </c>
      <c r="G1092">
        <f>IFERROR(VLOOKUP($C1092,PPRO!$A:$P,16,FALSE),0)</f>
        <v>0</v>
      </c>
      <c r="H1092" t="str">
        <f t="shared" si="35"/>
        <v xml:space="preserve">      </v>
      </c>
      <c r="I1092" t="str">
        <f>IFERROR(IF(VLOOKUP($C1092,PPRO!$A:$P,I$1,FALSE)=0,"",VLOOKUP($C1092,PPRO!$A:$P,I$1,FALSE)),"")</f>
        <v/>
      </c>
      <c r="J1092" t="str">
        <f>IFERROR(IF(VLOOKUP($C1092,PPRO!$A:$P,J$1,FALSE)=0,"",VLOOKUP($C1092,PPRO!$A:$P,J$1,FALSE)),"")</f>
        <v/>
      </c>
      <c r="K1092" t="str">
        <f>IFERROR(IF(VLOOKUP($C1092,PPRO!$A:$P,K$1,FALSE)=0,"",VLOOKUP($C1092,PPRO!$A:$P,K$1,FALSE)),"")</f>
        <v/>
      </c>
      <c r="L1092" t="str">
        <f>IFERROR(IF(VLOOKUP($C1092,PPRO!$A:$P,L$1,FALSE)=0,"",VLOOKUP($C1092,PPRO!$A:$P,L$1,FALSE)),"")</f>
        <v/>
      </c>
      <c r="M1092" t="str">
        <f>IFERROR(IF(VLOOKUP($C1092,PPRO!$A:$P,M$1,FALSE)=0,"",VLOOKUP($C1092,PPRO!$A:$P,M$1,FALSE)),"")</f>
        <v/>
      </c>
      <c r="N1092" t="str">
        <f>IFERROR(IF(VLOOKUP($C1092,PPRO!$A:$P,N$1,FALSE)=0,"",VLOOKUP($C1092,PPRO!$A:$P,N$1,FALSE)),"")</f>
        <v/>
      </c>
      <c r="O1092" t="str">
        <f>IFERROR(IF(VLOOKUP($C1092,PPRO!$A:$P,O$1,FALSE)=0,"",VLOOKUP($C1092,PPRO!$A:$P,O$1,FALSE)),"")</f>
        <v/>
      </c>
    </row>
    <row r="1093" spans="1:15" hidden="1">
      <c r="A1093" s="15" t="s">
        <v>410</v>
      </c>
      <c r="B1093" s="5" t="s">
        <v>410</v>
      </c>
      <c r="C1093" s="5" t="str">
        <f t="shared" ref="C1093:C1156" si="36">LEFT(D1093,5)</f>
        <v>86731</v>
      </c>
      <c r="D1093" s="3" t="s">
        <v>1095</v>
      </c>
      <c r="E1093" s="12">
        <v>13490.899999999998</v>
      </c>
      <c r="F1093">
        <v>3109</v>
      </c>
      <c r="G1093">
        <f>IFERROR(VLOOKUP($C1093,PPRO!$A:$P,16,FALSE),0)</f>
        <v>0</v>
      </c>
      <c r="H1093" t="str">
        <f t="shared" si="35"/>
        <v xml:space="preserve">      </v>
      </c>
      <c r="I1093" t="str">
        <f>IFERROR(IF(VLOOKUP($C1093,PPRO!$A:$P,I$1,FALSE)=0,"",VLOOKUP($C1093,PPRO!$A:$P,I$1,FALSE)),"")</f>
        <v/>
      </c>
      <c r="J1093" t="str">
        <f>IFERROR(IF(VLOOKUP($C1093,PPRO!$A:$P,J$1,FALSE)=0,"",VLOOKUP($C1093,PPRO!$A:$P,J$1,FALSE)),"")</f>
        <v/>
      </c>
      <c r="K1093" t="str">
        <f>IFERROR(IF(VLOOKUP($C1093,PPRO!$A:$P,K$1,FALSE)=0,"",VLOOKUP($C1093,PPRO!$A:$P,K$1,FALSE)),"")</f>
        <v/>
      </c>
      <c r="L1093" t="str">
        <f>IFERROR(IF(VLOOKUP($C1093,PPRO!$A:$P,L$1,FALSE)=0,"",VLOOKUP($C1093,PPRO!$A:$P,L$1,FALSE)),"")</f>
        <v/>
      </c>
      <c r="M1093" t="str">
        <f>IFERROR(IF(VLOOKUP($C1093,PPRO!$A:$P,M$1,FALSE)=0,"",VLOOKUP($C1093,PPRO!$A:$P,M$1,FALSE)),"")</f>
        <v/>
      </c>
      <c r="N1093" t="str">
        <f>IFERROR(IF(VLOOKUP($C1093,PPRO!$A:$P,N$1,FALSE)=0,"",VLOOKUP($C1093,PPRO!$A:$P,N$1,FALSE)),"")</f>
        <v/>
      </c>
      <c r="O1093" t="str">
        <f>IFERROR(IF(VLOOKUP($C1093,PPRO!$A:$P,O$1,FALSE)=0,"",VLOOKUP($C1093,PPRO!$A:$P,O$1,FALSE)),"")</f>
        <v/>
      </c>
    </row>
    <row r="1094" spans="1:15" hidden="1">
      <c r="A1094" s="15" t="s">
        <v>410</v>
      </c>
      <c r="B1094" s="5" t="s">
        <v>410</v>
      </c>
      <c r="C1094" s="5" t="str">
        <f t="shared" si="36"/>
        <v>86734</v>
      </c>
      <c r="D1094" s="3" t="s">
        <v>1096</v>
      </c>
      <c r="E1094" s="12">
        <v>9566.9699999999957</v>
      </c>
      <c r="F1094">
        <v>1266</v>
      </c>
      <c r="G1094">
        <f>IFERROR(VLOOKUP($C1094,PPRO!$A:$P,16,FALSE),0)</f>
        <v>0</v>
      </c>
      <c r="H1094" t="str">
        <f t="shared" si="35"/>
        <v xml:space="preserve">      </v>
      </c>
      <c r="I1094" t="str">
        <f>IFERROR(IF(VLOOKUP($C1094,PPRO!$A:$P,I$1,FALSE)=0,"",VLOOKUP($C1094,PPRO!$A:$P,I$1,FALSE)),"")</f>
        <v/>
      </c>
      <c r="J1094" t="str">
        <f>IFERROR(IF(VLOOKUP($C1094,PPRO!$A:$P,J$1,FALSE)=0,"",VLOOKUP($C1094,PPRO!$A:$P,J$1,FALSE)),"")</f>
        <v/>
      </c>
      <c r="K1094" t="str">
        <f>IFERROR(IF(VLOOKUP($C1094,PPRO!$A:$P,K$1,FALSE)=0,"",VLOOKUP($C1094,PPRO!$A:$P,K$1,FALSE)),"")</f>
        <v/>
      </c>
      <c r="L1094" t="str">
        <f>IFERROR(IF(VLOOKUP($C1094,PPRO!$A:$P,L$1,FALSE)=0,"",VLOOKUP($C1094,PPRO!$A:$P,L$1,FALSE)),"")</f>
        <v/>
      </c>
      <c r="M1094" t="str">
        <f>IFERROR(IF(VLOOKUP($C1094,PPRO!$A:$P,M$1,FALSE)=0,"",VLOOKUP($C1094,PPRO!$A:$P,M$1,FALSE)),"")</f>
        <v/>
      </c>
      <c r="N1094" t="str">
        <f>IFERROR(IF(VLOOKUP($C1094,PPRO!$A:$P,N$1,FALSE)=0,"",VLOOKUP($C1094,PPRO!$A:$P,N$1,FALSE)),"")</f>
        <v/>
      </c>
      <c r="O1094" t="str">
        <f>IFERROR(IF(VLOOKUP($C1094,PPRO!$A:$P,O$1,FALSE)=0,"",VLOOKUP($C1094,PPRO!$A:$P,O$1,FALSE)),"")</f>
        <v/>
      </c>
    </row>
    <row r="1095" spans="1:15" hidden="1">
      <c r="A1095" s="15" t="s">
        <v>410</v>
      </c>
      <c r="B1095" s="5" t="s">
        <v>410</v>
      </c>
      <c r="C1095" s="5" t="str">
        <f t="shared" si="36"/>
        <v>86739</v>
      </c>
      <c r="D1095" s="3" t="s">
        <v>1097</v>
      </c>
      <c r="E1095" s="12">
        <v>13669.28</v>
      </c>
      <c r="F1095">
        <v>712</v>
      </c>
      <c r="G1095">
        <f>IFERROR(VLOOKUP($C1095,PPRO!$A:$P,16,FALSE),0)</f>
        <v>0</v>
      </c>
      <c r="H1095" t="str">
        <f t="shared" si="35"/>
        <v xml:space="preserve">      </v>
      </c>
      <c r="I1095" t="str">
        <f>IFERROR(IF(VLOOKUP($C1095,PPRO!$A:$P,I$1,FALSE)=0,"",VLOOKUP($C1095,PPRO!$A:$P,I$1,FALSE)),"")</f>
        <v/>
      </c>
      <c r="J1095" t="str">
        <f>IFERROR(IF(VLOOKUP($C1095,PPRO!$A:$P,J$1,FALSE)=0,"",VLOOKUP($C1095,PPRO!$A:$P,J$1,FALSE)),"")</f>
        <v/>
      </c>
      <c r="K1095" t="str">
        <f>IFERROR(IF(VLOOKUP($C1095,PPRO!$A:$P,K$1,FALSE)=0,"",VLOOKUP($C1095,PPRO!$A:$P,K$1,FALSE)),"")</f>
        <v/>
      </c>
      <c r="L1095" t="str">
        <f>IFERROR(IF(VLOOKUP($C1095,PPRO!$A:$P,L$1,FALSE)=0,"",VLOOKUP($C1095,PPRO!$A:$P,L$1,FALSE)),"")</f>
        <v/>
      </c>
      <c r="M1095" t="str">
        <f>IFERROR(IF(VLOOKUP($C1095,PPRO!$A:$P,M$1,FALSE)=0,"",VLOOKUP($C1095,PPRO!$A:$P,M$1,FALSE)),"")</f>
        <v/>
      </c>
      <c r="N1095" t="str">
        <f>IFERROR(IF(VLOOKUP($C1095,PPRO!$A:$P,N$1,FALSE)=0,"",VLOOKUP($C1095,PPRO!$A:$P,N$1,FALSE)),"")</f>
        <v/>
      </c>
      <c r="O1095" t="str">
        <f>IFERROR(IF(VLOOKUP($C1095,PPRO!$A:$P,O$1,FALSE)=0,"",VLOOKUP($C1095,PPRO!$A:$P,O$1,FALSE)),"")</f>
        <v/>
      </c>
    </row>
    <row r="1096" spans="1:15">
      <c r="A1096" s="15" t="s">
        <v>410</v>
      </c>
      <c r="B1096" s="5" t="s">
        <v>410</v>
      </c>
      <c r="C1096" s="5" t="str">
        <f t="shared" si="36"/>
        <v>88053</v>
      </c>
      <c r="D1096" s="3" t="s">
        <v>1098</v>
      </c>
      <c r="E1096" s="12">
        <v>1326.2</v>
      </c>
      <c r="F1096">
        <v>44</v>
      </c>
      <c r="G1096">
        <f>IFERROR(VLOOKUP($C1096,PPRO!$A:$P,16,FALSE),0)</f>
        <v>3</v>
      </c>
      <c r="H1096" t="str">
        <f t="shared" ref="H1096:H1159" si="37">_xlfn.CONCAT(I1096," ", J1096," ",K1096," ",L1096," ",M1096," ",N1096," ",O1096)</f>
        <v xml:space="preserve">SOYBEAN WHEAT MILK    </v>
      </c>
      <c r="I1096" t="str">
        <f>IFERROR(IF(VLOOKUP($C1096,PPRO!$A:$P,I$1,FALSE)=0,"",VLOOKUP($C1096,PPRO!$A:$P,I$1,FALSE)),"")</f>
        <v>SOYBEAN</v>
      </c>
      <c r="J1096" t="str">
        <f>IFERROR(IF(VLOOKUP($C1096,PPRO!$A:$P,J$1,FALSE)=0,"",VLOOKUP($C1096,PPRO!$A:$P,J$1,FALSE)),"")</f>
        <v>WHEAT</v>
      </c>
      <c r="K1096" t="str">
        <f>IFERROR(IF(VLOOKUP($C1096,PPRO!$A:$P,K$1,FALSE)=0,"",VLOOKUP($C1096,PPRO!$A:$P,K$1,FALSE)),"")</f>
        <v>MILK</v>
      </c>
      <c r="L1096" t="str">
        <f>IFERROR(IF(VLOOKUP($C1096,PPRO!$A:$P,L$1,FALSE)=0,"",VLOOKUP($C1096,PPRO!$A:$P,L$1,FALSE)),"")</f>
        <v/>
      </c>
      <c r="M1096" t="str">
        <f>IFERROR(IF(VLOOKUP($C1096,PPRO!$A:$P,M$1,FALSE)=0,"",VLOOKUP($C1096,PPRO!$A:$P,M$1,FALSE)),"")</f>
        <v/>
      </c>
      <c r="N1096" t="str">
        <f>IFERROR(IF(VLOOKUP($C1096,PPRO!$A:$P,N$1,FALSE)=0,"",VLOOKUP($C1096,PPRO!$A:$P,N$1,FALSE)),"")</f>
        <v/>
      </c>
      <c r="O1096" t="str">
        <f>IFERROR(IF(VLOOKUP($C1096,PPRO!$A:$P,O$1,FALSE)=0,"",VLOOKUP($C1096,PPRO!$A:$P,O$1,FALSE)),"")</f>
        <v/>
      </c>
    </row>
    <row r="1097" spans="1:15" hidden="1">
      <c r="A1097" s="15" t="s">
        <v>410</v>
      </c>
      <c r="B1097" s="5" t="s">
        <v>410</v>
      </c>
      <c r="C1097" s="5" t="str">
        <f t="shared" si="36"/>
        <v>88252</v>
      </c>
      <c r="D1097" s="3" t="s">
        <v>1099</v>
      </c>
      <c r="E1097" s="12">
        <v>3588.96</v>
      </c>
      <c r="F1097">
        <v>863</v>
      </c>
      <c r="G1097">
        <f>IFERROR(VLOOKUP($C1097,PPRO!$A:$P,16,FALSE),0)</f>
        <v>0</v>
      </c>
      <c r="H1097" t="str">
        <f t="shared" si="37"/>
        <v xml:space="preserve">      </v>
      </c>
      <c r="I1097" t="str">
        <f>IFERROR(IF(VLOOKUP($C1097,PPRO!$A:$P,I$1,FALSE)=0,"",VLOOKUP($C1097,PPRO!$A:$P,I$1,FALSE)),"")</f>
        <v/>
      </c>
      <c r="J1097" t="str">
        <f>IFERROR(IF(VLOOKUP($C1097,PPRO!$A:$P,J$1,FALSE)=0,"",VLOOKUP($C1097,PPRO!$A:$P,J$1,FALSE)),"")</f>
        <v/>
      </c>
      <c r="K1097" t="str">
        <f>IFERROR(IF(VLOOKUP($C1097,PPRO!$A:$P,K$1,FALSE)=0,"",VLOOKUP($C1097,PPRO!$A:$P,K$1,FALSE)),"")</f>
        <v/>
      </c>
      <c r="L1097" t="str">
        <f>IFERROR(IF(VLOOKUP($C1097,PPRO!$A:$P,L$1,FALSE)=0,"",VLOOKUP($C1097,PPRO!$A:$P,L$1,FALSE)),"")</f>
        <v/>
      </c>
      <c r="M1097" t="str">
        <f>IFERROR(IF(VLOOKUP($C1097,PPRO!$A:$P,M$1,FALSE)=0,"",VLOOKUP($C1097,PPRO!$A:$P,M$1,FALSE)),"")</f>
        <v/>
      </c>
      <c r="N1097" t="str">
        <f>IFERROR(IF(VLOOKUP($C1097,PPRO!$A:$P,N$1,FALSE)=0,"",VLOOKUP($C1097,PPRO!$A:$P,N$1,FALSE)),"")</f>
        <v/>
      </c>
      <c r="O1097" t="str">
        <f>IFERROR(IF(VLOOKUP($C1097,PPRO!$A:$P,O$1,FALSE)=0,"",VLOOKUP($C1097,PPRO!$A:$P,O$1,FALSE)),"")</f>
        <v/>
      </c>
    </row>
    <row r="1098" spans="1:15" hidden="1">
      <c r="A1098" s="15" t="s">
        <v>410</v>
      </c>
      <c r="B1098" s="5" t="s">
        <v>410</v>
      </c>
      <c r="C1098" s="5" t="str">
        <f t="shared" si="36"/>
        <v>88254</v>
      </c>
      <c r="D1098" s="3" t="s">
        <v>1100</v>
      </c>
      <c r="E1098" s="12">
        <v>145.60000000000002</v>
      </c>
      <c r="F1098">
        <v>35</v>
      </c>
      <c r="G1098">
        <f>IFERROR(VLOOKUP($C1098,PPRO!$A:$P,16,FALSE),0)</f>
        <v>0</v>
      </c>
      <c r="H1098" t="str">
        <f t="shared" si="37"/>
        <v xml:space="preserve">      </v>
      </c>
      <c r="I1098" t="str">
        <f>IFERROR(IF(VLOOKUP($C1098,PPRO!$A:$P,I$1,FALSE)=0,"",VLOOKUP($C1098,PPRO!$A:$P,I$1,FALSE)),"")</f>
        <v/>
      </c>
      <c r="J1098" t="str">
        <f>IFERROR(IF(VLOOKUP($C1098,PPRO!$A:$P,J$1,FALSE)=0,"",VLOOKUP($C1098,PPRO!$A:$P,J$1,FALSE)),"")</f>
        <v/>
      </c>
      <c r="K1098" t="str">
        <f>IFERROR(IF(VLOOKUP($C1098,PPRO!$A:$P,K$1,FALSE)=0,"",VLOOKUP($C1098,PPRO!$A:$P,K$1,FALSE)),"")</f>
        <v/>
      </c>
      <c r="L1098" t="str">
        <f>IFERROR(IF(VLOOKUP($C1098,PPRO!$A:$P,L$1,FALSE)=0,"",VLOOKUP($C1098,PPRO!$A:$P,L$1,FALSE)),"")</f>
        <v/>
      </c>
      <c r="M1098" t="str">
        <f>IFERROR(IF(VLOOKUP($C1098,PPRO!$A:$P,M$1,FALSE)=0,"",VLOOKUP($C1098,PPRO!$A:$P,M$1,FALSE)),"")</f>
        <v/>
      </c>
      <c r="N1098" t="str">
        <f>IFERROR(IF(VLOOKUP($C1098,PPRO!$A:$P,N$1,FALSE)=0,"",VLOOKUP($C1098,PPRO!$A:$P,N$1,FALSE)),"")</f>
        <v/>
      </c>
      <c r="O1098" t="str">
        <f>IFERROR(IF(VLOOKUP($C1098,PPRO!$A:$P,O$1,FALSE)=0,"",VLOOKUP($C1098,PPRO!$A:$P,O$1,FALSE)),"")</f>
        <v/>
      </c>
    </row>
    <row r="1099" spans="1:15" hidden="1">
      <c r="A1099" s="15" t="s">
        <v>410</v>
      </c>
      <c r="B1099" s="5" t="s">
        <v>410</v>
      </c>
      <c r="C1099" s="5" t="str">
        <f t="shared" si="36"/>
        <v>88259</v>
      </c>
      <c r="D1099" s="3" t="s">
        <v>1101</v>
      </c>
      <c r="E1099" s="12">
        <v>1880.8000000000002</v>
      </c>
      <c r="F1099">
        <v>570</v>
      </c>
      <c r="G1099">
        <f>IFERROR(VLOOKUP($C1099,PPRO!$A:$P,16,FALSE),0)</f>
        <v>0</v>
      </c>
      <c r="H1099" t="str">
        <f t="shared" si="37"/>
        <v xml:space="preserve">      </v>
      </c>
      <c r="I1099" t="str">
        <f>IFERROR(IF(VLOOKUP($C1099,PPRO!$A:$P,I$1,FALSE)=0,"",VLOOKUP($C1099,PPRO!$A:$P,I$1,FALSE)),"")</f>
        <v/>
      </c>
      <c r="J1099" t="str">
        <f>IFERROR(IF(VLOOKUP($C1099,PPRO!$A:$P,J$1,FALSE)=0,"",VLOOKUP($C1099,PPRO!$A:$P,J$1,FALSE)),"")</f>
        <v/>
      </c>
      <c r="K1099" t="str">
        <f>IFERROR(IF(VLOOKUP($C1099,PPRO!$A:$P,K$1,FALSE)=0,"",VLOOKUP($C1099,PPRO!$A:$P,K$1,FALSE)),"")</f>
        <v/>
      </c>
      <c r="L1099" t="str">
        <f>IFERROR(IF(VLOOKUP($C1099,PPRO!$A:$P,L$1,FALSE)=0,"",VLOOKUP($C1099,PPRO!$A:$P,L$1,FALSE)),"")</f>
        <v/>
      </c>
      <c r="M1099" t="str">
        <f>IFERROR(IF(VLOOKUP($C1099,PPRO!$A:$P,M$1,FALSE)=0,"",VLOOKUP($C1099,PPRO!$A:$P,M$1,FALSE)),"")</f>
        <v/>
      </c>
      <c r="N1099" t="str">
        <f>IFERROR(IF(VLOOKUP($C1099,PPRO!$A:$P,N$1,FALSE)=0,"",VLOOKUP($C1099,PPRO!$A:$P,N$1,FALSE)),"")</f>
        <v/>
      </c>
      <c r="O1099" t="str">
        <f>IFERROR(IF(VLOOKUP($C1099,PPRO!$A:$P,O$1,FALSE)=0,"",VLOOKUP($C1099,PPRO!$A:$P,O$1,FALSE)),"")</f>
        <v/>
      </c>
    </row>
    <row r="1100" spans="1:15" hidden="1">
      <c r="A1100" s="15" t="s">
        <v>410</v>
      </c>
      <c r="B1100" s="5" t="s">
        <v>410</v>
      </c>
      <c r="C1100" s="5" t="str">
        <f t="shared" si="36"/>
        <v>88265</v>
      </c>
      <c r="D1100" s="3" t="s">
        <v>1102</v>
      </c>
      <c r="E1100" s="12">
        <v>0</v>
      </c>
      <c r="F1100">
        <v>0</v>
      </c>
      <c r="G1100">
        <f>IFERROR(VLOOKUP($C1100,PPRO!$A:$P,16,FALSE),0)</f>
        <v>0</v>
      </c>
      <c r="H1100" t="str">
        <f t="shared" si="37"/>
        <v xml:space="preserve">      </v>
      </c>
      <c r="I1100" t="str">
        <f>IFERROR(IF(VLOOKUP($C1100,PPRO!$A:$P,I$1,FALSE)=0,"",VLOOKUP($C1100,PPRO!$A:$P,I$1,FALSE)),"")</f>
        <v/>
      </c>
      <c r="J1100" t="str">
        <f>IFERROR(IF(VLOOKUP($C1100,PPRO!$A:$P,J$1,FALSE)=0,"",VLOOKUP($C1100,PPRO!$A:$P,J$1,FALSE)),"")</f>
        <v/>
      </c>
      <c r="K1100" t="str">
        <f>IFERROR(IF(VLOOKUP($C1100,PPRO!$A:$P,K$1,FALSE)=0,"",VLOOKUP($C1100,PPRO!$A:$P,K$1,FALSE)),"")</f>
        <v/>
      </c>
      <c r="L1100" t="str">
        <f>IFERROR(IF(VLOOKUP($C1100,PPRO!$A:$P,L$1,FALSE)=0,"",VLOOKUP($C1100,PPRO!$A:$P,L$1,FALSE)),"")</f>
        <v/>
      </c>
      <c r="M1100" t="str">
        <f>IFERROR(IF(VLOOKUP($C1100,PPRO!$A:$P,M$1,FALSE)=0,"",VLOOKUP($C1100,PPRO!$A:$P,M$1,FALSE)),"")</f>
        <v/>
      </c>
      <c r="N1100" t="str">
        <f>IFERROR(IF(VLOOKUP($C1100,PPRO!$A:$P,N$1,FALSE)=0,"",VLOOKUP($C1100,PPRO!$A:$P,N$1,FALSE)),"")</f>
        <v/>
      </c>
      <c r="O1100" t="str">
        <f>IFERROR(IF(VLOOKUP($C1100,PPRO!$A:$P,O$1,FALSE)=0,"",VLOOKUP($C1100,PPRO!$A:$P,O$1,FALSE)),"")</f>
        <v/>
      </c>
    </row>
    <row r="1101" spans="1:15" hidden="1">
      <c r="A1101" s="15" t="s">
        <v>410</v>
      </c>
      <c r="B1101" s="5" t="s">
        <v>410</v>
      </c>
      <c r="C1101" s="5" t="str">
        <f t="shared" si="36"/>
        <v>89064</v>
      </c>
      <c r="D1101" s="3" t="s">
        <v>1103</v>
      </c>
      <c r="E1101" s="12">
        <v>4620.0000000000009</v>
      </c>
      <c r="F1101">
        <v>363</v>
      </c>
      <c r="G1101">
        <f>IFERROR(VLOOKUP($C1101,PPRO!$A:$P,16,FALSE),0)</f>
        <v>0</v>
      </c>
      <c r="H1101" t="str">
        <f t="shared" si="37"/>
        <v xml:space="preserve">      </v>
      </c>
      <c r="I1101" t="str">
        <f>IFERROR(IF(VLOOKUP($C1101,PPRO!$A:$P,I$1,FALSE)=0,"",VLOOKUP($C1101,PPRO!$A:$P,I$1,FALSE)),"")</f>
        <v/>
      </c>
      <c r="J1101" t="str">
        <f>IFERROR(IF(VLOOKUP($C1101,PPRO!$A:$P,J$1,FALSE)=0,"",VLOOKUP($C1101,PPRO!$A:$P,J$1,FALSE)),"")</f>
        <v/>
      </c>
      <c r="K1101" t="str">
        <f>IFERROR(IF(VLOOKUP($C1101,PPRO!$A:$P,K$1,FALSE)=0,"",VLOOKUP($C1101,PPRO!$A:$P,K$1,FALSE)),"")</f>
        <v/>
      </c>
      <c r="L1101" t="str">
        <f>IFERROR(IF(VLOOKUP($C1101,PPRO!$A:$P,L$1,FALSE)=0,"",VLOOKUP($C1101,PPRO!$A:$P,L$1,FALSE)),"")</f>
        <v/>
      </c>
      <c r="M1101" t="str">
        <f>IFERROR(IF(VLOOKUP($C1101,PPRO!$A:$P,M$1,FALSE)=0,"",VLOOKUP($C1101,PPRO!$A:$P,M$1,FALSE)),"")</f>
        <v/>
      </c>
      <c r="N1101" t="str">
        <f>IFERROR(IF(VLOOKUP($C1101,PPRO!$A:$P,N$1,FALSE)=0,"",VLOOKUP($C1101,PPRO!$A:$P,N$1,FALSE)),"")</f>
        <v/>
      </c>
      <c r="O1101" t="str">
        <f>IFERROR(IF(VLOOKUP($C1101,PPRO!$A:$P,O$1,FALSE)=0,"",VLOOKUP($C1101,PPRO!$A:$P,O$1,FALSE)),"")</f>
        <v/>
      </c>
    </row>
    <row r="1102" spans="1:15" hidden="1">
      <c r="A1102" s="15" t="s">
        <v>410</v>
      </c>
      <c r="B1102" s="5" t="s">
        <v>410</v>
      </c>
      <c r="C1102" s="5" t="str">
        <f t="shared" si="36"/>
        <v>89133</v>
      </c>
      <c r="D1102" s="3" t="s">
        <v>1104</v>
      </c>
      <c r="E1102" s="12">
        <v>0</v>
      </c>
      <c r="F1102">
        <v>0</v>
      </c>
      <c r="G1102">
        <f>IFERROR(VLOOKUP($C1102,PPRO!$A:$P,16,FALSE),0)</f>
        <v>0</v>
      </c>
      <c r="H1102" t="str">
        <f t="shared" si="37"/>
        <v xml:space="preserve">      </v>
      </c>
      <c r="I1102" t="str">
        <f>IFERROR(IF(VLOOKUP($C1102,PPRO!$A:$P,I$1,FALSE)=0,"",VLOOKUP($C1102,PPRO!$A:$P,I$1,FALSE)),"")</f>
        <v/>
      </c>
      <c r="J1102" t="str">
        <f>IFERROR(IF(VLOOKUP($C1102,PPRO!$A:$P,J$1,FALSE)=0,"",VLOOKUP($C1102,PPRO!$A:$P,J$1,FALSE)),"")</f>
        <v/>
      </c>
      <c r="K1102" t="str">
        <f>IFERROR(IF(VLOOKUP($C1102,PPRO!$A:$P,K$1,FALSE)=0,"",VLOOKUP($C1102,PPRO!$A:$P,K$1,FALSE)),"")</f>
        <v/>
      </c>
      <c r="L1102" t="str">
        <f>IFERROR(IF(VLOOKUP($C1102,PPRO!$A:$P,L$1,FALSE)=0,"",VLOOKUP($C1102,PPRO!$A:$P,L$1,FALSE)),"")</f>
        <v/>
      </c>
      <c r="M1102" t="str">
        <f>IFERROR(IF(VLOOKUP($C1102,PPRO!$A:$P,M$1,FALSE)=0,"",VLOOKUP($C1102,PPRO!$A:$P,M$1,FALSE)),"")</f>
        <v/>
      </c>
      <c r="N1102" t="str">
        <f>IFERROR(IF(VLOOKUP($C1102,PPRO!$A:$P,N$1,FALSE)=0,"",VLOOKUP($C1102,PPRO!$A:$P,N$1,FALSE)),"")</f>
        <v/>
      </c>
      <c r="O1102" t="str">
        <f>IFERROR(IF(VLOOKUP($C1102,PPRO!$A:$P,O$1,FALSE)=0,"",VLOOKUP($C1102,PPRO!$A:$P,O$1,FALSE)),"")</f>
        <v/>
      </c>
    </row>
    <row r="1103" spans="1:15" hidden="1">
      <c r="A1103" s="15" t="s">
        <v>410</v>
      </c>
      <c r="B1103" s="5" t="s">
        <v>410</v>
      </c>
      <c r="C1103" s="5" t="str">
        <f t="shared" si="36"/>
        <v>89157</v>
      </c>
      <c r="D1103" s="3" t="s">
        <v>1105</v>
      </c>
      <c r="E1103" s="12">
        <v>3494.3200000000015</v>
      </c>
      <c r="F1103">
        <v>1120</v>
      </c>
      <c r="G1103">
        <f>IFERROR(VLOOKUP($C1103,PPRO!$A:$P,16,FALSE),0)</f>
        <v>0</v>
      </c>
      <c r="H1103" t="str">
        <f t="shared" si="37"/>
        <v xml:space="preserve">      </v>
      </c>
      <c r="I1103" t="str">
        <f>IFERROR(IF(VLOOKUP($C1103,PPRO!$A:$P,I$1,FALSE)=0,"",VLOOKUP($C1103,PPRO!$A:$P,I$1,FALSE)),"")</f>
        <v/>
      </c>
      <c r="J1103" t="str">
        <f>IFERROR(IF(VLOOKUP($C1103,PPRO!$A:$P,J$1,FALSE)=0,"",VLOOKUP($C1103,PPRO!$A:$P,J$1,FALSE)),"")</f>
        <v/>
      </c>
      <c r="K1103" t="str">
        <f>IFERROR(IF(VLOOKUP($C1103,PPRO!$A:$P,K$1,FALSE)=0,"",VLOOKUP($C1103,PPRO!$A:$P,K$1,FALSE)),"")</f>
        <v/>
      </c>
      <c r="L1103" t="str">
        <f>IFERROR(IF(VLOOKUP($C1103,PPRO!$A:$P,L$1,FALSE)=0,"",VLOOKUP($C1103,PPRO!$A:$P,L$1,FALSE)),"")</f>
        <v/>
      </c>
      <c r="M1103" t="str">
        <f>IFERROR(IF(VLOOKUP($C1103,PPRO!$A:$P,M$1,FALSE)=0,"",VLOOKUP($C1103,PPRO!$A:$P,M$1,FALSE)),"")</f>
        <v/>
      </c>
      <c r="N1103" t="str">
        <f>IFERROR(IF(VLOOKUP($C1103,PPRO!$A:$P,N$1,FALSE)=0,"",VLOOKUP($C1103,PPRO!$A:$P,N$1,FALSE)),"")</f>
        <v/>
      </c>
      <c r="O1103" t="str">
        <f>IFERROR(IF(VLOOKUP($C1103,PPRO!$A:$P,O$1,FALSE)=0,"",VLOOKUP($C1103,PPRO!$A:$P,O$1,FALSE)),"")</f>
        <v/>
      </c>
    </row>
    <row r="1104" spans="1:15" hidden="1">
      <c r="A1104" s="15" t="s">
        <v>410</v>
      </c>
      <c r="B1104" s="5" t="s">
        <v>410</v>
      </c>
      <c r="C1104" s="5" t="str">
        <f t="shared" si="36"/>
        <v>89208</v>
      </c>
      <c r="D1104" s="3" t="s">
        <v>1106</v>
      </c>
      <c r="E1104" s="12">
        <v>3949.85</v>
      </c>
      <c r="F1104">
        <v>818</v>
      </c>
      <c r="G1104">
        <f>IFERROR(VLOOKUP($C1104,PPRO!$A:$P,16,FALSE),0)</f>
        <v>0</v>
      </c>
      <c r="H1104" t="str">
        <f t="shared" si="37"/>
        <v xml:space="preserve">      </v>
      </c>
      <c r="I1104" t="str">
        <f>IFERROR(IF(VLOOKUP($C1104,PPRO!$A:$P,I$1,FALSE)=0,"",VLOOKUP($C1104,PPRO!$A:$P,I$1,FALSE)),"")</f>
        <v/>
      </c>
      <c r="J1104" t="str">
        <f>IFERROR(IF(VLOOKUP($C1104,PPRO!$A:$P,J$1,FALSE)=0,"",VLOOKUP($C1104,PPRO!$A:$P,J$1,FALSE)),"")</f>
        <v/>
      </c>
      <c r="K1104" t="str">
        <f>IFERROR(IF(VLOOKUP($C1104,PPRO!$A:$P,K$1,FALSE)=0,"",VLOOKUP($C1104,PPRO!$A:$P,K$1,FALSE)),"")</f>
        <v/>
      </c>
      <c r="L1104" t="str">
        <f>IFERROR(IF(VLOOKUP($C1104,PPRO!$A:$P,L$1,FALSE)=0,"",VLOOKUP($C1104,PPRO!$A:$P,L$1,FALSE)),"")</f>
        <v/>
      </c>
      <c r="M1104" t="str">
        <f>IFERROR(IF(VLOOKUP($C1104,PPRO!$A:$P,M$1,FALSE)=0,"",VLOOKUP($C1104,PPRO!$A:$P,M$1,FALSE)),"")</f>
        <v/>
      </c>
      <c r="N1104" t="str">
        <f>IFERROR(IF(VLOOKUP($C1104,PPRO!$A:$P,N$1,FALSE)=0,"",VLOOKUP($C1104,PPRO!$A:$P,N$1,FALSE)),"")</f>
        <v/>
      </c>
      <c r="O1104" t="str">
        <f>IFERROR(IF(VLOOKUP($C1104,PPRO!$A:$P,O$1,FALSE)=0,"",VLOOKUP($C1104,PPRO!$A:$P,O$1,FALSE)),"")</f>
        <v/>
      </c>
    </row>
    <row r="1105" spans="1:15" hidden="1">
      <c r="A1105" s="15" t="s">
        <v>410</v>
      </c>
      <c r="B1105" s="5" t="s">
        <v>410</v>
      </c>
      <c r="C1105" s="5" t="str">
        <f t="shared" si="36"/>
        <v>89232</v>
      </c>
      <c r="D1105" s="3" t="s">
        <v>1107</v>
      </c>
      <c r="E1105" s="12">
        <v>15481.75</v>
      </c>
      <c r="F1105">
        <v>517</v>
      </c>
      <c r="G1105">
        <f>IFERROR(VLOOKUP($C1105,PPRO!$A:$P,16,FALSE),0)</f>
        <v>0</v>
      </c>
      <c r="H1105" t="str">
        <f t="shared" si="37"/>
        <v xml:space="preserve">      </v>
      </c>
      <c r="I1105" t="str">
        <f>IFERROR(IF(VLOOKUP($C1105,PPRO!$A:$P,I$1,FALSE)=0,"",VLOOKUP($C1105,PPRO!$A:$P,I$1,FALSE)),"")</f>
        <v/>
      </c>
      <c r="J1105" t="str">
        <f>IFERROR(IF(VLOOKUP($C1105,PPRO!$A:$P,J$1,FALSE)=0,"",VLOOKUP($C1105,PPRO!$A:$P,J$1,FALSE)),"")</f>
        <v/>
      </c>
      <c r="K1105" t="str">
        <f>IFERROR(IF(VLOOKUP($C1105,PPRO!$A:$P,K$1,FALSE)=0,"",VLOOKUP($C1105,PPRO!$A:$P,K$1,FALSE)),"")</f>
        <v/>
      </c>
      <c r="L1105" t="str">
        <f>IFERROR(IF(VLOOKUP($C1105,PPRO!$A:$P,L$1,FALSE)=0,"",VLOOKUP($C1105,PPRO!$A:$P,L$1,FALSE)),"")</f>
        <v/>
      </c>
      <c r="M1105" t="str">
        <f>IFERROR(IF(VLOOKUP($C1105,PPRO!$A:$P,M$1,FALSE)=0,"",VLOOKUP($C1105,PPRO!$A:$P,M$1,FALSE)),"")</f>
        <v/>
      </c>
      <c r="N1105" t="str">
        <f>IFERROR(IF(VLOOKUP($C1105,PPRO!$A:$P,N$1,FALSE)=0,"",VLOOKUP($C1105,PPRO!$A:$P,N$1,FALSE)),"")</f>
        <v/>
      </c>
      <c r="O1105" t="str">
        <f>IFERROR(IF(VLOOKUP($C1105,PPRO!$A:$P,O$1,FALSE)=0,"",VLOOKUP($C1105,PPRO!$A:$P,O$1,FALSE)),"")</f>
        <v/>
      </c>
    </row>
    <row r="1106" spans="1:15" hidden="1">
      <c r="A1106" s="15" t="s">
        <v>410</v>
      </c>
      <c r="B1106" s="5" t="s">
        <v>410</v>
      </c>
      <c r="C1106" s="5" t="str">
        <f t="shared" si="36"/>
        <v>89253</v>
      </c>
      <c r="D1106" s="3" t="s">
        <v>1108</v>
      </c>
      <c r="E1106" s="12">
        <v>103884.35</v>
      </c>
      <c r="F1106">
        <v>24789</v>
      </c>
      <c r="G1106">
        <f>IFERROR(VLOOKUP($C1106,PPRO!$A:$P,16,FALSE),0)</f>
        <v>0</v>
      </c>
      <c r="H1106" t="str">
        <f t="shared" si="37"/>
        <v xml:space="preserve">      </v>
      </c>
      <c r="I1106" t="str">
        <f>IFERROR(IF(VLOOKUP($C1106,PPRO!$A:$P,I$1,FALSE)=0,"",VLOOKUP($C1106,PPRO!$A:$P,I$1,FALSE)),"")</f>
        <v/>
      </c>
      <c r="J1106" t="str">
        <f>IFERROR(IF(VLOOKUP($C1106,PPRO!$A:$P,J$1,FALSE)=0,"",VLOOKUP($C1106,PPRO!$A:$P,J$1,FALSE)),"")</f>
        <v/>
      </c>
      <c r="K1106" t="str">
        <f>IFERROR(IF(VLOOKUP($C1106,PPRO!$A:$P,K$1,FALSE)=0,"",VLOOKUP($C1106,PPRO!$A:$P,K$1,FALSE)),"")</f>
        <v/>
      </c>
      <c r="L1106" t="str">
        <f>IFERROR(IF(VLOOKUP($C1106,PPRO!$A:$P,L$1,FALSE)=0,"",VLOOKUP($C1106,PPRO!$A:$P,L$1,FALSE)),"")</f>
        <v/>
      </c>
      <c r="M1106" t="str">
        <f>IFERROR(IF(VLOOKUP($C1106,PPRO!$A:$P,M$1,FALSE)=0,"",VLOOKUP($C1106,PPRO!$A:$P,M$1,FALSE)),"")</f>
        <v/>
      </c>
      <c r="N1106" t="str">
        <f>IFERROR(IF(VLOOKUP($C1106,PPRO!$A:$P,N$1,FALSE)=0,"",VLOOKUP($C1106,PPRO!$A:$P,N$1,FALSE)),"")</f>
        <v/>
      </c>
      <c r="O1106" t="str">
        <f>IFERROR(IF(VLOOKUP($C1106,PPRO!$A:$P,O$1,FALSE)=0,"",VLOOKUP($C1106,PPRO!$A:$P,O$1,FALSE)),"")</f>
        <v/>
      </c>
    </row>
    <row r="1107" spans="1:15" hidden="1">
      <c r="A1107" s="15" t="s">
        <v>410</v>
      </c>
      <c r="B1107" s="5" t="s">
        <v>410</v>
      </c>
      <c r="C1107" s="5" t="str">
        <f t="shared" si="36"/>
        <v>89254</v>
      </c>
      <c r="D1107" s="3" t="s">
        <v>1109</v>
      </c>
      <c r="E1107" s="12">
        <v>120996.73000000011</v>
      </c>
      <c r="F1107">
        <v>8593</v>
      </c>
      <c r="G1107">
        <f>IFERROR(VLOOKUP($C1107,PPRO!$A:$P,16,FALSE),0)</f>
        <v>0</v>
      </c>
      <c r="H1107" t="str">
        <f t="shared" si="37"/>
        <v xml:space="preserve">      </v>
      </c>
      <c r="I1107" t="str">
        <f>IFERROR(IF(VLOOKUP($C1107,PPRO!$A:$P,I$1,FALSE)=0,"",VLOOKUP($C1107,PPRO!$A:$P,I$1,FALSE)),"")</f>
        <v/>
      </c>
      <c r="J1107" t="str">
        <f>IFERROR(IF(VLOOKUP($C1107,PPRO!$A:$P,J$1,FALSE)=0,"",VLOOKUP($C1107,PPRO!$A:$P,J$1,FALSE)),"")</f>
        <v/>
      </c>
      <c r="K1107" t="str">
        <f>IFERROR(IF(VLOOKUP($C1107,PPRO!$A:$P,K$1,FALSE)=0,"",VLOOKUP($C1107,PPRO!$A:$P,K$1,FALSE)),"")</f>
        <v/>
      </c>
      <c r="L1107" t="str">
        <f>IFERROR(IF(VLOOKUP($C1107,PPRO!$A:$P,L$1,FALSE)=0,"",VLOOKUP($C1107,PPRO!$A:$P,L$1,FALSE)),"")</f>
        <v/>
      </c>
      <c r="M1107" t="str">
        <f>IFERROR(IF(VLOOKUP($C1107,PPRO!$A:$P,M$1,FALSE)=0,"",VLOOKUP($C1107,PPRO!$A:$P,M$1,FALSE)),"")</f>
        <v/>
      </c>
      <c r="N1107" t="str">
        <f>IFERROR(IF(VLOOKUP($C1107,PPRO!$A:$P,N$1,FALSE)=0,"",VLOOKUP($C1107,PPRO!$A:$P,N$1,FALSE)),"")</f>
        <v/>
      </c>
      <c r="O1107" t="str">
        <f>IFERROR(IF(VLOOKUP($C1107,PPRO!$A:$P,O$1,FALSE)=0,"",VLOOKUP($C1107,PPRO!$A:$P,O$1,FALSE)),"")</f>
        <v/>
      </c>
    </row>
    <row r="1108" spans="1:15" hidden="1">
      <c r="A1108" s="15" t="s">
        <v>410</v>
      </c>
      <c r="B1108" s="5" t="s">
        <v>410</v>
      </c>
      <c r="C1108" s="5" t="str">
        <f t="shared" si="36"/>
        <v>89256</v>
      </c>
      <c r="D1108" s="3" t="s">
        <v>1110</v>
      </c>
      <c r="E1108" s="12">
        <v>38138.699999999983</v>
      </c>
      <c r="F1108">
        <v>13382</v>
      </c>
      <c r="G1108">
        <f>IFERROR(VLOOKUP($C1108,PPRO!$A:$P,16,FALSE),0)</f>
        <v>0</v>
      </c>
      <c r="H1108" t="str">
        <f t="shared" si="37"/>
        <v xml:space="preserve">      </v>
      </c>
      <c r="I1108" t="str">
        <f>IFERROR(IF(VLOOKUP($C1108,PPRO!$A:$P,I$1,FALSE)=0,"",VLOOKUP($C1108,PPRO!$A:$P,I$1,FALSE)),"")</f>
        <v/>
      </c>
      <c r="J1108" t="str">
        <f>IFERROR(IF(VLOOKUP($C1108,PPRO!$A:$P,J$1,FALSE)=0,"",VLOOKUP($C1108,PPRO!$A:$P,J$1,FALSE)),"")</f>
        <v/>
      </c>
      <c r="K1108" t="str">
        <f>IFERROR(IF(VLOOKUP($C1108,PPRO!$A:$P,K$1,FALSE)=0,"",VLOOKUP($C1108,PPRO!$A:$P,K$1,FALSE)),"")</f>
        <v/>
      </c>
      <c r="L1108" t="str">
        <f>IFERROR(IF(VLOOKUP($C1108,PPRO!$A:$P,L$1,FALSE)=0,"",VLOOKUP($C1108,PPRO!$A:$P,L$1,FALSE)),"")</f>
        <v/>
      </c>
      <c r="M1108" t="str">
        <f>IFERROR(IF(VLOOKUP($C1108,PPRO!$A:$P,M$1,FALSE)=0,"",VLOOKUP($C1108,PPRO!$A:$P,M$1,FALSE)),"")</f>
        <v/>
      </c>
      <c r="N1108" t="str">
        <f>IFERROR(IF(VLOOKUP($C1108,PPRO!$A:$P,N$1,FALSE)=0,"",VLOOKUP($C1108,PPRO!$A:$P,N$1,FALSE)),"")</f>
        <v/>
      </c>
      <c r="O1108" t="str">
        <f>IFERROR(IF(VLOOKUP($C1108,PPRO!$A:$P,O$1,FALSE)=0,"",VLOOKUP($C1108,PPRO!$A:$P,O$1,FALSE)),"")</f>
        <v/>
      </c>
    </row>
    <row r="1109" spans="1:15" hidden="1">
      <c r="A1109" s="15" t="s">
        <v>410</v>
      </c>
      <c r="B1109" s="5" t="s">
        <v>410</v>
      </c>
      <c r="C1109" s="5" t="str">
        <f t="shared" si="36"/>
        <v>89257</v>
      </c>
      <c r="D1109" s="3" t="s">
        <v>1111</v>
      </c>
      <c r="E1109" s="12">
        <v>37664.450000000026</v>
      </c>
      <c r="F1109">
        <v>14213</v>
      </c>
      <c r="G1109">
        <f>IFERROR(VLOOKUP($C1109,PPRO!$A:$P,16,FALSE),0)</f>
        <v>0</v>
      </c>
      <c r="H1109" t="str">
        <f t="shared" si="37"/>
        <v xml:space="preserve">      </v>
      </c>
      <c r="I1109" t="str">
        <f>IFERROR(IF(VLOOKUP($C1109,PPRO!$A:$P,I$1,FALSE)=0,"",VLOOKUP($C1109,PPRO!$A:$P,I$1,FALSE)),"")</f>
        <v/>
      </c>
      <c r="J1109" t="str">
        <f>IFERROR(IF(VLOOKUP($C1109,PPRO!$A:$P,J$1,FALSE)=0,"",VLOOKUP($C1109,PPRO!$A:$P,J$1,FALSE)),"")</f>
        <v/>
      </c>
      <c r="K1109" t="str">
        <f>IFERROR(IF(VLOOKUP($C1109,PPRO!$A:$P,K$1,FALSE)=0,"",VLOOKUP($C1109,PPRO!$A:$P,K$1,FALSE)),"")</f>
        <v/>
      </c>
      <c r="L1109" t="str">
        <f>IFERROR(IF(VLOOKUP($C1109,PPRO!$A:$P,L$1,FALSE)=0,"",VLOOKUP($C1109,PPRO!$A:$P,L$1,FALSE)),"")</f>
        <v/>
      </c>
      <c r="M1109" t="str">
        <f>IFERROR(IF(VLOOKUP($C1109,PPRO!$A:$P,M$1,FALSE)=0,"",VLOOKUP($C1109,PPRO!$A:$P,M$1,FALSE)),"")</f>
        <v/>
      </c>
      <c r="N1109" t="str">
        <f>IFERROR(IF(VLOOKUP($C1109,PPRO!$A:$P,N$1,FALSE)=0,"",VLOOKUP($C1109,PPRO!$A:$P,N$1,FALSE)),"")</f>
        <v/>
      </c>
      <c r="O1109" t="str">
        <f>IFERROR(IF(VLOOKUP($C1109,PPRO!$A:$P,O$1,FALSE)=0,"",VLOOKUP($C1109,PPRO!$A:$P,O$1,FALSE)),"")</f>
        <v/>
      </c>
    </row>
    <row r="1110" spans="1:15" hidden="1">
      <c r="A1110" s="15" t="s">
        <v>410</v>
      </c>
      <c r="B1110" s="5" t="s">
        <v>410</v>
      </c>
      <c r="C1110" s="5" t="str">
        <f t="shared" si="36"/>
        <v>89260</v>
      </c>
      <c r="D1110" s="3" t="s">
        <v>1112</v>
      </c>
      <c r="E1110" s="12">
        <v>21536.100000000002</v>
      </c>
      <c r="F1110">
        <v>4434</v>
      </c>
      <c r="G1110">
        <f>IFERROR(VLOOKUP($C1110,PPRO!$A:$P,16,FALSE),0)</f>
        <v>0</v>
      </c>
      <c r="H1110" t="str">
        <f t="shared" si="37"/>
        <v xml:space="preserve">      </v>
      </c>
      <c r="I1110" t="str">
        <f>IFERROR(IF(VLOOKUP($C1110,PPRO!$A:$P,I$1,FALSE)=0,"",VLOOKUP($C1110,PPRO!$A:$P,I$1,FALSE)),"")</f>
        <v/>
      </c>
      <c r="J1110" t="str">
        <f>IFERROR(IF(VLOOKUP($C1110,PPRO!$A:$P,J$1,FALSE)=0,"",VLOOKUP($C1110,PPRO!$A:$P,J$1,FALSE)),"")</f>
        <v/>
      </c>
      <c r="K1110" t="str">
        <f>IFERROR(IF(VLOOKUP($C1110,PPRO!$A:$P,K$1,FALSE)=0,"",VLOOKUP($C1110,PPRO!$A:$P,K$1,FALSE)),"")</f>
        <v/>
      </c>
      <c r="L1110" t="str">
        <f>IFERROR(IF(VLOOKUP($C1110,PPRO!$A:$P,L$1,FALSE)=0,"",VLOOKUP($C1110,PPRO!$A:$P,L$1,FALSE)),"")</f>
        <v/>
      </c>
      <c r="M1110" t="str">
        <f>IFERROR(IF(VLOOKUP($C1110,PPRO!$A:$P,M$1,FALSE)=0,"",VLOOKUP($C1110,PPRO!$A:$P,M$1,FALSE)),"")</f>
        <v/>
      </c>
      <c r="N1110" t="str">
        <f>IFERROR(IF(VLOOKUP($C1110,PPRO!$A:$P,N$1,FALSE)=0,"",VLOOKUP($C1110,PPRO!$A:$P,N$1,FALSE)),"")</f>
        <v/>
      </c>
      <c r="O1110" t="str">
        <f>IFERROR(IF(VLOOKUP($C1110,PPRO!$A:$P,O$1,FALSE)=0,"",VLOOKUP($C1110,PPRO!$A:$P,O$1,FALSE)),"")</f>
        <v/>
      </c>
    </row>
    <row r="1111" spans="1:15" hidden="1">
      <c r="A1111" s="15" t="s">
        <v>410</v>
      </c>
      <c r="B1111" s="5" t="s">
        <v>410</v>
      </c>
      <c r="C1111" s="5" t="str">
        <f t="shared" si="36"/>
        <v>89262</v>
      </c>
      <c r="D1111" s="3" t="s">
        <v>1113</v>
      </c>
      <c r="E1111" s="12">
        <v>38043.600000000028</v>
      </c>
      <c r="F1111">
        <v>8316</v>
      </c>
      <c r="G1111">
        <f>IFERROR(VLOOKUP($C1111,PPRO!$A:$P,16,FALSE),0)</f>
        <v>0</v>
      </c>
      <c r="H1111" t="str">
        <f t="shared" si="37"/>
        <v xml:space="preserve">      </v>
      </c>
      <c r="I1111" t="str">
        <f>IFERROR(IF(VLOOKUP($C1111,PPRO!$A:$P,I$1,FALSE)=0,"",VLOOKUP($C1111,PPRO!$A:$P,I$1,FALSE)),"")</f>
        <v/>
      </c>
      <c r="J1111" t="str">
        <f>IFERROR(IF(VLOOKUP($C1111,PPRO!$A:$P,J$1,FALSE)=0,"",VLOOKUP($C1111,PPRO!$A:$P,J$1,FALSE)),"")</f>
        <v/>
      </c>
      <c r="K1111" t="str">
        <f>IFERROR(IF(VLOOKUP($C1111,PPRO!$A:$P,K$1,FALSE)=0,"",VLOOKUP($C1111,PPRO!$A:$P,K$1,FALSE)),"")</f>
        <v/>
      </c>
      <c r="L1111" t="str">
        <f>IFERROR(IF(VLOOKUP($C1111,PPRO!$A:$P,L$1,FALSE)=0,"",VLOOKUP($C1111,PPRO!$A:$P,L$1,FALSE)),"")</f>
        <v/>
      </c>
      <c r="M1111" t="str">
        <f>IFERROR(IF(VLOOKUP($C1111,PPRO!$A:$P,M$1,FALSE)=0,"",VLOOKUP($C1111,PPRO!$A:$P,M$1,FALSE)),"")</f>
        <v/>
      </c>
      <c r="N1111" t="str">
        <f>IFERROR(IF(VLOOKUP($C1111,PPRO!$A:$P,N$1,FALSE)=0,"",VLOOKUP($C1111,PPRO!$A:$P,N$1,FALSE)),"")</f>
        <v/>
      </c>
      <c r="O1111" t="str">
        <f>IFERROR(IF(VLOOKUP($C1111,PPRO!$A:$P,O$1,FALSE)=0,"",VLOOKUP($C1111,PPRO!$A:$P,O$1,FALSE)),"")</f>
        <v/>
      </c>
    </row>
    <row r="1112" spans="1:15" hidden="1">
      <c r="A1112" s="15" t="s">
        <v>410</v>
      </c>
      <c r="B1112" s="5" t="s">
        <v>410</v>
      </c>
      <c r="C1112" s="5" t="str">
        <f t="shared" si="36"/>
        <v>89263</v>
      </c>
      <c r="D1112" s="3" t="s">
        <v>1114</v>
      </c>
      <c r="E1112" s="12">
        <v>89226.049999999988</v>
      </c>
      <c r="F1112">
        <v>19747</v>
      </c>
      <c r="G1112">
        <f>IFERROR(VLOOKUP($C1112,PPRO!$A:$P,16,FALSE),0)</f>
        <v>0</v>
      </c>
      <c r="H1112" t="str">
        <f t="shared" si="37"/>
        <v xml:space="preserve">      </v>
      </c>
      <c r="I1112" t="str">
        <f>IFERROR(IF(VLOOKUP($C1112,PPRO!$A:$P,I$1,FALSE)=0,"",VLOOKUP($C1112,PPRO!$A:$P,I$1,FALSE)),"")</f>
        <v/>
      </c>
      <c r="J1112" t="str">
        <f>IFERROR(IF(VLOOKUP($C1112,PPRO!$A:$P,J$1,FALSE)=0,"",VLOOKUP($C1112,PPRO!$A:$P,J$1,FALSE)),"")</f>
        <v/>
      </c>
      <c r="K1112" t="str">
        <f>IFERROR(IF(VLOOKUP($C1112,PPRO!$A:$P,K$1,FALSE)=0,"",VLOOKUP($C1112,PPRO!$A:$P,K$1,FALSE)),"")</f>
        <v/>
      </c>
      <c r="L1112" t="str">
        <f>IFERROR(IF(VLOOKUP($C1112,PPRO!$A:$P,L$1,FALSE)=0,"",VLOOKUP($C1112,PPRO!$A:$P,L$1,FALSE)),"")</f>
        <v/>
      </c>
      <c r="M1112" t="str">
        <f>IFERROR(IF(VLOOKUP($C1112,PPRO!$A:$P,M$1,FALSE)=0,"",VLOOKUP($C1112,PPRO!$A:$P,M$1,FALSE)),"")</f>
        <v/>
      </c>
      <c r="N1112" t="str">
        <f>IFERROR(IF(VLOOKUP($C1112,PPRO!$A:$P,N$1,FALSE)=0,"",VLOOKUP($C1112,PPRO!$A:$P,N$1,FALSE)),"")</f>
        <v/>
      </c>
      <c r="O1112" t="str">
        <f>IFERROR(IF(VLOOKUP($C1112,PPRO!$A:$P,O$1,FALSE)=0,"",VLOOKUP($C1112,PPRO!$A:$P,O$1,FALSE)),"")</f>
        <v/>
      </c>
    </row>
    <row r="1113" spans="1:15" hidden="1">
      <c r="A1113" s="15" t="s">
        <v>410</v>
      </c>
      <c r="B1113" s="5" t="s">
        <v>410</v>
      </c>
      <c r="C1113" s="5" t="str">
        <f t="shared" si="36"/>
        <v>89264</v>
      </c>
      <c r="D1113" s="3" t="s">
        <v>1115</v>
      </c>
      <c r="E1113" s="12">
        <v>448176.35000000021</v>
      </c>
      <c r="F1113">
        <v>90009</v>
      </c>
      <c r="G1113">
        <f>IFERROR(VLOOKUP($C1113,PPRO!$A:$P,16,FALSE),0)</f>
        <v>0</v>
      </c>
      <c r="H1113" t="str">
        <f t="shared" si="37"/>
        <v xml:space="preserve">      </v>
      </c>
      <c r="I1113" t="str">
        <f>IFERROR(IF(VLOOKUP($C1113,PPRO!$A:$P,I$1,FALSE)=0,"",VLOOKUP($C1113,PPRO!$A:$P,I$1,FALSE)),"")</f>
        <v/>
      </c>
      <c r="J1113" t="str">
        <f>IFERROR(IF(VLOOKUP($C1113,PPRO!$A:$P,J$1,FALSE)=0,"",VLOOKUP($C1113,PPRO!$A:$P,J$1,FALSE)),"")</f>
        <v/>
      </c>
      <c r="K1113" t="str">
        <f>IFERROR(IF(VLOOKUP($C1113,PPRO!$A:$P,K$1,FALSE)=0,"",VLOOKUP($C1113,PPRO!$A:$P,K$1,FALSE)),"")</f>
        <v/>
      </c>
      <c r="L1113" t="str">
        <f>IFERROR(IF(VLOOKUP($C1113,PPRO!$A:$P,L$1,FALSE)=0,"",VLOOKUP($C1113,PPRO!$A:$P,L$1,FALSE)),"")</f>
        <v/>
      </c>
      <c r="M1113" t="str">
        <f>IFERROR(IF(VLOOKUP($C1113,PPRO!$A:$P,M$1,FALSE)=0,"",VLOOKUP($C1113,PPRO!$A:$P,M$1,FALSE)),"")</f>
        <v/>
      </c>
      <c r="N1113" t="str">
        <f>IFERROR(IF(VLOOKUP($C1113,PPRO!$A:$P,N$1,FALSE)=0,"",VLOOKUP($C1113,PPRO!$A:$P,N$1,FALSE)),"")</f>
        <v/>
      </c>
      <c r="O1113" t="str">
        <f>IFERROR(IF(VLOOKUP($C1113,PPRO!$A:$P,O$1,FALSE)=0,"",VLOOKUP($C1113,PPRO!$A:$P,O$1,FALSE)),"")</f>
        <v/>
      </c>
    </row>
    <row r="1114" spans="1:15" hidden="1">
      <c r="A1114" s="15" t="s">
        <v>410</v>
      </c>
      <c r="B1114" s="5" t="s">
        <v>410</v>
      </c>
      <c r="C1114" s="5" t="str">
        <f t="shared" si="36"/>
        <v>89267</v>
      </c>
      <c r="D1114" s="3" t="s">
        <v>1116</v>
      </c>
      <c r="E1114" s="12">
        <v>64921.800000000017</v>
      </c>
      <c r="F1114">
        <v>14592</v>
      </c>
      <c r="G1114">
        <f>IFERROR(VLOOKUP($C1114,PPRO!$A:$P,16,FALSE),0)</f>
        <v>0</v>
      </c>
      <c r="H1114" t="str">
        <f t="shared" si="37"/>
        <v xml:space="preserve">      </v>
      </c>
      <c r="I1114" t="str">
        <f>IFERROR(IF(VLOOKUP($C1114,PPRO!$A:$P,I$1,FALSE)=0,"",VLOOKUP($C1114,PPRO!$A:$P,I$1,FALSE)),"")</f>
        <v/>
      </c>
      <c r="J1114" t="str">
        <f>IFERROR(IF(VLOOKUP($C1114,PPRO!$A:$P,J$1,FALSE)=0,"",VLOOKUP($C1114,PPRO!$A:$P,J$1,FALSE)),"")</f>
        <v/>
      </c>
      <c r="K1114" t="str">
        <f>IFERROR(IF(VLOOKUP($C1114,PPRO!$A:$P,K$1,FALSE)=0,"",VLOOKUP($C1114,PPRO!$A:$P,K$1,FALSE)),"")</f>
        <v/>
      </c>
      <c r="L1114" t="str">
        <f>IFERROR(IF(VLOOKUP($C1114,PPRO!$A:$P,L$1,FALSE)=0,"",VLOOKUP($C1114,PPRO!$A:$P,L$1,FALSE)),"")</f>
        <v/>
      </c>
      <c r="M1114" t="str">
        <f>IFERROR(IF(VLOOKUP($C1114,PPRO!$A:$P,M$1,FALSE)=0,"",VLOOKUP($C1114,PPRO!$A:$P,M$1,FALSE)),"")</f>
        <v/>
      </c>
      <c r="N1114" t="str">
        <f>IFERROR(IF(VLOOKUP($C1114,PPRO!$A:$P,N$1,FALSE)=0,"",VLOOKUP($C1114,PPRO!$A:$P,N$1,FALSE)),"")</f>
        <v/>
      </c>
      <c r="O1114" t="str">
        <f>IFERROR(IF(VLOOKUP($C1114,PPRO!$A:$P,O$1,FALSE)=0,"",VLOOKUP($C1114,PPRO!$A:$P,O$1,FALSE)),"")</f>
        <v/>
      </c>
    </row>
    <row r="1115" spans="1:15" hidden="1">
      <c r="A1115" s="15" t="s">
        <v>410</v>
      </c>
      <c r="B1115" s="5" t="s">
        <v>410</v>
      </c>
      <c r="C1115" s="5" t="str">
        <f t="shared" si="36"/>
        <v>89268</v>
      </c>
      <c r="D1115" s="3" t="s">
        <v>1117</v>
      </c>
      <c r="E1115" s="12">
        <v>69315.750000000044</v>
      </c>
      <c r="F1115">
        <v>15291</v>
      </c>
      <c r="G1115">
        <f>IFERROR(VLOOKUP($C1115,PPRO!$A:$P,16,FALSE),0)</f>
        <v>0</v>
      </c>
      <c r="H1115" t="str">
        <f t="shared" si="37"/>
        <v xml:space="preserve">      </v>
      </c>
      <c r="I1115" t="str">
        <f>IFERROR(IF(VLOOKUP($C1115,PPRO!$A:$P,I$1,FALSE)=0,"",VLOOKUP($C1115,PPRO!$A:$P,I$1,FALSE)),"")</f>
        <v/>
      </c>
      <c r="J1115" t="str">
        <f>IFERROR(IF(VLOOKUP($C1115,PPRO!$A:$P,J$1,FALSE)=0,"",VLOOKUP($C1115,PPRO!$A:$P,J$1,FALSE)),"")</f>
        <v/>
      </c>
      <c r="K1115" t="str">
        <f>IFERROR(IF(VLOOKUP($C1115,PPRO!$A:$P,K$1,FALSE)=0,"",VLOOKUP($C1115,PPRO!$A:$P,K$1,FALSE)),"")</f>
        <v/>
      </c>
      <c r="L1115" t="str">
        <f>IFERROR(IF(VLOOKUP($C1115,PPRO!$A:$P,L$1,FALSE)=0,"",VLOOKUP($C1115,PPRO!$A:$P,L$1,FALSE)),"")</f>
        <v/>
      </c>
      <c r="M1115" t="str">
        <f>IFERROR(IF(VLOOKUP($C1115,PPRO!$A:$P,M$1,FALSE)=0,"",VLOOKUP($C1115,PPRO!$A:$P,M$1,FALSE)),"")</f>
        <v/>
      </c>
      <c r="N1115" t="str">
        <f>IFERROR(IF(VLOOKUP($C1115,PPRO!$A:$P,N$1,FALSE)=0,"",VLOOKUP($C1115,PPRO!$A:$P,N$1,FALSE)),"")</f>
        <v/>
      </c>
      <c r="O1115" t="str">
        <f>IFERROR(IF(VLOOKUP($C1115,PPRO!$A:$P,O$1,FALSE)=0,"",VLOOKUP($C1115,PPRO!$A:$P,O$1,FALSE)),"")</f>
        <v/>
      </c>
    </row>
    <row r="1116" spans="1:15" hidden="1">
      <c r="A1116" s="15" t="s">
        <v>410</v>
      </c>
      <c r="B1116" s="5" t="s">
        <v>410</v>
      </c>
      <c r="C1116" s="5" t="str">
        <f t="shared" si="36"/>
        <v>89269</v>
      </c>
      <c r="D1116" s="3" t="s">
        <v>1118</v>
      </c>
      <c r="E1116" s="12">
        <v>125370.99999999997</v>
      </c>
      <c r="F1116">
        <v>20296</v>
      </c>
      <c r="G1116">
        <f>IFERROR(VLOOKUP($C1116,PPRO!$A:$P,16,FALSE),0)</f>
        <v>0</v>
      </c>
      <c r="H1116" t="str">
        <f t="shared" si="37"/>
        <v xml:space="preserve">      </v>
      </c>
      <c r="I1116" t="str">
        <f>IFERROR(IF(VLOOKUP($C1116,PPRO!$A:$P,I$1,FALSE)=0,"",VLOOKUP($C1116,PPRO!$A:$P,I$1,FALSE)),"")</f>
        <v/>
      </c>
      <c r="J1116" t="str">
        <f>IFERROR(IF(VLOOKUP($C1116,PPRO!$A:$P,J$1,FALSE)=0,"",VLOOKUP($C1116,PPRO!$A:$P,J$1,FALSE)),"")</f>
        <v/>
      </c>
      <c r="K1116" t="str">
        <f>IFERROR(IF(VLOOKUP($C1116,PPRO!$A:$P,K$1,FALSE)=0,"",VLOOKUP($C1116,PPRO!$A:$P,K$1,FALSE)),"")</f>
        <v/>
      </c>
      <c r="L1116" t="str">
        <f>IFERROR(IF(VLOOKUP($C1116,PPRO!$A:$P,L$1,FALSE)=0,"",VLOOKUP($C1116,PPRO!$A:$P,L$1,FALSE)),"")</f>
        <v/>
      </c>
      <c r="M1116" t="str">
        <f>IFERROR(IF(VLOOKUP($C1116,PPRO!$A:$P,M$1,FALSE)=0,"",VLOOKUP($C1116,PPRO!$A:$P,M$1,FALSE)),"")</f>
        <v/>
      </c>
      <c r="N1116" t="str">
        <f>IFERROR(IF(VLOOKUP($C1116,PPRO!$A:$P,N$1,FALSE)=0,"",VLOOKUP($C1116,PPRO!$A:$P,N$1,FALSE)),"")</f>
        <v/>
      </c>
      <c r="O1116" t="str">
        <f>IFERROR(IF(VLOOKUP($C1116,PPRO!$A:$P,O$1,FALSE)=0,"",VLOOKUP($C1116,PPRO!$A:$P,O$1,FALSE)),"")</f>
        <v/>
      </c>
    </row>
    <row r="1117" spans="1:15" hidden="1">
      <c r="A1117" s="15" t="s">
        <v>410</v>
      </c>
      <c r="B1117" s="5" t="s">
        <v>410</v>
      </c>
      <c r="C1117" s="5" t="str">
        <f t="shared" si="36"/>
        <v>89270</v>
      </c>
      <c r="D1117" s="3" t="s">
        <v>1119</v>
      </c>
      <c r="E1117" s="12">
        <v>73200.700000000041</v>
      </c>
      <c r="F1117">
        <v>15262</v>
      </c>
      <c r="G1117">
        <f>IFERROR(VLOOKUP($C1117,PPRO!$A:$P,16,FALSE),0)</f>
        <v>0</v>
      </c>
      <c r="H1117" t="str">
        <f t="shared" si="37"/>
        <v xml:space="preserve">      </v>
      </c>
      <c r="I1117" t="str">
        <f>IFERROR(IF(VLOOKUP($C1117,PPRO!$A:$P,I$1,FALSE)=0,"",VLOOKUP($C1117,PPRO!$A:$P,I$1,FALSE)),"")</f>
        <v/>
      </c>
      <c r="J1117" t="str">
        <f>IFERROR(IF(VLOOKUP($C1117,PPRO!$A:$P,J$1,FALSE)=0,"",VLOOKUP($C1117,PPRO!$A:$P,J$1,FALSE)),"")</f>
        <v/>
      </c>
      <c r="K1117" t="str">
        <f>IFERROR(IF(VLOOKUP($C1117,PPRO!$A:$P,K$1,FALSE)=0,"",VLOOKUP($C1117,PPRO!$A:$P,K$1,FALSE)),"")</f>
        <v/>
      </c>
      <c r="L1117" t="str">
        <f>IFERROR(IF(VLOOKUP($C1117,PPRO!$A:$P,L$1,FALSE)=0,"",VLOOKUP($C1117,PPRO!$A:$P,L$1,FALSE)),"")</f>
        <v/>
      </c>
      <c r="M1117" t="str">
        <f>IFERROR(IF(VLOOKUP($C1117,PPRO!$A:$P,M$1,FALSE)=0,"",VLOOKUP($C1117,PPRO!$A:$P,M$1,FALSE)),"")</f>
        <v/>
      </c>
      <c r="N1117" t="str">
        <f>IFERROR(IF(VLOOKUP($C1117,PPRO!$A:$P,N$1,FALSE)=0,"",VLOOKUP($C1117,PPRO!$A:$P,N$1,FALSE)),"")</f>
        <v/>
      </c>
      <c r="O1117" t="str">
        <f>IFERROR(IF(VLOOKUP($C1117,PPRO!$A:$P,O$1,FALSE)=0,"",VLOOKUP($C1117,PPRO!$A:$P,O$1,FALSE)),"")</f>
        <v/>
      </c>
    </row>
    <row r="1118" spans="1:15" hidden="1">
      <c r="A1118" s="15" t="s">
        <v>410</v>
      </c>
      <c r="B1118" s="5" t="s">
        <v>410</v>
      </c>
      <c r="C1118" s="5" t="str">
        <f t="shared" si="36"/>
        <v>89271</v>
      </c>
      <c r="D1118" s="3" t="s">
        <v>1120</v>
      </c>
      <c r="E1118" s="12">
        <v>24219.800000000025</v>
      </c>
      <c r="F1118">
        <v>4506</v>
      </c>
      <c r="G1118">
        <f>IFERROR(VLOOKUP($C1118,PPRO!$A:$P,16,FALSE),0)</f>
        <v>0</v>
      </c>
      <c r="H1118" t="str">
        <f t="shared" si="37"/>
        <v xml:space="preserve">      </v>
      </c>
      <c r="I1118" t="str">
        <f>IFERROR(IF(VLOOKUP($C1118,PPRO!$A:$P,I$1,FALSE)=0,"",VLOOKUP($C1118,PPRO!$A:$P,I$1,FALSE)),"")</f>
        <v/>
      </c>
      <c r="J1118" t="str">
        <f>IFERROR(IF(VLOOKUP($C1118,PPRO!$A:$P,J$1,FALSE)=0,"",VLOOKUP($C1118,PPRO!$A:$P,J$1,FALSE)),"")</f>
        <v/>
      </c>
      <c r="K1118" t="str">
        <f>IFERROR(IF(VLOOKUP($C1118,PPRO!$A:$P,K$1,FALSE)=0,"",VLOOKUP($C1118,PPRO!$A:$P,K$1,FALSE)),"")</f>
        <v/>
      </c>
      <c r="L1118" t="str">
        <f>IFERROR(IF(VLOOKUP($C1118,PPRO!$A:$P,L$1,FALSE)=0,"",VLOOKUP($C1118,PPRO!$A:$P,L$1,FALSE)),"")</f>
        <v/>
      </c>
      <c r="M1118" t="str">
        <f>IFERROR(IF(VLOOKUP($C1118,PPRO!$A:$P,M$1,FALSE)=0,"",VLOOKUP($C1118,PPRO!$A:$P,M$1,FALSE)),"")</f>
        <v/>
      </c>
      <c r="N1118" t="str">
        <f>IFERROR(IF(VLOOKUP($C1118,PPRO!$A:$P,N$1,FALSE)=0,"",VLOOKUP($C1118,PPRO!$A:$P,N$1,FALSE)),"")</f>
        <v/>
      </c>
      <c r="O1118" t="str">
        <f>IFERROR(IF(VLOOKUP($C1118,PPRO!$A:$P,O$1,FALSE)=0,"",VLOOKUP($C1118,PPRO!$A:$P,O$1,FALSE)),"")</f>
        <v/>
      </c>
    </row>
    <row r="1119" spans="1:15" hidden="1">
      <c r="A1119" s="15" t="s">
        <v>410</v>
      </c>
      <c r="B1119" s="5" t="s">
        <v>410</v>
      </c>
      <c r="C1119" s="5" t="str">
        <f t="shared" si="36"/>
        <v>89273</v>
      </c>
      <c r="D1119" s="3" t="s">
        <v>1121</v>
      </c>
      <c r="E1119" s="12">
        <v>61894</v>
      </c>
      <c r="F1119">
        <v>11196</v>
      </c>
      <c r="G1119">
        <f>IFERROR(VLOOKUP($C1119,PPRO!$A:$P,16,FALSE),0)</f>
        <v>0</v>
      </c>
      <c r="H1119" t="str">
        <f t="shared" si="37"/>
        <v xml:space="preserve">      </v>
      </c>
      <c r="I1119" t="str">
        <f>IFERROR(IF(VLOOKUP($C1119,PPRO!$A:$P,I$1,FALSE)=0,"",VLOOKUP($C1119,PPRO!$A:$P,I$1,FALSE)),"")</f>
        <v/>
      </c>
      <c r="J1119" t="str">
        <f>IFERROR(IF(VLOOKUP($C1119,PPRO!$A:$P,J$1,FALSE)=0,"",VLOOKUP($C1119,PPRO!$A:$P,J$1,FALSE)),"")</f>
        <v/>
      </c>
      <c r="K1119" t="str">
        <f>IFERROR(IF(VLOOKUP($C1119,PPRO!$A:$P,K$1,FALSE)=0,"",VLOOKUP($C1119,PPRO!$A:$P,K$1,FALSE)),"")</f>
        <v/>
      </c>
      <c r="L1119" t="str">
        <f>IFERROR(IF(VLOOKUP($C1119,PPRO!$A:$P,L$1,FALSE)=0,"",VLOOKUP($C1119,PPRO!$A:$P,L$1,FALSE)),"")</f>
        <v/>
      </c>
      <c r="M1119" t="str">
        <f>IFERROR(IF(VLOOKUP($C1119,PPRO!$A:$P,M$1,FALSE)=0,"",VLOOKUP($C1119,PPRO!$A:$P,M$1,FALSE)),"")</f>
        <v/>
      </c>
      <c r="N1119" t="str">
        <f>IFERROR(IF(VLOOKUP($C1119,PPRO!$A:$P,N$1,FALSE)=0,"",VLOOKUP($C1119,PPRO!$A:$P,N$1,FALSE)),"")</f>
        <v/>
      </c>
      <c r="O1119" t="str">
        <f>IFERROR(IF(VLOOKUP($C1119,PPRO!$A:$P,O$1,FALSE)=0,"",VLOOKUP($C1119,PPRO!$A:$P,O$1,FALSE)),"")</f>
        <v/>
      </c>
    </row>
    <row r="1120" spans="1:15" hidden="1">
      <c r="A1120" s="15" t="s">
        <v>410</v>
      </c>
      <c r="B1120" s="5" t="s">
        <v>410</v>
      </c>
      <c r="C1120" s="5" t="str">
        <f t="shared" si="36"/>
        <v>89274</v>
      </c>
      <c r="D1120" s="3" t="s">
        <v>1122</v>
      </c>
      <c r="E1120" s="12">
        <v>20983.95</v>
      </c>
      <c r="F1120">
        <v>3285</v>
      </c>
      <c r="G1120">
        <f>IFERROR(VLOOKUP($C1120,PPRO!$A:$P,16,FALSE),0)</f>
        <v>0</v>
      </c>
      <c r="H1120" t="str">
        <f t="shared" si="37"/>
        <v xml:space="preserve">      </v>
      </c>
      <c r="I1120" t="str">
        <f>IFERROR(IF(VLOOKUP($C1120,PPRO!$A:$P,I$1,FALSE)=0,"",VLOOKUP($C1120,PPRO!$A:$P,I$1,FALSE)),"")</f>
        <v/>
      </c>
      <c r="J1120" t="str">
        <f>IFERROR(IF(VLOOKUP($C1120,PPRO!$A:$P,J$1,FALSE)=0,"",VLOOKUP($C1120,PPRO!$A:$P,J$1,FALSE)),"")</f>
        <v/>
      </c>
      <c r="K1120" t="str">
        <f>IFERROR(IF(VLOOKUP($C1120,PPRO!$A:$P,K$1,FALSE)=0,"",VLOOKUP($C1120,PPRO!$A:$P,K$1,FALSE)),"")</f>
        <v/>
      </c>
      <c r="L1120" t="str">
        <f>IFERROR(IF(VLOOKUP($C1120,PPRO!$A:$P,L$1,FALSE)=0,"",VLOOKUP($C1120,PPRO!$A:$P,L$1,FALSE)),"")</f>
        <v/>
      </c>
      <c r="M1120" t="str">
        <f>IFERROR(IF(VLOOKUP($C1120,PPRO!$A:$P,M$1,FALSE)=0,"",VLOOKUP($C1120,PPRO!$A:$P,M$1,FALSE)),"")</f>
        <v/>
      </c>
      <c r="N1120" t="str">
        <f>IFERROR(IF(VLOOKUP($C1120,PPRO!$A:$P,N$1,FALSE)=0,"",VLOOKUP($C1120,PPRO!$A:$P,N$1,FALSE)),"")</f>
        <v/>
      </c>
      <c r="O1120" t="str">
        <f>IFERROR(IF(VLOOKUP($C1120,PPRO!$A:$P,O$1,FALSE)=0,"",VLOOKUP($C1120,PPRO!$A:$P,O$1,FALSE)),"")</f>
        <v/>
      </c>
    </row>
    <row r="1121" spans="1:15" hidden="1">
      <c r="A1121" s="15" t="s">
        <v>410</v>
      </c>
      <c r="B1121" s="5" t="s">
        <v>410</v>
      </c>
      <c r="C1121" s="5" t="str">
        <f t="shared" si="36"/>
        <v>89275</v>
      </c>
      <c r="D1121" s="3" t="s">
        <v>1123</v>
      </c>
      <c r="E1121" s="12">
        <v>198928.5</v>
      </c>
      <c r="F1121">
        <v>13769</v>
      </c>
      <c r="G1121">
        <f>IFERROR(VLOOKUP($C1121,PPRO!$A:$P,16,FALSE),0)</f>
        <v>0</v>
      </c>
      <c r="H1121" t="str">
        <f t="shared" si="37"/>
        <v xml:space="preserve">      </v>
      </c>
      <c r="I1121" t="str">
        <f>IFERROR(IF(VLOOKUP($C1121,PPRO!$A:$P,I$1,FALSE)=0,"",VLOOKUP($C1121,PPRO!$A:$P,I$1,FALSE)),"")</f>
        <v/>
      </c>
      <c r="J1121" t="str">
        <f>IFERROR(IF(VLOOKUP($C1121,PPRO!$A:$P,J$1,FALSE)=0,"",VLOOKUP($C1121,PPRO!$A:$P,J$1,FALSE)),"")</f>
        <v/>
      </c>
      <c r="K1121" t="str">
        <f>IFERROR(IF(VLOOKUP($C1121,PPRO!$A:$P,K$1,FALSE)=0,"",VLOOKUP($C1121,PPRO!$A:$P,K$1,FALSE)),"")</f>
        <v/>
      </c>
      <c r="L1121" t="str">
        <f>IFERROR(IF(VLOOKUP($C1121,PPRO!$A:$P,L$1,FALSE)=0,"",VLOOKUP($C1121,PPRO!$A:$P,L$1,FALSE)),"")</f>
        <v/>
      </c>
      <c r="M1121" t="str">
        <f>IFERROR(IF(VLOOKUP($C1121,PPRO!$A:$P,M$1,FALSE)=0,"",VLOOKUP($C1121,PPRO!$A:$P,M$1,FALSE)),"")</f>
        <v/>
      </c>
      <c r="N1121" t="str">
        <f>IFERROR(IF(VLOOKUP($C1121,PPRO!$A:$P,N$1,FALSE)=0,"",VLOOKUP($C1121,PPRO!$A:$P,N$1,FALSE)),"")</f>
        <v/>
      </c>
      <c r="O1121" t="str">
        <f>IFERROR(IF(VLOOKUP($C1121,PPRO!$A:$P,O$1,FALSE)=0,"",VLOOKUP($C1121,PPRO!$A:$P,O$1,FALSE)),"")</f>
        <v/>
      </c>
    </row>
    <row r="1122" spans="1:15" hidden="1">
      <c r="A1122" s="15" t="s">
        <v>410</v>
      </c>
      <c r="B1122" s="5" t="s">
        <v>410</v>
      </c>
      <c r="C1122" s="5" t="str">
        <f t="shared" si="36"/>
        <v>89276</v>
      </c>
      <c r="D1122" s="3" t="s">
        <v>1124</v>
      </c>
      <c r="E1122" s="12">
        <v>2090</v>
      </c>
      <c r="F1122">
        <v>173</v>
      </c>
      <c r="G1122">
        <f>IFERROR(VLOOKUP($C1122,PPRO!$A:$P,16,FALSE),0)</f>
        <v>0</v>
      </c>
      <c r="H1122" t="str">
        <f t="shared" si="37"/>
        <v xml:space="preserve">      </v>
      </c>
      <c r="I1122" t="str">
        <f>IFERROR(IF(VLOOKUP($C1122,PPRO!$A:$P,I$1,FALSE)=0,"",VLOOKUP($C1122,PPRO!$A:$P,I$1,FALSE)),"")</f>
        <v/>
      </c>
      <c r="J1122" t="str">
        <f>IFERROR(IF(VLOOKUP($C1122,PPRO!$A:$P,J$1,FALSE)=0,"",VLOOKUP($C1122,PPRO!$A:$P,J$1,FALSE)),"")</f>
        <v/>
      </c>
      <c r="K1122" t="str">
        <f>IFERROR(IF(VLOOKUP($C1122,PPRO!$A:$P,K$1,FALSE)=0,"",VLOOKUP($C1122,PPRO!$A:$P,K$1,FALSE)),"")</f>
        <v/>
      </c>
      <c r="L1122" t="str">
        <f>IFERROR(IF(VLOOKUP($C1122,PPRO!$A:$P,L$1,FALSE)=0,"",VLOOKUP($C1122,PPRO!$A:$P,L$1,FALSE)),"")</f>
        <v/>
      </c>
      <c r="M1122" t="str">
        <f>IFERROR(IF(VLOOKUP($C1122,PPRO!$A:$P,M$1,FALSE)=0,"",VLOOKUP($C1122,PPRO!$A:$P,M$1,FALSE)),"")</f>
        <v/>
      </c>
      <c r="N1122" t="str">
        <f>IFERROR(IF(VLOOKUP($C1122,PPRO!$A:$P,N$1,FALSE)=0,"",VLOOKUP($C1122,PPRO!$A:$P,N$1,FALSE)),"")</f>
        <v/>
      </c>
      <c r="O1122" t="str">
        <f>IFERROR(IF(VLOOKUP($C1122,PPRO!$A:$P,O$1,FALSE)=0,"",VLOOKUP($C1122,PPRO!$A:$P,O$1,FALSE)),"")</f>
        <v/>
      </c>
    </row>
    <row r="1123" spans="1:15" hidden="1">
      <c r="A1123" s="15" t="s">
        <v>410</v>
      </c>
      <c r="B1123" s="5" t="s">
        <v>410</v>
      </c>
      <c r="C1123" s="5" t="str">
        <f t="shared" si="36"/>
        <v>89277</v>
      </c>
      <c r="D1123" s="3" t="s">
        <v>1125</v>
      </c>
      <c r="E1123" s="12">
        <v>2847.5</v>
      </c>
      <c r="F1123">
        <v>266</v>
      </c>
      <c r="G1123">
        <f>IFERROR(VLOOKUP($C1123,PPRO!$A:$P,16,FALSE),0)</f>
        <v>0</v>
      </c>
      <c r="H1123" t="str">
        <f t="shared" si="37"/>
        <v xml:space="preserve">      </v>
      </c>
      <c r="I1123" t="str">
        <f>IFERROR(IF(VLOOKUP($C1123,PPRO!$A:$P,I$1,FALSE)=0,"",VLOOKUP($C1123,PPRO!$A:$P,I$1,FALSE)),"")</f>
        <v/>
      </c>
      <c r="J1123" t="str">
        <f>IFERROR(IF(VLOOKUP($C1123,PPRO!$A:$P,J$1,FALSE)=0,"",VLOOKUP($C1123,PPRO!$A:$P,J$1,FALSE)),"")</f>
        <v/>
      </c>
      <c r="K1123" t="str">
        <f>IFERROR(IF(VLOOKUP($C1123,PPRO!$A:$P,K$1,FALSE)=0,"",VLOOKUP($C1123,PPRO!$A:$P,K$1,FALSE)),"")</f>
        <v/>
      </c>
      <c r="L1123" t="str">
        <f>IFERROR(IF(VLOOKUP($C1123,PPRO!$A:$P,L$1,FALSE)=0,"",VLOOKUP($C1123,PPRO!$A:$P,L$1,FALSE)),"")</f>
        <v/>
      </c>
      <c r="M1123" t="str">
        <f>IFERROR(IF(VLOOKUP($C1123,PPRO!$A:$P,M$1,FALSE)=0,"",VLOOKUP($C1123,PPRO!$A:$P,M$1,FALSE)),"")</f>
        <v/>
      </c>
      <c r="N1123" t="str">
        <f>IFERROR(IF(VLOOKUP($C1123,PPRO!$A:$P,N$1,FALSE)=0,"",VLOOKUP($C1123,PPRO!$A:$P,N$1,FALSE)),"")</f>
        <v/>
      </c>
      <c r="O1123" t="str">
        <f>IFERROR(IF(VLOOKUP($C1123,PPRO!$A:$P,O$1,FALSE)=0,"",VLOOKUP($C1123,PPRO!$A:$P,O$1,FALSE)),"")</f>
        <v/>
      </c>
    </row>
    <row r="1124" spans="1:15" hidden="1">
      <c r="A1124" s="15" t="s">
        <v>410</v>
      </c>
      <c r="B1124" s="5" t="s">
        <v>410</v>
      </c>
      <c r="C1124" s="5" t="str">
        <f t="shared" si="36"/>
        <v>89278</v>
      </c>
      <c r="D1124" s="3" t="s">
        <v>1126</v>
      </c>
      <c r="E1124" s="12">
        <v>88995.849999999991</v>
      </c>
      <c r="F1124">
        <v>6628</v>
      </c>
      <c r="G1124">
        <f>IFERROR(VLOOKUP($C1124,PPRO!$A:$P,16,FALSE),0)</f>
        <v>0</v>
      </c>
      <c r="H1124" t="str">
        <f t="shared" si="37"/>
        <v xml:space="preserve">      </v>
      </c>
      <c r="I1124" t="str">
        <f>IFERROR(IF(VLOOKUP($C1124,PPRO!$A:$P,I$1,FALSE)=0,"",VLOOKUP($C1124,PPRO!$A:$P,I$1,FALSE)),"")</f>
        <v/>
      </c>
      <c r="J1124" t="str">
        <f>IFERROR(IF(VLOOKUP($C1124,PPRO!$A:$P,J$1,FALSE)=0,"",VLOOKUP($C1124,PPRO!$A:$P,J$1,FALSE)),"")</f>
        <v/>
      </c>
      <c r="K1124" t="str">
        <f>IFERROR(IF(VLOOKUP($C1124,PPRO!$A:$P,K$1,FALSE)=0,"",VLOOKUP($C1124,PPRO!$A:$P,K$1,FALSE)),"")</f>
        <v/>
      </c>
      <c r="L1124" t="str">
        <f>IFERROR(IF(VLOOKUP($C1124,PPRO!$A:$P,L$1,FALSE)=0,"",VLOOKUP($C1124,PPRO!$A:$P,L$1,FALSE)),"")</f>
        <v/>
      </c>
      <c r="M1124" t="str">
        <f>IFERROR(IF(VLOOKUP($C1124,PPRO!$A:$P,M$1,FALSE)=0,"",VLOOKUP($C1124,PPRO!$A:$P,M$1,FALSE)),"")</f>
        <v/>
      </c>
      <c r="N1124" t="str">
        <f>IFERROR(IF(VLOOKUP($C1124,PPRO!$A:$P,N$1,FALSE)=0,"",VLOOKUP($C1124,PPRO!$A:$P,N$1,FALSE)),"")</f>
        <v/>
      </c>
      <c r="O1124" t="str">
        <f>IFERROR(IF(VLOOKUP($C1124,PPRO!$A:$P,O$1,FALSE)=0,"",VLOOKUP($C1124,PPRO!$A:$P,O$1,FALSE)),"")</f>
        <v/>
      </c>
    </row>
    <row r="1125" spans="1:15" hidden="1">
      <c r="A1125" s="15" t="s">
        <v>410</v>
      </c>
      <c r="B1125" s="5" t="s">
        <v>410</v>
      </c>
      <c r="C1125" s="5" t="str">
        <f t="shared" si="36"/>
        <v>89279</v>
      </c>
      <c r="D1125" s="3" t="s">
        <v>1127</v>
      </c>
      <c r="E1125" s="12">
        <v>20143.5</v>
      </c>
      <c r="F1125">
        <v>1781</v>
      </c>
      <c r="G1125">
        <f>IFERROR(VLOOKUP($C1125,PPRO!$A:$P,16,FALSE),0)</f>
        <v>0</v>
      </c>
      <c r="H1125" t="str">
        <f t="shared" si="37"/>
        <v xml:space="preserve">      </v>
      </c>
      <c r="I1125" t="str">
        <f>IFERROR(IF(VLOOKUP($C1125,PPRO!$A:$P,I$1,FALSE)=0,"",VLOOKUP($C1125,PPRO!$A:$P,I$1,FALSE)),"")</f>
        <v/>
      </c>
      <c r="J1125" t="str">
        <f>IFERROR(IF(VLOOKUP($C1125,PPRO!$A:$P,J$1,FALSE)=0,"",VLOOKUP($C1125,PPRO!$A:$P,J$1,FALSE)),"")</f>
        <v/>
      </c>
      <c r="K1125" t="str">
        <f>IFERROR(IF(VLOOKUP($C1125,PPRO!$A:$P,K$1,FALSE)=0,"",VLOOKUP($C1125,PPRO!$A:$P,K$1,FALSE)),"")</f>
        <v/>
      </c>
      <c r="L1125" t="str">
        <f>IFERROR(IF(VLOOKUP($C1125,PPRO!$A:$P,L$1,FALSE)=0,"",VLOOKUP($C1125,PPRO!$A:$P,L$1,FALSE)),"")</f>
        <v/>
      </c>
      <c r="M1125" t="str">
        <f>IFERROR(IF(VLOOKUP($C1125,PPRO!$A:$P,M$1,FALSE)=0,"",VLOOKUP($C1125,PPRO!$A:$P,M$1,FALSE)),"")</f>
        <v/>
      </c>
      <c r="N1125" t="str">
        <f>IFERROR(IF(VLOOKUP($C1125,PPRO!$A:$P,N$1,FALSE)=0,"",VLOOKUP($C1125,PPRO!$A:$P,N$1,FALSE)),"")</f>
        <v/>
      </c>
      <c r="O1125" t="str">
        <f>IFERROR(IF(VLOOKUP($C1125,PPRO!$A:$P,O$1,FALSE)=0,"",VLOOKUP($C1125,PPRO!$A:$P,O$1,FALSE)),"")</f>
        <v/>
      </c>
    </row>
    <row r="1126" spans="1:15" hidden="1">
      <c r="A1126" s="15" t="s">
        <v>410</v>
      </c>
      <c r="B1126" s="5" t="s">
        <v>410</v>
      </c>
      <c r="C1126" s="5" t="str">
        <f t="shared" si="36"/>
        <v>89281</v>
      </c>
      <c r="D1126" s="3" t="s">
        <v>1128</v>
      </c>
      <c r="E1126" s="12">
        <v>24538.15</v>
      </c>
      <c r="F1126">
        <v>7202</v>
      </c>
      <c r="G1126">
        <f>IFERROR(VLOOKUP($C1126,PPRO!$A:$P,16,FALSE),0)</f>
        <v>0</v>
      </c>
      <c r="H1126" t="str">
        <f t="shared" si="37"/>
        <v xml:space="preserve">      </v>
      </c>
      <c r="I1126" t="str">
        <f>IFERROR(IF(VLOOKUP($C1126,PPRO!$A:$P,I$1,FALSE)=0,"",VLOOKUP($C1126,PPRO!$A:$P,I$1,FALSE)),"")</f>
        <v/>
      </c>
      <c r="J1126" t="str">
        <f>IFERROR(IF(VLOOKUP($C1126,PPRO!$A:$P,J$1,FALSE)=0,"",VLOOKUP($C1126,PPRO!$A:$P,J$1,FALSE)),"")</f>
        <v/>
      </c>
      <c r="K1126" t="str">
        <f>IFERROR(IF(VLOOKUP($C1126,PPRO!$A:$P,K$1,FALSE)=0,"",VLOOKUP($C1126,PPRO!$A:$P,K$1,FALSE)),"")</f>
        <v/>
      </c>
      <c r="L1126" t="str">
        <f>IFERROR(IF(VLOOKUP($C1126,PPRO!$A:$P,L$1,FALSE)=0,"",VLOOKUP($C1126,PPRO!$A:$P,L$1,FALSE)),"")</f>
        <v/>
      </c>
      <c r="M1126" t="str">
        <f>IFERROR(IF(VLOOKUP($C1126,PPRO!$A:$P,M$1,FALSE)=0,"",VLOOKUP($C1126,PPRO!$A:$P,M$1,FALSE)),"")</f>
        <v/>
      </c>
      <c r="N1126" t="str">
        <f>IFERROR(IF(VLOOKUP($C1126,PPRO!$A:$P,N$1,FALSE)=0,"",VLOOKUP($C1126,PPRO!$A:$P,N$1,FALSE)),"")</f>
        <v/>
      </c>
      <c r="O1126" t="str">
        <f>IFERROR(IF(VLOOKUP($C1126,PPRO!$A:$P,O$1,FALSE)=0,"",VLOOKUP($C1126,PPRO!$A:$P,O$1,FALSE)),"")</f>
        <v/>
      </c>
    </row>
    <row r="1127" spans="1:15" hidden="1">
      <c r="A1127" s="15" t="s">
        <v>410</v>
      </c>
      <c r="B1127" s="5" t="s">
        <v>410</v>
      </c>
      <c r="C1127" s="5" t="str">
        <f t="shared" si="36"/>
        <v>89282</v>
      </c>
      <c r="D1127" s="3" t="s">
        <v>1129</v>
      </c>
      <c r="E1127" s="12">
        <v>19791.099999999988</v>
      </c>
      <c r="F1127">
        <v>5574</v>
      </c>
      <c r="G1127">
        <f>IFERROR(VLOOKUP($C1127,PPRO!$A:$P,16,FALSE),0)</f>
        <v>0</v>
      </c>
      <c r="H1127" t="str">
        <f t="shared" si="37"/>
        <v xml:space="preserve">      </v>
      </c>
      <c r="I1127" t="str">
        <f>IFERROR(IF(VLOOKUP($C1127,PPRO!$A:$P,I$1,FALSE)=0,"",VLOOKUP($C1127,PPRO!$A:$P,I$1,FALSE)),"")</f>
        <v/>
      </c>
      <c r="J1127" t="str">
        <f>IFERROR(IF(VLOOKUP($C1127,PPRO!$A:$P,J$1,FALSE)=0,"",VLOOKUP($C1127,PPRO!$A:$P,J$1,FALSE)),"")</f>
        <v/>
      </c>
      <c r="K1127" t="str">
        <f>IFERROR(IF(VLOOKUP($C1127,PPRO!$A:$P,K$1,FALSE)=0,"",VLOOKUP($C1127,PPRO!$A:$P,K$1,FALSE)),"")</f>
        <v/>
      </c>
      <c r="L1127" t="str">
        <f>IFERROR(IF(VLOOKUP($C1127,PPRO!$A:$P,L$1,FALSE)=0,"",VLOOKUP($C1127,PPRO!$A:$P,L$1,FALSE)),"")</f>
        <v/>
      </c>
      <c r="M1127" t="str">
        <f>IFERROR(IF(VLOOKUP($C1127,PPRO!$A:$P,M$1,FALSE)=0,"",VLOOKUP($C1127,PPRO!$A:$P,M$1,FALSE)),"")</f>
        <v/>
      </c>
      <c r="N1127" t="str">
        <f>IFERROR(IF(VLOOKUP($C1127,PPRO!$A:$P,N$1,FALSE)=0,"",VLOOKUP($C1127,PPRO!$A:$P,N$1,FALSE)),"")</f>
        <v/>
      </c>
      <c r="O1127" t="str">
        <f>IFERROR(IF(VLOOKUP($C1127,PPRO!$A:$P,O$1,FALSE)=0,"",VLOOKUP($C1127,PPRO!$A:$P,O$1,FALSE)),"")</f>
        <v/>
      </c>
    </row>
    <row r="1128" spans="1:15" hidden="1">
      <c r="A1128" s="15" t="s">
        <v>410</v>
      </c>
      <c r="B1128" s="5" t="s">
        <v>410</v>
      </c>
      <c r="C1128" s="5" t="str">
        <f t="shared" si="36"/>
        <v>89287</v>
      </c>
      <c r="D1128" s="3" t="s">
        <v>1130</v>
      </c>
      <c r="E1128" s="12">
        <v>83114.549999999988</v>
      </c>
      <c r="F1128">
        <v>10714</v>
      </c>
      <c r="G1128">
        <f>IFERROR(VLOOKUP($C1128,PPRO!$A:$P,16,FALSE),0)</f>
        <v>0</v>
      </c>
      <c r="H1128" t="str">
        <f t="shared" si="37"/>
        <v xml:space="preserve">      </v>
      </c>
      <c r="I1128" t="str">
        <f>IFERROR(IF(VLOOKUP($C1128,PPRO!$A:$P,I$1,FALSE)=0,"",VLOOKUP($C1128,PPRO!$A:$P,I$1,FALSE)),"")</f>
        <v/>
      </c>
      <c r="J1128" t="str">
        <f>IFERROR(IF(VLOOKUP($C1128,PPRO!$A:$P,J$1,FALSE)=0,"",VLOOKUP($C1128,PPRO!$A:$P,J$1,FALSE)),"")</f>
        <v/>
      </c>
      <c r="K1128" t="str">
        <f>IFERROR(IF(VLOOKUP($C1128,PPRO!$A:$P,K$1,FALSE)=0,"",VLOOKUP($C1128,PPRO!$A:$P,K$1,FALSE)),"")</f>
        <v/>
      </c>
      <c r="L1128" t="str">
        <f>IFERROR(IF(VLOOKUP($C1128,PPRO!$A:$P,L$1,FALSE)=0,"",VLOOKUP($C1128,PPRO!$A:$P,L$1,FALSE)),"")</f>
        <v/>
      </c>
      <c r="M1128" t="str">
        <f>IFERROR(IF(VLOOKUP($C1128,PPRO!$A:$P,M$1,FALSE)=0,"",VLOOKUP($C1128,PPRO!$A:$P,M$1,FALSE)),"")</f>
        <v/>
      </c>
      <c r="N1128" t="str">
        <f>IFERROR(IF(VLOOKUP($C1128,PPRO!$A:$P,N$1,FALSE)=0,"",VLOOKUP($C1128,PPRO!$A:$P,N$1,FALSE)),"")</f>
        <v/>
      </c>
      <c r="O1128" t="str">
        <f>IFERROR(IF(VLOOKUP($C1128,PPRO!$A:$P,O$1,FALSE)=0,"",VLOOKUP($C1128,PPRO!$A:$P,O$1,FALSE)),"")</f>
        <v/>
      </c>
    </row>
    <row r="1129" spans="1:15" hidden="1">
      <c r="A1129" s="15" t="s">
        <v>410</v>
      </c>
      <c r="B1129" s="5" t="s">
        <v>410</v>
      </c>
      <c r="C1129" s="5" t="str">
        <f t="shared" si="36"/>
        <v>89288</v>
      </c>
      <c r="D1129" s="3" t="s">
        <v>1131</v>
      </c>
      <c r="E1129" s="12">
        <v>13739.359999999997</v>
      </c>
      <c r="F1129">
        <v>4422</v>
      </c>
      <c r="G1129">
        <f>IFERROR(VLOOKUP($C1129,PPRO!$A:$P,16,FALSE),0)</f>
        <v>0</v>
      </c>
      <c r="H1129" t="str">
        <f t="shared" si="37"/>
        <v xml:space="preserve">      </v>
      </c>
      <c r="I1129" t="str">
        <f>IFERROR(IF(VLOOKUP($C1129,PPRO!$A:$P,I$1,FALSE)=0,"",VLOOKUP($C1129,PPRO!$A:$P,I$1,FALSE)),"")</f>
        <v/>
      </c>
      <c r="J1129" t="str">
        <f>IFERROR(IF(VLOOKUP($C1129,PPRO!$A:$P,J$1,FALSE)=0,"",VLOOKUP($C1129,PPRO!$A:$P,J$1,FALSE)),"")</f>
        <v/>
      </c>
      <c r="K1129" t="str">
        <f>IFERROR(IF(VLOOKUP($C1129,PPRO!$A:$P,K$1,FALSE)=0,"",VLOOKUP($C1129,PPRO!$A:$P,K$1,FALSE)),"")</f>
        <v/>
      </c>
      <c r="L1129" t="str">
        <f>IFERROR(IF(VLOOKUP($C1129,PPRO!$A:$P,L$1,FALSE)=0,"",VLOOKUP($C1129,PPRO!$A:$P,L$1,FALSE)),"")</f>
        <v/>
      </c>
      <c r="M1129" t="str">
        <f>IFERROR(IF(VLOOKUP($C1129,PPRO!$A:$P,M$1,FALSE)=0,"",VLOOKUP($C1129,PPRO!$A:$P,M$1,FALSE)),"")</f>
        <v/>
      </c>
      <c r="N1129" t="str">
        <f>IFERROR(IF(VLOOKUP($C1129,PPRO!$A:$P,N$1,FALSE)=0,"",VLOOKUP($C1129,PPRO!$A:$P,N$1,FALSE)),"")</f>
        <v/>
      </c>
      <c r="O1129" t="str">
        <f>IFERROR(IF(VLOOKUP($C1129,PPRO!$A:$P,O$1,FALSE)=0,"",VLOOKUP($C1129,PPRO!$A:$P,O$1,FALSE)),"")</f>
        <v/>
      </c>
    </row>
    <row r="1130" spans="1:15" hidden="1">
      <c r="A1130" s="15" t="s">
        <v>410</v>
      </c>
      <c r="B1130" s="5" t="s">
        <v>410</v>
      </c>
      <c r="C1130" s="5" t="str">
        <f t="shared" si="36"/>
        <v>89289</v>
      </c>
      <c r="D1130" s="3" t="s">
        <v>1132</v>
      </c>
      <c r="E1130" s="12">
        <v>27352.65</v>
      </c>
      <c r="F1130">
        <v>3009</v>
      </c>
      <c r="G1130">
        <f>IFERROR(VLOOKUP($C1130,PPRO!$A:$P,16,FALSE),0)</f>
        <v>0</v>
      </c>
      <c r="H1130" t="str">
        <f t="shared" si="37"/>
        <v xml:space="preserve">      </v>
      </c>
      <c r="I1130" t="str">
        <f>IFERROR(IF(VLOOKUP($C1130,PPRO!$A:$P,I$1,FALSE)=0,"",VLOOKUP($C1130,PPRO!$A:$P,I$1,FALSE)),"")</f>
        <v/>
      </c>
      <c r="J1130" t="str">
        <f>IFERROR(IF(VLOOKUP($C1130,PPRO!$A:$P,J$1,FALSE)=0,"",VLOOKUP($C1130,PPRO!$A:$P,J$1,FALSE)),"")</f>
        <v/>
      </c>
      <c r="K1130" t="str">
        <f>IFERROR(IF(VLOOKUP($C1130,PPRO!$A:$P,K$1,FALSE)=0,"",VLOOKUP($C1130,PPRO!$A:$P,K$1,FALSE)),"")</f>
        <v/>
      </c>
      <c r="L1130" t="str">
        <f>IFERROR(IF(VLOOKUP($C1130,PPRO!$A:$P,L$1,FALSE)=0,"",VLOOKUP($C1130,PPRO!$A:$P,L$1,FALSE)),"")</f>
        <v/>
      </c>
      <c r="M1130" t="str">
        <f>IFERROR(IF(VLOOKUP($C1130,PPRO!$A:$P,M$1,FALSE)=0,"",VLOOKUP($C1130,PPRO!$A:$P,M$1,FALSE)),"")</f>
        <v/>
      </c>
      <c r="N1130" t="str">
        <f>IFERROR(IF(VLOOKUP($C1130,PPRO!$A:$P,N$1,FALSE)=0,"",VLOOKUP($C1130,PPRO!$A:$P,N$1,FALSE)),"")</f>
        <v/>
      </c>
      <c r="O1130" t="str">
        <f>IFERROR(IF(VLOOKUP($C1130,PPRO!$A:$P,O$1,FALSE)=0,"",VLOOKUP($C1130,PPRO!$A:$P,O$1,FALSE)),"")</f>
        <v/>
      </c>
    </row>
    <row r="1131" spans="1:15" hidden="1">
      <c r="A1131" s="15" t="s">
        <v>410</v>
      </c>
      <c r="B1131" s="5" t="s">
        <v>410</v>
      </c>
      <c r="C1131" s="5" t="str">
        <f t="shared" si="36"/>
        <v>89290</v>
      </c>
      <c r="D1131" s="3" t="s">
        <v>1133</v>
      </c>
      <c r="E1131" s="12">
        <v>28291.950000000012</v>
      </c>
      <c r="F1131">
        <v>3192</v>
      </c>
      <c r="G1131">
        <f>IFERROR(VLOOKUP($C1131,PPRO!$A:$P,16,FALSE),0)</f>
        <v>0</v>
      </c>
      <c r="H1131" t="str">
        <f t="shared" si="37"/>
        <v xml:space="preserve">      </v>
      </c>
      <c r="I1131" t="str">
        <f>IFERROR(IF(VLOOKUP($C1131,PPRO!$A:$P,I$1,FALSE)=0,"",VLOOKUP($C1131,PPRO!$A:$P,I$1,FALSE)),"")</f>
        <v/>
      </c>
      <c r="J1131" t="str">
        <f>IFERROR(IF(VLOOKUP($C1131,PPRO!$A:$P,J$1,FALSE)=0,"",VLOOKUP($C1131,PPRO!$A:$P,J$1,FALSE)),"")</f>
        <v/>
      </c>
      <c r="K1131" t="str">
        <f>IFERROR(IF(VLOOKUP($C1131,PPRO!$A:$P,K$1,FALSE)=0,"",VLOOKUP($C1131,PPRO!$A:$P,K$1,FALSE)),"")</f>
        <v/>
      </c>
      <c r="L1131" t="str">
        <f>IFERROR(IF(VLOOKUP($C1131,PPRO!$A:$P,L$1,FALSE)=0,"",VLOOKUP($C1131,PPRO!$A:$P,L$1,FALSE)),"")</f>
        <v/>
      </c>
      <c r="M1131" t="str">
        <f>IFERROR(IF(VLOOKUP($C1131,PPRO!$A:$P,M$1,FALSE)=0,"",VLOOKUP($C1131,PPRO!$A:$P,M$1,FALSE)),"")</f>
        <v/>
      </c>
      <c r="N1131" t="str">
        <f>IFERROR(IF(VLOOKUP($C1131,PPRO!$A:$P,N$1,FALSE)=0,"",VLOOKUP($C1131,PPRO!$A:$P,N$1,FALSE)),"")</f>
        <v/>
      </c>
      <c r="O1131" t="str">
        <f>IFERROR(IF(VLOOKUP($C1131,PPRO!$A:$P,O$1,FALSE)=0,"",VLOOKUP($C1131,PPRO!$A:$P,O$1,FALSE)),"")</f>
        <v/>
      </c>
    </row>
    <row r="1132" spans="1:15" hidden="1">
      <c r="A1132" s="15" t="s">
        <v>410</v>
      </c>
      <c r="B1132" s="5" t="s">
        <v>410</v>
      </c>
      <c r="C1132" s="5" t="str">
        <f t="shared" si="36"/>
        <v>89291</v>
      </c>
      <c r="D1132" s="3" t="s">
        <v>1134</v>
      </c>
      <c r="E1132" s="12">
        <v>49651</v>
      </c>
      <c r="F1132">
        <v>10818</v>
      </c>
      <c r="G1132">
        <f>IFERROR(VLOOKUP($C1132,PPRO!$A:$P,16,FALSE),0)</f>
        <v>0</v>
      </c>
      <c r="H1132" t="str">
        <f t="shared" si="37"/>
        <v xml:space="preserve">      </v>
      </c>
      <c r="I1132" t="str">
        <f>IFERROR(IF(VLOOKUP($C1132,PPRO!$A:$P,I$1,FALSE)=0,"",VLOOKUP($C1132,PPRO!$A:$P,I$1,FALSE)),"")</f>
        <v/>
      </c>
      <c r="J1132" t="str">
        <f>IFERROR(IF(VLOOKUP($C1132,PPRO!$A:$P,J$1,FALSE)=0,"",VLOOKUP($C1132,PPRO!$A:$P,J$1,FALSE)),"")</f>
        <v/>
      </c>
      <c r="K1132" t="str">
        <f>IFERROR(IF(VLOOKUP($C1132,PPRO!$A:$P,K$1,FALSE)=0,"",VLOOKUP($C1132,PPRO!$A:$P,K$1,FALSE)),"")</f>
        <v/>
      </c>
      <c r="L1132" t="str">
        <f>IFERROR(IF(VLOOKUP($C1132,PPRO!$A:$P,L$1,FALSE)=0,"",VLOOKUP($C1132,PPRO!$A:$P,L$1,FALSE)),"")</f>
        <v/>
      </c>
      <c r="M1132" t="str">
        <f>IFERROR(IF(VLOOKUP($C1132,PPRO!$A:$P,M$1,FALSE)=0,"",VLOOKUP($C1132,PPRO!$A:$P,M$1,FALSE)),"")</f>
        <v/>
      </c>
      <c r="N1132" t="str">
        <f>IFERROR(IF(VLOOKUP($C1132,PPRO!$A:$P,N$1,FALSE)=0,"",VLOOKUP($C1132,PPRO!$A:$P,N$1,FALSE)),"")</f>
        <v/>
      </c>
      <c r="O1132" t="str">
        <f>IFERROR(IF(VLOOKUP($C1132,PPRO!$A:$P,O$1,FALSE)=0,"",VLOOKUP($C1132,PPRO!$A:$P,O$1,FALSE)),"")</f>
        <v/>
      </c>
    </row>
    <row r="1133" spans="1:15" hidden="1">
      <c r="A1133" s="15" t="s">
        <v>410</v>
      </c>
      <c r="B1133" s="5" t="s">
        <v>410</v>
      </c>
      <c r="C1133" s="5" t="str">
        <f t="shared" si="36"/>
        <v>89296</v>
      </c>
      <c r="D1133" s="3" t="s">
        <v>1135</v>
      </c>
      <c r="E1133" s="12">
        <v>46611.849999999962</v>
      </c>
      <c r="F1133">
        <v>2798</v>
      </c>
      <c r="G1133">
        <f>IFERROR(VLOOKUP($C1133,PPRO!$A:$P,16,FALSE),0)</f>
        <v>0</v>
      </c>
      <c r="H1133" t="str">
        <f t="shared" si="37"/>
        <v xml:space="preserve">      </v>
      </c>
      <c r="I1133" t="str">
        <f>IFERROR(IF(VLOOKUP($C1133,PPRO!$A:$P,I$1,FALSE)=0,"",VLOOKUP($C1133,PPRO!$A:$P,I$1,FALSE)),"")</f>
        <v/>
      </c>
      <c r="J1133" t="str">
        <f>IFERROR(IF(VLOOKUP($C1133,PPRO!$A:$P,J$1,FALSE)=0,"",VLOOKUP($C1133,PPRO!$A:$P,J$1,FALSE)),"")</f>
        <v/>
      </c>
      <c r="K1133" t="str">
        <f>IFERROR(IF(VLOOKUP($C1133,PPRO!$A:$P,K$1,FALSE)=0,"",VLOOKUP($C1133,PPRO!$A:$P,K$1,FALSE)),"")</f>
        <v/>
      </c>
      <c r="L1133" t="str">
        <f>IFERROR(IF(VLOOKUP($C1133,PPRO!$A:$P,L$1,FALSE)=0,"",VLOOKUP($C1133,PPRO!$A:$P,L$1,FALSE)),"")</f>
        <v/>
      </c>
      <c r="M1133" t="str">
        <f>IFERROR(IF(VLOOKUP($C1133,PPRO!$A:$P,M$1,FALSE)=0,"",VLOOKUP($C1133,PPRO!$A:$P,M$1,FALSE)),"")</f>
        <v/>
      </c>
      <c r="N1133" t="str">
        <f>IFERROR(IF(VLOOKUP($C1133,PPRO!$A:$P,N$1,FALSE)=0,"",VLOOKUP($C1133,PPRO!$A:$P,N$1,FALSE)),"")</f>
        <v/>
      </c>
      <c r="O1133" t="str">
        <f>IFERROR(IF(VLOOKUP($C1133,PPRO!$A:$P,O$1,FALSE)=0,"",VLOOKUP($C1133,PPRO!$A:$P,O$1,FALSE)),"")</f>
        <v/>
      </c>
    </row>
    <row r="1134" spans="1:15" hidden="1">
      <c r="A1134" s="15" t="s">
        <v>410</v>
      </c>
      <c r="B1134" s="5" t="s">
        <v>410</v>
      </c>
      <c r="C1134" s="5" t="str">
        <f t="shared" si="36"/>
        <v>89299</v>
      </c>
      <c r="D1134" s="3" t="s">
        <v>1136</v>
      </c>
      <c r="E1134" s="12">
        <v>22645.099999999973</v>
      </c>
      <c r="F1134">
        <v>4977</v>
      </c>
      <c r="G1134">
        <f>IFERROR(VLOOKUP($C1134,PPRO!$A:$P,16,FALSE),0)</f>
        <v>0</v>
      </c>
      <c r="H1134" t="str">
        <f t="shared" si="37"/>
        <v xml:space="preserve">      </v>
      </c>
      <c r="I1134" t="str">
        <f>IFERROR(IF(VLOOKUP($C1134,PPRO!$A:$P,I$1,FALSE)=0,"",VLOOKUP($C1134,PPRO!$A:$P,I$1,FALSE)),"")</f>
        <v/>
      </c>
      <c r="J1134" t="str">
        <f>IFERROR(IF(VLOOKUP($C1134,PPRO!$A:$P,J$1,FALSE)=0,"",VLOOKUP($C1134,PPRO!$A:$P,J$1,FALSE)),"")</f>
        <v/>
      </c>
      <c r="K1134" t="str">
        <f>IFERROR(IF(VLOOKUP($C1134,PPRO!$A:$P,K$1,FALSE)=0,"",VLOOKUP($C1134,PPRO!$A:$P,K$1,FALSE)),"")</f>
        <v/>
      </c>
      <c r="L1134" t="str">
        <f>IFERROR(IF(VLOOKUP($C1134,PPRO!$A:$P,L$1,FALSE)=0,"",VLOOKUP($C1134,PPRO!$A:$P,L$1,FALSE)),"")</f>
        <v/>
      </c>
      <c r="M1134" t="str">
        <f>IFERROR(IF(VLOOKUP($C1134,PPRO!$A:$P,M$1,FALSE)=0,"",VLOOKUP($C1134,PPRO!$A:$P,M$1,FALSE)),"")</f>
        <v/>
      </c>
      <c r="N1134" t="str">
        <f>IFERROR(IF(VLOOKUP($C1134,PPRO!$A:$P,N$1,FALSE)=0,"",VLOOKUP($C1134,PPRO!$A:$P,N$1,FALSE)),"")</f>
        <v/>
      </c>
      <c r="O1134" t="str">
        <f>IFERROR(IF(VLOOKUP($C1134,PPRO!$A:$P,O$1,FALSE)=0,"",VLOOKUP($C1134,PPRO!$A:$P,O$1,FALSE)),"")</f>
        <v/>
      </c>
    </row>
    <row r="1135" spans="1:15" hidden="1">
      <c r="A1135" s="15" t="s">
        <v>410</v>
      </c>
      <c r="B1135" s="5" t="s">
        <v>410</v>
      </c>
      <c r="C1135" s="5" t="str">
        <f t="shared" si="36"/>
        <v>89302</v>
      </c>
      <c r="D1135" s="3" t="s">
        <v>1137</v>
      </c>
      <c r="E1135" s="12">
        <v>31563.100000000006</v>
      </c>
      <c r="F1135">
        <v>8566</v>
      </c>
      <c r="G1135">
        <f>IFERROR(VLOOKUP($C1135,PPRO!$A:$P,16,FALSE),0)</f>
        <v>0</v>
      </c>
      <c r="H1135" t="str">
        <f t="shared" si="37"/>
        <v xml:space="preserve">      </v>
      </c>
      <c r="I1135" t="str">
        <f>IFERROR(IF(VLOOKUP($C1135,PPRO!$A:$P,I$1,FALSE)=0,"",VLOOKUP($C1135,PPRO!$A:$P,I$1,FALSE)),"")</f>
        <v/>
      </c>
      <c r="J1135" t="str">
        <f>IFERROR(IF(VLOOKUP($C1135,PPRO!$A:$P,J$1,FALSE)=0,"",VLOOKUP($C1135,PPRO!$A:$P,J$1,FALSE)),"")</f>
        <v/>
      </c>
      <c r="K1135" t="str">
        <f>IFERROR(IF(VLOOKUP($C1135,PPRO!$A:$P,K$1,FALSE)=0,"",VLOOKUP($C1135,PPRO!$A:$P,K$1,FALSE)),"")</f>
        <v/>
      </c>
      <c r="L1135" t="str">
        <f>IFERROR(IF(VLOOKUP($C1135,PPRO!$A:$P,L$1,FALSE)=0,"",VLOOKUP($C1135,PPRO!$A:$P,L$1,FALSE)),"")</f>
        <v/>
      </c>
      <c r="M1135" t="str">
        <f>IFERROR(IF(VLOOKUP($C1135,PPRO!$A:$P,M$1,FALSE)=0,"",VLOOKUP($C1135,PPRO!$A:$P,M$1,FALSE)),"")</f>
        <v/>
      </c>
      <c r="N1135" t="str">
        <f>IFERROR(IF(VLOOKUP($C1135,PPRO!$A:$P,N$1,FALSE)=0,"",VLOOKUP($C1135,PPRO!$A:$P,N$1,FALSE)),"")</f>
        <v/>
      </c>
      <c r="O1135" t="str">
        <f>IFERROR(IF(VLOOKUP($C1135,PPRO!$A:$P,O$1,FALSE)=0,"",VLOOKUP($C1135,PPRO!$A:$P,O$1,FALSE)),"")</f>
        <v/>
      </c>
    </row>
    <row r="1136" spans="1:15" hidden="1">
      <c r="A1136" s="15" t="s">
        <v>410</v>
      </c>
      <c r="B1136" s="5" t="s">
        <v>410</v>
      </c>
      <c r="C1136" s="5" t="str">
        <f t="shared" si="36"/>
        <v>89303</v>
      </c>
      <c r="D1136" s="3" t="s">
        <v>1138</v>
      </c>
      <c r="E1136" s="12">
        <v>25326.62000000001</v>
      </c>
      <c r="F1136">
        <v>7739</v>
      </c>
      <c r="G1136">
        <f>IFERROR(VLOOKUP($C1136,PPRO!$A:$P,16,FALSE),0)</f>
        <v>0</v>
      </c>
      <c r="H1136" t="str">
        <f t="shared" si="37"/>
        <v xml:space="preserve">      </v>
      </c>
      <c r="I1136" t="str">
        <f>IFERROR(IF(VLOOKUP($C1136,PPRO!$A:$P,I$1,FALSE)=0,"",VLOOKUP($C1136,PPRO!$A:$P,I$1,FALSE)),"")</f>
        <v/>
      </c>
      <c r="J1136" t="str">
        <f>IFERROR(IF(VLOOKUP($C1136,PPRO!$A:$P,J$1,FALSE)=0,"",VLOOKUP($C1136,PPRO!$A:$P,J$1,FALSE)),"")</f>
        <v/>
      </c>
      <c r="K1136" t="str">
        <f>IFERROR(IF(VLOOKUP($C1136,PPRO!$A:$P,K$1,FALSE)=0,"",VLOOKUP($C1136,PPRO!$A:$P,K$1,FALSE)),"")</f>
        <v/>
      </c>
      <c r="L1136" t="str">
        <f>IFERROR(IF(VLOOKUP($C1136,PPRO!$A:$P,L$1,FALSE)=0,"",VLOOKUP($C1136,PPRO!$A:$P,L$1,FALSE)),"")</f>
        <v/>
      </c>
      <c r="M1136" t="str">
        <f>IFERROR(IF(VLOOKUP($C1136,PPRO!$A:$P,M$1,FALSE)=0,"",VLOOKUP($C1136,PPRO!$A:$P,M$1,FALSE)),"")</f>
        <v/>
      </c>
      <c r="N1136" t="str">
        <f>IFERROR(IF(VLOOKUP($C1136,PPRO!$A:$P,N$1,FALSE)=0,"",VLOOKUP($C1136,PPRO!$A:$P,N$1,FALSE)),"")</f>
        <v/>
      </c>
      <c r="O1136" t="str">
        <f>IFERROR(IF(VLOOKUP($C1136,PPRO!$A:$P,O$1,FALSE)=0,"",VLOOKUP($C1136,PPRO!$A:$P,O$1,FALSE)),"")</f>
        <v/>
      </c>
    </row>
    <row r="1137" spans="1:15" hidden="1">
      <c r="A1137" s="15" t="s">
        <v>410</v>
      </c>
      <c r="B1137" s="5" t="s">
        <v>410</v>
      </c>
      <c r="C1137" s="5" t="str">
        <f t="shared" si="36"/>
        <v>89304</v>
      </c>
      <c r="D1137" s="3" t="s">
        <v>1139</v>
      </c>
      <c r="E1137" s="12">
        <v>4984.1999999999989</v>
      </c>
      <c r="F1137">
        <v>1404</v>
      </c>
      <c r="G1137">
        <f>IFERROR(VLOOKUP($C1137,PPRO!$A:$P,16,FALSE),0)</f>
        <v>0</v>
      </c>
      <c r="H1137" t="str">
        <f t="shared" si="37"/>
        <v xml:space="preserve">      </v>
      </c>
      <c r="I1137" t="str">
        <f>IFERROR(IF(VLOOKUP($C1137,PPRO!$A:$P,I$1,FALSE)=0,"",VLOOKUP($C1137,PPRO!$A:$P,I$1,FALSE)),"")</f>
        <v/>
      </c>
      <c r="J1137" t="str">
        <f>IFERROR(IF(VLOOKUP($C1137,PPRO!$A:$P,J$1,FALSE)=0,"",VLOOKUP($C1137,PPRO!$A:$P,J$1,FALSE)),"")</f>
        <v/>
      </c>
      <c r="K1137" t="str">
        <f>IFERROR(IF(VLOOKUP($C1137,PPRO!$A:$P,K$1,FALSE)=0,"",VLOOKUP($C1137,PPRO!$A:$P,K$1,FALSE)),"")</f>
        <v/>
      </c>
      <c r="L1137" t="str">
        <f>IFERROR(IF(VLOOKUP($C1137,PPRO!$A:$P,L$1,FALSE)=0,"",VLOOKUP($C1137,PPRO!$A:$P,L$1,FALSE)),"")</f>
        <v/>
      </c>
      <c r="M1137" t="str">
        <f>IFERROR(IF(VLOOKUP($C1137,PPRO!$A:$P,M$1,FALSE)=0,"",VLOOKUP($C1137,PPRO!$A:$P,M$1,FALSE)),"")</f>
        <v/>
      </c>
      <c r="N1137" t="str">
        <f>IFERROR(IF(VLOOKUP($C1137,PPRO!$A:$P,N$1,FALSE)=0,"",VLOOKUP($C1137,PPRO!$A:$P,N$1,FALSE)),"")</f>
        <v/>
      </c>
      <c r="O1137" t="str">
        <f>IFERROR(IF(VLOOKUP($C1137,PPRO!$A:$P,O$1,FALSE)=0,"",VLOOKUP($C1137,PPRO!$A:$P,O$1,FALSE)),"")</f>
        <v/>
      </c>
    </row>
    <row r="1138" spans="1:15" hidden="1">
      <c r="A1138" s="15" t="s">
        <v>410</v>
      </c>
      <c r="B1138" s="5" t="s">
        <v>410</v>
      </c>
      <c r="C1138" s="5" t="str">
        <f t="shared" si="36"/>
        <v>89305</v>
      </c>
      <c r="D1138" s="3" t="s">
        <v>1140</v>
      </c>
      <c r="E1138" s="12">
        <v>14612.950000000008</v>
      </c>
      <c r="F1138">
        <v>4730</v>
      </c>
      <c r="G1138">
        <f>IFERROR(VLOOKUP($C1138,PPRO!$A:$P,16,FALSE),0)</f>
        <v>0</v>
      </c>
      <c r="H1138" t="str">
        <f t="shared" si="37"/>
        <v xml:space="preserve">      </v>
      </c>
      <c r="I1138" t="str">
        <f>IFERROR(IF(VLOOKUP($C1138,PPRO!$A:$P,I$1,FALSE)=0,"",VLOOKUP($C1138,PPRO!$A:$P,I$1,FALSE)),"")</f>
        <v/>
      </c>
      <c r="J1138" t="str">
        <f>IFERROR(IF(VLOOKUP($C1138,PPRO!$A:$P,J$1,FALSE)=0,"",VLOOKUP($C1138,PPRO!$A:$P,J$1,FALSE)),"")</f>
        <v/>
      </c>
      <c r="K1138" t="str">
        <f>IFERROR(IF(VLOOKUP($C1138,PPRO!$A:$P,K$1,FALSE)=0,"",VLOOKUP($C1138,PPRO!$A:$P,K$1,FALSE)),"")</f>
        <v/>
      </c>
      <c r="L1138" t="str">
        <f>IFERROR(IF(VLOOKUP($C1138,PPRO!$A:$P,L$1,FALSE)=0,"",VLOOKUP($C1138,PPRO!$A:$P,L$1,FALSE)),"")</f>
        <v/>
      </c>
      <c r="M1138" t="str">
        <f>IFERROR(IF(VLOOKUP($C1138,PPRO!$A:$P,M$1,FALSE)=0,"",VLOOKUP($C1138,PPRO!$A:$P,M$1,FALSE)),"")</f>
        <v/>
      </c>
      <c r="N1138" t="str">
        <f>IFERROR(IF(VLOOKUP($C1138,PPRO!$A:$P,N$1,FALSE)=0,"",VLOOKUP($C1138,PPRO!$A:$P,N$1,FALSE)),"")</f>
        <v/>
      </c>
      <c r="O1138" t="str">
        <f>IFERROR(IF(VLOOKUP($C1138,PPRO!$A:$P,O$1,FALSE)=0,"",VLOOKUP($C1138,PPRO!$A:$P,O$1,FALSE)),"")</f>
        <v/>
      </c>
    </row>
    <row r="1139" spans="1:15" hidden="1">
      <c r="A1139" s="15" t="s">
        <v>410</v>
      </c>
      <c r="B1139" s="5" t="s">
        <v>410</v>
      </c>
      <c r="C1139" s="5" t="str">
        <f t="shared" si="36"/>
        <v>89306</v>
      </c>
      <c r="D1139" s="3" t="s">
        <v>1141</v>
      </c>
      <c r="E1139" s="12">
        <v>12669.75</v>
      </c>
      <c r="F1139">
        <v>2844</v>
      </c>
      <c r="G1139">
        <f>IFERROR(VLOOKUP($C1139,PPRO!$A:$P,16,FALSE),0)</f>
        <v>0</v>
      </c>
      <c r="H1139" t="str">
        <f t="shared" si="37"/>
        <v xml:space="preserve">      </v>
      </c>
      <c r="I1139" t="str">
        <f>IFERROR(IF(VLOOKUP($C1139,PPRO!$A:$P,I$1,FALSE)=0,"",VLOOKUP($C1139,PPRO!$A:$P,I$1,FALSE)),"")</f>
        <v/>
      </c>
      <c r="J1139" t="str">
        <f>IFERROR(IF(VLOOKUP($C1139,PPRO!$A:$P,J$1,FALSE)=0,"",VLOOKUP($C1139,PPRO!$A:$P,J$1,FALSE)),"")</f>
        <v/>
      </c>
      <c r="K1139" t="str">
        <f>IFERROR(IF(VLOOKUP($C1139,PPRO!$A:$P,K$1,FALSE)=0,"",VLOOKUP($C1139,PPRO!$A:$P,K$1,FALSE)),"")</f>
        <v/>
      </c>
      <c r="L1139" t="str">
        <f>IFERROR(IF(VLOOKUP($C1139,PPRO!$A:$P,L$1,FALSE)=0,"",VLOOKUP($C1139,PPRO!$A:$P,L$1,FALSE)),"")</f>
        <v/>
      </c>
      <c r="M1139" t="str">
        <f>IFERROR(IF(VLOOKUP($C1139,PPRO!$A:$P,M$1,FALSE)=0,"",VLOOKUP($C1139,PPRO!$A:$P,M$1,FALSE)),"")</f>
        <v/>
      </c>
      <c r="N1139" t="str">
        <f>IFERROR(IF(VLOOKUP($C1139,PPRO!$A:$P,N$1,FALSE)=0,"",VLOOKUP($C1139,PPRO!$A:$P,N$1,FALSE)),"")</f>
        <v/>
      </c>
      <c r="O1139" t="str">
        <f>IFERROR(IF(VLOOKUP($C1139,PPRO!$A:$P,O$1,FALSE)=0,"",VLOOKUP($C1139,PPRO!$A:$P,O$1,FALSE)),"")</f>
        <v/>
      </c>
    </row>
    <row r="1140" spans="1:15" hidden="1">
      <c r="A1140" s="15" t="s">
        <v>410</v>
      </c>
      <c r="B1140" s="5" t="s">
        <v>410</v>
      </c>
      <c r="C1140" s="5" t="str">
        <f t="shared" si="36"/>
        <v>89317</v>
      </c>
      <c r="D1140" s="3" t="s">
        <v>1142</v>
      </c>
      <c r="E1140" s="12">
        <v>6340.8100000000122</v>
      </c>
      <c r="F1140">
        <v>4897</v>
      </c>
      <c r="G1140">
        <f>IFERROR(VLOOKUP($C1140,PPRO!$A:$P,16,FALSE),0)</f>
        <v>0</v>
      </c>
      <c r="H1140" t="str">
        <f t="shared" si="37"/>
        <v xml:space="preserve">      </v>
      </c>
      <c r="I1140" t="str">
        <f>IFERROR(IF(VLOOKUP($C1140,PPRO!$A:$P,I$1,FALSE)=0,"",VLOOKUP($C1140,PPRO!$A:$P,I$1,FALSE)),"")</f>
        <v/>
      </c>
      <c r="J1140" t="str">
        <f>IFERROR(IF(VLOOKUP($C1140,PPRO!$A:$P,J$1,FALSE)=0,"",VLOOKUP($C1140,PPRO!$A:$P,J$1,FALSE)),"")</f>
        <v/>
      </c>
      <c r="K1140" t="str">
        <f>IFERROR(IF(VLOOKUP($C1140,PPRO!$A:$P,K$1,FALSE)=0,"",VLOOKUP($C1140,PPRO!$A:$P,K$1,FALSE)),"")</f>
        <v/>
      </c>
      <c r="L1140" t="str">
        <f>IFERROR(IF(VLOOKUP($C1140,PPRO!$A:$P,L$1,FALSE)=0,"",VLOOKUP($C1140,PPRO!$A:$P,L$1,FALSE)),"")</f>
        <v/>
      </c>
      <c r="M1140" t="str">
        <f>IFERROR(IF(VLOOKUP($C1140,PPRO!$A:$P,M$1,FALSE)=0,"",VLOOKUP($C1140,PPRO!$A:$P,M$1,FALSE)),"")</f>
        <v/>
      </c>
      <c r="N1140" t="str">
        <f>IFERROR(IF(VLOOKUP($C1140,PPRO!$A:$P,N$1,FALSE)=0,"",VLOOKUP($C1140,PPRO!$A:$P,N$1,FALSE)),"")</f>
        <v/>
      </c>
      <c r="O1140" t="str">
        <f>IFERROR(IF(VLOOKUP($C1140,PPRO!$A:$P,O$1,FALSE)=0,"",VLOOKUP($C1140,PPRO!$A:$P,O$1,FALSE)),"")</f>
        <v/>
      </c>
    </row>
    <row r="1141" spans="1:15" hidden="1">
      <c r="A1141" s="15" t="s">
        <v>410</v>
      </c>
      <c r="B1141" s="5" t="s">
        <v>410</v>
      </c>
      <c r="C1141" s="5" t="str">
        <f t="shared" si="36"/>
        <v>89318</v>
      </c>
      <c r="D1141" s="3" t="s">
        <v>1143</v>
      </c>
      <c r="E1141" s="12">
        <v>4736.6600000000008</v>
      </c>
      <c r="F1141">
        <v>3224</v>
      </c>
      <c r="G1141">
        <f>IFERROR(VLOOKUP($C1141,PPRO!$A:$P,16,FALSE),0)</f>
        <v>0</v>
      </c>
      <c r="H1141" t="str">
        <f t="shared" si="37"/>
        <v xml:space="preserve">      </v>
      </c>
      <c r="I1141" t="str">
        <f>IFERROR(IF(VLOOKUP($C1141,PPRO!$A:$P,I$1,FALSE)=0,"",VLOOKUP($C1141,PPRO!$A:$P,I$1,FALSE)),"")</f>
        <v/>
      </c>
      <c r="J1141" t="str">
        <f>IFERROR(IF(VLOOKUP($C1141,PPRO!$A:$P,J$1,FALSE)=0,"",VLOOKUP($C1141,PPRO!$A:$P,J$1,FALSE)),"")</f>
        <v/>
      </c>
      <c r="K1141" t="str">
        <f>IFERROR(IF(VLOOKUP($C1141,PPRO!$A:$P,K$1,FALSE)=0,"",VLOOKUP($C1141,PPRO!$A:$P,K$1,FALSE)),"")</f>
        <v/>
      </c>
      <c r="L1141" t="str">
        <f>IFERROR(IF(VLOOKUP($C1141,PPRO!$A:$P,L$1,FALSE)=0,"",VLOOKUP($C1141,PPRO!$A:$P,L$1,FALSE)),"")</f>
        <v/>
      </c>
      <c r="M1141" t="str">
        <f>IFERROR(IF(VLOOKUP($C1141,PPRO!$A:$P,M$1,FALSE)=0,"",VLOOKUP($C1141,PPRO!$A:$P,M$1,FALSE)),"")</f>
        <v/>
      </c>
      <c r="N1141" t="str">
        <f>IFERROR(IF(VLOOKUP($C1141,PPRO!$A:$P,N$1,FALSE)=0,"",VLOOKUP($C1141,PPRO!$A:$P,N$1,FALSE)),"")</f>
        <v/>
      </c>
      <c r="O1141" t="str">
        <f>IFERROR(IF(VLOOKUP($C1141,PPRO!$A:$P,O$1,FALSE)=0,"",VLOOKUP($C1141,PPRO!$A:$P,O$1,FALSE)),"")</f>
        <v/>
      </c>
    </row>
    <row r="1142" spans="1:15" hidden="1">
      <c r="A1142" s="15" t="s">
        <v>410</v>
      </c>
      <c r="B1142" s="5" t="s">
        <v>410</v>
      </c>
      <c r="C1142" s="5" t="str">
        <f t="shared" si="36"/>
        <v>89319</v>
      </c>
      <c r="D1142" s="3" t="s">
        <v>1144</v>
      </c>
      <c r="E1142" s="12">
        <v>4965.5499999999993</v>
      </c>
      <c r="F1142">
        <v>3280</v>
      </c>
      <c r="G1142">
        <f>IFERROR(VLOOKUP($C1142,PPRO!$A:$P,16,FALSE),0)</f>
        <v>0</v>
      </c>
      <c r="H1142" t="str">
        <f t="shared" si="37"/>
        <v xml:space="preserve">      </v>
      </c>
      <c r="I1142" t="str">
        <f>IFERROR(IF(VLOOKUP($C1142,PPRO!$A:$P,I$1,FALSE)=0,"",VLOOKUP($C1142,PPRO!$A:$P,I$1,FALSE)),"")</f>
        <v/>
      </c>
      <c r="J1142" t="str">
        <f>IFERROR(IF(VLOOKUP($C1142,PPRO!$A:$P,J$1,FALSE)=0,"",VLOOKUP($C1142,PPRO!$A:$P,J$1,FALSE)),"")</f>
        <v/>
      </c>
      <c r="K1142" t="str">
        <f>IFERROR(IF(VLOOKUP($C1142,PPRO!$A:$P,K$1,FALSE)=0,"",VLOOKUP($C1142,PPRO!$A:$P,K$1,FALSE)),"")</f>
        <v/>
      </c>
      <c r="L1142" t="str">
        <f>IFERROR(IF(VLOOKUP($C1142,PPRO!$A:$P,L$1,FALSE)=0,"",VLOOKUP($C1142,PPRO!$A:$P,L$1,FALSE)),"")</f>
        <v/>
      </c>
      <c r="M1142" t="str">
        <f>IFERROR(IF(VLOOKUP($C1142,PPRO!$A:$P,M$1,FALSE)=0,"",VLOOKUP($C1142,PPRO!$A:$P,M$1,FALSE)),"")</f>
        <v/>
      </c>
      <c r="N1142" t="str">
        <f>IFERROR(IF(VLOOKUP($C1142,PPRO!$A:$P,N$1,FALSE)=0,"",VLOOKUP($C1142,PPRO!$A:$P,N$1,FALSE)),"")</f>
        <v/>
      </c>
      <c r="O1142" t="str">
        <f>IFERROR(IF(VLOOKUP($C1142,PPRO!$A:$P,O$1,FALSE)=0,"",VLOOKUP($C1142,PPRO!$A:$P,O$1,FALSE)),"")</f>
        <v/>
      </c>
    </row>
    <row r="1143" spans="1:15" hidden="1">
      <c r="A1143" s="15" t="s">
        <v>410</v>
      </c>
      <c r="B1143" s="5" t="s">
        <v>410</v>
      </c>
      <c r="C1143" s="5" t="str">
        <f t="shared" si="36"/>
        <v>89320</v>
      </c>
      <c r="D1143" s="3" t="s">
        <v>1145</v>
      </c>
      <c r="E1143" s="12">
        <v>2812.2299999999991</v>
      </c>
      <c r="F1143">
        <v>1129</v>
      </c>
      <c r="G1143">
        <f>IFERROR(VLOOKUP($C1143,PPRO!$A:$P,16,FALSE),0)</f>
        <v>0</v>
      </c>
      <c r="H1143" t="str">
        <f t="shared" si="37"/>
        <v xml:space="preserve">      </v>
      </c>
      <c r="I1143" t="str">
        <f>IFERROR(IF(VLOOKUP($C1143,PPRO!$A:$P,I$1,FALSE)=0,"",VLOOKUP($C1143,PPRO!$A:$P,I$1,FALSE)),"")</f>
        <v/>
      </c>
      <c r="J1143" t="str">
        <f>IFERROR(IF(VLOOKUP($C1143,PPRO!$A:$P,J$1,FALSE)=0,"",VLOOKUP($C1143,PPRO!$A:$P,J$1,FALSE)),"")</f>
        <v/>
      </c>
      <c r="K1143" t="str">
        <f>IFERROR(IF(VLOOKUP($C1143,PPRO!$A:$P,K$1,FALSE)=0,"",VLOOKUP($C1143,PPRO!$A:$P,K$1,FALSE)),"")</f>
        <v/>
      </c>
      <c r="L1143" t="str">
        <f>IFERROR(IF(VLOOKUP($C1143,PPRO!$A:$P,L$1,FALSE)=0,"",VLOOKUP($C1143,PPRO!$A:$P,L$1,FALSE)),"")</f>
        <v/>
      </c>
      <c r="M1143" t="str">
        <f>IFERROR(IF(VLOOKUP($C1143,PPRO!$A:$P,M$1,FALSE)=0,"",VLOOKUP($C1143,PPRO!$A:$P,M$1,FALSE)),"")</f>
        <v/>
      </c>
      <c r="N1143" t="str">
        <f>IFERROR(IF(VLOOKUP($C1143,PPRO!$A:$P,N$1,FALSE)=0,"",VLOOKUP($C1143,PPRO!$A:$P,N$1,FALSE)),"")</f>
        <v/>
      </c>
      <c r="O1143" t="str">
        <f>IFERROR(IF(VLOOKUP($C1143,PPRO!$A:$P,O$1,FALSE)=0,"",VLOOKUP($C1143,PPRO!$A:$P,O$1,FALSE)),"")</f>
        <v/>
      </c>
    </row>
    <row r="1144" spans="1:15" hidden="1">
      <c r="A1144" s="15" t="s">
        <v>410</v>
      </c>
      <c r="B1144" s="5" t="s">
        <v>410</v>
      </c>
      <c r="C1144" s="5" t="str">
        <f t="shared" si="36"/>
        <v>89321</v>
      </c>
      <c r="D1144" s="3" t="s">
        <v>1146</v>
      </c>
      <c r="E1144" s="12">
        <v>0</v>
      </c>
      <c r="F1144">
        <v>0</v>
      </c>
      <c r="G1144">
        <f>IFERROR(VLOOKUP($C1144,PPRO!$A:$P,16,FALSE),0)</f>
        <v>0</v>
      </c>
      <c r="H1144" t="str">
        <f t="shared" si="37"/>
        <v xml:space="preserve">      </v>
      </c>
      <c r="I1144" t="str">
        <f>IFERROR(IF(VLOOKUP($C1144,PPRO!$A:$P,I$1,FALSE)=0,"",VLOOKUP($C1144,PPRO!$A:$P,I$1,FALSE)),"")</f>
        <v/>
      </c>
      <c r="J1144" t="str">
        <f>IFERROR(IF(VLOOKUP($C1144,PPRO!$A:$P,J$1,FALSE)=0,"",VLOOKUP($C1144,PPRO!$A:$P,J$1,FALSE)),"")</f>
        <v/>
      </c>
      <c r="K1144" t="str">
        <f>IFERROR(IF(VLOOKUP($C1144,PPRO!$A:$P,K$1,FALSE)=0,"",VLOOKUP($C1144,PPRO!$A:$P,K$1,FALSE)),"")</f>
        <v/>
      </c>
      <c r="L1144" t="str">
        <f>IFERROR(IF(VLOOKUP($C1144,PPRO!$A:$P,L$1,FALSE)=0,"",VLOOKUP($C1144,PPRO!$A:$P,L$1,FALSE)),"")</f>
        <v/>
      </c>
      <c r="M1144" t="str">
        <f>IFERROR(IF(VLOOKUP($C1144,PPRO!$A:$P,M$1,FALSE)=0,"",VLOOKUP($C1144,PPRO!$A:$P,M$1,FALSE)),"")</f>
        <v/>
      </c>
      <c r="N1144" t="str">
        <f>IFERROR(IF(VLOOKUP($C1144,PPRO!$A:$P,N$1,FALSE)=0,"",VLOOKUP($C1144,PPRO!$A:$P,N$1,FALSE)),"")</f>
        <v/>
      </c>
      <c r="O1144" t="str">
        <f>IFERROR(IF(VLOOKUP($C1144,PPRO!$A:$P,O$1,FALSE)=0,"",VLOOKUP($C1144,PPRO!$A:$P,O$1,FALSE)),"")</f>
        <v/>
      </c>
    </row>
    <row r="1145" spans="1:15" hidden="1">
      <c r="A1145" s="15" t="s">
        <v>410</v>
      </c>
      <c r="B1145" s="5" t="s">
        <v>410</v>
      </c>
      <c r="C1145" s="5" t="str">
        <f t="shared" si="36"/>
        <v>89322</v>
      </c>
      <c r="D1145" s="3" t="s">
        <v>1147</v>
      </c>
      <c r="E1145" s="12">
        <v>18572.400000000012</v>
      </c>
      <c r="F1145">
        <v>9771</v>
      </c>
      <c r="G1145">
        <f>IFERROR(VLOOKUP($C1145,PPRO!$A:$P,16,FALSE),0)</f>
        <v>0</v>
      </c>
      <c r="H1145" t="str">
        <f t="shared" si="37"/>
        <v xml:space="preserve">      </v>
      </c>
      <c r="I1145" t="str">
        <f>IFERROR(IF(VLOOKUP($C1145,PPRO!$A:$P,I$1,FALSE)=0,"",VLOOKUP($C1145,PPRO!$A:$P,I$1,FALSE)),"")</f>
        <v/>
      </c>
      <c r="J1145" t="str">
        <f>IFERROR(IF(VLOOKUP($C1145,PPRO!$A:$P,J$1,FALSE)=0,"",VLOOKUP($C1145,PPRO!$A:$P,J$1,FALSE)),"")</f>
        <v/>
      </c>
      <c r="K1145" t="str">
        <f>IFERROR(IF(VLOOKUP($C1145,PPRO!$A:$P,K$1,FALSE)=0,"",VLOOKUP($C1145,PPRO!$A:$P,K$1,FALSE)),"")</f>
        <v/>
      </c>
      <c r="L1145" t="str">
        <f>IFERROR(IF(VLOOKUP($C1145,PPRO!$A:$P,L$1,FALSE)=0,"",VLOOKUP($C1145,PPRO!$A:$P,L$1,FALSE)),"")</f>
        <v/>
      </c>
      <c r="M1145" t="str">
        <f>IFERROR(IF(VLOOKUP($C1145,PPRO!$A:$P,M$1,FALSE)=0,"",VLOOKUP($C1145,PPRO!$A:$P,M$1,FALSE)),"")</f>
        <v/>
      </c>
      <c r="N1145" t="str">
        <f>IFERROR(IF(VLOOKUP($C1145,PPRO!$A:$P,N$1,FALSE)=0,"",VLOOKUP($C1145,PPRO!$A:$P,N$1,FALSE)),"")</f>
        <v/>
      </c>
      <c r="O1145" t="str">
        <f>IFERROR(IF(VLOOKUP($C1145,PPRO!$A:$P,O$1,FALSE)=0,"",VLOOKUP($C1145,PPRO!$A:$P,O$1,FALSE)),"")</f>
        <v/>
      </c>
    </row>
    <row r="1146" spans="1:15" hidden="1">
      <c r="A1146" s="15" t="s">
        <v>410</v>
      </c>
      <c r="B1146" s="5" t="s">
        <v>410</v>
      </c>
      <c r="C1146" s="5" t="str">
        <f t="shared" si="36"/>
        <v>89323</v>
      </c>
      <c r="D1146" s="3" t="s">
        <v>1148</v>
      </c>
      <c r="E1146" s="12">
        <v>38771.669999999845</v>
      </c>
      <c r="F1146">
        <v>16543</v>
      </c>
      <c r="G1146">
        <f>IFERROR(VLOOKUP($C1146,PPRO!$A:$P,16,FALSE),0)</f>
        <v>0</v>
      </c>
      <c r="H1146" t="str">
        <f t="shared" si="37"/>
        <v xml:space="preserve">      </v>
      </c>
      <c r="I1146" t="str">
        <f>IFERROR(IF(VLOOKUP($C1146,PPRO!$A:$P,I$1,FALSE)=0,"",VLOOKUP($C1146,PPRO!$A:$P,I$1,FALSE)),"")</f>
        <v/>
      </c>
      <c r="J1146" t="str">
        <f>IFERROR(IF(VLOOKUP($C1146,PPRO!$A:$P,J$1,FALSE)=0,"",VLOOKUP($C1146,PPRO!$A:$P,J$1,FALSE)),"")</f>
        <v/>
      </c>
      <c r="K1146" t="str">
        <f>IFERROR(IF(VLOOKUP($C1146,PPRO!$A:$P,K$1,FALSE)=0,"",VLOOKUP($C1146,PPRO!$A:$P,K$1,FALSE)),"")</f>
        <v/>
      </c>
      <c r="L1146" t="str">
        <f>IFERROR(IF(VLOOKUP($C1146,PPRO!$A:$P,L$1,FALSE)=0,"",VLOOKUP($C1146,PPRO!$A:$P,L$1,FALSE)),"")</f>
        <v/>
      </c>
      <c r="M1146" t="str">
        <f>IFERROR(IF(VLOOKUP($C1146,PPRO!$A:$P,M$1,FALSE)=0,"",VLOOKUP($C1146,PPRO!$A:$P,M$1,FALSE)),"")</f>
        <v/>
      </c>
      <c r="N1146" t="str">
        <f>IFERROR(IF(VLOOKUP($C1146,PPRO!$A:$P,N$1,FALSE)=0,"",VLOOKUP($C1146,PPRO!$A:$P,N$1,FALSE)),"")</f>
        <v/>
      </c>
      <c r="O1146" t="str">
        <f>IFERROR(IF(VLOOKUP($C1146,PPRO!$A:$P,O$1,FALSE)=0,"",VLOOKUP($C1146,PPRO!$A:$P,O$1,FALSE)),"")</f>
        <v/>
      </c>
    </row>
    <row r="1147" spans="1:15" hidden="1">
      <c r="A1147" s="15" t="s">
        <v>410</v>
      </c>
      <c r="B1147" s="5" t="s">
        <v>410</v>
      </c>
      <c r="C1147" s="5" t="str">
        <f t="shared" si="36"/>
        <v>89324</v>
      </c>
      <c r="D1147" s="3" t="s">
        <v>1149</v>
      </c>
      <c r="E1147" s="12">
        <v>15756.250000000004</v>
      </c>
      <c r="F1147">
        <v>5906</v>
      </c>
      <c r="G1147">
        <f>IFERROR(VLOOKUP($C1147,PPRO!$A:$P,16,FALSE),0)</f>
        <v>0</v>
      </c>
      <c r="H1147" t="str">
        <f t="shared" si="37"/>
        <v xml:space="preserve">      </v>
      </c>
      <c r="I1147" t="str">
        <f>IFERROR(IF(VLOOKUP($C1147,PPRO!$A:$P,I$1,FALSE)=0,"",VLOOKUP($C1147,PPRO!$A:$P,I$1,FALSE)),"")</f>
        <v/>
      </c>
      <c r="J1147" t="str">
        <f>IFERROR(IF(VLOOKUP($C1147,PPRO!$A:$P,J$1,FALSE)=0,"",VLOOKUP($C1147,PPRO!$A:$P,J$1,FALSE)),"")</f>
        <v/>
      </c>
      <c r="K1147" t="str">
        <f>IFERROR(IF(VLOOKUP($C1147,PPRO!$A:$P,K$1,FALSE)=0,"",VLOOKUP($C1147,PPRO!$A:$P,K$1,FALSE)),"")</f>
        <v/>
      </c>
      <c r="L1147" t="str">
        <f>IFERROR(IF(VLOOKUP($C1147,PPRO!$A:$P,L$1,FALSE)=0,"",VLOOKUP($C1147,PPRO!$A:$P,L$1,FALSE)),"")</f>
        <v/>
      </c>
      <c r="M1147" t="str">
        <f>IFERROR(IF(VLOOKUP($C1147,PPRO!$A:$P,M$1,FALSE)=0,"",VLOOKUP($C1147,PPRO!$A:$P,M$1,FALSE)),"")</f>
        <v/>
      </c>
      <c r="N1147" t="str">
        <f>IFERROR(IF(VLOOKUP($C1147,PPRO!$A:$P,N$1,FALSE)=0,"",VLOOKUP($C1147,PPRO!$A:$P,N$1,FALSE)),"")</f>
        <v/>
      </c>
      <c r="O1147" t="str">
        <f>IFERROR(IF(VLOOKUP($C1147,PPRO!$A:$P,O$1,FALSE)=0,"",VLOOKUP($C1147,PPRO!$A:$P,O$1,FALSE)),"")</f>
        <v/>
      </c>
    </row>
    <row r="1148" spans="1:15" hidden="1">
      <c r="A1148" s="15" t="s">
        <v>410</v>
      </c>
      <c r="B1148" s="5" t="s">
        <v>410</v>
      </c>
      <c r="C1148" s="5" t="str">
        <f t="shared" si="36"/>
        <v>89325</v>
      </c>
      <c r="D1148" s="3" t="s">
        <v>1150</v>
      </c>
      <c r="E1148" s="12">
        <v>6854.4699999999984</v>
      </c>
      <c r="F1148">
        <v>3365</v>
      </c>
      <c r="G1148">
        <f>IFERROR(VLOOKUP($C1148,PPRO!$A:$P,16,FALSE),0)</f>
        <v>0</v>
      </c>
      <c r="H1148" t="str">
        <f t="shared" si="37"/>
        <v xml:space="preserve">      </v>
      </c>
      <c r="I1148" t="str">
        <f>IFERROR(IF(VLOOKUP($C1148,PPRO!$A:$P,I$1,FALSE)=0,"",VLOOKUP($C1148,PPRO!$A:$P,I$1,FALSE)),"")</f>
        <v/>
      </c>
      <c r="J1148" t="str">
        <f>IFERROR(IF(VLOOKUP($C1148,PPRO!$A:$P,J$1,FALSE)=0,"",VLOOKUP($C1148,PPRO!$A:$P,J$1,FALSE)),"")</f>
        <v/>
      </c>
      <c r="K1148" t="str">
        <f>IFERROR(IF(VLOOKUP($C1148,PPRO!$A:$P,K$1,FALSE)=0,"",VLOOKUP($C1148,PPRO!$A:$P,K$1,FALSE)),"")</f>
        <v/>
      </c>
      <c r="L1148" t="str">
        <f>IFERROR(IF(VLOOKUP($C1148,PPRO!$A:$P,L$1,FALSE)=0,"",VLOOKUP($C1148,PPRO!$A:$P,L$1,FALSE)),"")</f>
        <v/>
      </c>
      <c r="M1148" t="str">
        <f>IFERROR(IF(VLOOKUP($C1148,PPRO!$A:$P,M$1,FALSE)=0,"",VLOOKUP($C1148,PPRO!$A:$P,M$1,FALSE)),"")</f>
        <v/>
      </c>
      <c r="N1148" t="str">
        <f>IFERROR(IF(VLOOKUP($C1148,PPRO!$A:$P,N$1,FALSE)=0,"",VLOOKUP($C1148,PPRO!$A:$P,N$1,FALSE)),"")</f>
        <v/>
      </c>
      <c r="O1148" t="str">
        <f>IFERROR(IF(VLOOKUP($C1148,PPRO!$A:$P,O$1,FALSE)=0,"",VLOOKUP($C1148,PPRO!$A:$P,O$1,FALSE)),"")</f>
        <v/>
      </c>
    </row>
    <row r="1149" spans="1:15" hidden="1">
      <c r="A1149" s="15" t="s">
        <v>410</v>
      </c>
      <c r="B1149" s="5" t="s">
        <v>410</v>
      </c>
      <c r="C1149" s="5" t="str">
        <f t="shared" si="36"/>
        <v>89326</v>
      </c>
      <c r="D1149" s="3" t="s">
        <v>1151</v>
      </c>
      <c r="E1149" s="12">
        <v>18371.399999999994</v>
      </c>
      <c r="F1149">
        <v>8934</v>
      </c>
      <c r="G1149">
        <f>IFERROR(VLOOKUP($C1149,PPRO!$A:$P,16,FALSE),0)</f>
        <v>0</v>
      </c>
      <c r="H1149" t="str">
        <f t="shared" si="37"/>
        <v xml:space="preserve">      </v>
      </c>
      <c r="I1149" t="str">
        <f>IFERROR(IF(VLOOKUP($C1149,PPRO!$A:$P,I$1,FALSE)=0,"",VLOOKUP($C1149,PPRO!$A:$P,I$1,FALSE)),"")</f>
        <v/>
      </c>
      <c r="J1149" t="str">
        <f>IFERROR(IF(VLOOKUP($C1149,PPRO!$A:$P,J$1,FALSE)=0,"",VLOOKUP($C1149,PPRO!$A:$P,J$1,FALSE)),"")</f>
        <v/>
      </c>
      <c r="K1149" t="str">
        <f>IFERROR(IF(VLOOKUP($C1149,PPRO!$A:$P,K$1,FALSE)=0,"",VLOOKUP($C1149,PPRO!$A:$P,K$1,FALSE)),"")</f>
        <v/>
      </c>
      <c r="L1149" t="str">
        <f>IFERROR(IF(VLOOKUP($C1149,PPRO!$A:$P,L$1,FALSE)=0,"",VLOOKUP($C1149,PPRO!$A:$P,L$1,FALSE)),"")</f>
        <v/>
      </c>
      <c r="M1149" t="str">
        <f>IFERROR(IF(VLOOKUP($C1149,PPRO!$A:$P,M$1,FALSE)=0,"",VLOOKUP($C1149,PPRO!$A:$P,M$1,FALSE)),"")</f>
        <v/>
      </c>
      <c r="N1149" t="str">
        <f>IFERROR(IF(VLOOKUP($C1149,PPRO!$A:$P,N$1,FALSE)=0,"",VLOOKUP($C1149,PPRO!$A:$P,N$1,FALSE)),"")</f>
        <v/>
      </c>
      <c r="O1149" t="str">
        <f>IFERROR(IF(VLOOKUP($C1149,PPRO!$A:$P,O$1,FALSE)=0,"",VLOOKUP($C1149,PPRO!$A:$P,O$1,FALSE)),"")</f>
        <v/>
      </c>
    </row>
    <row r="1150" spans="1:15" hidden="1">
      <c r="A1150" s="15" t="s">
        <v>410</v>
      </c>
      <c r="B1150" s="5" t="s">
        <v>410</v>
      </c>
      <c r="C1150" s="5" t="str">
        <f t="shared" si="36"/>
        <v>89327</v>
      </c>
      <c r="D1150" s="3" t="s">
        <v>1152</v>
      </c>
      <c r="E1150" s="12">
        <v>12749.099999999991</v>
      </c>
      <c r="F1150">
        <v>5847</v>
      </c>
      <c r="G1150">
        <f>IFERROR(VLOOKUP($C1150,PPRO!$A:$P,16,FALSE),0)</f>
        <v>0</v>
      </c>
      <c r="H1150" t="str">
        <f t="shared" si="37"/>
        <v xml:space="preserve">      </v>
      </c>
      <c r="I1150" t="str">
        <f>IFERROR(IF(VLOOKUP($C1150,PPRO!$A:$P,I$1,FALSE)=0,"",VLOOKUP($C1150,PPRO!$A:$P,I$1,FALSE)),"")</f>
        <v/>
      </c>
      <c r="J1150" t="str">
        <f>IFERROR(IF(VLOOKUP($C1150,PPRO!$A:$P,J$1,FALSE)=0,"",VLOOKUP($C1150,PPRO!$A:$P,J$1,FALSE)),"")</f>
        <v/>
      </c>
      <c r="K1150" t="str">
        <f>IFERROR(IF(VLOOKUP($C1150,PPRO!$A:$P,K$1,FALSE)=0,"",VLOOKUP($C1150,PPRO!$A:$P,K$1,FALSE)),"")</f>
        <v/>
      </c>
      <c r="L1150" t="str">
        <f>IFERROR(IF(VLOOKUP($C1150,PPRO!$A:$P,L$1,FALSE)=0,"",VLOOKUP($C1150,PPRO!$A:$P,L$1,FALSE)),"")</f>
        <v/>
      </c>
      <c r="M1150" t="str">
        <f>IFERROR(IF(VLOOKUP($C1150,PPRO!$A:$P,M$1,FALSE)=0,"",VLOOKUP($C1150,PPRO!$A:$P,M$1,FALSE)),"")</f>
        <v/>
      </c>
      <c r="N1150" t="str">
        <f>IFERROR(IF(VLOOKUP($C1150,PPRO!$A:$P,N$1,FALSE)=0,"",VLOOKUP($C1150,PPRO!$A:$P,N$1,FALSE)),"")</f>
        <v/>
      </c>
      <c r="O1150" t="str">
        <f>IFERROR(IF(VLOOKUP($C1150,PPRO!$A:$P,O$1,FALSE)=0,"",VLOOKUP($C1150,PPRO!$A:$P,O$1,FALSE)),"")</f>
        <v/>
      </c>
    </row>
    <row r="1151" spans="1:15" hidden="1">
      <c r="A1151" s="15" t="s">
        <v>410</v>
      </c>
      <c r="B1151" s="5" t="s">
        <v>410</v>
      </c>
      <c r="C1151" s="5" t="str">
        <f t="shared" si="36"/>
        <v>89328</v>
      </c>
      <c r="D1151" s="3" t="s">
        <v>1153</v>
      </c>
      <c r="E1151" s="12">
        <v>24913.159999999974</v>
      </c>
      <c r="F1151">
        <v>6356</v>
      </c>
      <c r="G1151">
        <f>IFERROR(VLOOKUP($C1151,PPRO!$A:$P,16,FALSE),0)</f>
        <v>0</v>
      </c>
      <c r="H1151" t="str">
        <f t="shared" si="37"/>
        <v xml:space="preserve">      </v>
      </c>
      <c r="I1151" t="str">
        <f>IFERROR(IF(VLOOKUP($C1151,PPRO!$A:$P,I$1,FALSE)=0,"",VLOOKUP($C1151,PPRO!$A:$P,I$1,FALSE)),"")</f>
        <v/>
      </c>
      <c r="J1151" t="str">
        <f>IFERROR(IF(VLOOKUP($C1151,PPRO!$A:$P,J$1,FALSE)=0,"",VLOOKUP($C1151,PPRO!$A:$P,J$1,FALSE)),"")</f>
        <v/>
      </c>
      <c r="K1151" t="str">
        <f>IFERROR(IF(VLOOKUP($C1151,PPRO!$A:$P,K$1,FALSE)=0,"",VLOOKUP($C1151,PPRO!$A:$P,K$1,FALSE)),"")</f>
        <v/>
      </c>
      <c r="L1151" t="str">
        <f>IFERROR(IF(VLOOKUP($C1151,PPRO!$A:$P,L$1,FALSE)=0,"",VLOOKUP($C1151,PPRO!$A:$P,L$1,FALSE)),"")</f>
        <v/>
      </c>
      <c r="M1151" t="str">
        <f>IFERROR(IF(VLOOKUP($C1151,PPRO!$A:$P,M$1,FALSE)=0,"",VLOOKUP($C1151,PPRO!$A:$P,M$1,FALSE)),"")</f>
        <v/>
      </c>
      <c r="N1151" t="str">
        <f>IFERROR(IF(VLOOKUP($C1151,PPRO!$A:$P,N$1,FALSE)=0,"",VLOOKUP($C1151,PPRO!$A:$P,N$1,FALSE)),"")</f>
        <v/>
      </c>
      <c r="O1151" t="str">
        <f>IFERROR(IF(VLOOKUP($C1151,PPRO!$A:$P,O$1,FALSE)=0,"",VLOOKUP($C1151,PPRO!$A:$P,O$1,FALSE)),"")</f>
        <v/>
      </c>
    </row>
    <row r="1152" spans="1:15" hidden="1">
      <c r="A1152" s="15" t="s">
        <v>410</v>
      </c>
      <c r="B1152" s="5" t="s">
        <v>410</v>
      </c>
      <c r="C1152" s="5" t="str">
        <f t="shared" si="36"/>
        <v>89329</v>
      </c>
      <c r="D1152" s="3" t="s">
        <v>1154</v>
      </c>
      <c r="E1152" s="12">
        <v>16104.500000000016</v>
      </c>
      <c r="F1152">
        <v>4917</v>
      </c>
      <c r="G1152">
        <f>IFERROR(VLOOKUP($C1152,PPRO!$A:$P,16,FALSE),0)</f>
        <v>0</v>
      </c>
      <c r="H1152" t="str">
        <f t="shared" si="37"/>
        <v xml:space="preserve">      </v>
      </c>
      <c r="I1152" t="str">
        <f>IFERROR(IF(VLOOKUP($C1152,PPRO!$A:$P,I$1,FALSE)=0,"",VLOOKUP($C1152,PPRO!$A:$P,I$1,FALSE)),"")</f>
        <v/>
      </c>
      <c r="J1152" t="str">
        <f>IFERROR(IF(VLOOKUP($C1152,PPRO!$A:$P,J$1,FALSE)=0,"",VLOOKUP($C1152,PPRO!$A:$P,J$1,FALSE)),"")</f>
        <v/>
      </c>
      <c r="K1152" t="str">
        <f>IFERROR(IF(VLOOKUP($C1152,PPRO!$A:$P,K$1,FALSE)=0,"",VLOOKUP($C1152,PPRO!$A:$P,K$1,FALSE)),"")</f>
        <v/>
      </c>
      <c r="L1152" t="str">
        <f>IFERROR(IF(VLOOKUP($C1152,PPRO!$A:$P,L$1,FALSE)=0,"",VLOOKUP($C1152,PPRO!$A:$P,L$1,FALSE)),"")</f>
        <v/>
      </c>
      <c r="M1152" t="str">
        <f>IFERROR(IF(VLOOKUP($C1152,PPRO!$A:$P,M$1,FALSE)=0,"",VLOOKUP($C1152,PPRO!$A:$P,M$1,FALSE)),"")</f>
        <v/>
      </c>
      <c r="N1152" t="str">
        <f>IFERROR(IF(VLOOKUP($C1152,PPRO!$A:$P,N$1,FALSE)=0,"",VLOOKUP($C1152,PPRO!$A:$P,N$1,FALSE)),"")</f>
        <v/>
      </c>
      <c r="O1152" t="str">
        <f>IFERROR(IF(VLOOKUP($C1152,PPRO!$A:$P,O$1,FALSE)=0,"",VLOOKUP($C1152,PPRO!$A:$P,O$1,FALSE)),"")</f>
        <v/>
      </c>
    </row>
    <row r="1153" spans="1:15" hidden="1">
      <c r="A1153" s="15" t="s">
        <v>410</v>
      </c>
      <c r="B1153" s="5" t="s">
        <v>410</v>
      </c>
      <c r="C1153" s="5" t="str">
        <f t="shared" si="36"/>
        <v>89334</v>
      </c>
      <c r="D1153" s="3" t="s">
        <v>1155</v>
      </c>
      <c r="E1153" s="12">
        <v>23077.94999999999</v>
      </c>
      <c r="F1153">
        <v>7263</v>
      </c>
      <c r="G1153">
        <f>IFERROR(VLOOKUP($C1153,PPRO!$A:$P,16,FALSE),0)</f>
        <v>0</v>
      </c>
      <c r="H1153" t="str">
        <f t="shared" si="37"/>
        <v xml:space="preserve">      </v>
      </c>
      <c r="I1153" t="str">
        <f>IFERROR(IF(VLOOKUP($C1153,PPRO!$A:$P,I$1,FALSE)=0,"",VLOOKUP($C1153,PPRO!$A:$P,I$1,FALSE)),"")</f>
        <v/>
      </c>
      <c r="J1153" t="str">
        <f>IFERROR(IF(VLOOKUP($C1153,PPRO!$A:$P,J$1,FALSE)=0,"",VLOOKUP($C1153,PPRO!$A:$P,J$1,FALSE)),"")</f>
        <v/>
      </c>
      <c r="K1153" t="str">
        <f>IFERROR(IF(VLOOKUP($C1153,PPRO!$A:$P,K$1,FALSE)=0,"",VLOOKUP($C1153,PPRO!$A:$P,K$1,FALSE)),"")</f>
        <v/>
      </c>
      <c r="L1153" t="str">
        <f>IFERROR(IF(VLOOKUP($C1153,PPRO!$A:$P,L$1,FALSE)=0,"",VLOOKUP($C1153,PPRO!$A:$P,L$1,FALSE)),"")</f>
        <v/>
      </c>
      <c r="M1153" t="str">
        <f>IFERROR(IF(VLOOKUP($C1153,PPRO!$A:$P,M$1,FALSE)=0,"",VLOOKUP($C1153,PPRO!$A:$P,M$1,FALSE)),"")</f>
        <v/>
      </c>
      <c r="N1153" t="str">
        <f>IFERROR(IF(VLOOKUP($C1153,PPRO!$A:$P,N$1,FALSE)=0,"",VLOOKUP($C1153,PPRO!$A:$P,N$1,FALSE)),"")</f>
        <v/>
      </c>
      <c r="O1153" t="str">
        <f>IFERROR(IF(VLOOKUP($C1153,PPRO!$A:$P,O$1,FALSE)=0,"",VLOOKUP($C1153,PPRO!$A:$P,O$1,FALSE)),"")</f>
        <v/>
      </c>
    </row>
    <row r="1154" spans="1:15" hidden="1">
      <c r="A1154" s="15" t="s">
        <v>410</v>
      </c>
      <c r="B1154" s="5" t="s">
        <v>410</v>
      </c>
      <c r="C1154" s="5" t="str">
        <f t="shared" si="36"/>
        <v>89347</v>
      </c>
      <c r="D1154" s="3" t="s">
        <v>1156</v>
      </c>
      <c r="E1154" s="12">
        <v>6722.45</v>
      </c>
      <c r="F1154">
        <v>3022</v>
      </c>
      <c r="G1154">
        <f>IFERROR(VLOOKUP($C1154,PPRO!$A:$P,16,FALSE),0)</f>
        <v>0</v>
      </c>
      <c r="H1154" t="str">
        <f t="shared" si="37"/>
        <v xml:space="preserve">      </v>
      </c>
      <c r="I1154" t="str">
        <f>IFERROR(IF(VLOOKUP($C1154,PPRO!$A:$P,I$1,FALSE)=0,"",VLOOKUP($C1154,PPRO!$A:$P,I$1,FALSE)),"")</f>
        <v/>
      </c>
      <c r="J1154" t="str">
        <f>IFERROR(IF(VLOOKUP($C1154,PPRO!$A:$P,J$1,FALSE)=0,"",VLOOKUP($C1154,PPRO!$A:$P,J$1,FALSE)),"")</f>
        <v/>
      </c>
      <c r="K1154" t="str">
        <f>IFERROR(IF(VLOOKUP($C1154,PPRO!$A:$P,K$1,FALSE)=0,"",VLOOKUP($C1154,PPRO!$A:$P,K$1,FALSE)),"")</f>
        <v/>
      </c>
      <c r="L1154" t="str">
        <f>IFERROR(IF(VLOOKUP($C1154,PPRO!$A:$P,L$1,FALSE)=0,"",VLOOKUP($C1154,PPRO!$A:$P,L$1,FALSE)),"")</f>
        <v/>
      </c>
      <c r="M1154" t="str">
        <f>IFERROR(IF(VLOOKUP($C1154,PPRO!$A:$P,M$1,FALSE)=0,"",VLOOKUP($C1154,PPRO!$A:$P,M$1,FALSE)),"")</f>
        <v/>
      </c>
      <c r="N1154" t="str">
        <f>IFERROR(IF(VLOOKUP($C1154,PPRO!$A:$P,N$1,FALSE)=0,"",VLOOKUP($C1154,PPRO!$A:$P,N$1,FALSE)),"")</f>
        <v/>
      </c>
      <c r="O1154" t="str">
        <f>IFERROR(IF(VLOOKUP($C1154,PPRO!$A:$P,O$1,FALSE)=0,"",VLOOKUP($C1154,PPRO!$A:$P,O$1,FALSE)),"")</f>
        <v/>
      </c>
    </row>
    <row r="1155" spans="1:15" hidden="1">
      <c r="A1155" s="15" t="s">
        <v>410</v>
      </c>
      <c r="B1155" s="5" t="s">
        <v>410</v>
      </c>
      <c r="C1155" s="5" t="str">
        <f t="shared" si="36"/>
        <v>89348</v>
      </c>
      <c r="D1155" s="3" t="s">
        <v>1157</v>
      </c>
      <c r="E1155" s="12">
        <v>32732.099999999991</v>
      </c>
      <c r="F1155">
        <v>3874</v>
      </c>
      <c r="G1155">
        <f>IFERROR(VLOOKUP($C1155,PPRO!$A:$P,16,FALSE),0)</f>
        <v>0</v>
      </c>
      <c r="H1155" t="str">
        <f t="shared" si="37"/>
        <v xml:space="preserve">      </v>
      </c>
      <c r="I1155" t="str">
        <f>IFERROR(IF(VLOOKUP($C1155,PPRO!$A:$P,I$1,FALSE)=0,"",VLOOKUP($C1155,PPRO!$A:$P,I$1,FALSE)),"")</f>
        <v/>
      </c>
      <c r="J1155" t="str">
        <f>IFERROR(IF(VLOOKUP($C1155,PPRO!$A:$P,J$1,FALSE)=0,"",VLOOKUP($C1155,PPRO!$A:$P,J$1,FALSE)),"")</f>
        <v/>
      </c>
      <c r="K1155" t="str">
        <f>IFERROR(IF(VLOOKUP($C1155,PPRO!$A:$P,K$1,FALSE)=0,"",VLOOKUP($C1155,PPRO!$A:$P,K$1,FALSE)),"")</f>
        <v/>
      </c>
      <c r="L1155" t="str">
        <f>IFERROR(IF(VLOOKUP($C1155,PPRO!$A:$P,L$1,FALSE)=0,"",VLOOKUP($C1155,PPRO!$A:$P,L$1,FALSE)),"")</f>
        <v/>
      </c>
      <c r="M1155" t="str">
        <f>IFERROR(IF(VLOOKUP($C1155,PPRO!$A:$P,M$1,FALSE)=0,"",VLOOKUP($C1155,PPRO!$A:$P,M$1,FALSE)),"")</f>
        <v/>
      </c>
      <c r="N1155" t="str">
        <f>IFERROR(IF(VLOOKUP($C1155,PPRO!$A:$P,N$1,FALSE)=0,"",VLOOKUP($C1155,PPRO!$A:$P,N$1,FALSE)),"")</f>
        <v/>
      </c>
      <c r="O1155" t="str">
        <f>IFERROR(IF(VLOOKUP($C1155,PPRO!$A:$P,O$1,FALSE)=0,"",VLOOKUP($C1155,PPRO!$A:$P,O$1,FALSE)),"")</f>
        <v/>
      </c>
    </row>
    <row r="1156" spans="1:15" hidden="1">
      <c r="A1156" s="15" t="s">
        <v>410</v>
      </c>
      <c r="B1156" s="5" t="s">
        <v>410</v>
      </c>
      <c r="C1156" s="5" t="str">
        <f t="shared" si="36"/>
        <v>89350</v>
      </c>
      <c r="D1156" s="3" t="s">
        <v>1158</v>
      </c>
      <c r="E1156" s="12">
        <v>51790.099999999991</v>
      </c>
      <c r="F1156">
        <v>10909</v>
      </c>
      <c r="G1156">
        <f>IFERROR(VLOOKUP($C1156,PPRO!$A:$P,16,FALSE),0)</f>
        <v>0</v>
      </c>
      <c r="H1156" t="str">
        <f t="shared" si="37"/>
        <v xml:space="preserve">      </v>
      </c>
      <c r="I1156" t="str">
        <f>IFERROR(IF(VLOOKUP($C1156,PPRO!$A:$P,I$1,FALSE)=0,"",VLOOKUP($C1156,PPRO!$A:$P,I$1,FALSE)),"")</f>
        <v/>
      </c>
      <c r="J1156" t="str">
        <f>IFERROR(IF(VLOOKUP($C1156,PPRO!$A:$P,J$1,FALSE)=0,"",VLOOKUP($C1156,PPRO!$A:$P,J$1,FALSE)),"")</f>
        <v/>
      </c>
      <c r="K1156" t="str">
        <f>IFERROR(IF(VLOOKUP($C1156,PPRO!$A:$P,K$1,FALSE)=0,"",VLOOKUP($C1156,PPRO!$A:$P,K$1,FALSE)),"")</f>
        <v/>
      </c>
      <c r="L1156" t="str">
        <f>IFERROR(IF(VLOOKUP($C1156,PPRO!$A:$P,L$1,FALSE)=0,"",VLOOKUP($C1156,PPRO!$A:$P,L$1,FALSE)),"")</f>
        <v/>
      </c>
      <c r="M1156" t="str">
        <f>IFERROR(IF(VLOOKUP($C1156,PPRO!$A:$P,M$1,FALSE)=0,"",VLOOKUP($C1156,PPRO!$A:$P,M$1,FALSE)),"")</f>
        <v/>
      </c>
      <c r="N1156" t="str">
        <f>IFERROR(IF(VLOOKUP($C1156,PPRO!$A:$P,N$1,FALSE)=0,"",VLOOKUP($C1156,PPRO!$A:$P,N$1,FALSE)),"")</f>
        <v/>
      </c>
      <c r="O1156" t="str">
        <f>IFERROR(IF(VLOOKUP($C1156,PPRO!$A:$P,O$1,FALSE)=0,"",VLOOKUP($C1156,PPRO!$A:$P,O$1,FALSE)),"")</f>
        <v/>
      </c>
    </row>
    <row r="1157" spans="1:15" hidden="1">
      <c r="A1157" s="15" t="s">
        <v>410</v>
      </c>
      <c r="B1157" s="5" t="s">
        <v>410</v>
      </c>
      <c r="C1157" s="5" t="str">
        <f t="shared" ref="C1157:C1220" si="38">LEFT(D1157,5)</f>
        <v>89367</v>
      </c>
      <c r="D1157" s="3" t="s">
        <v>1159</v>
      </c>
      <c r="E1157" s="12">
        <v>54976.299999999988</v>
      </c>
      <c r="F1157">
        <v>11918</v>
      </c>
      <c r="G1157">
        <f>IFERROR(VLOOKUP($C1157,PPRO!$A:$P,16,FALSE),0)</f>
        <v>0</v>
      </c>
      <c r="H1157" t="str">
        <f t="shared" si="37"/>
        <v xml:space="preserve">      </v>
      </c>
      <c r="I1157" t="str">
        <f>IFERROR(IF(VLOOKUP($C1157,PPRO!$A:$P,I$1,FALSE)=0,"",VLOOKUP($C1157,PPRO!$A:$P,I$1,FALSE)),"")</f>
        <v/>
      </c>
      <c r="J1157" t="str">
        <f>IFERROR(IF(VLOOKUP($C1157,PPRO!$A:$P,J$1,FALSE)=0,"",VLOOKUP($C1157,PPRO!$A:$P,J$1,FALSE)),"")</f>
        <v/>
      </c>
      <c r="K1157" t="str">
        <f>IFERROR(IF(VLOOKUP($C1157,PPRO!$A:$P,K$1,FALSE)=0,"",VLOOKUP($C1157,PPRO!$A:$P,K$1,FALSE)),"")</f>
        <v/>
      </c>
      <c r="L1157" t="str">
        <f>IFERROR(IF(VLOOKUP($C1157,PPRO!$A:$P,L$1,FALSE)=0,"",VLOOKUP($C1157,PPRO!$A:$P,L$1,FALSE)),"")</f>
        <v/>
      </c>
      <c r="M1157" t="str">
        <f>IFERROR(IF(VLOOKUP($C1157,PPRO!$A:$P,M$1,FALSE)=0,"",VLOOKUP($C1157,PPRO!$A:$P,M$1,FALSE)),"")</f>
        <v/>
      </c>
      <c r="N1157" t="str">
        <f>IFERROR(IF(VLOOKUP($C1157,PPRO!$A:$P,N$1,FALSE)=0,"",VLOOKUP($C1157,PPRO!$A:$P,N$1,FALSE)),"")</f>
        <v/>
      </c>
      <c r="O1157" t="str">
        <f>IFERROR(IF(VLOOKUP($C1157,PPRO!$A:$P,O$1,FALSE)=0,"",VLOOKUP($C1157,PPRO!$A:$P,O$1,FALSE)),"")</f>
        <v/>
      </c>
    </row>
    <row r="1158" spans="1:15" hidden="1">
      <c r="A1158" s="15" t="s">
        <v>410</v>
      </c>
      <c r="B1158" s="5" t="s">
        <v>410</v>
      </c>
      <c r="C1158" s="5" t="str">
        <f t="shared" si="38"/>
        <v>89368</v>
      </c>
      <c r="D1158" s="3" t="s">
        <v>1160</v>
      </c>
      <c r="E1158" s="12">
        <v>4490</v>
      </c>
      <c r="F1158">
        <v>898</v>
      </c>
      <c r="G1158">
        <f>IFERROR(VLOOKUP($C1158,PPRO!$A:$P,16,FALSE),0)</f>
        <v>0</v>
      </c>
      <c r="H1158" t="str">
        <f t="shared" si="37"/>
        <v xml:space="preserve">      </v>
      </c>
      <c r="I1158" t="str">
        <f>IFERROR(IF(VLOOKUP($C1158,PPRO!$A:$P,I$1,FALSE)=0,"",VLOOKUP($C1158,PPRO!$A:$P,I$1,FALSE)),"")</f>
        <v/>
      </c>
      <c r="J1158" t="str">
        <f>IFERROR(IF(VLOOKUP($C1158,PPRO!$A:$P,J$1,FALSE)=0,"",VLOOKUP($C1158,PPRO!$A:$P,J$1,FALSE)),"")</f>
        <v/>
      </c>
      <c r="K1158" t="str">
        <f>IFERROR(IF(VLOOKUP($C1158,PPRO!$A:$P,K$1,FALSE)=0,"",VLOOKUP($C1158,PPRO!$A:$P,K$1,FALSE)),"")</f>
        <v/>
      </c>
      <c r="L1158" t="str">
        <f>IFERROR(IF(VLOOKUP($C1158,PPRO!$A:$P,L$1,FALSE)=0,"",VLOOKUP($C1158,PPRO!$A:$P,L$1,FALSE)),"")</f>
        <v/>
      </c>
      <c r="M1158" t="str">
        <f>IFERROR(IF(VLOOKUP($C1158,PPRO!$A:$P,M$1,FALSE)=0,"",VLOOKUP($C1158,PPRO!$A:$P,M$1,FALSE)),"")</f>
        <v/>
      </c>
      <c r="N1158" t="str">
        <f>IFERROR(IF(VLOOKUP($C1158,PPRO!$A:$P,N$1,FALSE)=0,"",VLOOKUP($C1158,PPRO!$A:$P,N$1,FALSE)),"")</f>
        <v/>
      </c>
      <c r="O1158" t="str">
        <f>IFERROR(IF(VLOOKUP($C1158,PPRO!$A:$P,O$1,FALSE)=0,"",VLOOKUP($C1158,PPRO!$A:$P,O$1,FALSE)),"")</f>
        <v/>
      </c>
    </row>
    <row r="1159" spans="1:15" hidden="1">
      <c r="A1159" s="15" t="s">
        <v>410</v>
      </c>
      <c r="B1159" s="5" t="s">
        <v>410</v>
      </c>
      <c r="C1159" s="5" t="str">
        <f t="shared" si="38"/>
        <v>89377</v>
      </c>
      <c r="D1159" s="3" t="s">
        <v>1161</v>
      </c>
      <c r="E1159" s="12">
        <v>12563.25</v>
      </c>
      <c r="F1159">
        <v>3357</v>
      </c>
      <c r="G1159">
        <f>IFERROR(VLOOKUP($C1159,PPRO!$A:$P,16,FALSE),0)</f>
        <v>0</v>
      </c>
      <c r="H1159" t="str">
        <f t="shared" si="37"/>
        <v xml:space="preserve">      </v>
      </c>
      <c r="I1159" t="str">
        <f>IFERROR(IF(VLOOKUP($C1159,PPRO!$A:$P,I$1,FALSE)=0,"",VLOOKUP($C1159,PPRO!$A:$P,I$1,FALSE)),"")</f>
        <v/>
      </c>
      <c r="J1159" t="str">
        <f>IFERROR(IF(VLOOKUP($C1159,PPRO!$A:$P,J$1,FALSE)=0,"",VLOOKUP($C1159,PPRO!$A:$P,J$1,FALSE)),"")</f>
        <v/>
      </c>
      <c r="K1159" t="str">
        <f>IFERROR(IF(VLOOKUP($C1159,PPRO!$A:$P,K$1,FALSE)=0,"",VLOOKUP($C1159,PPRO!$A:$P,K$1,FALSE)),"")</f>
        <v/>
      </c>
      <c r="L1159" t="str">
        <f>IFERROR(IF(VLOOKUP($C1159,PPRO!$A:$P,L$1,FALSE)=0,"",VLOOKUP($C1159,PPRO!$A:$P,L$1,FALSE)),"")</f>
        <v/>
      </c>
      <c r="M1159" t="str">
        <f>IFERROR(IF(VLOOKUP($C1159,PPRO!$A:$P,M$1,FALSE)=0,"",VLOOKUP($C1159,PPRO!$A:$P,M$1,FALSE)),"")</f>
        <v/>
      </c>
      <c r="N1159" t="str">
        <f>IFERROR(IF(VLOOKUP($C1159,PPRO!$A:$P,N$1,FALSE)=0,"",VLOOKUP($C1159,PPRO!$A:$P,N$1,FALSE)),"")</f>
        <v/>
      </c>
      <c r="O1159" t="str">
        <f>IFERROR(IF(VLOOKUP($C1159,PPRO!$A:$P,O$1,FALSE)=0,"",VLOOKUP($C1159,PPRO!$A:$P,O$1,FALSE)),"")</f>
        <v/>
      </c>
    </row>
    <row r="1160" spans="1:15" hidden="1">
      <c r="A1160" s="15" t="s">
        <v>410</v>
      </c>
      <c r="B1160" s="5" t="s">
        <v>410</v>
      </c>
      <c r="C1160" s="5" t="str">
        <f t="shared" si="38"/>
        <v>89421</v>
      </c>
      <c r="D1160" s="3" t="s">
        <v>1162</v>
      </c>
      <c r="E1160" s="12">
        <v>56339.030000000086</v>
      </c>
      <c r="F1160">
        <v>10014</v>
      </c>
      <c r="G1160">
        <f>IFERROR(VLOOKUP($C1160,PPRO!$A:$P,16,FALSE),0)</f>
        <v>0</v>
      </c>
      <c r="H1160" t="str">
        <f t="shared" ref="H1160:H1223" si="39">_xlfn.CONCAT(I1160," ", J1160," ",K1160," ",L1160," ",M1160," ",N1160," ",O1160)</f>
        <v xml:space="preserve">      </v>
      </c>
      <c r="I1160" t="str">
        <f>IFERROR(IF(VLOOKUP($C1160,PPRO!$A:$P,I$1,FALSE)=0,"",VLOOKUP($C1160,PPRO!$A:$P,I$1,FALSE)),"")</f>
        <v/>
      </c>
      <c r="J1160" t="str">
        <f>IFERROR(IF(VLOOKUP($C1160,PPRO!$A:$P,J$1,FALSE)=0,"",VLOOKUP($C1160,PPRO!$A:$P,J$1,FALSE)),"")</f>
        <v/>
      </c>
      <c r="K1160" t="str">
        <f>IFERROR(IF(VLOOKUP($C1160,PPRO!$A:$P,K$1,FALSE)=0,"",VLOOKUP($C1160,PPRO!$A:$P,K$1,FALSE)),"")</f>
        <v/>
      </c>
      <c r="L1160" t="str">
        <f>IFERROR(IF(VLOOKUP($C1160,PPRO!$A:$P,L$1,FALSE)=0,"",VLOOKUP($C1160,PPRO!$A:$P,L$1,FALSE)),"")</f>
        <v/>
      </c>
      <c r="M1160" t="str">
        <f>IFERROR(IF(VLOOKUP($C1160,PPRO!$A:$P,M$1,FALSE)=0,"",VLOOKUP($C1160,PPRO!$A:$P,M$1,FALSE)),"")</f>
        <v/>
      </c>
      <c r="N1160" t="str">
        <f>IFERROR(IF(VLOOKUP($C1160,PPRO!$A:$P,N$1,FALSE)=0,"",VLOOKUP($C1160,PPRO!$A:$P,N$1,FALSE)),"")</f>
        <v/>
      </c>
      <c r="O1160" t="str">
        <f>IFERROR(IF(VLOOKUP($C1160,PPRO!$A:$P,O$1,FALSE)=0,"",VLOOKUP($C1160,PPRO!$A:$P,O$1,FALSE)),"")</f>
        <v/>
      </c>
    </row>
    <row r="1161" spans="1:15" hidden="1">
      <c r="A1161" s="15" t="s">
        <v>410</v>
      </c>
      <c r="B1161" s="5" t="s">
        <v>410</v>
      </c>
      <c r="C1161" s="5" t="str">
        <f t="shared" si="38"/>
        <v>89422</v>
      </c>
      <c r="D1161" s="3" t="s">
        <v>1163</v>
      </c>
      <c r="E1161" s="12">
        <v>49258.210000000079</v>
      </c>
      <c r="F1161">
        <v>9645</v>
      </c>
      <c r="G1161">
        <f>IFERROR(VLOOKUP($C1161,PPRO!$A:$P,16,FALSE),0)</f>
        <v>0</v>
      </c>
      <c r="H1161" t="str">
        <f t="shared" si="39"/>
        <v xml:space="preserve">      </v>
      </c>
      <c r="I1161" t="str">
        <f>IFERROR(IF(VLOOKUP($C1161,PPRO!$A:$P,I$1,FALSE)=0,"",VLOOKUP($C1161,PPRO!$A:$P,I$1,FALSE)),"")</f>
        <v/>
      </c>
      <c r="J1161" t="str">
        <f>IFERROR(IF(VLOOKUP($C1161,PPRO!$A:$P,J$1,FALSE)=0,"",VLOOKUP($C1161,PPRO!$A:$P,J$1,FALSE)),"")</f>
        <v/>
      </c>
      <c r="K1161" t="str">
        <f>IFERROR(IF(VLOOKUP($C1161,PPRO!$A:$P,K$1,FALSE)=0,"",VLOOKUP($C1161,PPRO!$A:$P,K$1,FALSE)),"")</f>
        <v/>
      </c>
      <c r="L1161" t="str">
        <f>IFERROR(IF(VLOOKUP($C1161,PPRO!$A:$P,L$1,FALSE)=0,"",VLOOKUP($C1161,PPRO!$A:$P,L$1,FALSE)),"")</f>
        <v/>
      </c>
      <c r="M1161" t="str">
        <f>IFERROR(IF(VLOOKUP($C1161,PPRO!$A:$P,M$1,FALSE)=0,"",VLOOKUP($C1161,PPRO!$A:$P,M$1,FALSE)),"")</f>
        <v/>
      </c>
      <c r="N1161" t="str">
        <f>IFERROR(IF(VLOOKUP($C1161,PPRO!$A:$P,N$1,FALSE)=0,"",VLOOKUP($C1161,PPRO!$A:$P,N$1,FALSE)),"")</f>
        <v/>
      </c>
      <c r="O1161" t="str">
        <f>IFERROR(IF(VLOOKUP($C1161,PPRO!$A:$P,O$1,FALSE)=0,"",VLOOKUP($C1161,PPRO!$A:$P,O$1,FALSE)),"")</f>
        <v/>
      </c>
    </row>
    <row r="1162" spans="1:15" hidden="1">
      <c r="A1162" s="15" t="s">
        <v>410</v>
      </c>
      <c r="B1162" s="5" t="s">
        <v>410</v>
      </c>
      <c r="C1162" s="5" t="str">
        <f t="shared" si="38"/>
        <v>89423</v>
      </c>
      <c r="D1162" s="3" t="s">
        <v>1164</v>
      </c>
      <c r="E1162" s="12">
        <v>31652.320000000007</v>
      </c>
      <c r="F1162">
        <v>5685</v>
      </c>
      <c r="G1162">
        <f>IFERROR(VLOOKUP($C1162,PPRO!$A:$P,16,FALSE),0)</f>
        <v>0</v>
      </c>
      <c r="H1162" t="str">
        <f t="shared" si="39"/>
        <v xml:space="preserve">      </v>
      </c>
      <c r="I1162" t="str">
        <f>IFERROR(IF(VLOOKUP($C1162,PPRO!$A:$P,I$1,FALSE)=0,"",VLOOKUP($C1162,PPRO!$A:$P,I$1,FALSE)),"")</f>
        <v/>
      </c>
      <c r="J1162" t="str">
        <f>IFERROR(IF(VLOOKUP($C1162,PPRO!$A:$P,J$1,FALSE)=0,"",VLOOKUP($C1162,PPRO!$A:$P,J$1,FALSE)),"")</f>
        <v/>
      </c>
      <c r="K1162" t="str">
        <f>IFERROR(IF(VLOOKUP($C1162,PPRO!$A:$P,K$1,FALSE)=0,"",VLOOKUP($C1162,PPRO!$A:$P,K$1,FALSE)),"")</f>
        <v/>
      </c>
      <c r="L1162" t="str">
        <f>IFERROR(IF(VLOOKUP($C1162,PPRO!$A:$P,L$1,FALSE)=0,"",VLOOKUP($C1162,PPRO!$A:$P,L$1,FALSE)),"")</f>
        <v/>
      </c>
      <c r="M1162" t="str">
        <f>IFERROR(IF(VLOOKUP($C1162,PPRO!$A:$P,M$1,FALSE)=0,"",VLOOKUP($C1162,PPRO!$A:$P,M$1,FALSE)),"")</f>
        <v/>
      </c>
      <c r="N1162" t="str">
        <f>IFERROR(IF(VLOOKUP($C1162,PPRO!$A:$P,N$1,FALSE)=0,"",VLOOKUP($C1162,PPRO!$A:$P,N$1,FALSE)),"")</f>
        <v/>
      </c>
      <c r="O1162" t="str">
        <f>IFERROR(IF(VLOOKUP($C1162,PPRO!$A:$P,O$1,FALSE)=0,"",VLOOKUP($C1162,PPRO!$A:$P,O$1,FALSE)),"")</f>
        <v/>
      </c>
    </row>
    <row r="1163" spans="1:15" hidden="1">
      <c r="A1163" s="15" t="s">
        <v>410</v>
      </c>
      <c r="B1163" s="5" t="s">
        <v>410</v>
      </c>
      <c r="C1163" s="5" t="str">
        <f t="shared" si="38"/>
        <v>89435</v>
      </c>
      <c r="D1163" s="3" t="s">
        <v>1165</v>
      </c>
      <c r="E1163" s="12">
        <v>3932</v>
      </c>
      <c r="F1163">
        <v>771</v>
      </c>
      <c r="G1163">
        <f>IFERROR(VLOOKUP($C1163,PPRO!$A:$P,16,FALSE),0)</f>
        <v>0</v>
      </c>
      <c r="H1163" t="str">
        <f t="shared" si="39"/>
        <v xml:space="preserve">      </v>
      </c>
      <c r="I1163" t="str">
        <f>IFERROR(IF(VLOOKUP($C1163,PPRO!$A:$P,I$1,FALSE)=0,"",VLOOKUP($C1163,PPRO!$A:$P,I$1,FALSE)),"")</f>
        <v/>
      </c>
      <c r="J1163" t="str">
        <f>IFERROR(IF(VLOOKUP($C1163,PPRO!$A:$P,J$1,FALSE)=0,"",VLOOKUP($C1163,PPRO!$A:$P,J$1,FALSE)),"")</f>
        <v/>
      </c>
      <c r="K1163" t="str">
        <f>IFERROR(IF(VLOOKUP($C1163,PPRO!$A:$P,K$1,FALSE)=0,"",VLOOKUP($C1163,PPRO!$A:$P,K$1,FALSE)),"")</f>
        <v/>
      </c>
      <c r="L1163" t="str">
        <f>IFERROR(IF(VLOOKUP($C1163,PPRO!$A:$P,L$1,FALSE)=0,"",VLOOKUP($C1163,PPRO!$A:$P,L$1,FALSE)),"")</f>
        <v/>
      </c>
      <c r="M1163" t="str">
        <f>IFERROR(IF(VLOOKUP($C1163,PPRO!$A:$P,M$1,FALSE)=0,"",VLOOKUP($C1163,PPRO!$A:$P,M$1,FALSE)),"")</f>
        <v/>
      </c>
      <c r="N1163" t="str">
        <f>IFERROR(IF(VLOOKUP($C1163,PPRO!$A:$P,N$1,FALSE)=0,"",VLOOKUP($C1163,PPRO!$A:$P,N$1,FALSE)),"")</f>
        <v/>
      </c>
      <c r="O1163" t="str">
        <f>IFERROR(IF(VLOOKUP($C1163,PPRO!$A:$P,O$1,FALSE)=0,"",VLOOKUP($C1163,PPRO!$A:$P,O$1,FALSE)),"")</f>
        <v/>
      </c>
    </row>
    <row r="1164" spans="1:15" hidden="1">
      <c r="A1164" s="15" t="s">
        <v>410</v>
      </c>
      <c r="B1164" s="5" t="s">
        <v>410</v>
      </c>
      <c r="C1164" s="5" t="str">
        <f t="shared" si="38"/>
        <v>89437</v>
      </c>
      <c r="D1164" s="3" t="s">
        <v>1166</v>
      </c>
      <c r="E1164" s="12">
        <v>0</v>
      </c>
      <c r="F1164">
        <v>0</v>
      </c>
      <c r="G1164">
        <f>IFERROR(VLOOKUP($C1164,PPRO!$A:$P,16,FALSE),0)</f>
        <v>0</v>
      </c>
      <c r="H1164" t="str">
        <f t="shared" si="39"/>
        <v xml:space="preserve">      </v>
      </c>
      <c r="I1164" t="str">
        <f>IFERROR(IF(VLOOKUP($C1164,PPRO!$A:$P,I$1,FALSE)=0,"",VLOOKUP($C1164,PPRO!$A:$P,I$1,FALSE)),"")</f>
        <v/>
      </c>
      <c r="J1164" t="str">
        <f>IFERROR(IF(VLOOKUP($C1164,PPRO!$A:$P,J$1,FALSE)=0,"",VLOOKUP($C1164,PPRO!$A:$P,J$1,FALSE)),"")</f>
        <v/>
      </c>
      <c r="K1164" t="str">
        <f>IFERROR(IF(VLOOKUP($C1164,PPRO!$A:$P,K$1,FALSE)=0,"",VLOOKUP($C1164,PPRO!$A:$P,K$1,FALSE)),"")</f>
        <v/>
      </c>
      <c r="L1164" t="str">
        <f>IFERROR(IF(VLOOKUP($C1164,PPRO!$A:$P,L$1,FALSE)=0,"",VLOOKUP($C1164,PPRO!$A:$P,L$1,FALSE)),"")</f>
        <v/>
      </c>
      <c r="M1164" t="str">
        <f>IFERROR(IF(VLOOKUP($C1164,PPRO!$A:$P,M$1,FALSE)=0,"",VLOOKUP($C1164,PPRO!$A:$P,M$1,FALSE)),"")</f>
        <v/>
      </c>
      <c r="N1164" t="str">
        <f>IFERROR(IF(VLOOKUP($C1164,PPRO!$A:$P,N$1,FALSE)=0,"",VLOOKUP($C1164,PPRO!$A:$P,N$1,FALSE)),"")</f>
        <v/>
      </c>
      <c r="O1164" t="str">
        <f>IFERROR(IF(VLOOKUP($C1164,PPRO!$A:$P,O$1,FALSE)=0,"",VLOOKUP($C1164,PPRO!$A:$P,O$1,FALSE)),"")</f>
        <v/>
      </c>
    </row>
    <row r="1165" spans="1:15" hidden="1">
      <c r="A1165" s="15" t="s">
        <v>410</v>
      </c>
      <c r="B1165" s="5" t="s">
        <v>410</v>
      </c>
      <c r="C1165" s="5" t="str">
        <f t="shared" si="38"/>
        <v>89438</v>
      </c>
      <c r="D1165" s="3" t="s">
        <v>1167</v>
      </c>
      <c r="E1165" s="12">
        <v>0</v>
      </c>
      <c r="F1165">
        <v>0</v>
      </c>
      <c r="G1165">
        <f>IFERROR(VLOOKUP($C1165,PPRO!$A:$P,16,FALSE),0)</f>
        <v>0</v>
      </c>
      <c r="H1165" t="str">
        <f t="shared" si="39"/>
        <v xml:space="preserve">      </v>
      </c>
      <c r="I1165" t="str">
        <f>IFERROR(IF(VLOOKUP($C1165,PPRO!$A:$P,I$1,FALSE)=0,"",VLOOKUP($C1165,PPRO!$A:$P,I$1,FALSE)),"")</f>
        <v/>
      </c>
      <c r="J1165" t="str">
        <f>IFERROR(IF(VLOOKUP($C1165,PPRO!$A:$P,J$1,FALSE)=0,"",VLOOKUP($C1165,PPRO!$A:$P,J$1,FALSE)),"")</f>
        <v/>
      </c>
      <c r="K1165" t="str">
        <f>IFERROR(IF(VLOOKUP($C1165,PPRO!$A:$P,K$1,FALSE)=0,"",VLOOKUP($C1165,PPRO!$A:$P,K$1,FALSE)),"")</f>
        <v/>
      </c>
      <c r="L1165" t="str">
        <f>IFERROR(IF(VLOOKUP($C1165,PPRO!$A:$P,L$1,FALSE)=0,"",VLOOKUP($C1165,PPRO!$A:$P,L$1,FALSE)),"")</f>
        <v/>
      </c>
      <c r="M1165" t="str">
        <f>IFERROR(IF(VLOOKUP($C1165,PPRO!$A:$P,M$1,FALSE)=0,"",VLOOKUP($C1165,PPRO!$A:$P,M$1,FALSE)),"")</f>
        <v/>
      </c>
      <c r="N1165" t="str">
        <f>IFERROR(IF(VLOOKUP($C1165,PPRO!$A:$P,N$1,FALSE)=0,"",VLOOKUP($C1165,PPRO!$A:$P,N$1,FALSE)),"")</f>
        <v/>
      </c>
      <c r="O1165" t="str">
        <f>IFERROR(IF(VLOOKUP($C1165,PPRO!$A:$P,O$1,FALSE)=0,"",VLOOKUP($C1165,PPRO!$A:$P,O$1,FALSE)),"")</f>
        <v/>
      </c>
    </row>
    <row r="1166" spans="1:15" hidden="1">
      <c r="A1166" s="15" t="s">
        <v>410</v>
      </c>
      <c r="B1166" s="5" t="s">
        <v>410</v>
      </c>
      <c r="C1166" s="5" t="str">
        <f t="shared" si="38"/>
        <v>89459</v>
      </c>
      <c r="D1166" s="3" t="s">
        <v>1168</v>
      </c>
      <c r="E1166" s="12">
        <v>4491.99</v>
      </c>
      <c r="F1166">
        <v>1143</v>
      </c>
      <c r="G1166">
        <f>IFERROR(VLOOKUP($C1166,PPRO!$A:$P,16,FALSE),0)</f>
        <v>0</v>
      </c>
      <c r="H1166" t="str">
        <f t="shared" si="39"/>
        <v xml:space="preserve">      </v>
      </c>
      <c r="I1166" t="str">
        <f>IFERROR(IF(VLOOKUP($C1166,PPRO!$A:$P,I$1,FALSE)=0,"",VLOOKUP($C1166,PPRO!$A:$P,I$1,FALSE)),"")</f>
        <v/>
      </c>
      <c r="J1166" t="str">
        <f>IFERROR(IF(VLOOKUP($C1166,PPRO!$A:$P,J$1,FALSE)=0,"",VLOOKUP($C1166,PPRO!$A:$P,J$1,FALSE)),"")</f>
        <v/>
      </c>
      <c r="K1166" t="str">
        <f>IFERROR(IF(VLOOKUP($C1166,PPRO!$A:$P,K$1,FALSE)=0,"",VLOOKUP($C1166,PPRO!$A:$P,K$1,FALSE)),"")</f>
        <v/>
      </c>
      <c r="L1166" t="str">
        <f>IFERROR(IF(VLOOKUP($C1166,PPRO!$A:$P,L$1,FALSE)=0,"",VLOOKUP($C1166,PPRO!$A:$P,L$1,FALSE)),"")</f>
        <v/>
      </c>
      <c r="M1166" t="str">
        <f>IFERROR(IF(VLOOKUP($C1166,PPRO!$A:$P,M$1,FALSE)=0,"",VLOOKUP($C1166,PPRO!$A:$P,M$1,FALSE)),"")</f>
        <v/>
      </c>
      <c r="N1166" t="str">
        <f>IFERROR(IF(VLOOKUP($C1166,PPRO!$A:$P,N$1,FALSE)=0,"",VLOOKUP($C1166,PPRO!$A:$P,N$1,FALSE)),"")</f>
        <v/>
      </c>
      <c r="O1166" t="str">
        <f>IFERROR(IF(VLOOKUP($C1166,PPRO!$A:$P,O$1,FALSE)=0,"",VLOOKUP($C1166,PPRO!$A:$P,O$1,FALSE)),"")</f>
        <v/>
      </c>
    </row>
    <row r="1167" spans="1:15" hidden="1">
      <c r="A1167" s="15" t="s">
        <v>410</v>
      </c>
      <c r="B1167" s="5" t="s">
        <v>410</v>
      </c>
      <c r="C1167" s="5" t="str">
        <f t="shared" si="38"/>
        <v>89461</v>
      </c>
      <c r="D1167" s="3" t="s">
        <v>1169</v>
      </c>
      <c r="E1167" s="12">
        <v>377.28</v>
      </c>
      <c r="F1167">
        <v>96</v>
      </c>
      <c r="G1167">
        <f>IFERROR(VLOOKUP($C1167,PPRO!$A:$P,16,FALSE),0)</f>
        <v>0</v>
      </c>
      <c r="H1167" t="str">
        <f t="shared" si="39"/>
        <v xml:space="preserve">      </v>
      </c>
      <c r="I1167" t="str">
        <f>IFERROR(IF(VLOOKUP($C1167,PPRO!$A:$P,I$1,FALSE)=0,"",VLOOKUP($C1167,PPRO!$A:$P,I$1,FALSE)),"")</f>
        <v/>
      </c>
      <c r="J1167" t="str">
        <f>IFERROR(IF(VLOOKUP($C1167,PPRO!$A:$P,J$1,FALSE)=0,"",VLOOKUP($C1167,PPRO!$A:$P,J$1,FALSE)),"")</f>
        <v/>
      </c>
      <c r="K1167" t="str">
        <f>IFERROR(IF(VLOOKUP($C1167,PPRO!$A:$P,K$1,FALSE)=0,"",VLOOKUP($C1167,PPRO!$A:$P,K$1,FALSE)),"")</f>
        <v/>
      </c>
      <c r="L1167" t="str">
        <f>IFERROR(IF(VLOOKUP($C1167,PPRO!$A:$P,L$1,FALSE)=0,"",VLOOKUP($C1167,PPRO!$A:$P,L$1,FALSE)),"")</f>
        <v/>
      </c>
      <c r="M1167" t="str">
        <f>IFERROR(IF(VLOOKUP($C1167,PPRO!$A:$P,M$1,FALSE)=0,"",VLOOKUP($C1167,PPRO!$A:$P,M$1,FALSE)),"")</f>
        <v/>
      </c>
      <c r="N1167" t="str">
        <f>IFERROR(IF(VLOOKUP($C1167,PPRO!$A:$P,N$1,FALSE)=0,"",VLOOKUP($C1167,PPRO!$A:$P,N$1,FALSE)),"")</f>
        <v/>
      </c>
      <c r="O1167" t="str">
        <f>IFERROR(IF(VLOOKUP($C1167,PPRO!$A:$P,O$1,FALSE)=0,"",VLOOKUP($C1167,PPRO!$A:$P,O$1,FALSE)),"")</f>
        <v/>
      </c>
    </row>
    <row r="1168" spans="1:15" hidden="1">
      <c r="A1168" s="15" t="s">
        <v>410</v>
      </c>
      <c r="B1168" s="5" t="s">
        <v>410</v>
      </c>
      <c r="C1168" s="5" t="str">
        <f t="shared" si="38"/>
        <v>89466</v>
      </c>
      <c r="D1168" s="3" t="s">
        <v>1170</v>
      </c>
      <c r="E1168" s="12">
        <v>336.24</v>
      </c>
      <c r="F1168">
        <v>72</v>
      </c>
      <c r="G1168">
        <f>IFERROR(VLOOKUP($C1168,PPRO!$A:$P,16,FALSE),0)</f>
        <v>0</v>
      </c>
      <c r="H1168" t="str">
        <f t="shared" si="39"/>
        <v xml:space="preserve">      </v>
      </c>
      <c r="I1168" t="str">
        <f>IFERROR(IF(VLOOKUP($C1168,PPRO!$A:$P,I$1,FALSE)=0,"",VLOOKUP($C1168,PPRO!$A:$P,I$1,FALSE)),"")</f>
        <v/>
      </c>
      <c r="J1168" t="str">
        <f>IFERROR(IF(VLOOKUP($C1168,PPRO!$A:$P,J$1,FALSE)=0,"",VLOOKUP($C1168,PPRO!$A:$P,J$1,FALSE)),"")</f>
        <v/>
      </c>
      <c r="K1168" t="str">
        <f>IFERROR(IF(VLOOKUP($C1168,PPRO!$A:$P,K$1,FALSE)=0,"",VLOOKUP($C1168,PPRO!$A:$P,K$1,FALSE)),"")</f>
        <v/>
      </c>
      <c r="L1168" t="str">
        <f>IFERROR(IF(VLOOKUP($C1168,PPRO!$A:$P,L$1,FALSE)=0,"",VLOOKUP($C1168,PPRO!$A:$P,L$1,FALSE)),"")</f>
        <v/>
      </c>
      <c r="M1168" t="str">
        <f>IFERROR(IF(VLOOKUP($C1168,PPRO!$A:$P,M$1,FALSE)=0,"",VLOOKUP($C1168,PPRO!$A:$P,M$1,FALSE)),"")</f>
        <v/>
      </c>
      <c r="N1168" t="str">
        <f>IFERROR(IF(VLOOKUP($C1168,PPRO!$A:$P,N$1,FALSE)=0,"",VLOOKUP($C1168,PPRO!$A:$P,N$1,FALSE)),"")</f>
        <v/>
      </c>
      <c r="O1168" t="str">
        <f>IFERROR(IF(VLOOKUP($C1168,PPRO!$A:$P,O$1,FALSE)=0,"",VLOOKUP($C1168,PPRO!$A:$P,O$1,FALSE)),"")</f>
        <v/>
      </c>
    </row>
    <row r="1169" spans="1:15" hidden="1">
      <c r="A1169" s="15" t="s">
        <v>410</v>
      </c>
      <c r="B1169" s="5" t="s">
        <v>410</v>
      </c>
      <c r="C1169" s="5" t="str">
        <f t="shared" si="38"/>
        <v>89471</v>
      </c>
      <c r="D1169" s="3" t="s">
        <v>1171</v>
      </c>
      <c r="E1169" s="12">
        <v>38612.280000000057</v>
      </c>
      <c r="F1169">
        <v>7383</v>
      </c>
      <c r="G1169">
        <f>IFERROR(VLOOKUP($C1169,PPRO!$A:$P,16,FALSE),0)</f>
        <v>0</v>
      </c>
      <c r="H1169" t="str">
        <f t="shared" si="39"/>
        <v xml:space="preserve">      </v>
      </c>
      <c r="I1169" t="str">
        <f>IFERROR(IF(VLOOKUP($C1169,PPRO!$A:$P,I$1,FALSE)=0,"",VLOOKUP($C1169,PPRO!$A:$P,I$1,FALSE)),"")</f>
        <v/>
      </c>
      <c r="J1169" t="str">
        <f>IFERROR(IF(VLOOKUP($C1169,PPRO!$A:$P,J$1,FALSE)=0,"",VLOOKUP($C1169,PPRO!$A:$P,J$1,FALSE)),"")</f>
        <v/>
      </c>
      <c r="K1169" t="str">
        <f>IFERROR(IF(VLOOKUP($C1169,PPRO!$A:$P,K$1,FALSE)=0,"",VLOOKUP($C1169,PPRO!$A:$P,K$1,FALSE)),"")</f>
        <v/>
      </c>
      <c r="L1169" t="str">
        <f>IFERROR(IF(VLOOKUP($C1169,PPRO!$A:$P,L$1,FALSE)=0,"",VLOOKUP($C1169,PPRO!$A:$P,L$1,FALSE)),"")</f>
        <v/>
      </c>
      <c r="M1169" t="str">
        <f>IFERROR(IF(VLOOKUP($C1169,PPRO!$A:$P,M$1,FALSE)=0,"",VLOOKUP($C1169,PPRO!$A:$P,M$1,FALSE)),"")</f>
        <v/>
      </c>
      <c r="N1169" t="str">
        <f>IFERROR(IF(VLOOKUP($C1169,PPRO!$A:$P,N$1,FALSE)=0,"",VLOOKUP($C1169,PPRO!$A:$P,N$1,FALSE)),"")</f>
        <v/>
      </c>
      <c r="O1169" t="str">
        <f>IFERROR(IF(VLOOKUP($C1169,PPRO!$A:$P,O$1,FALSE)=0,"",VLOOKUP($C1169,PPRO!$A:$P,O$1,FALSE)),"")</f>
        <v/>
      </c>
    </row>
    <row r="1170" spans="1:15" hidden="1">
      <c r="A1170" s="15" t="s">
        <v>410</v>
      </c>
      <c r="B1170" s="5" t="s">
        <v>410</v>
      </c>
      <c r="C1170" s="5" t="str">
        <f t="shared" si="38"/>
        <v>89472</v>
      </c>
      <c r="D1170" s="3" t="s">
        <v>1172</v>
      </c>
      <c r="E1170" s="12">
        <v>55990.380000000092</v>
      </c>
      <c r="F1170">
        <v>10644</v>
      </c>
      <c r="G1170">
        <f>IFERROR(VLOOKUP($C1170,PPRO!$A:$P,16,FALSE),0)</f>
        <v>0</v>
      </c>
      <c r="H1170" t="str">
        <f t="shared" si="39"/>
        <v xml:space="preserve">      </v>
      </c>
      <c r="I1170" t="str">
        <f>IFERROR(IF(VLOOKUP($C1170,PPRO!$A:$P,I$1,FALSE)=0,"",VLOOKUP($C1170,PPRO!$A:$P,I$1,FALSE)),"")</f>
        <v/>
      </c>
      <c r="J1170" t="str">
        <f>IFERROR(IF(VLOOKUP($C1170,PPRO!$A:$P,J$1,FALSE)=0,"",VLOOKUP($C1170,PPRO!$A:$P,J$1,FALSE)),"")</f>
        <v/>
      </c>
      <c r="K1170" t="str">
        <f>IFERROR(IF(VLOOKUP($C1170,PPRO!$A:$P,K$1,FALSE)=0,"",VLOOKUP($C1170,PPRO!$A:$P,K$1,FALSE)),"")</f>
        <v/>
      </c>
      <c r="L1170" t="str">
        <f>IFERROR(IF(VLOOKUP($C1170,PPRO!$A:$P,L$1,FALSE)=0,"",VLOOKUP($C1170,PPRO!$A:$P,L$1,FALSE)),"")</f>
        <v/>
      </c>
      <c r="M1170" t="str">
        <f>IFERROR(IF(VLOOKUP($C1170,PPRO!$A:$P,M$1,FALSE)=0,"",VLOOKUP($C1170,PPRO!$A:$P,M$1,FALSE)),"")</f>
        <v/>
      </c>
      <c r="N1170" t="str">
        <f>IFERROR(IF(VLOOKUP($C1170,PPRO!$A:$P,N$1,FALSE)=0,"",VLOOKUP($C1170,PPRO!$A:$P,N$1,FALSE)),"")</f>
        <v/>
      </c>
      <c r="O1170" t="str">
        <f>IFERROR(IF(VLOOKUP($C1170,PPRO!$A:$P,O$1,FALSE)=0,"",VLOOKUP($C1170,PPRO!$A:$P,O$1,FALSE)),"")</f>
        <v/>
      </c>
    </row>
    <row r="1171" spans="1:15">
      <c r="A1171" s="15" t="s">
        <v>410</v>
      </c>
      <c r="B1171" s="5" t="s">
        <v>410</v>
      </c>
      <c r="C1171" s="5" t="str">
        <f t="shared" si="38"/>
        <v>89479</v>
      </c>
      <c r="D1171" s="3" t="s">
        <v>1173</v>
      </c>
      <c r="E1171" s="12">
        <v>57678.810000000019</v>
      </c>
      <c r="F1171">
        <v>9754</v>
      </c>
      <c r="G1171">
        <f>IFERROR(VLOOKUP($C1171,PPRO!$A:$P,16,FALSE),0)</f>
        <v>2</v>
      </c>
      <c r="H1171" t="str">
        <f t="shared" si="39"/>
        <v xml:space="preserve">MILK EGGS     </v>
      </c>
      <c r="I1171" t="str">
        <f>IFERROR(IF(VLOOKUP($C1171,PPRO!$A:$P,I$1,FALSE)=0,"",VLOOKUP($C1171,PPRO!$A:$P,I$1,FALSE)),"")</f>
        <v>MILK</v>
      </c>
      <c r="J1171" t="str">
        <f>IFERROR(IF(VLOOKUP($C1171,PPRO!$A:$P,J$1,FALSE)=0,"",VLOOKUP($C1171,PPRO!$A:$P,J$1,FALSE)),"")</f>
        <v>EGGS</v>
      </c>
      <c r="K1171" t="str">
        <f>IFERROR(IF(VLOOKUP($C1171,PPRO!$A:$P,K$1,FALSE)=0,"",VLOOKUP($C1171,PPRO!$A:$P,K$1,FALSE)),"")</f>
        <v/>
      </c>
      <c r="L1171" t="str">
        <f>IFERROR(IF(VLOOKUP($C1171,PPRO!$A:$P,L$1,FALSE)=0,"",VLOOKUP($C1171,PPRO!$A:$P,L$1,FALSE)),"")</f>
        <v/>
      </c>
      <c r="M1171" t="str">
        <f>IFERROR(IF(VLOOKUP($C1171,PPRO!$A:$P,M$1,FALSE)=0,"",VLOOKUP($C1171,PPRO!$A:$P,M$1,FALSE)),"")</f>
        <v/>
      </c>
      <c r="N1171" t="str">
        <f>IFERROR(IF(VLOOKUP($C1171,PPRO!$A:$P,N$1,FALSE)=0,"",VLOOKUP($C1171,PPRO!$A:$P,N$1,FALSE)),"")</f>
        <v/>
      </c>
      <c r="O1171" t="str">
        <f>IFERROR(IF(VLOOKUP($C1171,PPRO!$A:$P,O$1,FALSE)=0,"",VLOOKUP($C1171,PPRO!$A:$P,O$1,FALSE)),"")</f>
        <v/>
      </c>
    </row>
    <row r="1172" spans="1:15">
      <c r="A1172" s="15" t="s">
        <v>410</v>
      </c>
      <c r="B1172" s="5" t="s">
        <v>410</v>
      </c>
      <c r="C1172" s="5" t="str">
        <f t="shared" si="38"/>
        <v>89480</v>
      </c>
      <c r="D1172" s="3" t="s">
        <v>1174</v>
      </c>
      <c r="E1172" s="12">
        <v>6041.529999999997</v>
      </c>
      <c r="F1172">
        <v>950</v>
      </c>
      <c r="G1172">
        <f>IFERROR(VLOOKUP($C1172,PPRO!$A:$P,16,FALSE),0)</f>
        <v>1</v>
      </c>
      <c r="H1172" t="str">
        <f t="shared" si="39"/>
        <v xml:space="preserve">MILK      </v>
      </c>
      <c r="I1172" t="str">
        <f>IFERROR(IF(VLOOKUP($C1172,PPRO!$A:$P,I$1,FALSE)=0,"",VLOOKUP($C1172,PPRO!$A:$P,I$1,FALSE)),"")</f>
        <v>MILK</v>
      </c>
      <c r="J1172" t="str">
        <f>IFERROR(IF(VLOOKUP($C1172,PPRO!$A:$P,J$1,FALSE)=0,"",VLOOKUP($C1172,PPRO!$A:$P,J$1,FALSE)),"")</f>
        <v/>
      </c>
      <c r="K1172" t="str">
        <f>IFERROR(IF(VLOOKUP($C1172,PPRO!$A:$P,K$1,FALSE)=0,"",VLOOKUP($C1172,PPRO!$A:$P,K$1,FALSE)),"")</f>
        <v/>
      </c>
      <c r="L1172" t="str">
        <f>IFERROR(IF(VLOOKUP($C1172,PPRO!$A:$P,L$1,FALSE)=0,"",VLOOKUP($C1172,PPRO!$A:$P,L$1,FALSE)),"")</f>
        <v/>
      </c>
      <c r="M1172" t="str">
        <f>IFERROR(IF(VLOOKUP($C1172,PPRO!$A:$P,M$1,FALSE)=0,"",VLOOKUP($C1172,PPRO!$A:$P,M$1,FALSE)),"")</f>
        <v/>
      </c>
      <c r="N1172" t="str">
        <f>IFERROR(IF(VLOOKUP($C1172,PPRO!$A:$P,N$1,FALSE)=0,"",VLOOKUP($C1172,PPRO!$A:$P,N$1,FALSE)),"")</f>
        <v/>
      </c>
      <c r="O1172" t="str">
        <f>IFERROR(IF(VLOOKUP($C1172,PPRO!$A:$P,O$1,FALSE)=0,"",VLOOKUP($C1172,PPRO!$A:$P,O$1,FALSE)),"")</f>
        <v/>
      </c>
    </row>
    <row r="1173" spans="1:15" hidden="1">
      <c r="A1173" s="15" t="s">
        <v>410</v>
      </c>
      <c r="B1173" s="5" t="s">
        <v>410</v>
      </c>
      <c r="C1173" s="5" t="str">
        <f t="shared" si="38"/>
        <v>89483</v>
      </c>
      <c r="D1173" s="3" t="s">
        <v>1175</v>
      </c>
      <c r="E1173" s="12">
        <v>21832.950000000004</v>
      </c>
      <c r="F1173">
        <v>4381</v>
      </c>
      <c r="G1173">
        <f>IFERROR(VLOOKUP($C1173,PPRO!$A:$P,16,FALSE),0)</f>
        <v>0</v>
      </c>
      <c r="H1173" t="str">
        <f t="shared" si="39"/>
        <v xml:space="preserve">      </v>
      </c>
      <c r="I1173" t="str">
        <f>IFERROR(IF(VLOOKUP($C1173,PPRO!$A:$P,I$1,FALSE)=0,"",VLOOKUP($C1173,PPRO!$A:$P,I$1,FALSE)),"")</f>
        <v/>
      </c>
      <c r="J1173" t="str">
        <f>IFERROR(IF(VLOOKUP($C1173,PPRO!$A:$P,J$1,FALSE)=0,"",VLOOKUP($C1173,PPRO!$A:$P,J$1,FALSE)),"")</f>
        <v/>
      </c>
      <c r="K1173" t="str">
        <f>IFERROR(IF(VLOOKUP($C1173,PPRO!$A:$P,K$1,FALSE)=0,"",VLOOKUP($C1173,PPRO!$A:$P,K$1,FALSE)),"")</f>
        <v/>
      </c>
      <c r="L1173" t="str">
        <f>IFERROR(IF(VLOOKUP($C1173,PPRO!$A:$P,L$1,FALSE)=0,"",VLOOKUP($C1173,PPRO!$A:$P,L$1,FALSE)),"")</f>
        <v/>
      </c>
      <c r="M1173" t="str">
        <f>IFERROR(IF(VLOOKUP($C1173,PPRO!$A:$P,M$1,FALSE)=0,"",VLOOKUP($C1173,PPRO!$A:$P,M$1,FALSE)),"")</f>
        <v/>
      </c>
      <c r="N1173" t="str">
        <f>IFERROR(IF(VLOOKUP($C1173,PPRO!$A:$P,N$1,FALSE)=0,"",VLOOKUP($C1173,PPRO!$A:$P,N$1,FALSE)),"")</f>
        <v/>
      </c>
      <c r="O1173" t="str">
        <f>IFERROR(IF(VLOOKUP($C1173,PPRO!$A:$P,O$1,FALSE)=0,"",VLOOKUP($C1173,PPRO!$A:$P,O$1,FALSE)),"")</f>
        <v/>
      </c>
    </row>
    <row r="1174" spans="1:15" hidden="1">
      <c r="A1174" s="15" t="s">
        <v>410</v>
      </c>
      <c r="B1174" s="5" t="s">
        <v>410</v>
      </c>
      <c r="C1174" s="5" t="str">
        <f t="shared" si="38"/>
        <v>89484</v>
      </c>
      <c r="D1174" s="3" t="s">
        <v>1176</v>
      </c>
      <c r="E1174" s="12">
        <v>3710.25</v>
      </c>
      <c r="F1174">
        <v>765</v>
      </c>
      <c r="G1174">
        <f>IFERROR(VLOOKUP($C1174,PPRO!$A:$P,16,FALSE),0)</f>
        <v>0</v>
      </c>
      <c r="H1174" t="str">
        <f t="shared" si="39"/>
        <v xml:space="preserve">      </v>
      </c>
      <c r="I1174" t="str">
        <f>IFERROR(IF(VLOOKUP($C1174,PPRO!$A:$P,I$1,FALSE)=0,"",VLOOKUP($C1174,PPRO!$A:$P,I$1,FALSE)),"")</f>
        <v/>
      </c>
      <c r="J1174" t="str">
        <f>IFERROR(IF(VLOOKUP($C1174,PPRO!$A:$P,J$1,FALSE)=0,"",VLOOKUP($C1174,PPRO!$A:$P,J$1,FALSE)),"")</f>
        <v/>
      </c>
      <c r="K1174" t="str">
        <f>IFERROR(IF(VLOOKUP($C1174,PPRO!$A:$P,K$1,FALSE)=0,"",VLOOKUP($C1174,PPRO!$A:$P,K$1,FALSE)),"")</f>
        <v/>
      </c>
      <c r="L1174" t="str">
        <f>IFERROR(IF(VLOOKUP($C1174,PPRO!$A:$P,L$1,FALSE)=0,"",VLOOKUP($C1174,PPRO!$A:$P,L$1,FALSE)),"")</f>
        <v/>
      </c>
      <c r="M1174" t="str">
        <f>IFERROR(IF(VLOOKUP($C1174,PPRO!$A:$P,M$1,FALSE)=0,"",VLOOKUP($C1174,PPRO!$A:$P,M$1,FALSE)),"")</f>
        <v/>
      </c>
      <c r="N1174" t="str">
        <f>IFERROR(IF(VLOOKUP($C1174,PPRO!$A:$P,N$1,FALSE)=0,"",VLOOKUP($C1174,PPRO!$A:$P,N$1,FALSE)),"")</f>
        <v/>
      </c>
      <c r="O1174" t="str">
        <f>IFERROR(IF(VLOOKUP($C1174,PPRO!$A:$P,O$1,FALSE)=0,"",VLOOKUP($C1174,PPRO!$A:$P,O$1,FALSE)),"")</f>
        <v/>
      </c>
    </row>
    <row r="1175" spans="1:15">
      <c r="A1175" s="15" t="s">
        <v>410</v>
      </c>
      <c r="B1175" s="5" t="s">
        <v>410</v>
      </c>
      <c r="C1175" s="5" t="str">
        <f t="shared" si="38"/>
        <v>89509</v>
      </c>
      <c r="D1175" s="3" t="s">
        <v>1177</v>
      </c>
      <c r="E1175" s="12">
        <v>89485.799999999988</v>
      </c>
      <c r="F1175">
        <v>1058</v>
      </c>
      <c r="G1175">
        <f>IFERROR(VLOOKUP($C1175,PPRO!$A:$P,16,FALSE),0)</f>
        <v>1</v>
      </c>
      <c r="H1175" t="str">
        <f t="shared" si="39"/>
        <v xml:space="preserve">MILK      </v>
      </c>
      <c r="I1175" t="str">
        <f>IFERROR(IF(VLOOKUP($C1175,PPRO!$A:$P,I$1,FALSE)=0,"",VLOOKUP($C1175,PPRO!$A:$P,I$1,FALSE)),"")</f>
        <v>MILK</v>
      </c>
      <c r="J1175" t="str">
        <f>IFERROR(IF(VLOOKUP($C1175,PPRO!$A:$P,J$1,FALSE)=0,"",VLOOKUP($C1175,PPRO!$A:$P,J$1,FALSE)),"")</f>
        <v/>
      </c>
      <c r="K1175" t="str">
        <f>IFERROR(IF(VLOOKUP($C1175,PPRO!$A:$P,K$1,FALSE)=0,"",VLOOKUP($C1175,PPRO!$A:$P,K$1,FALSE)),"")</f>
        <v/>
      </c>
      <c r="L1175" t="str">
        <f>IFERROR(IF(VLOOKUP($C1175,PPRO!$A:$P,L$1,FALSE)=0,"",VLOOKUP($C1175,PPRO!$A:$P,L$1,FALSE)),"")</f>
        <v/>
      </c>
      <c r="M1175" t="str">
        <f>IFERROR(IF(VLOOKUP($C1175,PPRO!$A:$P,M$1,FALSE)=0,"",VLOOKUP($C1175,PPRO!$A:$P,M$1,FALSE)),"")</f>
        <v/>
      </c>
      <c r="N1175" t="str">
        <f>IFERROR(IF(VLOOKUP($C1175,PPRO!$A:$P,N$1,FALSE)=0,"",VLOOKUP($C1175,PPRO!$A:$P,N$1,FALSE)),"")</f>
        <v/>
      </c>
      <c r="O1175" t="str">
        <f>IFERROR(IF(VLOOKUP($C1175,PPRO!$A:$P,O$1,FALSE)=0,"",VLOOKUP($C1175,PPRO!$A:$P,O$1,FALSE)),"")</f>
        <v/>
      </c>
    </row>
    <row r="1176" spans="1:15" hidden="1">
      <c r="A1176" s="15" t="s">
        <v>410</v>
      </c>
      <c r="B1176" s="5" t="s">
        <v>410</v>
      </c>
      <c r="C1176" s="5" t="str">
        <f t="shared" si="38"/>
        <v>89554</v>
      </c>
      <c r="D1176" s="3" t="s">
        <v>1178</v>
      </c>
      <c r="E1176" s="12">
        <v>9945.5999999999913</v>
      </c>
      <c r="F1176">
        <v>2074</v>
      </c>
      <c r="G1176">
        <f>IFERROR(VLOOKUP($C1176,PPRO!$A:$P,16,FALSE),0)</f>
        <v>0</v>
      </c>
      <c r="H1176" t="str">
        <f t="shared" si="39"/>
        <v xml:space="preserve">      </v>
      </c>
      <c r="I1176" t="str">
        <f>IFERROR(IF(VLOOKUP($C1176,PPRO!$A:$P,I$1,FALSE)=0,"",VLOOKUP($C1176,PPRO!$A:$P,I$1,FALSE)),"")</f>
        <v/>
      </c>
      <c r="J1176" t="str">
        <f>IFERROR(IF(VLOOKUP($C1176,PPRO!$A:$P,J$1,FALSE)=0,"",VLOOKUP($C1176,PPRO!$A:$P,J$1,FALSE)),"")</f>
        <v/>
      </c>
      <c r="K1176" t="str">
        <f>IFERROR(IF(VLOOKUP($C1176,PPRO!$A:$P,K$1,FALSE)=0,"",VLOOKUP($C1176,PPRO!$A:$P,K$1,FALSE)),"")</f>
        <v/>
      </c>
      <c r="L1176" t="str">
        <f>IFERROR(IF(VLOOKUP($C1176,PPRO!$A:$P,L$1,FALSE)=0,"",VLOOKUP($C1176,PPRO!$A:$P,L$1,FALSE)),"")</f>
        <v/>
      </c>
      <c r="M1176" t="str">
        <f>IFERROR(IF(VLOOKUP($C1176,PPRO!$A:$P,M$1,FALSE)=0,"",VLOOKUP($C1176,PPRO!$A:$P,M$1,FALSE)),"")</f>
        <v/>
      </c>
      <c r="N1176" t="str">
        <f>IFERROR(IF(VLOOKUP($C1176,PPRO!$A:$P,N$1,FALSE)=0,"",VLOOKUP($C1176,PPRO!$A:$P,N$1,FALSE)),"")</f>
        <v/>
      </c>
      <c r="O1176" t="str">
        <f>IFERROR(IF(VLOOKUP($C1176,PPRO!$A:$P,O$1,FALSE)=0,"",VLOOKUP($C1176,PPRO!$A:$P,O$1,FALSE)),"")</f>
        <v/>
      </c>
    </row>
    <row r="1177" spans="1:15" hidden="1">
      <c r="A1177" s="15" t="s">
        <v>410</v>
      </c>
      <c r="B1177" s="5" t="s">
        <v>410</v>
      </c>
      <c r="C1177" s="5" t="str">
        <f t="shared" si="38"/>
        <v>89555</v>
      </c>
      <c r="D1177" s="3" t="s">
        <v>1179</v>
      </c>
      <c r="E1177" s="12">
        <v>9548.9</v>
      </c>
      <c r="F1177">
        <v>2307</v>
      </c>
      <c r="G1177">
        <f>IFERROR(VLOOKUP($C1177,PPRO!$A:$P,16,FALSE),0)</f>
        <v>0</v>
      </c>
      <c r="H1177" t="str">
        <f t="shared" si="39"/>
        <v xml:space="preserve">      </v>
      </c>
      <c r="I1177" t="str">
        <f>IFERROR(IF(VLOOKUP($C1177,PPRO!$A:$P,I$1,FALSE)=0,"",VLOOKUP($C1177,PPRO!$A:$P,I$1,FALSE)),"")</f>
        <v/>
      </c>
      <c r="J1177" t="str">
        <f>IFERROR(IF(VLOOKUP($C1177,PPRO!$A:$P,J$1,FALSE)=0,"",VLOOKUP($C1177,PPRO!$A:$P,J$1,FALSE)),"")</f>
        <v/>
      </c>
      <c r="K1177" t="str">
        <f>IFERROR(IF(VLOOKUP($C1177,PPRO!$A:$P,K$1,FALSE)=0,"",VLOOKUP($C1177,PPRO!$A:$P,K$1,FALSE)),"")</f>
        <v/>
      </c>
      <c r="L1177" t="str">
        <f>IFERROR(IF(VLOOKUP($C1177,PPRO!$A:$P,L$1,FALSE)=0,"",VLOOKUP($C1177,PPRO!$A:$P,L$1,FALSE)),"")</f>
        <v/>
      </c>
      <c r="M1177" t="str">
        <f>IFERROR(IF(VLOOKUP($C1177,PPRO!$A:$P,M$1,FALSE)=0,"",VLOOKUP($C1177,PPRO!$A:$P,M$1,FALSE)),"")</f>
        <v/>
      </c>
      <c r="N1177" t="str">
        <f>IFERROR(IF(VLOOKUP($C1177,PPRO!$A:$P,N$1,FALSE)=0,"",VLOOKUP($C1177,PPRO!$A:$P,N$1,FALSE)),"")</f>
        <v/>
      </c>
      <c r="O1177" t="str">
        <f>IFERROR(IF(VLOOKUP($C1177,PPRO!$A:$P,O$1,FALSE)=0,"",VLOOKUP($C1177,PPRO!$A:$P,O$1,FALSE)),"")</f>
        <v/>
      </c>
    </row>
    <row r="1178" spans="1:15" hidden="1">
      <c r="A1178" s="15" t="s">
        <v>410</v>
      </c>
      <c r="B1178" s="5" t="s">
        <v>410</v>
      </c>
      <c r="C1178" s="5" t="str">
        <f t="shared" si="38"/>
        <v>89556</v>
      </c>
      <c r="D1178" s="3" t="s">
        <v>1180</v>
      </c>
      <c r="E1178" s="12">
        <v>7305.5000000000055</v>
      </c>
      <c r="F1178">
        <v>1759</v>
      </c>
      <c r="G1178">
        <f>IFERROR(VLOOKUP($C1178,PPRO!$A:$P,16,FALSE),0)</f>
        <v>0</v>
      </c>
      <c r="H1178" t="str">
        <f t="shared" si="39"/>
        <v xml:space="preserve">      </v>
      </c>
      <c r="I1178" t="str">
        <f>IFERROR(IF(VLOOKUP($C1178,PPRO!$A:$P,I$1,FALSE)=0,"",VLOOKUP($C1178,PPRO!$A:$P,I$1,FALSE)),"")</f>
        <v/>
      </c>
      <c r="J1178" t="str">
        <f>IFERROR(IF(VLOOKUP($C1178,PPRO!$A:$P,J$1,FALSE)=0,"",VLOOKUP($C1178,PPRO!$A:$P,J$1,FALSE)),"")</f>
        <v/>
      </c>
      <c r="K1178" t="str">
        <f>IFERROR(IF(VLOOKUP($C1178,PPRO!$A:$P,K$1,FALSE)=0,"",VLOOKUP($C1178,PPRO!$A:$P,K$1,FALSE)),"")</f>
        <v/>
      </c>
      <c r="L1178" t="str">
        <f>IFERROR(IF(VLOOKUP($C1178,PPRO!$A:$P,L$1,FALSE)=0,"",VLOOKUP($C1178,PPRO!$A:$P,L$1,FALSE)),"")</f>
        <v/>
      </c>
      <c r="M1178" t="str">
        <f>IFERROR(IF(VLOOKUP($C1178,PPRO!$A:$P,M$1,FALSE)=0,"",VLOOKUP($C1178,PPRO!$A:$P,M$1,FALSE)),"")</f>
        <v/>
      </c>
      <c r="N1178" t="str">
        <f>IFERROR(IF(VLOOKUP($C1178,PPRO!$A:$P,N$1,FALSE)=0,"",VLOOKUP($C1178,PPRO!$A:$P,N$1,FALSE)),"")</f>
        <v/>
      </c>
      <c r="O1178" t="str">
        <f>IFERROR(IF(VLOOKUP($C1178,PPRO!$A:$P,O$1,FALSE)=0,"",VLOOKUP($C1178,PPRO!$A:$P,O$1,FALSE)),"")</f>
        <v/>
      </c>
    </row>
    <row r="1179" spans="1:15" hidden="1">
      <c r="A1179" s="15" t="s">
        <v>410</v>
      </c>
      <c r="B1179" s="5" t="s">
        <v>410</v>
      </c>
      <c r="C1179" s="5" t="str">
        <f t="shared" si="38"/>
        <v>89559</v>
      </c>
      <c r="D1179" s="3" t="s">
        <v>1181</v>
      </c>
      <c r="E1179" s="12">
        <v>6999.4000000000005</v>
      </c>
      <c r="F1179">
        <v>1774</v>
      </c>
      <c r="G1179">
        <f>IFERROR(VLOOKUP($C1179,PPRO!$A:$P,16,FALSE),0)</f>
        <v>0</v>
      </c>
      <c r="H1179" t="str">
        <f t="shared" si="39"/>
        <v xml:space="preserve">      </v>
      </c>
      <c r="I1179" t="str">
        <f>IFERROR(IF(VLOOKUP($C1179,PPRO!$A:$P,I$1,FALSE)=0,"",VLOOKUP($C1179,PPRO!$A:$P,I$1,FALSE)),"")</f>
        <v/>
      </c>
      <c r="J1179" t="str">
        <f>IFERROR(IF(VLOOKUP($C1179,PPRO!$A:$P,J$1,FALSE)=0,"",VLOOKUP($C1179,PPRO!$A:$P,J$1,FALSE)),"")</f>
        <v/>
      </c>
      <c r="K1179" t="str">
        <f>IFERROR(IF(VLOOKUP($C1179,PPRO!$A:$P,K$1,FALSE)=0,"",VLOOKUP($C1179,PPRO!$A:$P,K$1,FALSE)),"")</f>
        <v/>
      </c>
      <c r="L1179" t="str">
        <f>IFERROR(IF(VLOOKUP($C1179,PPRO!$A:$P,L$1,FALSE)=0,"",VLOOKUP($C1179,PPRO!$A:$P,L$1,FALSE)),"")</f>
        <v/>
      </c>
      <c r="M1179" t="str">
        <f>IFERROR(IF(VLOOKUP($C1179,PPRO!$A:$P,M$1,FALSE)=0,"",VLOOKUP($C1179,PPRO!$A:$P,M$1,FALSE)),"")</f>
        <v/>
      </c>
      <c r="N1179" t="str">
        <f>IFERROR(IF(VLOOKUP($C1179,PPRO!$A:$P,N$1,FALSE)=0,"",VLOOKUP($C1179,PPRO!$A:$P,N$1,FALSE)),"")</f>
        <v/>
      </c>
      <c r="O1179" t="str">
        <f>IFERROR(IF(VLOOKUP($C1179,PPRO!$A:$P,O$1,FALSE)=0,"",VLOOKUP($C1179,PPRO!$A:$P,O$1,FALSE)),"")</f>
        <v/>
      </c>
    </row>
    <row r="1180" spans="1:15" hidden="1">
      <c r="A1180" s="15" t="s">
        <v>410</v>
      </c>
      <c r="B1180" s="5" t="s">
        <v>410</v>
      </c>
      <c r="C1180" s="5" t="str">
        <f t="shared" si="38"/>
        <v>89560</v>
      </c>
      <c r="D1180" s="3" t="s">
        <v>1182</v>
      </c>
      <c r="E1180" s="12">
        <v>4287.780000000007</v>
      </c>
      <c r="F1180">
        <v>1722</v>
      </c>
      <c r="G1180">
        <f>IFERROR(VLOOKUP($C1180,PPRO!$A:$P,16,FALSE),0)</f>
        <v>0</v>
      </c>
      <c r="H1180" t="str">
        <f t="shared" si="39"/>
        <v xml:space="preserve">      </v>
      </c>
      <c r="I1180" t="str">
        <f>IFERROR(IF(VLOOKUP($C1180,PPRO!$A:$P,I$1,FALSE)=0,"",VLOOKUP($C1180,PPRO!$A:$P,I$1,FALSE)),"")</f>
        <v/>
      </c>
      <c r="J1180" t="str">
        <f>IFERROR(IF(VLOOKUP($C1180,PPRO!$A:$P,J$1,FALSE)=0,"",VLOOKUP($C1180,PPRO!$A:$P,J$1,FALSE)),"")</f>
        <v/>
      </c>
      <c r="K1180" t="str">
        <f>IFERROR(IF(VLOOKUP($C1180,PPRO!$A:$P,K$1,FALSE)=0,"",VLOOKUP($C1180,PPRO!$A:$P,K$1,FALSE)),"")</f>
        <v/>
      </c>
      <c r="L1180" t="str">
        <f>IFERROR(IF(VLOOKUP($C1180,PPRO!$A:$P,L$1,FALSE)=0,"",VLOOKUP($C1180,PPRO!$A:$P,L$1,FALSE)),"")</f>
        <v/>
      </c>
      <c r="M1180" t="str">
        <f>IFERROR(IF(VLOOKUP($C1180,PPRO!$A:$P,M$1,FALSE)=0,"",VLOOKUP($C1180,PPRO!$A:$P,M$1,FALSE)),"")</f>
        <v/>
      </c>
      <c r="N1180" t="str">
        <f>IFERROR(IF(VLOOKUP($C1180,PPRO!$A:$P,N$1,FALSE)=0,"",VLOOKUP($C1180,PPRO!$A:$P,N$1,FALSE)),"")</f>
        <v/>
      </c>
      <c r="O1180" t="str">
        <f>IFERROR(IF(VLOOKUP($C1180,PPRO!$A:$P,O$1,FALSE)=0,"",VLOOKUP($C1180,PPRO!$A:$P,O$1,FALSE)),"")</f>
        <v/>
      </c>
    </row>
    <row r="1181" spans="1:15" hidden="1">
      <c r="A1181" s="15" t="s">
        <v>410</v>
      </c>
      <c r="B1181" s="5" t="s">
        <v>410</v>
      </c>
      <c r="C1181" s="5" t="str">
        <f t="shared" si="38"/>
        <v>89561</v>
      </c>
      <c r="D1181" s="3" t="s">
        <v>1183</v>
      </c>
      <c r="E1181" s="12">
        <v>4973.7000000000007</v>
      </c>
      <c r="F1181">
        <v>1688</v>
      </c>
      <c r="G1181">
        <f>IFERROR(VLOOKUP($C1181,PPRO!$A:$P,16,FALSE),0)</f>
        <v>0</v>
      </c>
      <c r="H1181" t="str">
        <f t="shared" si="39"/>
        <v xml:space="preserve">      </v>
      </c>
      <c r="I1181" t="str">
        <f>IFERROR(IF(VLOOKUP($C1181,PPRO!$A:$P,I$1,FALSE)=0,"",VLOOKUP($C1181,PPRO!$A:$P,I$1,FALSE)),"")</f>
        <v/>
      </c>
      <c r="J1181" t="str">
        <f>IFERROR(IF(VLOOKUP($C1181,PPRO!$A:$P,J$1,FALSE)=0,"",VLOOKUP($C1181,PPRO!$A:$P,J$1,FALSE)),"")</f>
        <v/>
      </c>
      <c r="K1181" t="str">
        <f>IFERROR(IF(VLOOKUP($C1181,PPRO!$A:$P,K$1,FALSE)=0,"",VLOOKUP($C1181,PPRO!$A:$P,K$1,FALSE)),"")</f>
        <v/>
      </c>
      <c r="L1181" t="str">
        <f>IFERROR(IF(VLOOKUP($C1181,PPRO!$A:$P,L$1,FALSE)=0,"",VLOOKUP($C1181,PPRO!$A:$P,L$1,FALSE)),"")</f>
        <v/>
      </c>
      <c r="M1181" t="str">
        <f>IFERROR(IF(VLOOKUP($C1181,PPRO!$A:$P,M$1,FALSE)=0,"",VLOOKUP($C1181,PPRO!$A:$P,M$1,FALSE)),"")</f>
        <v/>
      </c>
      <c r="N1181" t="str">
        <f>IFERROR(IF(VLOOKUP($C1181,PPRO!$A:$P,N$1,FALSE)=0,"",VLOOKUP($C1181,PPRO!$A:$P,N$1,FALSE)),"")</f>
        <v/>
      </c>
      <c r="O1181" t="str">
        <f>IFERROR(IF(VLOOKUP($C1181,PPRO!$A:$P,O$1,FALSE)=0,"",VLOOKUP($C1181,PPRO!$A:$P,O$1,FALSE)),"")</f>
        <v/>
      </c>
    </row>
    <row r="1182" spans="1:15" hidden="1">
      <c r="A1182" s="15" t="s">
        <v>410</v>
      </c>
      <c r="B1182" s="5" t="s">
        <v>410</v>
      </c>
      <c r="C1182" s="5" t="str">
        <f t="shared" si="38"/>
        <v>89563</v>
      </c>
      <c r="D1182" s="3" t="s">
        <v>1184</v>
      </c>
      <c r="E1182" s="12">
        <v>9419.1999999999989</v>
      </c>
      <c r="F1182">
        <v>1693</v>
      </c>
      <c r="G1182">
        <f>IFERROR(VLOOKUP($C1182,PPRO!$A:$P,16,FALSE),0)</f>
        <v>0</v>
      </c>
      <c r="H1182" t="str">
        <f t="shared" si="39"/>
        <v xml:space="preserve">      </v>
      </c>
      <c r="I1182" t="str">
        <f>IFERROR(IF(VLOOKUP($C1182,PPRO!$A:$P,I$1,FALSE)=0,"",VLOOKUP($C1182,PPRO!$A:$P,I$1,FALSE)),"")</f>
        <v/>
      </c>
      <c r="J1182" t="str">
        <f>IFERROR(IF(VLOOKUP($C1182,PPRO!$A:$P,J$1,FALSE)=0,"",VLOOKUP($C1182,PPRO!$A:$P,J$1,FALSE)),"")</f>
        <v/>
      </c>
      <c r="K1182" t="str">
        <f>IFERROR(IF(VLOOKUP($C1182,PPRO!$A:$P,K$1,FALSE)=0,"",VLOOKUP($C1182,PPRO!$A:$P,K$1,FALSE)),"")</f>
        <v/>
      </c>
      <c r="L1182" t="str">
        <f>IFERROR(IF(VLOOKUP($C1182,PPRO!$A:$P,L$1,FALSE)=0,"",VLOOKUP($C1182,PPRO!$A:$P,L$1,FALSE)),"")</f>
        <v/>
      </c>
      <c r="M1182" t="str">
        <f>IFERROR(IF(VLOOKUP($C1182,PPRO!$A:$P,M$1,FALSE)=0,"",VLOOKUP($C1182,PPRO!$A:$P,M$1,FALSE)),"")</f>
        <v/>
      </c>
      <c r="N1182" t="str">
        <f>IFERROR(IF(VLOOKUP($C1182,PPRO!$A:$P,N$1,FALSE)=0,"",VLOOKUP($C1182,PPRO!$A:$P,N$1,FALSE)),"")</f>
        <v/>
      </c>
      <c r="O1182" t="str">
        <f>IFERROR(IF(VLOOKUP($C1182,PPRO!$A:$P,O$1,FALSE)=0,"",VLOOKUP($C1182,PPRO!$A:$P,O$1,FALSE)),"")</f>
        <v/>
      </c>
    </row>
    <row r="1183" spans="1:15" hidden="1">
      <c r="A1183" s="15" t="s">
        <v>410</v>
      </c>
      <c r="B1183" s="5" t="s">
        <v>410</v>
      </c>
      <c r="C1183" s="5" t="str">
        <f t="shared" si="38"/>
        <v>89640</v>
      </c>
      <c r="D1183" s="3" t="s">
        <v>1185</v>
      </c>
      <c r="E1183" s="12">
        <v>11132.410000000005</v>
      </c>
      <c r="F1183">
        <v>3659</v>
      </c>
      <c r="G1183">
        <f>IFERROR(VLOOKUP($C1183,PPRO!$A:$P,16,FALSE),0)</f>
        <v>0</v>
      </c>
      <c r="H1183" t="str">
        <f t="shared" si="39"/>
        <v xml:space="preserve">      </v>
      </c>
      <c r="I1183" t="str">
        <f>IFERROR(IF(VLOOKUP($C1183,PPRO!$A:$P,I$1,FALSE)=0,"",VLOOKUP($C1183,PPRO!$A:$P,I$1,FALSE)),"")</f>
        <v/>
      </c>
      <c r="J1183" t="str">
        <f>IFERROR(IF(VLOOKUP($C1183,PPRO!$A:$P,J$1,FALSE)=0,"",VLOOKUP($C1183,PPRO!$A:$P,J$1,FALSE)),"")</f>
        <v/>
      </c>
      <c r="K1183" t="str">
        <f>IFERROR(IF(VLOOKUP($C1183,PPRO!$A:$P,K$1,FALSE)=0,"",VLOOKUP($C1183,PPRO!$A:$P,K$1,FALSE)),"")</f>
        <v/>
      </c>
      <c r="L1183" t="str">
        <f>IFERROR(IF(VLOOKUP($C1183,PPRO!$A:$P,L$1,FALSE)=0,"",VLOOKUP($C1183,PPRO!$A:$P,L$1,FALSE)),"")</f>
        <v/>
      </c>
      <c r="M1183" t="str">
        <f>IFERROR(IF(VLOOKUP($C1183,PPRO!$A:$P,M$1,FALSE)=0,"",VLOOKUP($C1183,PPRO!$A:$P,M$1,FALSE)),"")</f>
        <v/>
      </c>
      <c r="N1183" t="str">
        <f>IFERROR(IF(VLOOKUP($C1183,PPRO!$A:$P,N$1,FALSE)=0,"",VLOOKUP($C1183,PPRO!$A:$P,N$1,FALSE)),"")</f>
        <v/>
      </c>
      <c r="O1183" t="str">
        <f>IFERROR(IF(VLOOKUP($C1183,PPRO!$A:$P,O$1,FALSE)=0,"",VLOOKUP($C1183,PPRO!$A:$P,O$1,FALSE)),"")</f>
        <v/>
      </c>
    </row>
    <row r="1184" spans="1:15" hidden="1">
      <c r="A1184" s="15" t="s">
        <v>410</v>
      </c>
      <c r="B1184" s="5" t="s">
        <v>410</v>
      </c>
      <c r="C1184" s="5" t="str">
        <f t="shared" si="38"/>
        <v>89641</v>
      </c>
      <c r="D1184" s="3" t="s">
        <v>1186</v>
      </c>
      <c r="E1184" s="12">
        <v>10030.390000000005</v>
      </c>
      <c r="F1184">
        <v>3261</v>
      </c>
      <c r="G1184">
        <f>IFERROR(VLOOKUP($C1184,PPRO!$A:$P,16,FALSE),0)</f>
        <v>0</v>
      </c>
      <c r="H1184" t="str">
        <f t="shared" si="39"/>
        <v xml:space="preserve">      </v>
      </c>
      <c r="I1184" t="str">
        <f>IFERROR(IF(VLOOKUP($C1184,PPRO!$A:$P,I$1,FALSE)=0,"",VLOOKUP($C1184,PPRO!$A:$P,I$1,FALSE)),"")</f>
        <v/>
      </c>
      <c r="J1184" t="str">
        <f>IFERROR(IF(VLOOKUP($C1184,PPRO!$A:$P,J$1,FALSE)=0,"",VLOOKUP($C1184,PPRO!$A:$P,J$1,FALSE)),"")</f>
        <v/>
      </c>
      <c r="K1184" t="str">
        <f>IFERROR(IF(VLOOKUP($C1184,PPRO!$A:$P,K$1,FALSE)=0,"",VLOOKUP($C1184,PPRO!$A:$P,K$1,FALSE)),"")</f>
        <v/>
      </c>
      <c r="L1184" t="str">
        <f>IFERROR(IF(VLOOKUP($C1184,PPRO!$A:$P,L$1,FALSE)=0,"",VLOOKUP($C1184,PPRO!$A:$P,L$1,FALSE)),"")</f>
        <v/>
      </c>
      <c r="M1184" t="str">
        <f>IFERROR(IF(VLOOKUP($C1184,PPRO!$A:$P,M$1,FALSE)=0,"",VLOOKUP($C1184,PPRO!$A:$P,M$1,FALSE)),"")</f>
        <v/>
      </c>
      <c r="N1184" t="str">
        <f>IFERROR(IF(VLOOKUP($C1184,PPRO!$A:$P,N$1,FALSE)=0,"",VLOOKUP($C1184,PPRO!$A:$P,N$1,FALSE)),"")</f>
        <v/>
      </c>
      <c r="O1184" t="str">
        <f>IFERROR(IF(VLOOKUP($C1184,PPRO!$A:$P,O$1,FALSE)=0,"",VLOOKUP($C1184,PPRO!$A:$P,O$1,FALSE)),"")</f>
        <v/>
      </c>
    </row>
    <row r="1185" spans="1:15">
      <c r="A1185" s="15" t="s">
        <v>410</v>
      </c>
      <c r="B1185" s="5" t="s">
        <v>410</v>
      </c>
      <c r="C1185" s="5" t="str">
        <f t="shared" si="38"/>
        <v>89644</v>
      </c>
      <c r="D1185" s="3" t="s">
        <v>1187</v>
      </c>
      <c r="E1185" s="12">
        <v>831.59999999999991</v>
      </c>
      <c r="F1185">
        <v>220</v>
      </c>
      <c r="G1185">
        <f>IFERROR(VLOOKUP($C1185,PPRO!$A:$P,16,FALSE),0)</f>
        <v>2</v>
      </c>
      <c r="H1185" t="str">
        <f t="shared" si="39"/>
        <v xml:space="preserve">WHEAT PEANUT     </v>
      </c>
      <c r="I1185" t="str">
        <f>IFERROR(IF(VLOOKUP($C1185,PPRO!$A:$P,I$1,FALSE)=0,"",VLOOKUP($C1185,PPRO!$A:$P,I$1,FALSE)),"")</f>
        <v>WHEAT</v>
      </c>
      <c r="J1185" t="str">
        <f>IFERROR(IF(VLOOKUP($C1185,PPRO!$A:$P,J$1,FALSE)=0,"",VLOOKUP($C1185,PPRO!$A:$P,J$1,FALSE)),"")</f>
        <v>PEANUT</v>
      </c>
      <c r="K1185" t="str">
        <f>IFERROR(IF(VLOOKUP($C1185,PPRO!$A:$P,K$1,FALSE)=0,"",VLOOKUP($C1185,PPRO!$A:$P,K$1,FALSE)),"")</f>
        <v/>
      </c>
      <c r="L1185" t="str">
        <f>IFERROR(IF(VLOOKUP($C1185,PPRO!$A:$P,L$1,FALSE)=0,"",VLOOKUP($C1185,PPRO!$A:$P,L$1,FALSE)),"")</f>
        <v/>
      </c>
      <c r="M1185" t="str">
        <f>IFERROR(IF(VLOOKUP($C1185,PPRO!$A:$P,M$1,FALSE)=0,"",VLOOKUP($C1185,PPRO!$A:$P,M$1,FALSE)),"")</f>
        <v/>
      </c>
      <c r="N1185" t="str">
        <f>IFERROR(IF(VLOOKUP($C1185,PPRO!$A:$P,N$1,FALSE)=0,"",VLOOKUP($C1185,PPRO!$A:$P,N$1,FALSE)),"")</f>
        <v/>
      </c>
      <c r="O1185" t="str">
        <f>IFERROR(IF(VLOOKUP($C1185,PPRO!$A:$P,O$1,FALSE)=0,"",VLOOKUP($C1185,PPRO!$A:$P,O$1,FALSE)),"")</f>
        <v/>
      </c>
    </row>
    <row r="1186" spans="1:15" hidden="1">
      <c r="A1186" s="15" t="s">
        <v>410</v>
      </c>
      <c r="B1186" s="5" t="s">
        <v>410</v>
      </c>
      <c r="C1186" s="5" t="str">
        <f t="shared" si="38"/>
        <v>90165</v>
      </c>
      <c r="D1186" s="3" t="s">
        <v>1188</v>
      </c>
      <c r="E1186" s="12">
        <v>0</v>
      </c>
      <c r="F1186">
        <v>16</v>
      </c>
      <c r="G1186">
        <f>IFERROR(VLOOKUP($C1186,PPRO!$A:$P,16,FALSE),0)</f>
        <v>0</v>
      </c>
      <c r="H1186" t="str">
        <f t="shared" si="39"/>
        <v xml:space="preserve">      </v>
      </c>
      <c r="I1186" t="str">
        <f>IFERROR(IF(VLOOKUP($C1186,PPRO!$A:$P,I$1,FALSE)=0,"",VLOOKUP($C1186,PPRO!$A:$P,I$1,FALSE)),"")</f>
        <v/>
      </c>
      <c r="J1186" t="str">
        <f>IFERROR(IF(VLOOKUP($C1186,PPRO!$A:$P,J$1,FALSE)=0,"",VLOOKUP($C1186,PPRO!$A:$P,J$1,FALSE)),"")</f>
        <v/>
      </c>
      <c r="K1186" t="str">
        <f>IFERROR(IF(VLOOKUP($C1186,PPRO!$A:$P,K$1,FALSE)=0,"",VLOOKUP($C1186,PPRO!$A:$P,K$1,FALSE)),"")</f>
        <v/>
      </c>
      <c r="L1186" t="str">
        <f>IFERROR(IF(VLOOKUP($C1186,PPRO!$A:$P,L$1,FALSE)=0,"",VLOOKUP($C1186,PPRO!$A:$P,L$1,FALSE)),"")</f>
        <v/>
      </c>
      <c r="M1186" t="str">
        <f>IFERROR(IF(VLOOKUP($C1186,PPRO!$A:$P,M$1,FALSE)=0,"",VLOOKUP($C1186,PPRO!$A:$P,M$1,FALSE)),"")</f>
        <v/>
      </c>
      <c r="N1186" t="str">
        <f>IFERROR(IF(VLOOKUP($C1186,PPRO!$A:$P,N$1,FALSE)=0,"",VLOOKUP($C1186,PPRO!$A:$P,N$1,FALSE)),"")</f>
        <v/>
      </c>
      <c r="O1186" t="str">
        <f>IFERROR(IF(VLOOKUP($C1186,PPRO!$A:$P,O$1,FALSE)=0,"",VLOOKUP($C1186,PPRO!$A:$P,O$1,FALSE)),"")</f>
        <v/>
      </c>
    </row>
    <row r="1187" spans="1:15" hidden="1">
      <c r="A1187" s="15" t="s">
        <v>410</v>
      </c>
      <c r="B1187" s="5" t="s">
        <v>410</v>
      </c>
      <c r="C1187" s="5" t="str">
        <f t="shared" si="38"/>
        <v>90166</v>
      </c>
      <c r="D1187" s="3" t="s">
        <v>1189</v>
      </c>
      <c r="E1187" s="12">
        <v>0</v>
      </c>
      <c r="F1187">
        <v>13</v>
      </c>
      <c r="G1187">
        <f>IFERROR(VLOOKUP($C1187,PPRO!$A:$P,16,FALSE),0)</f>
        <v>0</v>
      </c>
      <c r="H1187" t="str">
        <f t="shared" si="39"/>
        <v xml:space="preserve">      </v>
      </c>
      <c r="I1187" t="str">
        <f>IFERROR(IF(VLOOKUP($C1187,PPRO!$A:$P,I$1,FALSE)=0,"",VLOOKUP($C1187,PPRO!$A:$P,I$1,FALSE)),"")</f>
        <v/>
      </c>
      <c r="J1187" t="str">
        <f>IFERROR(IF(VLOOKUP($C1187,PPRO!$A:$P,J$1,FALSE)=0,"",VLOOKUP($C1187,PPRO!$A:$P,J$1,FALSE)),"")</f>
        <v/>
      </c>
      <c r="K1187" t="str">
        <f>IFERROR(IF(VLOOKUP($C1187,PPRO!$A:$P,K$1,FALSE)=0,"",VLOOKUP($C1187,PPRO!$A:$P,K$1,FALSE)),"")</f>
        <v/>
      </c>
      <c r="L1187" t="str">
        <f>IFERROR(IF(VLOOKUP($C1187,PPRO!$A:$P,L$1,FALSE)=0,"",VLOOKUP($C1187,PPRO!$A:$P,L$1,FALSE)),"")</f>
        <v/>
      </c>
      <c r="M1187" t="str">
        <f>IFERROR(IF(VLOOKUP($C1187,PPRO!$A:$P,M$1,FALSE)=0,"",VLOOKUP($C1187,PPRO!$A:$P,M$1,FALSE)),"")</f>
        <v/>
      </c>
      <c r="N1187" t="str">
        <f>IFERROR(IF(VLOOKUP($C1187,PPRO!$A:$P,N$1,FALSE)=0,"",VLOOKUP($C1187,PPRO!$A:$P,N$1,FALSE)),"")</f>
        <v/>
      </c>
      <c r="O1187" t="str">
        <f>IFERROR(IF(VLOOKUP($C1187,PPRO!$A:$P,O$1,FALSE)=0,"",VLOOKUP($C1187,PPRO!$A:$P,O$1,FALSE)),"")</f>
        <v/>
      </c>
    </row>
    <row r="1188" spans="1:15" hidden="1">
      <c r="A1188" s="15" t="s">
        <v>410</v>
      </c>
      <c r="B1188" s="5" t="s">
        <v>410</v>
      </c>
      <c r="C1188" s="5" t="str">
        <f t="shared" si="38"/>
        <v>90167</v>
      </c>
      <c r="D1188" s="3" t="s">
        <v>1190</v>
      </c>
      <c r="E1188" s="12">
        <v>0</v>
      </c>
      <c r="F1188">
        <v>24</v>
      </c>
      <c r="G1188">
        <f>IFERROR(VLOOKUP($C1188,PPRO!$A:$P,16,FALSE),0)</f>
        <v>0</v>
      </c>
      <c r="H1188" t="str">
        <f t="shared" si="39"/>
        <v xml:space="preserve">      </v>
      </c>
      <c r="I1188" t="str">
        <f>IFERROR(IF(VLOOKUP($C1188,PPRO!$A:$P,I$1,FALSE)=0,"",VLOOKUP($C1188,PPRO!$A:$P,I$1,FALSE)),"")</f>
        <v/>
      </c>
      <c r="J1188" t="str">
        <f>IFERROR(IF(VLOOKUP($C1188,PPRO!$A:$P,J$1,FALSE)=0,"",VLOOKUP($C1188,PPRO!$A:$P,J$1,FALSE)),"")</f>
        <v/>
      </c>
      <c r="K1188" t="str">
        <f>IFERROR(IF(VLOOKUP($C1188,PPRO!$A:$P,K$1,FALSE)=0,"",VLOOKUP($C1188,PPRO!$A:$P,K$1,FALSE)),"")</f>
        <v/>
      </c>
      <c r="L1188" t="str">
        <f>IFERROR(IF(VLOOKUP($C1188,PPRO!$A:$P,L$1,FALSE)=0,"",VLOOKUP($C1188,PPRO!$A:$P,L$1,FALSE)),"")</f>
        <v/>
      </c>
      <c r="M1188" t="str">
        <f>IFERROR(IF(VLOOKUP($C1188,PPRO!$A:$P,M$1,FALSE)=0,"",VLOOKUP($C1188,PPRO!$A:$P,M$1,FALSE)),"")</f>
        <v/>
      </c>
      <c r="N1188" t="str">
        <f>IFERROR(IF(VLOOKUP($C1188,PPRO!$A:$P,N$1,FALSE)=0,"",VLOOKUP($C1188,PPRO!$A:$P,N$1,FALSE)),"")</f>
        <v/>
      </c>
      <c r="O1188" t="str">
        <f>IFERROR(IF(VLOOKUP($C1188,PPRO!$A:$P,O$1,FALSE)=0,"",VLOOKUP($C1188,PPRO!$A:$P,O$1,FALSE)),"")</f>
        <v/>
      </c>
    </row>
    <row r="1189" spans="1:15" hidden="1">
      <c r="A1189" s="15" t="s">
        <v>410</v>
      </c>
      <c r="B1189" s="5" t="s">
        <v>410</v>
      </c>
      <c r="C1189" s="5" t="str">
        <f t="shared" si="38"/>
        <v>90168</v>
      </c>
      <c r="D1189" s="3" t="s">
        <v>1191</v>
      </c>
      <c r="E1189" s="12">
        <v>0</v>
      </c>
      <c r="F1189">
        <v>24</v>
      </c>
      <c r="G1189">
        <f>IFERROR(VLOOKUP($C1189,PPRO!$A:$P,16,FALSE),0)</f>
        <v>0</v>
      </c>
      <c r="H1189" t="str">
        <f t="shared" si="39"/>
        <v xml:space="preserve">      </v>
      </c>
      <c r="I1189" t="str">
        <f>IFERROR(IF(VLOOKUP($C1189,PPRO!$A:$P,I$1,FALSE)=0,"",VLOOKUP($C1189,PPRO!$A:$P,I$1,FALSE)),"")</f>
        <v/>
      </c>
      <c r="J1189" t="str">
        <f>IFERROR(IF(VLOOKUP($C1189,PPRO!$A:$P,J$1,FALSE)=0,"",VLOOKUP($C1189,PPRO!$A:$P,J$1,FALSE)),"")</f>
        <v/>
      </c>
      <c r="K1189" t="str">
        <f>IFERROR(IF(VLOOKUP($C1189,PPRO!$A:$P,K$1,FALSE)=0,"",VLOOKUP($C1189,PPRO!$A:$P,K$1,FALSE)),"")</f>
        <v/>
      </c>
      <c r="L1189" t="str">
        <f>IFERROR(IF(VLOOKUP($C1189,PPRO!$A:$P,L$1,FALSE)=0,"",VLOOKUP($C1189,PPRO!$A:$P,L$1,FALSE)),"")</f>
        <v/>
      </c>
      <c r="M1189" t="str">
        <f>IFERROR(IF(VLOOKUP($C1189,PPRO!$A:$P,M$1,FALSE)=0,"",VLOOKUP($C1189,PPRO!$A:$P,M$1,FALSE)),"")</f>
        <v/>
      </c>
      <c r="N1189" t="str">
        <f>IFERROR(IF(VLOOKUP($C1189,PPRO!$A:$P,N$1,FALSE)=0,"",VLOOKUP($C1189,PPRO!$A:$P,N$1,FALSE)),"")</f>
        <v/>
      </c>
      <c r="O1189" t="str">
        <f>IFERROR(IF(VLOOKUP($C1189,PPRO!$A:$P,O$1,FALSE)=0,"",VLOOKUP($C1189,PPRO!$A:$P,O$1,FALSE)),"")</f>
        <v/>
      </c>
    </row>
    <row r="1190" spans="1:15" hidden="1">
      <c r="A1190" s="15" t="s">
        <v>1192</v>
      </c>
      <c r="B1190" s="5" t="s">
        <v>1192</v>
      </c>
      <c r="C1190" s="5" t="str">
        <f t="shared" si="38"/>
        <v>Total</v>
      </c>
      <c r="D1190" s="4" t="s">
        <v>22975</v>
      </c>
      <c r="E1190" s="11"/>
      <c r="F1190" s="1"/>
      <c r="H1190" t="str">
        <f t="shared" si="39"/>
        <v xml:space="preserve">      </v>
      </c>
      <c r="I1190" t="str">
        <f>IFERROR(IF(VLOOKUP($C1190,PPRO!$A:$P,I$1,FALSE)=0,"",VLOOKUP($C1190,PPRO!$A:$P,I$1,FALSE)),"")</f>
        <v/>
      </c>
      <c r="J1190" t="str">
        <f>IFERROR(IF(VLOOKUP($C1190,PPRO!$A:$P,J$1,FALSE)=0,"",VLOOKUP($C1190,PPRO!$A:$P,J$1,FALSE)),"")</f>
        <v/>
      </c>
      <c r="K1190" t="str">
        <f>IFERROR(IF(VLOOKUP($C1190,PPRO!$A:$P,K$1,FALSE)=0,"",VLOOKUP($C1190,PPRO!$A:$P,K$1,FALSE)),"")</f>
        <v/>
      </c>
      <c r="L1190" t="str">
        <f>IFERROR(IF(VLOOKUP($C1190,PPRO!$A:$P,L$1,FALSE)=0,"",VLOOKUP($C1190,PPRO!$A:$P,L$1,FALSE)),"")</f>
        <v/>
      </c>
      <c r="M1190" t="str">
        <f>IFERROR(IF(VLOOKUP($C1190,PPRO!$A:$P,M$1,FALSE)=0,"",VLOOKUP($C1190,PPRO!$A:$P,M$1,FALSE)),"")</f>
        <v/>
      </c>
      <c r="N1190" t="str">
        <f>IFERROR(IF(VLOOKUP($C1190,PPRO!$A:$P,N$1,FALSE)=0,"",VLOOKUP($C1190,PPRO!$A:$P,N$1,FALSE)),"")</f>
        <v/>
      </c>
      <c r="O1190" t="str">
        <f>IFERROR(IF(VLOOKUP($C1190,PPRO!$A:$P,O$1,FALSE)=0,"",VLOOKUP($C1190,PPRO!$A:$P,O$1,FALSE)),"")</f>
        <v/>
      </c>
    </row>
    <row r="1191" spans="1:15" hidden="1">
      <c r="A1191" s="15" t="s">
        <v>1192</v>
      </c>
      <c r="B1191" s="5" t="s">
        <v>1192</v>
      </c>
      <c r="C1191" s="5" t="str">
        <f t="shared" si="38"/>
        <v>88100</v>
      </c>
      <c r="D1191" s="3" t="s">
        <v>1193</v>
      </c>
      <c r="E1191" s="12">
        <v>0</v>
      </c>
      <c r="F1191">
        <v>112</v>
      </c>
      <c r="G1191">
        <f>IFERROR(VLOOKUP($C1191,PPRO!$A:$P,16,FALSE),0)</f>
        <v>0</v>
      </c>
      <c r="H1191" t="str">
        <f t="shared" si="39"/>
        <v xml:space="preserve">      </v>
      </c>
      <c r="I1191" t="str">
        <f>IFERROR(IF(VLOOKUP($C1191,PPRO!$A:$P,I$1,FALSE)=0,"",VLOOKUP($C1191,PPRO!$A:$P,I$1,FALSE)),"")</f>
        <v/>
      </c>
      <c r="J1191" t="str">
        <f>IFERROR(IF(VLOOKUP($C1191,PPRO!$A:$P,J$1,FALSE)=0,"",VLOOKUP($C1191,PPRO!$A:$P,J$1,FALSE)),"")</f>
        <v/>
      </c>
      <c r="K1191" t="str">
        <f>IFERROR(IF(VLOOKUP($C1191,PPRO!$A:$P,K$1,FALSE)=0,"",VLOOKUP($C1191,PPRO!$A:$P,K$1,FALSE)),"")</f>
        <v/>
      </c>
      <c r="L1191" t="str">
        <f>IFERROR(IF(VLOOKUP($C1191,PPRO!$A:$P,L$1,FALSE)=0,"",VLOOKUP($C1191,PPRO!$A:$P,L$1,FALSE)),"")</f>
        <v/>
      </c>
      <c r="M1191" t="str">
        <f>IFERROR(IF(VLOOKUP($C1191,PPRO!$A:$P,M$1,FALSE)=0,"",VLOOKUP($C1191,PPRO!$A:$P,M$1,FALSE)),"")</f>
        <v/>
      </c>
      <c r="N1191" t="str">
        <f>IFERROR(IF(VLOOKUP($C1191,PPRO!$A:$P,N$1,FALSE)=0,"",VLOOKUP($C1191,PPRO!$A:$P,N$1,FALSE)),"")</f>
        <v/>
      </c>
      <c r="O1191" t="str">
        <f>IFERROR(IF(VLOOKUP($C1191,PPRO!$A:$P,O$1,FALSE)=0,"",VLOOKUP($C1191,PPRO!$A:$P,O$1,FALSE)),"")</f>
        <v/>
      </c>
    </row>
    <row r="1192" spans="1:15" hidden="1">
      <c r="A1192" s="15" t="s">
        <v>1192</v>
      </c>
      <c r="B1192" s="5" t="s">
        <v>1192</v>
      </c>
      <c r="C1192" s="5" t="str">
        <f t="shared" si="38"/>
        <v>88101</v>
      </c>
      <c r="D1192" s="3" t="s">
        <v>1194</v>
      </c>
      <c r="E1192" s="12">
        <v>41553.75</v>
      </c>
      <c r="F1192">
        <v>11882.5</v>
      </c>
      <c r="G1192">
        <f>IFERROR(VLOOKUP($C1192,PPRO!$A:$P,16,FALSE),0)</f>
        <v>0</v>
      </c>
      <c r="H1192" t="str">
        <f t="shared" si="39"/>
        <v xml:space="preserve">      </v>
      </c>
      <c r="I1192" t="str">
        <f>IFERROR(IF(VLOOKUP($C1192,PPRO!$A:$P,I$1,FALSE)=0,"",VLOOKUP($C1192,PPRO!$A:$P,I$1,FALSE)),"")</f>
        <v/>
      </c>
      <c r="J1192" t="str">
        <f>IFERROR(IF(VLOOKUP($C1192,PPRO!$A:$P,J$1,FALSE)=0,"",VLOOKUP($C1192,PPRO!$A:$P,J$1,FALSE)),"")</f>
        <v/>
      </c>
      <c r="K1192" t="str">
        <f>IFERROR(IF(VLOOKUP($C1192,PPRO!$A:$P,K$1,FALSE)=0,"",VLOOKUP($C1192,PPRO!$A:$P,K$1,FALSE)),"")</f>
        <v/>
      </c>
      <c r="L1192" t="str">
        <f>IFERROR(IF(VLOOKUP($C1192,PPRO!$A:$P,L$1,FALSE)=0,"",VLOOKUP($C1192,PPRO!$A:$P,L$1,FALSE)),"")</f>
        <v/>
      </c>
      <c r="M1192" t="str">
        <f>IFERROR(IF(VLOOKUP($C1192,PPRO!$A:$P,M$1,FALSE)=0,"",VLOOKUP($C1192,PPRO!$A:$P,M$1,FALSE)),"")</f>
        <v/>
      </c>
      <c r="N1192" t="str">
        <f>IFERROR(IF(VLOOKUP($C1192,PPRO!$A:$P,N$1,FALSE)=0,"",VLOOKUP($C1192,PPRO!$A:$P,N$1,FALSE)),"")</f>
        <v/>
      </c>
      <c r="O1192" t="str">
        <f>IFERROR(IF(VLOOKUP($C1192,PPRO!$A:$P,O$1,FALSE)=0,"",VLOOKUP($C1192,PPRO!$A:$P,O$1,FALSE)),"")</f>
        <v/>
      </c>
    </row>
    <row r="1193" spans="1:15" hidden="1">
      <c r="A1193" s="15" t="s">
        <v>1192</v>
      </c>
      <c r="B1193" s="5" t="s">
        <v>1192</v>
      </c>
      <c r="C1193" s="5" t="str">
        <f t="shared" si="38"/>
        <v>88102</v>
      </c>
      <c r="D1193" s="3" t="s">
        <v>1195</v>
      </c>
      <c r="E1193" s="12">
        <v>86970.749999999985</v>
      </c>
      <c r="F1193">
        <v>14257.5</v>
      </c>
      <c r="G1193">
        <f>IFERROR(VLOOKUP($C1193,PPRO!$A:$P,16,FALSE),0)</f>
        <v>0</v>
      </c>
      <c r="H1193" t="str">
        <f t="shared" si="39"/>
        <v xml:space="preserve">      </v>
      </c>
      <c r="I1193" t="str">
        <f>IFERROR(IF(VLOOKUP($C1193,PPRO!$A:$P,I$1,FALSE)=0,"",VLOOKUP($C1193,PPRO!$A:$P,I$1,FALSE)),"")</f>
        <v/>
      </c>
      <c r="J1193" t="str">
        <f>IFERROR(IF(VLOOKUP($C1193,PPRO!$A:$P,J$1,FALSE)=0,"",VLOOKUP($C1193,PPRO!$A:$P,J$1,FALSE)),"")</f>
        <v/>
      </c>
      <c r="K1193" t="str">
        <f>IFERROR(IF(VLOOKUP($C1193,PPRO!$A:$P,K$1,FALSE)=0,"",VLOOKUP($C1193,PPRO!$A:$P,K$1,FALSE)),"")</f>
        <v/>
      </c>
      <c r="L1193" t="str">
        <f>IFERROR(IF(VLOOKUP($C1193,PPRO!$A:$P,L$1,FALSE)=0,"",VLOOKUP($C1193,PPRO!$A:$P,L$1,FALSE)),"")</f>
        <v/>
      </c>
      <c r="M1193" t="str">
        <f>IFERROR(IF(VLOOKUP($C1193,PPRO!$A:$P,M$1,FALSE)=0,"",VLOOKUP($C1193,PPRO!$A:$P,M$1,FALSE)),"")</f>
        <v/>
      </c>
      <c r="N1193" t="str">
        <f>IFERROR(IF(VLOOKUP($C1193,PPRO!$A:$P,N$1,FALSE)=0,"",VLOOKUP($C1193,PPRO!$A:$P,N$1,FALSE)),"")</f>
        <v/>
      </c>
      <c r="O1193" t="str">
        <f>IFERROR(IF(VLOOKUP($C1193,PPRO!$A:$P,O$1,FALSE)=0,"",VLOOKUP($C1193,PPRO!$A:$P,O$1,FALSE)),"")</f>
        <v/>
      </c>
    </row>
    <row r="1194" spans="1:15" hidden="1">
      <c r="A1194" s="15" t="s">
        <v>1192</v>
      </c>
      <c r="B1194" s="5" t="s">
        <v>1192</v>
      </c>
      <c r="C1194" s="5" t="str">
        <f t="shared" si="38"/>
        <v>88103</v>
      </c>
      <c r="D1194" s="3" t="s">
        <v>1196</v>
      </c>
      <c r="E1194" s="12">
        <v>388627.75</v>
      </c>
      <c r="F1194">
        <v>43175</v>
      </c>
      <c r="G1194">
        <f>IFERROR(VLOOKUP($C1194,PPRO!$A:$P,16,FALSE),0)</f>
        <v>0</v>
      </c>
      <c r="H1194" t="str">
        <f t="shared" si="39"/>
        <v xml:space="preserve">      </v>
      </c>
      <c r="I1194" t="str">
        <f>IFERROR(IF(VLOOKUP($C1194,PPRO!$A:$P,I$1,FALSE)=0,"",VLOOKUP($C1194,PPRO!$A:$P,I$1,FALSE)),"")</f>
        <v/>
      </c>
      <c r="J1194" t="str">
        <f>IFERROR(IF(VLOOKUP($C1194,PPRO!$A:$P,J$1,FALSE)=0,"",VLOOKUP($C1194,PPRO!$A:$P,J$1,FALSE)),"")</f>
        <v/>
      </c>
      <c r="K1194" t="str">
        <f>IFERROR(IF(VLOOKUP($C1194,PPRO!$A:$P,K$1,FALSE)=0,"",VLOOKUP($C1194,PPRO!$A:$P,K$1,FALSE)),"")</f>
        <v/>
      </c>
      <c r="L1194" t="str">
        <f>IFERROR(IF(VLOOKUP($C1194,PPRO!$A:$P,L$1,FALSE)=0,"",VLOOKUP($C1194,PPRO!$A:$P,L$1,FALSE)),"")</f>
        <v/>
      </c>
      <c r="M1194" t="str">
        <f>IFERROR(IF(VLOOKUP($C1194,PPRO!$A:$P,M$1,FALSE)=0,"",VLOOKUP($C1194,PPRO!$A:$P,M$1,FALSE)),"")</f>
        <v/>
      </c>
      <c r="N1194" t="str">
        <f>IFERROR(IF(VLOOKUP($C1194,PPRO!$A:$P,N$1,FALSE)=0,"",VLOOKUP($C1194,PPRO!$A:$P,N$1,FALSE)),"")</f>
        <v/>
      </c>
      <c r="O1194" t="str">
        <f>IFERROR(IF(VLOOKUP($C1194,PPRO!$A:$P,O$1,FALSE)=0,"",VLOOKUP($C1194,PPRO!$A:$P,O$1,FALSE)),"")</f>
        <v/>
      </c>
    </row>
    <row r="1195" spans="1:15" hidden="1">
      <c r="A1195" s="15" t="s">
        <v>1192</v>
      </c>
      <c r="B1195" s="5" t="s">
        <v>1192</v>
      </c>
      <c r="C1195" s="5" t="str">
        <f t="shared" si="38"/>
        <v>88104</v>
      </c>
      <c r="D1195" s="3" t="s">
        <v>1197</v>
      </c>
      <c r="E1195" s="12">
        <v>0</v>
      </c>
      <c r="F1195">
        <v>50</v>
      </c>
      <c r="G1195">
        <f>IFERROR(VLOOKUP($C1195,PPRO!$A:$P,16,FALSE),0)</f>
        <v>0</v>
      </c>
      <c r="H1195" t="str">
        <f t="shared" si="39"/>
        <v xml:space="preserve">      </v>
      </c>
      <c r="I1195" t="str">
        <f>IFERROR(IF(VLOOKUP($C1195,PPRO!$A:$P,I$1,FALSE)=0,"",VLOOKUP($C1195,PPRO!$A:$P,I$1,FALSE)),"")</f>
        <v/>
      </c>
      <c r="J1195" t="str">
        <f>IFERROR(IF(VLOOKUP($C1195,PPRO!$A:$P,J$1,FALSE)=0,"",VLOOKUP($C1195,PPRO!$A:$P,J$1,FALSE)),"")</f>
        <v/>
      </c>
      <c r="K1195" t="str">
        <f>IFERROR(IF(VLOOKUP($C1195,PPRO!$A:$P,K$1,FALSE)=0,"",VLOOKUP($C1195,PPRO!$A:$P,K$1,FALSE)),"")</f>
        <v/>
      </c>
      <c r="L1195" t="str">
        <f>IFERROR(IF(VLOOKUP($C1195,PPRO!$A:$P,L$1,FALSE)=0,"",VLOOKUP($C1195,PPRO!$A:$P,L$1,FALSE)),"")</f>
        <v/>
      </c>
      <c r="M1195" t="str">
        <f>IFERROR(IF(VLOOKUP($C1195,PPRO!$A:$P,M$1,FALSE)=0,"",VLOOKUP($C1195,PPRO!$A:$P,M$1,FALSE)),"")</f>
        <v/>
      </c>
      <c r="N1195" t="str">
        <f>IFERROR(IF(VLOOKUP($C1195,PPRO!$A:$P,N$1,FALSE)=0,"",VLOOKUP($C1195,PPRO!$A:$P,N$1,FALSE)),"")</f>
        <v/>
      </c>
      <c r="O1195" t="str">
        <f>IFERROR(IF(VLOOKUP($C1195,PPRO!$A:$P,O$1,FALSE)=0,"",VLOOKUP($C1195,PPRO!$A:$P,O$1,FALSE)),"")</f>
        <v/>
      </c>
    </row>
    <row r="1196" spans="1:15" hidden="1">
      <c r="A1196" s="15" t="s">
        <v>1192</v>
      </c>
      <c r="B1196" s="5" t="s">
        <v>1192</v>
      </c>
      <c r="C1196" s="5" t="str">
        <f t="shared" si="38"/>
        <v>88105</v>
      </c>
      <c r="D1196" s="3" t="s">
        <v>1198</v>
      </c>
      <c r="E1196" s="12">
        <v>24828.30000000001</v>
      </c>
      <c r="F1196">
        <v>5067</v>
      </c>
      <c r="G1196">
        <f>IFERROR(VLOOKUP($C1196,PPRO!$A:$P,16,FALSE),0)</f>
        <v>0</v>
      </c>
      <c r="H1196" t="str">
        <f t="shared" si="39"/>
        <v xml:space="preserve">      </v>
      </c>
      <c r="I1196" t="str">
        <f>IFERROR(IF(VLOOKUP($C1196,PPRO!$A:$P,I$1,FALSE)=0,"",VLOOKUP($C1196,PPRO!$A:$P,I$1,FALSE)),"")</f>
        <v/>
      </c>
      <c r="J1196" t="str">
        <f>IFERROR(IF(VLOOKUP($C1196,PPRO!$A:$P,J$1,FALSE)=0,"",VLOOKUP($C1196,PPRO!$A:$P,J$1,FALSE)),"")</f>
        <v/>
      </c>
      <c r="K1196" t="str">
        <f>IFERROR(IF(VLOOKUP($C1196,PPRO!$A:$P,K$1,FALSE)=0,"",VLOOKUP($C1196,PPRO!$A:$P,K$1,FALSE)),"")</f>
        <v/>
      </c>
      <c r="L1196" t="str">
        <f>IFERROR(IF(VLOOKUP($C1196,PPRO!$A:$P,L$1,FALSE)=0,"",VLOOKUP($C1196,PPRO!$A:$P,L$1,FALSE)),"")</f>
        <v/>
      </c>
      <c r="M1196" t="str">
        <f>IFERROR(IF(VLOOKUP($C1196,PPRO!$A:$P,M$1,FALSE)=0,"",VLOOKUP($C1196,PPRO!$A:$P,M$1,FALSE)),"")</f>
        <v/>
      </c>
      <c r="N1196" t="str">
        <f>IFERROR(IF(VLOOKUP($C1196,PPRO!$A:$P,N$1,FALSE)=0,"",VLOOKUP($C1196,PPRO!$A:$P,N$1,FALSE)),"")</f>
        <v/>
      </c>
      <c r="O1196" t="str">
        <f>IFERROR(IF(VLOOKUP($C1196,PPRO!$A:$P,O$1,FALSE)=0,"",VLOOKUP($C1196,PPRO!$A:$P,O$1,FALSE)),"")</f>
        <v/>
      </c>
    </row>
    <row r="1197" spans="1:15" hidden="1">
      <c r="A1197" s="15" t="s">
        <v>1192</v>
      </c>
      <c r="B1197" s="5" t="s">
        <v>1192</v>
      </c>
      <c r="C1197" s="5" t="str">
        <f t="shared" si="38"/>
        <v>88106</v>
      </c>
      <c r="D1197" s="3" t="s">
        <v>1199</v>
      </c>
      <c r="E1197" s="12">
        <v>50715</v>
      </c>
      <c r="F1197">
        <v>6354</v>
      </c>
      <c r="G1197">
        <f>IFERROR(VLOOKUP($C1197,PPRO!$A:$P,16,FALSE),0)</f>
        <v>0</v>
      </c>
      <c r="H1197" t="str">
        <f t="shared" si="39"/>
        <v xml:space="preserve">      </v>
      </c>
      <c r="I1197" t="str">
        <f>IFERROR(IF(VLOOKUP($C1197,PPRO!$A:$P,I$1,FALSE)=0,"",VLOOKUP($C1197,PPRO!$A:$P,I$1,FALSE)),"")</f>
        <v/>
      </c>
      <c r="J1197" t="str">
        <f>IFERROR(IF(VLOOKUP($C1197,PPRO!$A:$P,J$1,FALSE)=0,"",VLOOKUP($C1197,PPRO!$A:$P,J$1,FALSE)),"")</f>
        <v/>
      </c>
      <c r="K1197" t="str">
        <f>IFERROR(IF(VLOOKUP($C1197,PPRO!$A:$P,K$1,FALSE)=0,"",VLOOKUP($C1197,PPRO!$A:$P,K$1,FALSE)),"")</f>
        <v/>
      </c>
      <c r="L1197" t="str">
        <f>IFERROR(IF(VLOOKUP($C1197,PPRO!$A:$P,L$1,FALSE)=0,"",VLOOKUP($C1197,PPRO!$A:$P,L$1,FALSE)),"")</f>
        <v/>
      </c>
      <c r="M1197" t="str">
        <f>IFERROR(IF(VLOOKUP($C1197,PPRO!$A:$P,M$1,FALSE)=0,"",VLOOKUP($C1197,PPRO!$A:$P,M$1,FALSE)),"")</f>
        <v/>
      </c>
      <c r="N1197" t="str">
        <f>IFERROR(IF(VLOOKUP($C1197,PPRO!$A:$P,N$1,FALSE)=0,"",VLOOKUP($C1197,PPRO!$A:$P,N$1,FALSE)),"")</f>
        <v/>
      </c>
      <c r="O1197" t="str">
        <f>IFERROR(IF(VLOOKUP($C1197,PPRO!$A:$P,O$1,FALSE)=0,"",VLOOKUP($C1197,PPRO!$A:$P,O$1,FALSE)),"")</f>
        <v/>
      </c>
    </row>
    <row r="1198" spans="1:15" hidden="1">
      <c r="A1198" s="15" t="s">
        <v>1192</v>
      </c>
      <c r="B1198" s="5" t="s">
        <v>1192</v>
      </c>
      <c r="C1198" s="5" t="str">
        <f t="shared" si="38"/>
        <v>88108</v>
      </c>
      <c r="D1198" s="3" t="s">
        <v>1200</v>
      </c>
      <c r="E1198" s="12">
        <v>20350</v>
      </c>
      <c r="F1198">
        <v>5836</v>
      </c>
      <c r="G1198">
        <f>IFERROR(VLOOKUP($C1198,PPRO!$A:$P,16,FALSE),0)</f>
        <v>0</v>
      </c>
      <c r="H1198" t="str">
        <f t="shared" si="39"/>
        <v xml:space="preserve">      </v>
      </c>
      <c r="I1198" t="str">
        <f>IFERROR(IF(VLOOKUP($C1198,PPRO!$A:$P,I$1,FALSE)=0,"",VLOOKUP($C1198,PPRO!$A:$P,I$1,FALSE)),"")</f>
        <v/>
      </c>
      <c r="J1198" t="str">
        <f>IFERROR(IF(VLOOKUP($C1198,PPRO!$A:$P,J$1,FALSE)=0,"",VLOOKUP($C1198,PPRO!$A:$P,J$1,FALSE)),"")</f>
        <v/>
      </c>
      <c r="K1198" t="str">
        <f>IFERROR(IF(VLOOKUP($C1198,PPRO!$A:$P,K$1,FALSE)=0,"",VLOOKUP($C1198,PPRO!$A:$P,K$1,FALSE)),"")</f>
        <v/>
      </c>
      <c r="L1198" t="str">
        <f>IFERROR(IF(VLOOKUP($C1198,PPRO!$A:$P,L$1,FALSE)=0,"",VLOOKUP($C1198,PPRO!$A:$P,L$1,FALSE)),"")</f>
        <v/>
      </c>
      <c r="M1198" t="str">
        <f>IFERROR(IF(VLOOKUP($C1198,PPRO!$A:$P,M$1,FALSE)=0,"",VLOOKUP($C1198,PPRO!$A:$P,M$1,FALSE)),"")</f>
        <v/>
      </c>
      <c r="N1198" t="str">
        <f>IFERROR(IF(VLOOKUP($C1198,PPRO!$A:$P,N$1,FALSE)=0,"",VLOOKUP($C1198,PPRO!$A:$P,N$1,FALSE)),"")</f>
        <v/>
      </c>
      <c r="O1198" t="str">
        <f>IFERROR(IF(VLOOKUP($C1198,PPRO!$A:$P,O$1,FALSE)=0,"",VLOOKUP($C1198,PPRO!$A:$P,O$1,FALSE)),"")</f>
        <v/>
      </c>
    </row>
    <row r="1199" spans="1:15" hidden="1">
      <c r="A1199" s="15" t="s">
        <v>1192</v>
      </c>
      <c r="B1199" s="5" t="s">
        <v>1192</v>
      </c>
      <c r="C1199" s="5" t="str">
        <f t="shared" si="38"/>
        <v>88109</v>
      </c>
      <c r="D1199" s="3" t="s">
        <v>1201</v>
      </c>
      <c r="E1199" s="12">
        <v>11385.76</v>
      </c>
      <c r="F1199">
        <v>4482</v>
      </c>
      <c r="G1199">
        <f>IFERROR(VLOOKUP($C1199,PPRO!$A:$P,16,FALSE),0)</f>
        <v>0</v>
      </c>
      <c r="H1199" t="str">
        <f t="shared" si="39"/>
        <v xml:space="preserve">      </v>
      </c>
      <c r="I1199" t="str">
        <f>IFERROR(IF(VLOOKUP($C1199,PPRO!$A:$P,I$1,FALSE)=0,"",VLOOKUP($C1199,PPRO!$A:$P,I$1,FALSE)),"")</f>
        <v/>
      </c>
      <c r="J1199" t="str">
        <f>IFERROR(IF(VLOOKUP($C1199,PPRO!$A:$P,J$1,FALSE)=0,"",VLOOKUP($C1199,PPRO!$A:$P,J$1,FALSE)),"")</f>
        <v/>
      </c>
      <c r="K1199" t="str">
        <f>IFERROR(IF(VLOOKUP($C1199,PPRO!$A:$P,K$1,FALSE)=0,"",VLOOKUP($C1199,PPRO!$A:$P,K$1,FALSE)),"")</f>
        <v/>
      </c>
      <c r="L1199" t="str">
        <f>IFERROR(IF(VLOOKUP($C1199,PPRO!$A:$P,L$1,FALSE)=0,"",VLOOKUP($C1199,PPRO!$A:$P,L$1,FALSE)),"")</f>
        <v/>
      </c>
      <c r="M1199" t="str">
        <f>IFERROR(IF(VLOOKUP($C1199,PPRO!$A:$P,M$1,FALSE)=0,"",VLOOKUP($C1199,PPRO!$A:$P,M$1,FALSE)),"")</f>
        <v/>
      </c>
      <c r="N1199" t="str">
        <f>IFERROR(IF(VLOOKUP($C1199,PPRO!$A:$P,N$1,FALSE)=0,"",VLOOKUP($C1199,PPRO!$A:$P,N$1,FALSE)),"")</f>
        <v/>
      </c>
      <c r="O1199" t="str">
        <f>IFERROR(IF(VLOOKUP($C1199,PPRO!$A:$P,O$1,FALSE)=0,"",VLOOKUP($C1199,PPRO!$A:$P,O$1,FALSE)),"")</f>
        <v/>
      </c>
    </row>
    <row r="1200" spans="1:15" hidden="1">
      <c r="A1200" s="15" t="s">
        <v>1192</v>
      </c>
      <c r="B1200" s="5" t="s">
        <v>1192</v>
      </c>
      <c r="C1200" s="5" t="str">
        <f t="shared" si="38"/>
        <v>88110</v>
      </c>
      <c r="D1200" s="3" t="s">
        <v>1202</v>
      </c>
      <c r="E1200" s="12">
        <v>18993.760000000006</v>
      </c>
      <c r="F1200">
        <v>4592</v>
      </c>
      <c r="G1200">
        <f>IFERROR(VLOOKUP($C1200,PPRO!$A:$P,16,FALSE),0)</f>
        <v>0</v>
      </c>
      <c r="H1200" t="str">
        <f t="shared" si="39"/>
        <v xml:space="preserve">      </v>
      </c>
      <c r="I1200" t="str">
        <f>IFERROR(IF(VLOOKUP($C1200,PPRO!$A:$P,I$1,FALSE)=0,"",VLOOKUP($C1200,PPRO!$A:$P,I$1,FALSE)),"")</f>
        <v/>
      </c>
      <c r="J1200" t="str">
        <f>IFERROR(IF(VLOOKUP($C1200,PPRO!$A:$P,J$1,FALSE)=0,"",VLOOKUP($C1200,PPRO!$A:$P,J$1,FALSE)),"")</f>
        <v/>
      </c>
      <c r="K1200" t="str">
        <f>IFERROR(IF(VLOOKUP($C1200,PPRO!$A:$P,K$1,FALSE)=0,"",VLOOKUP($C1200,PPRO!$A:$P,K$1,FALSE)),"")</f>
        <v/>
      </c>
      <c r="L1200" t="str">
        <f>IFERROR(IF(VLOOKUP($C1200,PPRO!$A:$P,L$1,FALSE)=0,"",VLOOKUP($C1200,PPRO!$A:$P,L$1,FALSE)),"")</f>
        <v/>
      </c>
      <c r="M1200" t="str">
        <f>IFERROR(IF(VLOOKUP($C1200,PPRO!$A:$P,M$1,FALSE)=0,"",VLOOKUP($C1200,PPRO!$A:$P,M$1,FALSE)),"")</f>
        <v/>
      </c>
      <c r="N1200" t="str">
        <f>IFERROR(IF(VLOOKUP($C1200,PPRO!$A:$P,N$1,FALSE)=0,"",VLOOKUP($C1200,PPRO!$A:$P,N$1,FALSE)),"")</f>
        <v/>
      </c>
      <c r="O1200" t="str">
        <f>IFERROR(IF(VLOOKUP($C1200,PPRO!$A:$P,O$1,FALSE)=0,"",VLOOKUP($C1200,PPRO!$A:$P,O$1,FALSE)),"")</f>
        <v/>
      </c>
    </row>
    <row r="1201" spans="1:15" hidden="1">
      <c r="A1201" s="15" t="s">
        <v>1192</v>
      </c>
      <c r="B1201" s="5" t="s">
        <v>1192</v>
      </c>
      <c r="C1201" s="5" t="str">
        <f t="shared" si="38"/>
        <v>88111</v>
      </c>
      <c r="D1201" s="3" t="s">
        <v>1203</v>
      </c>
      <c r="E1201" s="12">
        <v>40228.69</v>
      </c>
      <c r="F1201">
        <v>6852</v>
      </c>
      <c r="G1201">
        <f>IFERROR(VLOOKUP($C1201,PPRO!$A:$P,16,FALSE),0)</f>
        <v>0</v>
      </c>
      <c r="H1201" t="str">
        <f t="shared" si="39"/>
        <v xml:space="preserve">      </v>
      </c>
      <c r="I1201" t="str">
        <f>IFERROR(IF(VLOOKUP($C1201,PPRO!$A:$P,I$1,FALSE)=0,"",VLOOKUP($C1201,PPRO!$A:$P,I$1,FALSE)),"")</f>
        <v/>
      </c>
      <c r="J1201" t="str">
        <f>IFERROR(IF(VLOOKUP($C1201,PPRO!$A:$P,J$1,FALSE)=0,"",VLOOKUP($C1201,PPRO!$A:$P,J$1,FALSE)),"")</f>
        <v/>
      </c>
      <c r="K1201" t="str">
        <f>IFERROR(IF(VLOOKUP($C1201,PPRO!$A:$P,K$1,FALSE)=0,"",VLOOKUP($C1201,PPRO!$A:$P,K$1,FALSE)),"")</f>
        <v/>
      </c>
      <c r="L1201" t="str">
        <f>IFERROR(IF(VLOOKUP($C1201,PPRO!$A:$P,L$1,FALSE)=0,"",VLOOKUP($C1201,PPRO!$A:$P,L$1,FALSE)),"")</f>
        <v/>
      </c>
      <c r="M1201" t="str">
        <f>IFERROR(IF(VLOOKUP($C1201,PPRO!$A:$P,M$1,FALSE)=0,"",VLOOKUP($C1201,PPRO!$A:$P,M$1,FALSE)),"")</f>
        <v/>
      </c>
      <c r="N1201" t="str">
        <f>IFERROR(IF(VLOOKUP($C1201,PPRO!$A:$P,N$1,FALSE)=0,"",VLOOKUP($C1201,PPRO!$A:$P,N$1,FALSE)),"")</f>
        <v/>
      </c>
      <c r="O1201" t="str">
        <f>IFERROR(IF(VLOOKUP($C1201,PPRO!$A:$P,O$1,FALSE)=0,"",VLOOKUP($C1201,PPRO!$A:$P,O$1,FALSE)),"")</f>
        <v/>
      </c>
    </row>
    <row r="1202" spans="1:15" hidden="1">
      <c r="A1202" s="15" t="s">
        <v>1192</v>
      </c>
      <c r="B1202" s="5" t="s">
        <v>1192</v>
      </c>
      <c r="C1202" s="5" t="str">
        <f t="shared" si="38"/>
        <v>88112</v>
      </c>
      <c r="D1202" s="3" t="s">
        <v>1204</v>
      </c>
      <c r="E1202" s="12">
        <v>20928.5</v>
      </c>
      <c r="F1202">
        <v>6464</v>
      </c>
      <c r="G1202">
        <f>IFERROR(VLOOKUP($C1202,PPRO!$A:$P,16,FALSE),0)</f>
        <v>0</v>
      </c>
      <c r="H1202" t="str">
        <f t="shared" si="39"/>
        <v xml:space="preserve">      </v>
      </c>
      <c r="I1202" t="str">
        <f>IFERROR(IF(VLOOKUP($C1202,PPRO!$A:$P,I$1,FALSE)=0,"",VLOOKUP($C1202,PPRO!$A:$P,I$1,FALSE)),"")</f>
        <v/>
      </c>
      <c r="J1202" t="str">
        <f>IFERROR(IF(VLOOKUP($C1202,PPRO!$A:$P,J$1,FALSE)=0,"",VLOOKUP($C1202,PPRO!$A:$P,J$1,FALSE)),"")</f>
        <v/>
      </c>
      <c r="K1202" t="str">
        <f>IFERROR(IF(VLOOKUP($C1202,PPRO!$A:$P,K$1,FALSE)=0,"",VLOOKUP($C1202,PPRO!$A:$P,K$1,FALSE)),"")</f>
        <v/>
      </c>
      <c r="L1202" t="str">
        <f>IFERROR(IF(VLOOKUP($C1202,PPRO!$A:$P,L$1,FALSE)=0,"",VLOOKUP($C1202,PPRO!$A:$P,L$1,FALSE)),"")</f>
        <v/>
      </c>
      <c r="M1202" t="str">
        <f>IFERROR(IF(VLOOKUP($C1202,PPRO!$A:$P,M$1,FALSE)=0,"",VLOOKUP($C1202,PPRO!$A:$P,M$1,FALSE)),"")</f>
        <v/>
      </c>
      <c r="N1202" t="str">
        <f>IFERROR(IF(VLOOKUP($C1202,PPRO!$A:$P,N$1,FALSE)=0,"",VLOOKUP($C1202,PPRO!$A:$P,N$1,FALSE)),"")</f>
        <v/>
      </c>
      <c r="O1202" t="str">
        <f>IFERROR(IF(VLOOKUP($C1202,PPRO!$A:$P,O$1,FALSE)=0,"",VLOOKUP($C1202,PPRO!$A:$P,O$1,FALSE)),"")</f>
        <v/>
      </c>
    </row>
    <row r="1203" spans="1:15" hidden="1">
      <c r="A1203" s="15" t="s">
        <v>1192</v>
      </c>
      <c r="B1203" s="5" t="s">
        <v>1192</v>
      </c>
      <c r="C1203" s="5" t="str">
        <f t="shared" si="38"/>
        <v>88113</v>
      </c>
      <c r="D1203" s="3" t="s">
        <v>1205</v>
      </c>
      <c r="E1203" s="12">
        <v>0</v>
      </c>
      <c r="F1203">
        <v>1</v>
      </c>
      <c r="G1203">
        <f>IFERROR(VLOOKUP($C1203,PPRO!$A:$P,16,FALSE),0)</f>
        <v>0</v>
      </c>
      <c r="H1203" t="str">
        <f t="shared" si="39"/>
        <v xml:space="preserve">      </v>
      </c>
      <c r="I1203" t="str">
        <f>IFERROR(IF(VLOOKUP($C1203,PPRO!$A:$P,I$1,FALSE)=0,"",VLOOKUP($C1203,PPRO!$A:$P,I$1,FALSE)),"")</f>
        <v/>
      </c>
      <c r="J1203" t="str">
        <f>IFERROR(IF(VLOOKUP($C1203,PPRO!$A:$P,J$1,FALSE)=0,"",VLOOKUP($C1203,PPRO!$A:$P,J$1,FALSE)),"")</f>
        <v/>
      </c>
      <c r="K1203" t="str">
        <f>IFERROR(IF(VLOOKUP($C1203,PPRO!$A:$P,K$1,FALSE)=0,"",VLOOKUP($C1203,PPRO!$A:$P,K$1,FALSE)),"")</f>
        <v/>
      </c>
      <c r="L1203" t="str">
        <f>IFERROR(IF(VLOOKUP($C1203,PPRO!$A:$P,L$1,FALSE)=0,"",VLOOKUP($C1203,PPRO!$A:$P,L$1,FALSE)),"")</f>
        <v/>
      </c>
      <c r="M1203" t="str">
        <f>IFERROR(IF(VLOOKUP($C1203,PPRO!$A:$P,M$1,FALSE)=0,"",VLOOKUP($C1203,PPRO!$A:$P,M$1,FALSE)),"")</f>
        <v/>
      </c>
      <c r="N1203" t="str">
        <f>IFERROR(IF(VLOOKUP($C1203,PPRO!$A:$P,N$1,FALSE)=0,"",VLOOKUP($C1203,PPRO!$A:$P,N$1,FALSE)),"")</f>
        <v/>
      </c>
      <c r="O1203" t="str">
        <f>IFERROR(IF(VLOOKUP($C1203,PPRO!$A:$P,O$1,FALSE)=0,"",VLOOKUP($C1203,PPRO!$A:$P,O$1,FALSE)),"")</f>
        <v/>
      </c>
    </row>
    <row r="1204" spans="1:15" hidden="1">
      <c r="A1204" s="15" t="s">
        <v>1192</v>
      </c>
      <c r="B1204" s="5" t="s">
        <v>1192</v>
      </c>
      <c r="C1204" s="5" t="str">
        <f t="shared" si="38"/>
        <v>88114</v>
      </c>
      <c r="D1204" s="3" t="s">
        <v>1206</v>
      </c>
      <c r="E1204" s="12">
        <v>7133.0999999999985</v>
      </c>
      <c r="F1204">
        <v>2418</v>
      </c>
      <c r="G1204">
        <f>IFERROR(VLOOKUP($C1204,PPRO!$A:$P,16,FALSE),0)</f>
        <v>0</v>
      </c>
      <c r="H1204" t="str">
        <f t="shared" si="39"/>
        <v xml:space="preserve">      </v>
      </c>
      <c r="I1204" t="str">
        <f>IFERROR(IF(VLOOKUP($C1204,PPRO!$A:$P,I$1,FALSE)=0,"",VLOOKUP($C1204,PPRO!$A:$P,I$1,FALSE)),"")</f>
        <v/>
      </c>
      <c r="J1204" t="str">
        <f>IFERROR(IF(VLOOKUP($C1204,PPRO!$A:$P,J$1,FALSE)=0,"",VLOOKUP($C1204,PPRO!$A:$P,J$1,FALSE)),"")</f>
        <v/>
      </c>
      <c r="K1204" t="str">
        <f>IFERROR(IF(VLOOKUP($C1204,PPRO!$A:$P,K$1,FALSE)=0,"",VLOOKUP($C1204,PPRO!$A:$P,K$1,FALSE)),"")</f>
        <v/>
      </c>
      <c r="L1204" t="str">
        <f>IFERROR(IF(VLOOKUP($C1204,PPRO!$A:$P,L$1,FALSE)=0,"",VLOOKUP($C1204,PPRO!$A:$P,L$1,FALSE)),"")</f>
        <v/>
      </c>
      <c r="M1204" t="str">
        <f>IFERROR(IF(VLOOKUP($C1204,PPRO!$A:$P,M$1,FALSE)=0,"",VLOOKUP($C1204,PPRO!$A:$P,M$1,FALSE)),"")</f>
        <v/>
      </c>
      <c r="N1204" t="str">
        <f>IFERROR(IF(VLOOKUP($C1204,PPRO!$A:$P,N$1,FALSE)=0,"",VLOOKUP($C1204,PPRO!$A:$P,N$1,FALSE)),"")</f>
        <v/>
      </c>
      <c r="O1204" t="str">
        <f>IFERROR(IF(VLOOKUP($C1204,PPRO!$A:$P,O$1,FALSE)=0,"",VLOOKUP($C1204,PPRO!$A:$P,O$1,FALSE)),"")</f>
        <v/>
      </c>
    </row>
    <row r="1205" spans="1:15" hidden="1">
      <c r="A1205" s="15" t="s">
        <v>1192</v>
      </c>
      <c r="B1205" s="5" t="s">
        <v>1192</v>
      </c>
      <c r="C1205" s="5" t="str">
        <f t="shared" si="38"/>
        <v>88115</v>
      </c>
      <c r="D1205" s="3" t="s">
        <v>1207</v>
      </c>
      <c r="E1205" s="12">
        <v>21530.950000000012</v>
      </c>
      <c r="F1205">
        <v>4864</v>
      </c>
      <c r="G1205">
        <f>IFERROR(VLOOKUP($C1205,PPRO!$A:$P,16,FALSE),0)</f>
        <v>0</v>
      </c>
      <c r="H1205" t="str">
        <f t="shared" si="39"/>
        <v xml:space="preserve">      </v>
      </c>
      <c r="I1205" t="str">
        <f>IFERROR(IF(VLOOKUP($C1205,PPRO!$A:$P,I$1,FALSE)=0,"",VLOOKUP($C1205,PPRO!$A:$P,I$1,FALSE)),"")</f>
        <v/>
      </c>
      <c r="J1205" t="str">
        <f>IFERROR(IF(VLOOKUP($C1205,PPRO!$A:$P,J$1,FALSE)=0,"",VLOOKUP($C1205,PPRO!$A:$P,J$1,FALSE)),"")</f>
        <v/>
      </c>
      <c r="K1205" t="str">
        <f>IFERROR(IF(VLOOKUP($C1205,PPRO!$A:$P,K$1,FALSE)=0,"",VLOOKUP($C1205,PPRO!$A:$P,K$1,FALSE)),"")</f>
        <v/>
      </c>
      <c r="L1205" t="str">
        <f>IFERROR(IF(VLOOKUP($C1205,PPRO!$A:$P,L$1,FALSE)=0,"",VLOOKUP($C1205,PPRO!$A:$P,L$1,FALSE)),"")</f>
        <v/>
      </c>
      <c r="M1205" t="str">
        <f>IFERROR(IF(VLOOKUP($C1205,PPRO!$A:$P,M$1,FALSE)=0,"",VLOOKUP($C1205,PPRO!$A:$P,M$1,FALSE)),"")</f>
        <v/>
      </c>
      <c r="N1205" t="str">
        <f>IFERROR(IF(VLOOKUP($C1205,PPRO!$A:$P,N$1,FALSE)=0,"",VLOOKUP($C1205,PPRO!$A:$P,N$1,FALSE)),"")</f>
        <v/>
      </c>
      <c r="O1205" t="str">
        <f>IFERROR(IF(VLOOKUP($C1205,PPRO!$A:$P,O$1,FALSE)=0,"",VLOOKUP($C1205,PPRO!$A:$P,O$1,FALSE)),"")</f>
        <v/>
      </c>
    </row>
    <row r="1206" spans="1:15" hidden="1">
      <c r="A1206" s="15" t="s">
        <v>1192</v>
      </c>
      <c r="B1206" s="5" t="s">
        <v>1192</v>
      </c>
      <c r="C1206" s="5" t="str">
        <f t="shared" si="38"/>
        <v>88117</v>
      </c>
      <c r="D1206" s="3" t="s">
        <v>1208</v>
      </c>
      <c r="E1206" s="12">
        <v>13243.5</v>
      </c>
      <c r="F1206">
        <v>981</v>
      </c>
      <c r="G1206">
        <f>IFERROR(VLOOKUP($C1206,PPRO!$A:$P,16,FALSE),0)</f>
        <v>0</v>
      </c>
      <c r="H1206" t="str">
        <f t="shared" si="39"/>
        <v xml:space="preserve">      </v>
      </c>
      <c r="I1206" t="str">
        <f>IFERROR(IF(VLOOKUP($C1206,PPRO!$A:$P,I$1,FALSE)=0,"",VLOOKUP($C1206,PPRO!$A:$P,I$1,FALSE)),"")</f>
        <v/>
      </c>
      <c r="J1206" t="str">
        <f>IFERROR(IF(VLOOKUP($C1206,PPRO!$A:$P,J$1,FALSE)=0,"",VLOOKUP($C1206,PPRO!$A:$P,J$1,FALSE)),"")</f>
        <v/>
      </c>
      <c r="K1206" t="str">
        <f>IFERROR(IF(VLOOKUP($C1206,PPRO!$A:$P,K$1,FALSE)=0,"",VLOOKUP($C1206,PPRO!$A:$P,K$1,FALSE)),"")</f>
        <v/>
      </c>
      <c r="L1206" t="str">
        <f>IFERROR(IF(VLOOKUP($C1206,PPRO!$A:$P,L$1,FALSE)=0,"",VLOOKUP($C1206,PPRO!$A:$P,L$1,FALSE)),"")</f>
        <v/>
      </c>
      <c r="M1206" t="str">
        <f>IFERROR(IF(VLOOKUP($C1206,PPRO!$A:$P,M$1,FALSE)=0,"",VLOOKUP($C1206,PPRO!$A:$P,M$1,FALSE)),"")</f>
        <v/>
      </c>
      <c r="N1206" t="str">
        <f>IFERROR(IF(VLOOKUP($C1206,PPRO!$A:$P,N$1,FALSE)=0,"",VLOOKUP($C1206,PPRO!$A:$P,N$1,FALSE)),"")</f>
        <v/>
      </c>
      <c r="O1206" t="str">
        <f>IFERROR(IF(VLOOKUP($C1206,PPRO!$A:$P,O$1,FALSE)=0,"",VLOOKUP($C1206,PPRO!$A:$P,O$1,FALSE)),"")</f>
        <v/>
      </c>
    </row>
    <row r="1207" spans="1:15" hidden="1">
      <c r="A1207" s="15" t="s">
        <v>1192</v>
      </c>
      <c r="B1207" s="5" t="s">
        <v>1192</v>
      </c>
      <c r="C1207" s="5" t="str">
        <f t="shared" si="38"/>
        <v>88118</v>
      </c>
      <c r="D1207" s="3" t="s">
        <v>1209</v>
      </c>
      <c r="E1207" s="12">
        <v>14664</v>
      </c>
      <c r="F1207">
        <v>4527</v>
      </c>
      <c r="G1207">
        <f>IFERROR(VLOOKUP($C1207,PPRO!$A:$P,16,FALSE),0)</f>
        <v>0</v>
      </c>
      <c r="H1207" t="str">
        <f t="shared" si="39"/>
        <v xml:space="preserve">      </v>
      </c>
      <c r="I1207" t="str">
        <f>IFERROR(IF(VLOOKUP($C1207,PPRO!$A:$P,I$1,FALSE)=0,"",VLOOKUP($C1207,PPRO!$A:$P,I$1,FALSE)),"")</f>
        <v/>
      </c>
      <c r="J1207" t="str">
        <f>IFERROR(IF(VLOOKUP($C1207,PPRO!$A:$P,J$1,FALSE)=0,"",VLOOKUP($C1207,PPRO!$A:$P,J$1,FALSE)),"")</f>
        <v/>
      </c>
      <c r="K1207" t="str">
        <f>IFERROR(IF(VLOOKUP($C1207,PPRO!$A:$P,K$1,FALSE)=0,"",VLOOKUP($C1207,PPRO!$A:$P,K$1,FALSE)),"")</f>
        <v/>
      </c>
      <c r="L1207" t="str">
        <f>IFERROR(IF(VLOOKUP($C1207,PPRO!$A:$P,L$1,FALSE)=0,"",VLOOKUP($C1207,PPRO!$A:$P,L$1,FALSE)),"")</f>
        <v/>
      </c>
      <c r="M1207" t="str">
        <f>IFERROR(IF(VLOOKUP($C1207,PPRO!$A:$P,M$1,FALSE)=0,"",VLOOKUP($C1207,PPRO!$A:$P,M$1,FALSE)),"")</f>
        <v/>
      </c>
      <c r="N1207" t="str">
        <f>IFERROR(IF(VLOOKUP($C1207,PPRO!$A:$P,N$1,FALSE)=0,"",VLOOKUP($C1207,PPRO!$A:$P,N$1,FALSE)),"")</f>
        <v/>
      </c>
      <c r="O1207" t="str">
        <f>IFERROR(IF(VLOOKUP($C1207,PPRO!$A:$P,O$1,FALSE)=0,"",VLOOKUP($C1207,PPRO!$A:$P,O$1,FALSE)),"")</f>
        <v/>
      </c>
    </row>
    <row r="1208" spans="1:15" hidden="1">
      <c r="A1208" s="15" t="s">
        <v>1192</v>
      </c>
      <c r="B1208" s="5" t="s">
        <v>1192</v>
      </c>
      <c r="C1208" s="5" t="str">
        <f t="shared" si="38"/>
        <v>88119</v>
      </c>
      <c r="D1208" s="3" t="s">
        <v>1210</v>
      </c>
      <c r="E1208" s="12">
        <v>24265</v>
      </c>
      <c r="F1208">
        <v>4856</v>
      </c>
      <c r="G1208">
        <f>IFERROR(VLOOKUP($C1208,PPRO!$A:$P,16,FALSE),0)</f>
        <v>0</v>
      </c>
      <c r="H1208" t="str">
        <f t="shared" si="39"/>
        <v xml:space="preserve">      </v>
      </c>
      <c r="I1208" t="str">
        <f>IFERROR(IF(VLOOKUP($C1208,PPRO!$A:$P,I$1,FALSE)=0,"",VLOOKUP($C1208,PPRO!$A:$P,I$1,FALSE)),"")</f>
        <v/>
      </c>
      <c r="J1208" t="str">
        <f>IFERROR(IF(VLOOKUP($C1208,PPRO!$A:$P,J$1,FALSE)=0,"",VLOOKUP($C1208,PPRO!$A:$P,J$1,FALSE)),"")</f>
        <v/>
      </c>
      <c r="K1208" t="str">
        <f>IFERROR(IF(VLOOKUP($C1208,PPRO!$A:$P,K$1,FALSE)=0,"",VLOOKUP($C1208,PPRO!$A:$P,K$1,FALSE)),"")</f>
        <v/>
      </c>
      <c r="L1208" t="str">
        <f>IFERROR(IF(VLOOKUP($C1208,PPRO!$A:$P,L$1,FALSE)=0,"",VLOOKUP($C1208,PPRO!$A:$P,L$1,FALSE)),"")</f>
        <v/>
      </c>
      <c r="M1208" t="str">
        <f>IFERROR(IF(VLOOKUP($C1208,PPRO!$A:$P,M$1,FALSE)=0,"",VLOOKUP($C1208,PPRO!$A:$P,M$1,FALSE)),"")</f>
        <v/>
      </c>
      <c r="N1208" t="str">
        <f>IFERROR(IF(VLOOKUP($C1208,PPRO!$A:$P,N$1,FALSE)=0,"",VLOOKUP($C1208,PPRO!$A:$P,N$1,FALSE)),"")</f>
        <v/>
      </c>
      <c r="O1208" t="str">
        <f>IFERROR(IF(VLOOKUP($C1208,PPRO!$A:$P,O$1,FALSE)=0,"",VLOOKUP($C1208,PPRO!$A:$P,O$1,FALSE)),"")</f>
        <v/>
      </c>
    </row>
    <row r="1209" spans="1:15" hidden="1">
      <c r="A1209" s="15" t="s">
        <v>1192</v>
      </c>
      <c r="B1209" s="5" t="s">
        <v>1192</v>
      </c>
      <c r="C1209" s="5" t="str">
        <f t="shared" si="38"/>
        <v>88121</v>
      </c>
      <c r="D1209" s="3" t="s">
        <v>1211</v>
      </c>
      <c r="E1209" s="12">
        <v>6437.1499999999978</v>
      </c>
      <c r="F1209">
        <v>1589</v>
      </c>
      <c r="G1209">
        <f>IFERROR(VLOOKUP($C1209,PPRO!$A:$P,16,FALSE),0)</f>
        <v>0</v>
      </c>
      <c r="H1209" t="str">
        <f t="shared" si="39"/>
        <v xml:space="preserve">      </v>
      </c>
      <c r="I1209" t="str">
        <f>IFERROR(IF(VLOOKUP($C1209,PPRO!$A:$P,I$1,FALSE)=0,"",VLOOKUP($C1209,PPRO!$A:$P,I$1,FALSE)),"")</f>
        <v/>
      </c>
      <c r="J1209" t="str">
        <f>IFERROR(IF(VLOOKUP($C1209,PPRO!$A:$P,J$1,FALSE)=0,"",VLOOKUP($C1209,PPRO!$A:$P,J$1,FALSE)),"")</f>
        <v/>
      </c>
      <c r="K1209" t="str">
        <f>IFERROR(IF(VLOOKUP($C1209,PPRO!$A:$P,K$1,FALSE)=0,"",VLOOKUP($C1209,PPRO!$A:$P,K$1,FALSE)),"")</f>
        <v/>
      </c>
      <c r="L1209" t="str">
        <f>IFERROR(IF(VLOOKUP($C1209,PPRO!$A:$P,L$1,FALSE)=0,"",VLOOKUP($C1209,PPRO!$A:$P,L$1,FALSE)),"")</f>
        <v/>
      </c>
      <c r="M1209" t="str">
        <f>IFERROR(IF(VLOOKUP($C1209,PPRO!$A:$P,M$1,FALSE)=0,"",VLOOKUP($C1209,PPRO!$A:$P,M$1,FALSE)),"")</f>
        <v/>
      </c>
      <c r="N1209" t="str">
        <f>IFERROR(IF(VLOOKUP($C1209,PPRO!$A:$P,N$1,FALSE)=0,"",VLOOKUP($C1209,PPRO!$A:$P,N$1,FALSE)),"")</f>
        <v/>
      </c>
      <c r="O1209" t="str">
        <f>IFERROR(IF(VLOOKUP($C1209,PPRO!$A:$P,O$1,FALSE)=0,"",VLOOKUP($C1209,PPRO!$A:$P,O$1,FALSE)),"")</f>
        <v/>
      </c>
    </row>
    <row r="1210" spans="1:15" hidden="1">
      <c r="A1210" s="15" t="s">
        <v>1192</v>
      </c>
      <c r="B1210" s="5" t="s">
        <v>1192</v>
      </c>
      <c r="C1210" s="5" t="str">
        <f t="shared" si="38"/>
        <v>88122</v>
      </c>
      <c r="D1210" s="3" t="s">
        <v>1212</v>
      </c>
      <c r="E1210" s="12">
        <v>6110.2099999999982</v>
      </c>
      <c r="F1210">
        <v>2039</v>
      </c>
      <c r="G1210">
        <f>IFERROR(VLOOKUP($C1210,PPRO!$A:$P,16,FALSE),0)</f>
        <v>0</v>
      </c>
      <c r="H1210" t="str">
        <f t="shared" si="39"/>
        <v xml:space="preserve">      </v>
      </c>
      <c r="I1210" t="str">
        <f>IFERROR(IF(VLOOKUP($C1210,PPRO!$A:$P,I$1,FALSE)=0,"",VLOOKUP($C1210,PPRO!$A:$P,I$1,FALSE)),"")</f>
        <v/>
      </c>
      <c r="J1210" t="str">
        <f>IFERROR(IF(VLOOKUP($C1210,PPRO!$A:$P,J$1,FALSE)=0,"",VLOOKUP($C1210,PPRO!$A:$P,J$1,FALSE)),"")</f>
        <v/>
      </c>
      <c r="K1210" t="str">
        <f>IFERROR(IF(VLOOKUP($C1210,PPRO!$A:$P,K$1,FALSE)=0,"",VLOOKUP($C1210,PPRO!$A:$P,K$1,FALSE)),"")</f>
        <v/>
      </c>
      <c r="L1210" t="str">
        <f>IFERROR(IF(VLOOKUP($C1210,PPRO!$A:$P,L$1,FALSE)=0,"",VLOOKUP($C1210,PPRO!$A:$P,L$1,FALSE)),"")</f>
        <v/>
      </c>
      <c r="M1210" t="str">
        <f>IFERROR(IF(VLOOKUP($C1210,PPRO!$A:$P,M$1,FALSE)=0,"",VLOOKUP($C1210,PPRO!$A:$P,M$1,FALSE)),"")</f>
        <v/>
      </c>
      <c r="N1210" t="str">
        <f>IFERROR(IF(VLOOKUP($C1210,PPRO!$A:$P,N$1,FALSE)=0,"",VLOOKUP($C1210,PPRO!$A:$P,N$1,FALSE)),"")</f>
        <v/>
      </c>
      <c r="O1210" t="str">
        <f>IFERROR(IF(VLOOKUP($C1210,PPRO!$A:$P,O$1,FALSE)=0,"",VLOOKUP($C1210,PPRO!$A:$P,O$1,FALSE)),"")</f>
        <v/>
      </c>
    </row>
    <row r="1211" spans="1:15" hidden="1">
      <c r="A1211" s="15" t="s">
        <v>1192</v>
      </c>
      <c r="B1211" s="5" t="s">
        <v>1192</v>
      </c>
      <c r="C1211" s="5" t="str">
        <f t="shared" si="38"/>
        <v>88124</v>
      </c>
      <c r="D1211" s="3" t="s">
        <v>1213</v>
      </c>
      <c r="E1211" s="12">
        <v>62995.699999999939</v>
      </c>
      <c r="F1211">
        <v>17483</v>
      </c>
      <c r="G1211">
        <f>IFERROR(VLOOKUP($C1211,PPRO!$A:$P,16,FALSE),0)</f>
        <v>0</v>
      </c>
      <c r="H1211" t="str">
        <f t="shared" si="39"/>
        <v xml:space="preserve">      </v>
      </c>
      <c r="I1211" t="str">
        <f>IFERROR(IF(VLOOKUP($C1211,PPRO!$A:$P,I$1,FALSE)=0,"",VLOOKUP($C1211,PPRO!$A:$P,I$1,FALSE)),"")</f>
        <v/>
      </c>
      <c r="J1211" t="str">
        <f>IFERROR(IF(VLOOKUP($C1211,PPRO!$A:$P,J$1,FALSE)=0,"",VLOOKUP($C1211,PPRO!$A:$P,J$1,FALSE)),"")</f>
        <v/>
      </c>
      <c r="K1211" t="str">
        <f>IFERROR(IF(VLOOKUP($C1211,PPRO!$A:$P,K$1,FALSE)=0,"",VLOOKUP($C1211,PPRO!$A:$P,K$1,FALSE)),"")</f>
        <v/>
      </c>
      <c r="L1211" t="str">
        <f>IFERROR(IF(VLOOKUP($C1211,PPRO!$A:$P,L$1,FALSE)=0,"",VLOOKUP($C1211,PPRO!$A:$P,L$1,FALSE)),"")</f>
        <v/>
      </c>
      <c r="M1211" t="str">
        <f>IFERROR(IF(VLOOKUP($C1211,PPRO!$A:$P,M$1,FALSE)=0,"",VLOOKUP($C1211,PPRO!$A:$P,M$1,FALSE)),"")</f>
        <v/>
      </c>
      <c r="N1211" t="str">
        <f>IFERROR(IF(VLOOKUP($C1211,PPRO!$A:$P,N$1,FALSE)=0,"",VLOOKUP($C1211,PPRO!$A:$P,N$1,FALSE)),"")</f>
        <v/>
      </c>
      <c r="O1211" t="str">
        <f>IFERROR(IF(VLOOKUP($C1211,PPRO!$A:$P,O$1,FALSE)=0,"",VLOOKUP($C1211,PPRO!$A:$P,O$1,FALSE)),"")</f>
        <v/>
      </c>
    </row>
    <row r="1212" spans="1:15" hidden="1">
      <c r="A1212" s="15" t="s">
        <v>1192</v>
      </c>
      <c r="B1212" s="5" t="s">
        <v>1192</v>
      </c>
      <c r="C1212" s="5" t="str">
        <f t="shared" si="38"/>
        <v>88125</v>
      </c>
      <c r="D1212" s="3" t="s">
        <v>1214</v>
      </c>
      <c r="E1212" s="12">
        <v>84211.859999999986</v>
      </c>
      <c r="F1212">
        <v>13440</v>
      </c>
      <c r="G1212">
        <f>IFERROR(VLOOKUP($C1212,PPRO!$A:$P,16,FALSE),0)</f>
        <v>0</v>
      </c>
      <c r="H1212" t="str">
        <f t="shared" si="39"/>
        <v xml:space="preserve">      </v>
      </c>
      <c r="I1212" t="str">
        <f>IFERROR(IF(VLOOKUP($C1212,PPRO!$A:$P,I$1,FALSE)=0,"",VLOOKUP($C1212,PPRO!$A:$P,I$1,FALSE)),"")</f>
        <v/>
      </c>
      <c r="J1212" t="str">
        <f>IFERROR(IF(VLOOKUP($C1212,PPRO!$A:$P,J$1,FALSE)=0,"",VLOOKUP($C1212,PPRO!$A:$P,J$1,FALSE)),"")</f>
        <v/>
      </c>
      <c r="K1212" t="str">
        <f>IFERROR(IF(VLOOKUP($C1212,PPRO!$A:$P,K$1,FALSE)=0,"",VLOOKUP($C1212,PPRO!$A:$P,K$1,FALSE)),"")</f>
        <v/>
      </c>
      <c r="L1212" t="str">
        <f>IFERROR(IF(VLOOKUP($C1212,PPRO!$A:$P,L$1,FALSE)=0,"",VLOOKUP($C1212,PPRO!$A:$P,L$1,FALSE)),"")</f>
        <v/>
      </c>
      <c r="M1212" t="str">
        <f>IFERROR(IF(VLOOKUP($C1212,PPRO!$A:$P,M$1,FALSE)=0,"",VLOOKUP($C1212,PPRO!$A:$P,M$1,FALSE)),"")</f>
        <v/>
      </c>
      <c r="N1212" t="str">
        <f>IFERROR(IF(VLOOKUP($C1212,PPRO!$A:$P,N$1,FALSE)=0,"",VLOOKUP($C1212,PPRO!$A:$P,N$1,FALSE)),"")</f>
        <v/>
      </c>
      <c r="O1212" t="str">
        <f>IFERROR(IF(VLOOKUP($C1212,PPRO!$A:$P,O$1,FALSE)=0,"",VLOOKUP($C1212,PPRO!$A:$P,O$1,FALSE)),"")</f>
        <v/>
      </c>
    </row>
    <row r="1213" spans="1:15" hidden="1">
      <c r="A1213" s="15" t="s">
        <v>1192</v>
      </c>
      <c r="B1213" s="5" t="s">
        <v>1192</v>
      </c>
      <c r="C1213" s="5" t="str">
        <f t="shared" si="38"/>
        <v>88126</v>
      </c>
      <c r="D1213" s="3" t="s">
        <v>1215</v>
      </c>
      <c r="E1213" s="12">
        <v>52081.38</v>
      </c>
      <c r="F1213">
        <v>5618</v>
      </c>
      <c r="G1213">
        <f>IFERROR(VLOOKUP($C1213,PPRO!$A:$P,16,FALSE),0)</f>
        <v>0</v>
      </c>
      <c r="H1213" t="str">
        <f t="shared" si="39"/>
        <v xml:space="preserve">      </v>
      </c>
      <c r="I1213" t="str">
        <f>IFERROR(IF(VLOOKUP($C1213,PPRO!$A:$P,I$1,FALSE)=0,"",VLOOKUP($C1213,PPRO!$A:$P,I$1,FALSE)),"")</f>
        <v/>
      </c>
      <c r="J1213" t="str">
        <f>IFERROR(IF(VLOOKUP($C1213,PPRO!$A:$P,J$1,FALSE)=0,"",VLOOKUP($C1213,PPRO!$A:$P,J$1,FALSE)),"")</f>
        <v/>
      </c>
      <c r="K1213" t="str">
        <f>IFERROR(IF(VLOOKUP($C1213,PPRO!$A:$P,K$1,FALSE)=0,"",VLOOKUP($C1213,PPRO!$A:$P,K$1,FALSE)),"")</f>
        <v/>
      </c>
      <c r="L1213" t="str">
        <f>IFERROR(IF(VLOOKUP($C1213,PPRO!$A:$P,L$1,FALSE)=0,"",VLOOKUP($C1213,PPRO!$A:$P,L$1,FALSE)),"")</f>
        <v/>
      </c>
      <c r="M1213" t="str">
        <f>IFERROR(IF(VLOOKUP($C1213,PPRO!$A:$P,M$1,FALSE)=0,"",VLOOKUP($C1213,PPRO!$A:$P,M$1,FALSE)),"")</f>
        <v/>
      </c>
      <c r="N1213" t="str">
        <f>IFERROR(IF(VLOOKUP($C1213,PPRO!$A:$P,N$1,FALSE)=0,"",VLOOKUP($C1213,PPRO!$A:$P,N$1,FALSE)),"")</f>
        <v/>
      </c>
      <c r="O1213" t="str">
        <f>IFERROR(IF(VLOOKUP($C1213,PPRO!$A:$P,O$1,FALSE)=0,"",VLOOKUP($C1213,PPRO!$A:$P,O$1,FALSE)),"")</f>
        <v/>
      </c>
    </row>
    <row r="1214" spans="1:15" hidden="1">
      <c r="A1214" s="15" t="s">
        <v>1192</v>
      </c>
      <c r="B1214" s="5" t="s">
        <v>1192</v>
      </c>
      <c r="C1214" s="5" t="str">
        <f t="shared" si="38"/>
        <v>88127</v>
      </c>
      <c r="D1214" s="3" t="s">
        <v>1216</v>
      </c>
      <c r="E1214" s="12">
        <v>4234.74</v>
      </c>
      <c r="F1214">
        <v>1341</v>
      </c>
      <c r="G1214">
        <f>IFERROR(VLOOKUP($C1214,PPRO!$A:$P,16,FALSE),0)</f>
        <v>0</v>
      </c>
      <c r="H1214" t="str">
        <f t="shared" si="39"/>
        <v xml:space="preserve">      </v>
      </c>
      <c r="I1214" t="str">
        <f>IFERROR(IF(VLOOKUP($C1214,PPRO!$A:$P,I$1,FALSE)=0,"",VLOOKUP($C1214,PPRO!$A:$P,I$1,FALSE)),"")</f>
        <v/>
      </c>
      <c r="J1214" t="str">
        <f>IFERROR(IF(VLOOKUP($C1214,PPRO!$A:$P,J$1,FALSE)=0,"",VLOOKUP($C1214,PPRO!$A:$P,J$1,FALSE)),"")</f>
        <v/>
      </c>
      <c r="K1214" t="str">
        <f>IFERROR(IF(VLOOKUP($C1214,PPRO!$A:$P,K$1,FALSE)=0,"",VLOOKUP($C1214,PPRO!$A:$P,K$1,FALSE)),"")</f>
        <v/>
      </c>
      <c r="L1214" t="str">
        <f>IFERROR(IF(VLOOKUP($C1214,PPRO!$A:$P,L$1,FALSE)=0,"",VLOOKUP($C1214,PPRO!$A:$P,L$1,FALSE)),"")</f>
        <v/>
      </c>
      <c r="M1214" t="str">
        <f>IFERROR(IF(VLOOKUP($C1214,PPRO!$A:$P,M$1,FALSE)=0,"",VLOOKUP($C1214,PPRO!$A:$P,M$1,FALSE)),"")</f>
        <v/>
      </c>
      <c r="N1214" t="str">
        <f>IFERROR(IF(VLOOKUP($C1214,PPRO!$A:$P,N$1,FALSE)=0,"",VLOOKUP($C1214,PPRO!$A:$P,N$1,FALSE)),"")</f>
        <v/>
      </c>
      <c r="O1214" t="str">
        <f>IFERROR(IF(VLOOKUP($C1214,PPRO!$A:$P,O$1,FALSE)=0,"",VLOOKUP($C1214,PPRO!$A:$P,O$1,FALSE)),"")</f>
        <v/>
      </c>
    </row>
    <row r="1215" spans="1:15" hidden="1">
      <c r="A1215" s="15" t="s">
        <v>1192</v>
      </c>
      <c r="B1215" s="5" t="s">
        <v>1192</v>
      </c>
      <c r="C1215" s="5" t="str">
        <f t="shared" si="38"/>
        <v>88128</v>
      </c>
      <c r="D1215" s="3" t="s">
        <v>1217</v>
      </c>
      <c r="E1215" s="12">
        <v>38361.660000000047</v>
      </c>
      <c r="F1215">
        <v>15577</v>
      </c>
      <c r="G1215">
        <f>IFERROR(VLOOKUP($C1215,PPRO!$A:$P,16,FALSE),0)</f>
        <v>0</v>
      </c>
      <c r="H1215" t="str">
        <f t="shared" si="39"/>
        <v xml:space="preserve">      </v>
      </c>
      <c r="I1215" t="str">
        <f>IFERROR(IF(VLOOKUP($C1215,PPRO!$A:$P,I$1,FALSE)=0,"",VLOOKUP($C1215,PPRO!$A:$P,I$1,FALSE)),"")</f>
        <v/>
      </c>
      <c r="J1215" t="str">
        <f>IFERROR(IF(VLOOKUP($C1215,PPRO!$A:$P,J$1,FALSE)=0,"",VLOOKUP($C1215,PPRO!$A:$P,J$1,FALSE)),"")</f>
        <v/>
      </c>
      <c r="K1215" t="str">
        <f>IFERROR(IF(VLOOKUP($C1215,PPRO!$A:$P,K$1,FALSE)=0,"",VLOOKUP($C1215,PPRO!$A:$P,K$1,FALSE)),"")</f>
        <v/>
      </c>
      <c r="L1215" t="str">
        <f>IFERROR(IF(VLOOKUP($C1215,PPRO!$A:$P,L$1,FALSE)=0,"",VLOOKUP($C1215,PPRO!$A:$P,L$1,FALSE)),"")</f>
        <v/>
      </c>
      <c r="M1215" t="str">
        <f>IFERROR(IF(VLOOKUP($C1215,PPRO!$A:$P,M$1,FALSE)=0,"",VLOOKUP($C1215,PPRO!$A:$P,M$1,FALSE)),"")</f>
        <v/>
      </c>
      <c r="N1215" t="str">
        <f>IFERROR(IF(VLOOKUP($C1215,PPRO!$A:$P,N$1,FALSE)=0,"",VLOOKUP($C1215,PPRO!$A:$P,N$1,FALSE)),"")</f>
        <v/>
      </c>
      <c r="O1215" t="str">
        <f>IFERROR(IF(VLOOKUP($C1215,PPRO!$A:$P,O$1,FALSE)=0,"",VLOOKUP($C1215,PPRO!$A:$P,O$1,FALSE)),"")</f>
        <v/>
      </c>
    </row>
    <row r="1216" spans="1:15" hidden="1">
      <c r="A1216" s="15" t="s">
        <v>1192</v>
      </c>
      <c r="B1216" s="5" t="s">
        <v>1192</v>
      </c>
      <c r="C1216" s="5" t="str">
        <f t="shared" si="38"/>
        <v>88129</v>
      </c>
      <c r="D1216" s="3" t="s">
        <v>1218</v>
      </c>
      <c r="E1216" s="12">
        <v>14521.82</v>
      </c>
      <c r="F1216">
        <v>3865</v>
      </c>
      <c r="G1216">
        <f>IFERROR(VLOOKUP($C1216,PPRO!$A:$P,16,FALSE),0)</f>
        <v>0</v>
      </c>
      <c r="H1216" t="str">
        <f t="shared" si="39"/>
        <v xml:space="preserve">      </v>
      </c>
      <c r="I1216" t="str">
        <f>IFERROR(IF(VLOOKUP($C1216,PPRO!$A:$P,I$1,FALSE)=0,"",VLOOKUP($C1216,PPRO!$A:$P,I$1,FALSE)),"")</f>
        <v/>
      </c>
      <c r="J1216" t="str">
        <f>IFERROR(IF(VLOOKUP($C1216,PPRO!$A:$P,J$1,FALSE)=0,"",VLOOKUP($C1216,PPRO!$A:$P,J$1,FALSE)),"")</f>
        <v/>
      </c>
      <c r="K1216" t="str">
        <f>IFERROR(IF(VLOOKUP($C1216,PPRO!$A:$P,K$1,FALSE)=0,"",VLOOKUP($C1216,PPRO!$A:$P,K$1,FALSE)),"")</f>
        <v/>
      </c>
      <c r="L1216" t="str">
        <f>IFERROR(IF(VLOOKUP($C1216,PPRO!$A:$P,L$1,FALSE)=0,"",VLOOKUP($C1216,PPRO!$A:$P,L$1,FALSE)),"")</f>
        <v/>
      </c>
      <c r="M1216" t="str">
        <f>IFERROR(IF(VLOOKUP($C1216,PPRO!$A:$P,M$1,FALSE)=0,"",VLOOKUP($C1216,PPRO!$A:$P,M$1,FALSE)),"")</f>
        <v/>
      </c>
      <c r="N1216" t="str">
        <f>IFERROR(IF(VLOOKUP($C1216,PPRO!$A:$P,N$1,FALSE)=0,"",VLOOKUP($C1216,PPRO!$A:$P,N$1,FALSE)),"")</f>
        <v/>
      </c>
      <c r="O1216" t="str">
        <f>IFERROR(IF(VLOOKUP($C1216,PPRO!$A:$P,O$1,FALSE)=0,"",VLOOKUP($C1216,PPRO!$A:$P,O$1,FALSE)),"")</f>
        <v/>
      </c>
    </row>
    <row r="1217" spans="1:15" hidden="1">
      <c r="A1217" s="15" t="s">
        <v>1192</v>
      </c>
      <c r="B1217" s="5" t="s">
        <v>1192</v>
      </c>
      <c r="C1217" s="5" t="str">
        <f t="shared" si="38"/>
        <v>88139</v>
      </c>
      <c r="D1217" s="3" t="s">
        <v>1219</v>
      </c>
      <c r="E1217" s="12">
        <v>0</v>
      </c>
      <c r="F1217">
        <v>5</v>
      </c>
      <c r="G1217">
        <f>IFERROR(VLOOKUP($C1217,PPRO!$A:$P,16,FALSE),0)</f>
        <v>0</v>
      </c>
      <c r="H1217" t="str">
        <f t="shared" si="39"/>
        <v xml:space="preserve">      </v>
      </c>
      <c r="I1217" t="str">
        <f>IFERROR(IF(VLOOKUP($C1217,PPRO!$A:$P,I$1,FALSE)=0,"",VLOOKUP($C1217,PPRO!$A:$P,I$1,FALSE)),"")</f>
        <v/>
      </c>
      <c r="J1217" t="str">
        <f>IFERROR(IF(VLOOKUP($C1217,PPRO!$A:$P,J$1,FALSE)=0,"",VLOOKUP($C1217,PPRO!$A:$P,J$1,FALSE)),"")</f>
        <v/>
      </c>
      <c r="K1217" t="str">
        <f>IFERROR(IF(VLOOKUP($C1217,PPRO!$A:$P,K$1,FALSE)=0,"",VLOOKUP($C1217,PPRO!$A:$P,K$1,FALSE)),"")</f>
        <v/>
      </c>
      <c r="L1217" t="str">
        <f>IFERROR(IF(VLOOKUP($C1217,PPRO!$A:$P,L$1,FALSE)=0,"",VLOOKUP($C1217,PPRO!$A:$P,L$1,FALSE)),"")</f>
        <v/>
      </c>
      <c r="M1217" t="str">
        <f>IFERROR(IF(VLOOKUP($C1217,PPRO!$A:$P,M$1,FALSE)=0,"",VLOOKUP($C1217,PPRO!$A:$P,M$1,FALSE)),"")</f>
        <v/>
      </c>
      <c r="N1217" t="str">
        <f>IFERROR(IF(VLOOKUP($C1217,PPRO!$A:$P,N$1,FALSE)=0,"",VLOOKUP($C1217,PPRO!$A:$P,N$1,FALSE)),"")</f>
        <v/>
      </c>
      <c r="O1217" t="str">
        <f>IFERROR(IF(VLOOKUP($C1217,PPRO!$A:$P,O$1,FALSE)=0,"",VLOOKUP($C1217,PPRO!$A:$P,O$1,FALSE)),"")</f>
        <v/>
      </c>
    </row>
    <row r="1218" spans="1:15" hidden="1">
      <c r="A1218" s="15" t="s">
        <v>1192</v>
      </c>
      <c r="B1218" s="5" t="s">
        <v>1192</v>
      </c>
      <c r="C1218" s="5" t="str">
        <f t="shared" si="38"/>
        <v>88140</v>
      </c>
      <c r="D1218" s="3" t="s">
        <v>1220</v>
      </c>
      <c r="E1218" s="12">
        <v>9601.89</v>
      </c>
      <c r="F1218">
        <v>1917</v>
      </c>
      <c r="G1218">
        <f>IFERROR(VLOOKUP($C1218,PPRO!$A:$P,16,FALSE),0)</f>
        <v>0</v>
      </c>
      <c r="H1218" t="str">
        <f t="shared" si="39"/>
        <v xml:space="preserve">      </v>
      </c>
      <c r="I1218" t="str">
        <f>IFERROR(IF(VLOOKUP($C1218,PPRO!$A:$P,I$1,FALSE)=0,"",VLOOKUP($C1218,PPRO!$A:$P,I$1,FALSE)),"")</f>
        <v/>
      </c>
      <c r="J1218" t="str">
        <f>IFERROR(IF(VLOOKUP($C1218,PPRO!$A:$P,J$1,FALSE)=0,"",VLOOKUP($C1218,PPRO!$A:$P,J$1,FALSE)),"")</f>
        <v/>
      </c>
      <c r="K1218" t="str">
        <f>IFERROR(IF(VLOOKUP($C1218,PPRO!$A:$P,K$1,FALSE)=0,"",VLOOKUP($C1218,PPRO!$A:$P,K$1,FALSE)),"")</f>
        <v/>
      </c>
      <c r="L1218" t="str">
        <f>IFERROR(IF(VLOOKUP($C1218,PPRO!$A:$P,L$1,FALSE)=0,"",VLOOKUP($C1218,PPRO!$A:$P,L$1,FALSE)),"")</f>
        <v/>
      </c>
      <c r="M1218" t="str">
        <f>IFERROR(IF(VLOOKUP($C1218,PPRO!$A:$P,M$1,FALSE)=0,"",VLOOKUP($C1218,PPRO!$A:$P,M$1,FALSE)),"")</f>
        <v/>
      </c>
      <c r="N1218" t="str">
        <f>IFERROR(IF(VLOOKUP($C1218,PPRO!$A:$P,N$1,FALSE)=0,"",VLOOKUP($C1218,PPRO!$A:$P,N$1,FALSE)),"")</f>
        <v/>
      </c>
      <c r="O1218" t="str">
        <f>IFERROR(IF(VLOOKUP($C1218,PPRO!$A:$P,O$1,FALSE)=0,"",VLOOKUP($C1218,PPRO!$A:$P,O$1,FALSE)),"")</f>
        <v/>
      </c>
    </row>
    <row r="1219" spans="1:15" hidden="1">
      <c r="A1219" s="15" t="s">
        <v>1192</v>
      </c>
      <c r="B1219" s="5" t="s">
        <v>1192</v>
      </c>
      <c r="C1219" s="5" t="str">
        <f t="shared" si="38"/>
        <v>88141</v>
      </c>
      <c r="D1219" s="3" t="s">
        <v>1221</v>
      </c>
      <c r="E1219" s="12">
        <v>5472.1899999999987</v>
      </c>
      <c r="F1219">
        <v>1623</v>
      </c>
      <c r="G1219">
        <f>IFERROR(VLOOKUP($C1219,PPRO!$A:$P,16,FALSE),0)</f>
        <v>0</v>
      </c>
      <c r="H1219" t="str">
        <f t="shared" si="39"/>
        <v xml:space="preserve">      </v>
      </c>
      <c r="I1219" t="str">
        <f>IFERROR(IF(VLOOKUP($C1219,PPRO!$A:$P,I$1,FALSE)=0,"",VLOOKUP($C1219,PPRO!$A:$P,I$1,FALSE)),"")</f>
        <v/>
      </c>
      <c r="J1219" t="str">
        <f>IFERROR(IF(VLOOKUP($C1219,PPRO!$A:$P,J$1,FALSE)=0,"",VLOOKUP($C1219,PPRO!$A:$P,J$1,FALSE)),"")</f>
        <v/>
      </c>
      <c r="K1219" t="str">
        <f>IFERROR(IF(VLOOKUP($C1219,PPRO!$A:$P,K$1,FALSE)=0,"",VLOOKUP($C1219,PPRO!$A:$P,K$1,FALSE)),"")</f>
        <v/>
      </c>
      <c r="L1219" t="str">
        <f>IFERROR(IF(VLOOKUP($C1219,PPRO!$A:$P,L$1,FALSE)=0,"",VLOOKUP($C1219,PPRO!$A:$P,L$1,FALSE)),"")</f>
        <v/>
      </c>
      <c r="M1219" t="str">
        <f>IFERROR(IF(VLOOKUP($C1219,PPRO!$A:$P,M$1,FALSE)=0,"",VLOOKUP($C1219,PPRO!$A:$P,M$1,FALSE)),"")</f>
        <v/>
      </c>
      <c r="N1219" t="str">
        <f>IFERROR(IF(VLOOKUP($C1219,PPRO!$A:$P,N$1,FALSE)=0,"",VLOOKUP($C1219,PPRO!$A:$P,N$1,FALSE)),"")</f>
        <v/>
      </c>
      <c r="O1219" t="str">
        <f>IFERROR(IF(VLOOKUP($C1219,PPRO!$A:$P,O$1,FALSE)=0,"",VLOOKUP($C1219,PPRO!$A:$P,O$1,FALSE)),"")</f>
        <v/>
      </c>
    </row>
    <row r="1220" spans="1:15" hidden="1">
      <c r="A1220" s="15" t="s">
        <v>1192</v>
      </c>
      <c r="B1220" s="5" t="s">
        <v>1192</v>
      </c>
      <c r="C1220" s="5" t="str">
        <f t="shared" si="38"/>
        <v>88142</v>
      </c>
      <c r="D1220" s="3" t="s">
        <v>1222</v>
      </c>
      <c r="E1220" s="12">
        <v>37963.680000000037</v>
      </c>
      <c r="F1220">
        <v>6525</v>
      </c>
      <c r="G1220">
        <f>IFERROR(VLOOKUP($C1220,PPRO!$A:$P,16,FALSE),0)</f>
        <v>0</v>
      </c>
      <c r="H1220" t="str">
        <f t="shared" si="39"/>
        <v xml:space="preserve">      </v>
      </c>
      <c r="I1220" t="str">
        <f>IFERROR(IF(VLOOKUP($C1220,PPRO!$A:$P,I$1,FALSE)=0,"",VLOOKUP($C1220,PPRO!$A:$P,I$1,FALSE)),"")</f>
        <v/>
      </c>
      <c r="J1220" t="str">
        <f>IFERROR(IF(VLOOKUP($C1220,PPRO!$A:$P,J$1,FALSE)=0,"",VLOOKUP($C1220,PPRO!$A:$P,J$1,FALSE)),"")</f>
        <v/>
      </c>
      <c r="K1220" t="str">
        <f>IFERROR(IF(VLOOKUP($C1220,PPRO!$A:$P,K$1,FALSE)=0,"",VLOOKUP($C1220,PPRO!$A:$P,K$1,FALSE)),"")</f>
        <v/>
      </c>
      <c r="L1220" t="str">
        <f>IFERROR(IF(VLOOKUP($C1220,PPRO!$A:$P,L$1,FALSE)=0,"",VLOOKUP($C1220,PPRO!$A:$P,L$1,FALSE)),"")</f>
        <v/>
      </c>
      <c r="M1220" t="str">
        <f>IFERROR(IF(VLOOKUP($C1220,PPRO!$A:$P,M$1,FALSE)=0,"",VLOOKUP($C1220,PPRO!$A:$P,M$1,FALSE)),"")</f>
        <v/>
      </c>
      <c r="N1220" t="str">
        <f>IFERROR(IF(VLOOKUP($C1220,PPRO!$A:$P,N$1,FALSE)=0,"",VLOOKUP($C1220,PPRO!$A:$P,N$1,FALSE)),"")</f>
        <v/>
      </c>
      <c r="O1220" t="str">
        <f>IFERROR(IF(VLOOKUP($C1220,PPRO!$A:$P,O$1,FALSE)=0,"",VLOOKUP($C1220,PPRO!$A:$P,O$1,FALSE)),"")</f>
        <v/>
      </c>
    </row>
    <row r="1221" spans="1:15" hidden="1">
      <c r="A1221" s="15" t="s">
        <v>1192</v>
      </c>
      <c r="B1221" s="5" t="s">
        <v>1192</v>
      </c>
      <c r="C1221" s="5" t="str">
        <f t="shared" ref="C1221:C1284" si="40">LEFT(D1221,5)</f>
        <v>88143</v>
      </c>
      <c r="D1221" s="3" t="s">
        <v>1223</v>
      </c>
      <c r="E1221" s="12">
        <v>15211.070000000007</v>
      </c>
      <c r="F1221">
        <v>1866</v>
      </c>
      <c r="G1221">
        <f>IFERROR(VLOOKUP($C1221,PPRO!$A:$P,16,FALSE),0)</f>
        <v>0</v>
      </c>
      <c r="H1221" t="str">
        <f t="shared" si="39"/>
        <v xml:space="preserve">      </v>
      </c>
      <c r="I1221" t="str">
        <f>IFERROR(IF(VLOOKUP($C1221,PPRO!$A:$P,I$1,FALSE)=0,"",VLOOKUP($C1221,PPRO!$A:$P,I$1,FALSE)),"")</f>
        <v/>
      </c>
      <c r="J1221" t="str">
        <f>IFERROR(IF(VLOOKUP($C1221,PPRO!$A:$P,J$1,FALSE)=0,"",VLOOKUP($C1221,PPRO!$A:$P,J$1,FALSE)),"")</f>
        <v/>
      </c>
      <c r="K1221" t="str">
        <f>IFERROR(IF(VLOOKUP($C1221,PPRO!$A:$P,K$1,FALSE)=0,"",VLOOKUP($C1221,PPRO!$A:$P,K$1,FALSE)),"")</f>
        <v/>
      </c>
      <c r="L1221" t="str">
        <f>IFERROR(IF(VLOOKUP($C1221,PPRO!$A:$P,L$1,FALSE)=0,"",VLOOKUP($C1221,PPRO!$A:$P,L$1,FALSE)),"")</f>
        <v/>
      </c>
      <c r="M1221" t="str">
        <f>IFERROR(IF(VLOOKUP($C1221,PPRO!$A:$P,M$1,FALSE)=0,"",VLOOKUP($C1221,PPRO!$A:$P,M$1,FALSE)),"")</f>
        <v/>
      </c>
      <c r="N1221" t="str">
        <f>IFERROR(IF(VLOOKUP($C1221,PPRO!$A:$P,N$1,FALSE)=0,"",VLOOKUP($C1221,PPRO!$A:$P,N$1,FALSE)),"")</f>
        <v/>
      </c>
      <c r="O1221" t="str">
        <f>IFERROR(IF(VLOOKUP($C1221,PPRO!$A:$P,O$1,FALSE)=0,"",VLOOKUP($C1221,PPRO!$A:$P,O$1,FALSE)),"")</f>
        <v/>
      </c>
    </row>
    <row r="1222" spans="1:15" hidden="1">
      <c r="A1222" s="15" t="s">
        <v>1192</v>
      </c>
      <c r="B1222" s="5" t="s">
        <v>1192</v>
      </c>
      <c r="C1222" s="5" t="str">
        <f t="shared" si="40"/>
        <v>88144</v>
      </c>
      <c r="D1222" s="3" t="s">
        <v>1224</v>
      </c>
      <c r="E1222" s="12">
        <v>208.13</v>
      </c>
      <c r="F1222">
        <v>55</v>
      </c>
      <c r="G1222">
        <f>IFERROR(VLOOKUP($C1222,PPRO!$A:$P,16,FALSE),0)</f>
        <v>0</v>
      </c>
      <c r="H1222" t="str">
        <f t="shared" si="39"/>
        <v xml:space="preserve">      </v>
      </c>
      <c r="I1222" t="str">
        <f>IFERROR(IF(VLOOKUP($C1222,PPRO!$A:$P,I$1,FALSE)=0,"",VLOOKUP($C1222,PPRO!$A:$P,I$1,FALSE)),"")</f>
        <v/>
      </c>
      <c r="J1222" t="str">
        <f>IFERROR(IF(VLOOKUP($C1222,PPRO!$A:$P,J$1,FALSE)=0,"",VLOOKUP($C1222,PPRO!$A:$P,J$1,FALSE)),"")</f>
        <v/>
      </c>
      <c r="K1222" t="str">
        <f>IFERROR(IF(VLOOKUP($C1222,PPRO!$A:$P,K$1,FALSE)=0,"",VLOOKUP($C1222,PPRO!$A:$P,K$1,FALSE)),"")</f>
        <v/>
      </c>
      <c r="L1222" t="str">
        <f>IFERROR(IF(VLOOKUP($C1222,PPRO!$A:$P,L$1,FALSE)=0,"",VLOOKUP($C1222,PPRO!$A:$P,L$1,FALSE)),"")</f>
        <v/>
      </c>
      <c r="M1222" t="str">
        <f>IFERROR(IF(VLOOKUP($C1222,PPRO!$A:$P,M$1,FALSE)=0,"",VLOOKUP($C1222,PPRO!$A:$P,M$1,FALSE)),"")</f>
        <v/>
      </c>
      <c r="N1222" t="str">
        <f>IFERROR(IF(VLOOKUP($C1222,PPRO!$A:$P,N$1,FALSE)=0,"",VLOOKUP($C1222,PPRO!$A:$P,N$1,FALSE)),"")</f>
        <v/>
      </c>
      <c r="O1222" t="str">
        <f>IFERROR(IF(VLOOKUP($C1222,PPRO!$A:$P,O$1,FALSE)=0,"",VLOOKUP($C1222,PPRO!$A:$P,O$1,FALSE)),"")</f>
        <v/>
      </c>
    </row>
    <row r="1223" spans="1:15" hidden="1">
      <c r="A1223" s="15" t="s">
        <v>1192</v>
      </c>
      <c r="B1223" s="5" t="s">
        <v>1192</v>
      </c>
      <c r="C1223" s="5" t="str">
        <f t="shared" si="40"/>
        <v>88145</v>
      </c>
      <c r="D1223" s="3" t="s">
        <v>1225</v>
      </c>
      <c r="E1223" s="12">
        <v>34404.429999999993</v>
      </c>
      <c r="F1223">
        <v>7463</v>
      </c>
      <c r="G1223">
        <f>IFERROR(VLOOKUP($C1223,PPRO!$A:$P,16,FALSE),0)</f>
        <v>0</v>
      </c>
      <c r="H1223" t="str">
        <f t="shared" si="39"/>
        <v xml:space="preserve">      </v>
      </c>
      <c r="I1223" t="str">
        <f>IFERROR(IF(VLOOKUP($C1223,PPRO!$A:$P,I$1,FALSE)=0,"",VLOOKUP($C1223,PPRO!$A:$P,I$1,FALSE)),"")</f>
        <v/>
      </c>
      <c r="J1223" t="str">
        <f>IFERROR(IF(VLOOKUP($C1223,PPRO!$A:$P,J$1,FALSE)=0,"",VLOOKUP($C1223,PPRO!$A:$P,J$1,FALSE)),"")</f>
        <v/>
      </c>
      <c r="K1223" t="str">
        <f>IFERROR(IF(VLOOKUP($C1223,PPRO!$A:$P,K$1,FALSE)=0,"",VLOOKUP($C1223,PPRO!$A:$P,K$1,FALSE)),"")</f>
        <v/>
      </c>
      <c r="L1223" t="str">
        <f>IFERROR(IF(VLOOKUP($C1223,PPRO!$A:$P,L$1,FALSE)=0,"",VLOOKUP($C1223,PPRO!$A:$P,L$1,FALSE)),"")</f>
        <v/>
      </c>
      <c r="M1223" t="str">
        <f>IFERROR(IF(VLOOKUP($C1223,PPRO!$A:$P,M$1,FALSE)=0,"",VLOOKUP($C1223,PPRO!$A:$P,M$1,FALSE)),"")</f>
        <v/>
      </c>
      <c r="N1223" t="str">
        <f>IFERROR(IF(VLOOKUP($C1223,PPRO!$A:$P,N$1,FALSE)=0,"",VLOOKUP($C1223,PPRO!$A:$P,N$1,FALSE)),"")</f>
        <v/>
      </c>
      <c r="O1223" t="str">
        <f>IFERROR(IF(VLOOKUP($C1223,PPRO!$A:$P,O$1,FALSE)=0,"",VLOOKUP($C1223,PPRO!$A:$P,O$1,FALSE)),"")</f>
        <v/>
      </c>
    </row>
    <row r="1224" spans="1:15" hidden="1">
      <c r="A1224" s="15" t="s">
        <v>1192</v>
      </c>
      <c r="B1224" s="5" t="s">
        <v>1192</v>
      </c>
      <c r="C1224" s="5" t="str">
        <f t="shared" si="40"/>
        <v>88146</v>
      </c>
      <c r="D1224" s="3" t="s">
        <v>1226</v>
      </c>
      <c r="E1224" s="12">
        <v>77717.640000000014</v>
      </c>
      <c r="F1224">
        <v>9058</v>
      </c>
      <c r="G1224">
        <f>IFERROR(VLOOKUP($C1224,PPRO!$A:$P,16,FALSE),0)</f>
        <v>0</v>
      </c>
      <c r="H1224" t="str">
        <f t="shared" ref="H1224:H1287" si="41">_xlfn.CONCAT(I1224," ", J1224," ",K1224," ",L1224," ",M1224," ",N1224," ",O1224)</f>
        <v xml:space="preserve">      </v>
      </c>
      <c r="I1224" t="str">
        <f>IFERROR(IF(VLOOKUP($C1224,PPRO!$A:$P,I$1,FALSE)=0,"",VLOOKUP($C1224,PPRO!$A:$P,I$1,FALSE)),"")</f>
        <v/>
      </c>
      <c r="J1224" t="str">
        <f>IFERROR(IF(VLOOKUP($C1224,PPRO!$A:$P,J$1,FALSE)=0,"",VLOOKUP($C1224,PPRO!$A:$P,J$1,FALSE)),"")</f>
        <v/>
      </c>
      <c r="K1224" t="str">
        <f>IFERROR(IF(VLOOKUP($C1224,PPRO!$A:$P,K$1,FALSE)=0,"",VLOOKUP($C1224,PPRO!$A:$P,K$1,FALSE)),"")</f>
        <v/>
      </c>
      <c r="L1224" t="str">
        <f>IFERROR(IF(VLOOKUP($C1224,PPRO!$A:$P,L$1,FALSE)=0,"",VLOOKUP($C1224,PPRO!$A:$P,L$1,FALSE)),"")</f>
        <v/>
      </c>
      <c r="M1224" t="str">
        <f>IFERROR(IF(VLOOKUP($C1224,PPRO!$A:$P,M$1,FALSE)=0,"",VLOOKUP($C1224,PPRO!$A:$P,M$1,FALSE)),"")</f>
        <v/>
      </c>
      <c r="N1224" t="str">
        <f>IFERROR(IF(VLOOKUP($C1224,PPRO!$A:$P,N$1,FALSE)=0,"",VLOOKUP($C1224,PPRO!$A:$P,N$1,FALSE)),"")</f>
        <v/>
      </c>
      <c r="O1224" t="str">
        <f>IFERROR(IF(VLOOKUP($C1224,PPRO!$A:$P,O$1,FALSE)=0,"",VLOOKUP($C1224,PPRO!$A:$P,O$1,FALSE)),"")</f>
        <v/>
      </c>
    </row>
    <row r="1225" spans="1:15" hidden="1">
      <c r="A1225" s="15" t="s">
        <v>1192</v>
      </c>
      <c r="B1225" s="5" t="s">
        <v>1192</v>
      </c>
      <c r="C1225" s="5" t="str">
        <f t="shared" si="40"/>
        <v>88148</v>
      </c>
      <c r="D1225" s="3" t="s">
        <v>1227</v>
      </c>
      <c r="E1225" s="12">
        <v>54318.280000000006</v>
      </c>
      <c r="F1225">
        <v>14332</v>
      </c>
      <c r="G1225">
        <f>IFERROR(VLOOKUP($C1225,PPRO!$A:$P,16,FALSE),0)</f>
        <v>0</v>
      </c>
      <c r="H1225" t="str">
        <f t="shared" si="41"/>
        <v xml:space="preserve">      </v>
      </c>
      <c r="I1225" t="str">
        <f>IFERROR(IF(VLOOKUP($C1225,PPRO!$A:$P,I$1,FALSE)=0,"",VLOOKUP($C1225,PPRO!$A:$P,I$1,FALSE)),"")</f>
        <v/>
      </c>
      <c r="J1225" t="str">
        <f>IFERROR(IF(VLOOKUP($C1225,PPRO!$A:$P,J$1,FALSE)=0,"",VLOOKUP($C1225,PPRO!$A:$P,J$1,FALSE)),"")</f>
        <v/>
      </c>
      <c r="K1225" t="str">
        <f>IFERROR(IF(VLOOKUP($C1225,PPRO!$A:$P,K$1,FALSE)=0,"",VLOOKUP($C1225,PPRO!$A:$P,K$1,FALSE)),"")</f>
        <v/>
      </c>
      <c r="L1225" t="str">
        <f>IFERROR(IF(VLOOKUP($C1225,PPRO!$A:$P,L$1,FALSE)=0,"",VLOOKUP($C1225,PPRO!$A:$P,L$1,FALSE)),"")</f>
        <v/>
      </c>
      <c r="M1225" t="str">
        <f>IFERROR(IF(VLOOKUP($C1225,PPRO!$A:$P,M$1,FALSE)=0,"",VLOOKUP($C1225,PPRO!$A:$P,M$1,FALSE)),"")</f>
        <v/>
      </c>
      <c r="N1225" t="str">
        <f>IFERROR(IF(VLOOKUP($C1225,PPRO!$A:$P,N$1,FALSE)=0,"",VLOOKUP($C1225,PPRO!$A:$P,N$1,FALSE)),"")</f>
        <v/>
      </c>
      <c r="O1225" t="str">
        <f>IFERROR(IF(VLOOKUP($C1225,PPRO!$A:$P,O$1,FALSE)=0,"",VLOOKUP($C1225,PPRO!$A:$P,O$1,FALSE)),"")</f>
        <v/>
      </c>
    </row>
    <row r="1226" spans="1:15" hidden="1">
      <c r="A1226" s="15" t="s">
        <v>1192</v>
      </c>
      <c r="B1226" s="5" t="s">
        <v>1192</v>
      </c>
      <c r="C1226" s="5" t="str">
        <f t="shared" si="40"/>
        <v>88149</v>
      </c>
      <c r="D1226" s="3" t="s">
        <v>1228</v>
      </c>
      <c r="E1226" s="12">
        <v>162240</v>
      </c>
      <c r="F1226">
        <v>27040</v>
      </c>
      <c r="G1226">
        <f>IFERROR(VLOOKUP($C1226,PPRO!$A:$P,16,FALSE),0)</f>
        <v>0</v>
      </c>
      <c r="H1226" t="str">
        <f t="shared" si="41"/>
        <v xml:space="preserve">      </v>
      </c>
      <c r="I1226" t="str">
        <f>IFERROR(IF(VLOOKUP($C1226,PPRO!$A:$P,I$1,FALSE)=0,"",VLOOKUP($C1226,PPRO!$A:$P,I$1,FALSE)),"")</f>
        <v/>
      </c>
      <c r="J1226" t="str">
        <f>IFERROR(IF(VLOOKUP($C1226,PPRO!$A:$P,J$1,FALSE)=0,"",VLOOKUP($C1226,PPRO!$A:$P,J$1,FALSE)),"")</f>
        <v/>
      </c>
      <c r="K1226" t="str">
        <f>IFERROR(IF(VLOOKUP($C1226,PPRO!$A:$P,K$1,FALSE)=0,"",VLOOKUP($C1226,PPRO!$A:$P,K$1,FALSE)),"")</f>
        <v/>
      </c>
      <c r="L1226" t="str">
        <f>IFERROR(IF(VLOOKUP($C1226,PPRO!$A:$P,L$1,FALSE)=0,"",VLOOKUP($C1226,PPRO!$A:$P,L$1,FALSE)),"")</f>
        <v/>
      </c>
      <c r="M1226" t="str">
        <f>IFERROR(IF(VLOOKUP($C1226,PPRO!$A:$P,M$1,FALSE)=0,"",VLOOKUP($C1226,PPRO!$A:$P,M$1,FALSE)),"")</f>
        <v/>
      </c>
      <c r="N1226" t="str">
        <f>IFERROR(IF(VLOOKUP($C1226,PPRO!$A:$P,N$1,FALSE)=0,"",VLOOKUP($C1226,PPRO!$A:$P,N$1,FALSE)),"")</f>
        <v/>
      </c>
      <c r="O1226" t="str">
        <f>IFERROR(IF(VLOOKUP($C1226,PPRO!$A:$P,O$1,FALSE)=0,"",VLOOKUP($C1226,PPRO!$A:$P,O$1,FALSE)),"")</f>
        <v/>
      </c>
    </row>
    <row r="1227" spans="1:15" hidden="1">
      <c r="A1227" s="15" t="s">
        <v>1192</v>
      </c>
      <c r="B1227" s="5" t="s">
        <v>1192</v>
      </c>
      <c r="C1227" s="5" t="str">
        <f t="shared" si="40"/>
        <v>88150</v>
      </c>
      <c r="D1227" s="3" t="s">
        <v>1229</v>
      </c>
      <c r="E1227" s="12">
        <v>397037.19999999995</v>
      </c>
      <c r="F1227">
        <v>46060</v>
      </c>
      <c r="G1227">
        <f>IFERROR(VLOOKUP($C1227,PPRO!$A:$P,16,FALSE),0)</f>
        <v>0</v>
      </c>
      <c r="H1227" t="str">
        <f t="shared" si="41"/>
        <v xml:space="preserve">      </v>
      </c>
      <c r="I1227" t="str">
        <f>IFERROR(IF(VLOOKUP($C1227,PPRO!$A:$P,I$1,FALSE)=0,"",VLOOKUP($C1227,PPRO!$A:$P,I$1,FALSE)),"")</f>
        <v/>
      </c>
      <c r="J1227" t="str">
        <f>IFERROR(IF(VLOOKUP($C1227,PPRO!$A:$P,J$1,FALSE)=0,"",VLOOKUP($C1227,PPRO!$A:$P,J$1,FALSE)),"")</f>
        <v/>
      </c>
      <c r="K1227" t="str">
        <f>IFERROR(IF(VLOOKUP($C1227,PPRO!$A:$P,K$1,FALSE)=0,"",VLOOKUP($C1227,PPRO!$A:$P,K$1,FALSE)),"")</f>
        <v/>
      </c>
      <c r="L1227" t="str">
        <f>IFERROR(IF(VLOOKUP($C1227,PPRO!$A:$P,L$1,FALSE)=0,"",VLOOKUP($C1227,PPRO!$A:$P,L$1,FALSE)),"")</f>
        <v/>
      </c>
      <c r="M1227" t="str">
        <f>IFERROR(IF(VLOOKUP($C1227,PPRO!$A:$P,M$1,FALSE)=0,"",VLOOKUP($C1227,PPRO!$A:$P,M$1,FALSE)),"")</f>
        <v/>
      </c>
      <c r="N1227" t="str">
        <f>IFERROR(IF(VLOOKUP($C1227,PPRO!$A:$P,N$1,FALSE)=0,"",VLOOKUP($C1227,PPRO!$A:$P,N$1,FALSE)),"")</f>
        <v/>
      </c>
      <c r="O1227" t="str">
        <f>IFERROR(IF(VLOOKUP($C1227,PPRO!$A:$P,O$1,FALSE)=0,"",VLOOKUP($C1227,PPRO!$A:$P,O$1,FALSE)),"")</f>
        <v/>
      </c>
    </row>
    <row r="1228" spans="1:15" hidden="1">
      <c r="A1228" s="15" t="s">
        <v>1192</v>
      </c>
      <c r="B1228" s="5" t="s">
        <v>1192</v>
      </c>
      <c r="C1228" s="5" t="str">
        <f t="shared" si="40"/>
        <v>88151</v>
      </c>
      <c r="D1228" s="3" t="s">
        <v>1230</v>
      </c>
      <c r="E1228" s="12">
        <v>21592.17</v>
      </c>
      <c r="F1228">
        <v>4941</v>
      </c>
      <c r="G1228">
        <f>IFERROR(VLOOKUP($C1228,PPRO!$A:$P,16,FALSE),0)</f>
        <v>0</v>
      </c>
      <c r="H1228" t="str">
        <f t="shared" si="41"/>
        <v xml:space="preserve">      </v>
      </c>
      <c r="I1228" t="str">
        <f>IFERROR(IF(VLOOKUP($C1228,PPRO!$A:$P,I$1,FALSE)=0,"",VLOOKUP($C1228,PPRO!$A:$P,I$1,FALSE)),"")</f>
        <v/>
      </c>
      <c r="J1228" t="str">
        <f>IFERROR(IF(VLOOKUP($C1228,PPRO!$A:$P,J$1,FALSE)=0,"",VLOOKUP($C1228,PPRO!$A:$P,J$1,FALSE)),"")</f>
        <v/>
      </c>
      <c r="K1228" t="str">
        <f>IFERROR(IF(VLOOKUP($C1228,PPRO!$A:$P,K$1,FALSE)=0,"",VLOOKUP($C1228,PPRO!$A:$P,K$1,FALSE)),"")</f>
        <v/>
      </c>
      <c r="L1228" t="str">
        <f>IFERROR(IF(VLOOKUP($C1228,PPRO!$A:$P,L$1,FALSE)=0,"",VLOOKUP($C1228,PPRO!$A:$P,L$1,FALSE)),"")</f>
        <v/>
      </c>
      <c r="M1228" t="str">
        <f>IFERROR(IF(VLOOKUP($C1228,PPRO!$A:$P,M$1,FALSE)=0,"",VLOOKUP($C1228,PPRO!$A:$P,M$1,FALSE)),"")</f>
        <v/>
      </c>
      <c r="N1228" t="str">
        <f>IFERROR(IF(VLOOKUP($C1228,PPRO!$A:$P,N$1,FALSE)=0,"",VLOOKUP($C1228,PPRO!$A:$P,N$1,FALSE)),"")</f>
        <v/>
      </c>
      <c r="O1228" t="str">
        <f>IFERROR(IF(VLOOKUP($C1228,PPRO!$A:$P,O$1,FALSE)=0,"",VLOOKUP($C1228,PPRO!$A:$P,O$1,FALSE)),"")</f>
        <v/>
      </c>
    </row>
    <row r="1229" spans="1:15" hidden="1">
      <c r="A1229" s="15" t="s">
        <v>1192</v>
      </c>
      <c r="B1229" s="5" t="s">
        <v>1192</v>
      </c>
      <c r="C1229" s="5" t="str">
        <f t="shared" si="40"/>
        <v>88152</v>
      </c>
      <c r="D1229" s="3" t="s">
        <v>1231</v>
      </c>
      <c r="E1229" s="12">
        <v>940.4</v>
      </c>
      <c r="F1229">
        <v>13</v>
      </c>
      <c r="G1229">
        <f>IFERROR(VLOOKUP($C1229,PPRO!$A:$P,16,FALSE),0)</f>
        <v>0</v>
      </c>
      <c r="H1229" t="str">
        <f t="shared" si="41"/>
        <v xml:space="preserve">      </v>
      </c>
      <c r="I1229" t="str">
        <f>IFERROR(IF(VLOOKUP($C1229,PPRO!$A:$P,I$1,FALSE)=0,"",VLOOKUP($C1229,PPRO!$A:$P,I$1,FALSE)),"")</f>
        <v/>
      </c>
      <c r="J1229" t="str">
        <f>IFERROR(IF(VLOOKUP($C1229,PPRO!$A:$P,J$1,FALSE)=0,"",VLOOKUP($C1229,PPRO!$A:$P,J$1,FALSE)),"")</f>
        <v/>
      </c>
      <c r="K1229" t="str">
        <f>IFERROR(IF(VLOOKUP($C1229,PPRO!$A:$P,K$1,FALSE)=0,"",VLOOKUP($C1229,PPRO!$A:$P,K$1,FALSE)),"")</f>
        <v/>
      </c>
      <c r="L1229" t="str">
        <f>IFERROR(IF(VLOOKUP($C1229,PPRO!$A:$P,L$1,FALSE)=0,"",VLOOKUP($C1229,PPRO!$A:$P,L$1,FALSE)),"")</f>
        <v/>
      </c>
      <c r="M1229" t="str">
        <f>IFERROR(IF(VLOOKUP($C1229,PPRO!$A:$P,M$1,FALSE)=0,"",VLOOKUP($C1229,PPRO!$A:$P,M$1,FALSE)),"")</f>
        <v/>
      </c>
      <c r="N1229" t="str">
        <f>IFERROR(IF(VLOOKUP($C1229,PPRO!$A:$P,N$1,FALSE)=0,"",VLOOKUP($C1229,PPRO!$A:$P,N$1,FALSE)),"")</f>
        <v/>
      </c>
      <c r="O1229" t="str">
        <f>IFERROR(IF(VLOOKUP($C1229,PPRO!$A:$P,O$1,FALSE)=0,"",VLOOKUP($C1229,PPRO!$A:$P,O$1,FALSE)),"")</f>
        <v/>
      </c>
    </row>
    <row r="1230" spans="1:15" hidden="1">
      <c r="A1230" s="15" t="s">
        <v>1192</v>
      </c>
      <c r="B1230" s="5" t="s">
        <v>1192</v>
      </c>
      <c r="C1230" s="5" t="str">
        <f t="shared" si="40"/>
        <v>88153</v>
      </c>
      <c r="D1230" s="3" t="s">
        <v>1232</v>
      </c>
      <c r="E1230" s="12">
        <v>2577.5699999999997</v>
      </c>
      <c r="F1230">
        <v>69</v>
      </c>
      <c r="G1230">
        <f>IFERROR(VLOOKUP($C1230,PPRO!$A:$P,16,FALSE),0)</f>
        <v>0</v>
      </c>
      <c r="H1230" t="str">
        <f t="shared" si="41"/>
        <v xml:space="preserve">      </v>
      </c>
      <c r="I1230" t="str">
        <f>IFERROR(IF(VLOOKUP($C1230,PPRO!$A:$P,I$1,FALSE)=0,"",VLOOKUP($C1230,PPRO!$A:$P,I$1,FALSE)),"")</f>
        <v/>
      </c>
      <c r="J1230" t="str">
        <f>IFERROR(IF(VLOOKUP($C1230,PPRO!$A:$P,J$1,FALSE)=0,"",VLOOKUP($C1230,PPRO!$A:$P,J$1,FALSE)),"")</f>
        <v/>
      </c>
      <c r="K1230" t="str">
        <f>IFERROR(IF(VLOOKUP($C1230,PPRO!$A:$P,K$1,FALSE)=0,"",VLOOKUP($C1230,PPRO!$A:$P,K$1,FALSE)),"")</f>
        <v/>
      </c>
      <c r="L1230" t="str">
        <f>IFERROR(IF(VLOOKUP($C1230,PPRO!$A:$P,L$1,FALSE)=0,"",VLOOKUP($C1230,PPRO!$A:$P,L$1,FALSE)),"")</f>
        <v/>
      </c>
      <c r="M1230" t="str">
        <f>IFERROR(IF(VLOOKUP($C1230,PPRO!$A:$P,M$1,FALSE)=0,"",VLOOKUP($C1230,PPRO!$A:$P,M$1,FALSE)),"")</f>
        <v/>
      </c>
      <c r="N1230" t="str">
        <f>IFERROR(IF(VLOOKUP($C1230,PPRO!$A:$P,N$1,FALSE)=0,"",VLOOKUP($C1230,PPRO!$A:$P,N$1,FALSE)),"")</f>
        <v/>
      </c>
      <c r="O1230" t="str">
        <f>IFERROR(IF(VLOOKUP($C1230,PPRO!$A:$P,O$1,FALSE)=0,"",VLOOKUP($C1230,PPRO!$A:$P,O$1,FALSE)),"")</f>
        <v/>
      </c>
    </row>
    <row r="1231" spans="1:15" hidden="1">
      <c r="A1231" s="15" t="s">
        <v>1192</v>
      </c>
      <c r="B1231" s="5" t="s">
        <v>1192</v>
      </c>
      <c r="C1231" s="5" t="str">
        <f t="shared" si="40"/>
        <v>88154</v>
      </c>
      <c r="D1231" s="3" t="s">
        <v>1233</v>
      </c>
      <c r="E1231" s="12">
        <v>963</v>
      </c>
      <c r="F1231">
        <v>28</v>
      </c>
      <c r="G1231">
        <f>IFERROR(VLOOKUP($C1231,PPRO!$A:$P,16,FALSE),0)</f>
        <v>0</v>
      </c>
      <c r="H1231" t="str">
        <f t="shared" si="41"/>
        <v xml:space="preserve">      </v>
      </c>
      <c r="I1231" t="str">
        <f>IFERROR(IF(VLOOKUP($C1231,PPRO!$A:$P,I$1,FALSE)=0,"",VLOOKUP($C1231,PPRO!$A:$P,I$1,FALSE)),"")</f>
        <v/>
      </c>
      <c r="J1231" t="str">
        <f>IFERROR(IF(VLOOKUP($C1231,PPRO!$A:$P,J$1,FALSE)=0,"",VLOOKUP($C1231,PPRO!$A:$P,J$1,FALSE)),"")</f>
        <v/>
      </c>
      <c r="K1231" t="str">
        <f>IFERROR(IF(VLOOKUP($C1231,PPRO!$A:$P,K$1,FALSE)=0,"",VLOOKUP($C1231,PPRO!$A:$P,K$1,FALSE)),"")</f>
        <v/>
      </c>
      <c r="L1231" t="str">
        <f>IFERROR(IF(VLOOKUP($C1231,PPRO!$A:$P,L$1,FALSE)=0,"",VLOOKUP($C1231,PPRO!$A:$P,L$1,FALSE)),"")</f>
        <v/>
      </c>
      <c r="M1231" t="str">
        <f>IFERROR(IF(VLOOKUP($C1231,PPRO!$A:$P,M$1,FALSE)=0,"",VLOOKUP($C1231,PPRO!$A:$P,M$1,FALSE)),"")</f>
        <v/>
      </c>
      <c r="N1231" t="str">
        <f>IFERROR(IF(VLOOKUP($C1231,PPRO!$A:$P,N$1,FALSE)=0,"",VLOOKUP($C1231,PPRO!$A:$P,N$1,FALSE)),"")</f>
        <v/>
      </c>
      <c r="O1231" t="str">
        <f>IFERROR(IF(VLOOKUP($C1231,PPRO!$A:$P,O$1,FALSE)=0,"",VLOOKUP($C1231,PPRO!$A:$P,O$1,FALSE)),"")</f>
        <v/>
      </c>
    </row>
    <row r="1232" spans="1:15" hidden="1">
      <c r="A1232" s="15" t="s">
        <v>1192</v>
      </c>
      <c r="B1232" s="5" t="s">
        <v>1192</v>
      </c>
      <c r="C1232" s="5" t="str">
        <f t="shared" si="40"/>
        <v>88155</v>
      </c>
      <c r="D1232" s="3" t="s">
        <v>1234</v>
      </c>
      <c r="E1232" s="12">
        <v>0</v>
      </c>
      <c r="F1232">
        <v>1</v>
      </c>
      <c r="G1232">
        <f>IFERROR(VLOOKUP($C1232,PPRO!$A:$P,16,FALSE),0)</f>
        <v>0</v>
      </c>
      <c r="H1232" t="str">
        <f t="shared" si="41"/>
        <v xml:space="preserve">      </v>
      </c>
      <c r="I1232" t="str">
        <f>IFERROR(IF(VLOOKUP($C1232,PPRO!$A:$P,I$1,FALSE)=0,"",VLOOKUP($C1232,PPRO!$A:$P,I$1,FALSE)),"")</f>
        <v/>
      </c>
      <c r="J1232" t="str">
        <f>IFERROR(IF(VLOOKUP($C1232,PPRO!$A:$P,J$1,FALSE)=0,"",VLOOKUP($C1232,PPRO!$A:$P,J$1,FALSE)),"")</f>
        <v/>
      </c>
      <c r="K1232" t="str">
        <f>IFERROR(IF(VLOOKUP($C1232,PPRO!$A:$P,K$1,FALSE)=0,"",VLOOKUP($C1232,PPRO!$A:$P,K$1,FALSE)),"")</f>
        <v/>
      </c>
      <c r="L1232" t="str">
        <f>IFERROR(IF(VLOOKUP($C1232,PPRO!$A:$P,L$1,FALSE)=0,"",VLOOKUP($C1232,PPRO!$A:$P,L$1,FALSE)),"")</f>
        <v/>
      </c>
      <c r="M1232" t="str">
        <f>IFERROR(IF(VLOOKUP($C1232,PPRO!$A:$P,M$1,FALSE)=0,"",VLOOKUP($C1232,PPRO!$A:$P,M$1,FALSE)),"")</f>
        <v/>
      </c>
      <c r="N1232" t="str">
        <f>IFERROR(IF(VLOOKUP($C1232,PPRO!$A:$P,N$1,FALSE)=0,"",VLOOKUP($C1232,PPRO!$A:$P,N$1,FALSE)),"")</f>
        <v/>
      </c>
      <c r="O1232" t="str">
        <f>IFERROR(IF(VLOOKUP($C1232,PPRO!$A:$P,O$1,FALSE)=0,"",VLOOKUP($C1232,PPRO!$A:$P,O$1,FALSE)),"")</f>
        <v/>
      </c>
    </row>
    <row r="1233" spans="1:15" hidden="1">
      <c r="A1233" s="15" t="s">
        <v>1192</v>
      </c>
      <c r="B1233" s="5" t="s">
        <v>1192</v>
      </c>
      <c r="C1233" s="5" t="str">
        <f t="shared" si="40"/>
        <v>88156</v>
      </c>
      <c r="D1233" s="3" t="s">
        <v>1235</v>
      </c>
      <c r="E1233" s="12">
        <v>0</v>
      </c>
      <c r="F1233">
        <v>4</v>
      </c>
      <c r="G1233">
        <f>IFERROR(VLOOKUP($C1233,PPRO!$A:$P,16,FALSE),0)</f>
        <v>0</v>
      </c>
      <c r="H1233" t="str">
        <f t="shared" si="41"/>
        <v xml:space="preserve">      </v>
      </c>
      <c r="I1233" t="str">
        <f>IFERROR(IF(VLOOKUP($C1233,PPRO!$A:$P,I$1,FALSE)=0,"",VLOOKUP($C1233,PPRO!$A:$P,I$1,FALSE)),"")</f>
        <v/>
      </c>
      <c r="J1233" t="str">
        <f>IFERROR(IF(VLOOKUP($C1233,PPRO!$A:$P,J$1,FALSE)=0,"",VLOOKUP($C1233,PPRO!$A:$P,J$1,FALSE)),"")</f>
        <v/>
      </c>
      <c r="K1233" t="str">
        <f>IFERROR(IF(VLOOKUP($C1233,PPRO!$A:$P,K$1,FALSE)=0,"",VLOOKUP($C1233,PPRO!$A:$P,K$1,FALSE)),"")</f>
        <v/>
      </c>
      <c r="L1233" t="str">
        <f>IFERROR(IF(VLOOKUP($C1233,PPRO!$A:$P,L$1,FALSE)=0,"",VLOOKUP($C1233,PPRO!$A:$P,L$1,FALSE)),"")</f>
        <v/>
      </c>
      <c r="M1233" t="str">
        <f>IFERROR(IF(VLOOKUP($C1233,PPRO!$A:$P,M$1,FALSE)=0,"",VLOOKUP($C1233,PPRO!$A:$P,M$1,FALSE)),"")</f>
        <v/>
      </c>
      <c r="N1233" t="str">
        <f>IFERROR(IF(VLOOKUP($C1233,PPRO!$A:$P,N$1,FALSE)=0,"",VLOOKUP($C1233,PPRO!$A:$P,N$1,FALSE)),"")</f>
        <v/>
      </c>
      <c r="O1233" t="str">
        <f>IFERROR(IF(VLOOKUP($C1233,PPRO!$A:$P,O$1,FALSE)=0,"",VLOOKUP($C1233,PPRO!$A:$P,O$1,FALSE)),"")</f>
        <v/>
      </c>
    </row>
    <row r="1234" spans="1:15" hidden="1">
      <c r="A1234" s="15" t="s">
        <v>1192</v>
      </c>
      <c r="B1234" s="5" t="s">
        <v>1192</v>
      </c>
      <c r="C1234" s="5" t="str">
        <f t="shared" si="40"/>
        <v>88157</v>
      </c>
      <c r="D1234" s="3" t="s">
        <v>1236</v>
      </c>
      <c r="E1234" s="12">
        <v>0</v>
      </c>
      <c r="F1234">
        <v>5</v>
      </c>
      <c r="G1234">
        <f>IFERROR(VLOOKUP($C1234,PPRO!$A:$P,16,FALSE),0)</f>
        <v>0</v>
      </c>
      <c r="H1234" t="str">
        <f t="shared" si="41"/>
        <v xml:space="preserve">      </v>
      </c>
      <c r="I1234" t="str">
        <f>IFERROR(IF(VLOOKUP($C1234,PPRO!$A:$P,I$1,FALSE)=0,"",VLOOKUP($C1234,PPRO!$A:$P,I$1,FALSE)),"")</f>
        <v/>
      </c>
      <c r="J1234" t="str">
        <f>IFERROR(IF(VLOOKUP($C1234,PPRO!$A:$P,J$1,FALSE)=0,"",VLOOKUP($C1234,PPRO!$A:$P,J$1,FALSE)),"")</f>
        <v/>
      </c>
      <c r="K1234" t="str">
        <f>IFERROR(IF(VLOOKUP($C1234,PPRO!$A:$P,K$1,FALSE)=0,"",VLOOKUP($C1234,PPRO!$A:$P,K$1,FALSE)),"")</f>
        <v/>
      </c>
      <c r="L1234" t="str">
        <f>IFERROR(IF(VLOOKUP($C1234,PPRO!$A:$P,L$1,FALSE)=0,"",VLOOKUP($C1234,PPRO!$A:$P,L$1,FALSE)),"")</f>
        <v/>
      </c>
      <c r="M1234" t="str">
        <f>IFERROR(IF(VLOOKUP($C1234,PPRO!$A:$P,M$1,FALSE)=0,"",VLOOKUP($C1234,PPRO!$A:$P,M$1,FALSE)),"")</f>
        <v/>
      </c>
      <c r="N1234" t="str">
        <f>IFERROR(IF(VLOOKUP($C1234,PPRO!$A:$P,N$1,FALSE)=0,"",VLOOKUP($C1234,PPRO!$A:$P,N$1,FALSE)),"")</f>
        <v/>
      </c>
      <c r="O1234" t="str">
        <f>IFERROR(IF(VLOOKUP($C1234,PPRO!$A:$P,O$1,FALSE)=0,"",VLOOKUP($C1234,PPRO!$A:$P,O$1,FALSE)),"")</f>
        <v/>
      </c>
    </row>
    <row r="1235" spans="1:15" hidden="1">
      <c r="A1235" s="15" t="s">
        <v>1192</v>
      </c>
      <c r="B1235" s="5" t="s">
        <v>1192</v>
      </c>
      <c r="C1235" s="5" t="str">
        <f t="shared" si="40"/>
        <v>88158</v>
      </c>
      <c r="D1235" s="3" t="s">
        <v>1237</v>
      </c>
      <c r="E1235" s="12">
        <v>1200</v>
      </c>
      <c r="F1235">
        <v>8</v>
      </c>
      <c r="G1235">
        <f>IFERROR(VLOOKUP($C1235,PPRO!$A:$P,16,FALSE),0)</f>
        <v>0</v>
      </c>
      <c r="H1235" t="str">
        <f t="shared" si="41"/>
        <v xml:space="preserve">      </v>
      </c>
      <c r="I1235" t="str">
        <f>IFERROR(IF(VLOOKUP($C1235,PPRO!$A:$P,I$1,FALSE)=0,"",VLOOKUP($C1235,PPRO!$A:$P,I$1,FALSE)),"")</f>
        <v/>
      </c>
      <c r="J1235" t="str">
        <f>IFERROR(IF(VLOOKUP($C1235,PPRO!$A:$P,J$1,FALSE)=0,"",VLOOKUP($C1235,PPRO!$A:$P,J$1,FALSE)),"")</f>
        <v/>
      </c>
      <c r="K1235" t="str">
        <f>IFERROR(IF(VLOOKUP($C1235,PPRO!$A:$P,K$1,FALSE)=0,"",VLOOKUP($C1235,PPRO!$A:$P,K$1,FALSE)),"")</f>
        <v/>
      </c>
      <c r="L1235" t="str">
        <f>IFERROR(IF(VLOOKUP($C1235,PPRO!$A:$P,L$1,FALSE)=0,"",VLOOKUP($C1235,PPRO!$A:$P,L$1,FALSE)),"")</f>
        <v/>
      </c>
      <c r="M1235" t="str">
        <f>IFERROR(IF(VLOOKUP($C1235,PPRO!$A:$P,M$1,FALSE)=0,"",VLOOKUP($C1235,PPRO!$A:$P,M$1,FALSE)),"")</f>
        <v/>
      </c>
      <c r="N1235" t="str">
        <f>IFERROR(IF(VLOOKUP($C1235,PPRO!$A:$P,N$1,FALSE)=0,"",VLOOKUP($C1235,PPRO!$A:$P,N$1,FALSE)),"")</f>
        <v/>
      </c>
      <c r="O1235" t="str">
        <f>IFERROR(IF(VLOOKUP($C1235,PPRO!$A:$P,O$1,FALSE)=0,"",VLOOKUP($C1235,PPRO!$A:$P,O$1,FALSE)),"")</f>
        <v/>
      </c>
    </row>
    <row r="1236" spans="1:15" hidden="1">
      <c r="A1236" s="15" t="s">
        <v>1192</v>
      </c>
      <c r="B1236" s="5" t="s">
        <v>1192</v>
      </c>
      <c r="C1236" s="5" t="str">
        <f t="shared" si="40"/>
        <v>88211</v>
      </c>
      <c r="D1236" s="3" t="s">
        <v>1238</v>
      </c>
      <c r="E1236" s="12">
        <v>0</v>
      </c>
      <c r="F1236">
        <v>16</v>
      </c>
      <c r="G1236">
        <f>IFERROR(VLOOKUP($C1236,PPRO!$A:$P,16,FALSE),0)</f>
        <v>0</v>
      </c>
      <c r="H1236" t="str">
        <f t="shared" si="41"/>
        <v xml:space="preserve">      </v>
      </c>
      <c r="I1236" t="str">
        <f>IFERROR(IF(VLOOKUP($C1236,PPRO!$A:$P,I$1,FALSE)=0,"",VLOOKUP($C1236,PPRO!$A:$P,I$1,FALSE)),"")</f>
        <v/>
      </c>
      <c r="J1236" t="str">
        <f>IFERROR(IF(VLOOKUP($C1236,PPRO!$A:$P,J$1,FALSE)=0,"",VLOOKUP($C1236,PPRO!$A:$P,J$1,FALSE)),"")</f>
        <v/>
      </c>
      <c r="K1236" t="str">
        <f>IFERROR(IF(VLOOKUP($C1236,PPRO!$A:$P,K$1,FALSE)=0,"",VLOOKUP($C1236,PPRO!$A:$P,K$1,FALSE)),"")</f>
        <v/>
      </c>
      <c r="L1236" t="str">
        <f>IFERROR(IF(VLOOKUP($C1236,PPRO!$A:$P,L$1,FALSE)=0,"",VLOOKUP($C1236,PPRO!$A:$P,L$1,FALSE)),"")</f>
        <v/>
      </c>
      <c r="M1236" t="str">
        <f>IFERROR(IF(VLOOKUP($C1236,PPRO!$A:$P,M$1,FALSE)=0,"",VLOOKUP($C1236,PPRO!$A:$P,M$1,FALSE)),"")</f>
        <v/>
      </c>
      <c r="N1236" t="str">
        <f>IFERROR(IF(VLOOKUP($C1236,PPRO!$A:$P,N$1,FALSE)=0,"",VLOOKUP($C1236,PPRO!$A:$P,N$1,FALSE)),"")</f>
        <v/>
      </c>
      <c r="O1236" t="str">
        <f>IFERROR(IF(VLOOKUP($C1236,PPRO!$A:$P,O$1,FALSE)=0,"",VLOOKUP($C1236,PPRO!$A:$P,O$1,FALSE)),"")</f>
        <v/>
      </c>
    </row>
    <row r="1237" spans="1:15" hidden="1">
      <c r="A1237" s="15" t="s">
        <v>1192</v>
      </c>
      <c r="B1237" s="5" t="s">
        <v>1192</v>
      </c>
      <c r="C1237" s="5" t="str">
        <f t="shared" si="40"/>
        <v>88212</v>
      </c>
      <c r="D1237" s="3" t="s">
        <v>1239</v>
      </c>
      <c r="E1237" s="12">
        <v>130.9</v>
      </c>
      <c r="F1237">
        <v>12</v>
      </c>
      <c r="G1237">
        <f>IFERROR(VLOOKUP($C1237,PPRO!$A:$P,16,FALSE),0)</f>
        <v>0</v>
      </c>
      <c r="H1237" t="str">
        <f t="shared" si="41"/>
        <v xml:space="preserve">      </v>
      </c>
      <c r="I1237" t="str">
        <f>IFERROR(IF(VLOOKUP($C1237,PPRO!$A:$P,I$1,FALSE)=0,"",VLOOKUP($C1237,PPRO!$A:$P,I$1,FALSE)),"")</f>
        <v/>
      </c>
      <c r="J1237" t="str">
        <f>IFERROR(IF(VLOOKUP($C1237,PPRO!$A:$P,J$1,FALSE)=0,"",VLOOKUP($C1237,PPRO!$A:$P,J$1,FALSE)),"")</f>
        <v/>
      </c>
      <c r="K1237" t="str">
        <f>IFERROR(IF(VLOOKUP($C1237,PPRO!$A:$P,K$1,FALSE)=0,"",VLOOKUP($C1237,PPRO!$A:$P,K$1,FALSE)),"")</f>
        <v/>
      </c>
      <c r="L1237" t="str">
        <f>IFERROR(IF(VLOOKUP($C1237,PPRO!$A:$P,L$1,FALSE)=0,"",VLOOKUP($C1237,PPRO!$A:$P,L$1,FALSE)),"")</f>
        <v/>
      </c>
      <c r="M1237" t="str">
        <f>IFERROR(IF(VLOOKUP($C1237,PPRO!$A:$P,M$1,FALSE)=0,"",VLOOKUP($C1237,PPRO!$A:$P,M$1,FALSE)),"")</f>
        <v/>
      </c>
      <c r="N1237" t="str">
        <f>IFERROR(IF(VLOOKUP($C1237,PPRO!$A:$P,N$1,FALSE)=0,"",VLOOKUP($C1237,PPRO!$A:$P,N$1,FALSE)),"")</f>
        <v/>
      </c>
      <c r="O1237" t="str">
        <f>IFERROR(IF(VLOOKUP($C1237,PPRO!$A:$P,O$1,FALSE)=0,"",VLOOKUP($C1237,PPRO!$A:$P,O$1,FALSE)),"")</f>
        <v/>
      </c>
    </row>
    <row r="1238" spans="1:15" hidden="1">
      <c r="A1238" s="15" t="s">
        <v>1192</v>
      </c>
      <c r="B1238" s="5" t="s">
        <v>1192</v>
      </c>
      <c r="C1238" s="5" t="str">
        <f t="shared" si="40"/>
        <v>88213</v>
      </c>
      <c r="D1238" s="3" t="s">
        <v>1240</v>
      </c>
      <c r="E1238" s="12">
        <v>0</v>
      </c>
      <c r="F1238">
        <v>0</v>
      </c>
      <c r="G1238">
        <f>IFERROR(VLOOKUP($C1238,PPRO!$A:$P,16,FALSE),0)</f>
        <v>0</v>
      </c>
      <c r="H1238" t="str">
        <f t="shared" si="41"/>
        <v xml:space="preserve">      </v>
      </c>
      <c r="I1238" t="str">
        <f>IFERROR(IF(VLOOKUP($C1238,PPRO!$A:$P,I$1,FALSE)=0,"",VLOOKUP($C1238,PPRO!$A:$P,I$1,FALSE)),"")</f>
        <v/>
      </c>
      <c r="J1238" t="str">
        <f>IFERROR(IF(VLOOKUP($C1238,PPRO!$A:$P,J$1,FALSE)=0,"",VLOOKUP($C1238,PPRO!$A:$P,J$1,FALSE)),"")</f>
        <v/>
      </c>
      <c r="K1238" t="str">
        <f>IFERROR(IF(VLOOKUP($C1238,PPRO!$A:$P,K$1,FALSE)=0,"",VLOOKUP($C1238,PPRO!$A:$P,K$1,FALSE)),"")</f>
        <v/>
      </c>
      <c r="L1238" t="str">
        <f>IFERROR(IF(VLOOKUP($C1238,PPRO!$A:$P,L$1,FALSE)=0,"",VLOOKUP($C1238,PPRO!$A:$P,L$1,FALSE)),"")</f>
        <v/>
      </c>
      <c r="M1238" t="str">
        <f>IFERROR(IF(VLOOKUP($C1238,PPRO!$A:$P,M$1,FALSE)=0,"",VLOOKUP($C1238,PPRO!$A:$P,M$1,FALSE)),"")</f>
        <v/>
      </c>
      <c r="N1238" t="str">
        <f>IFERROR(IF(VLOOKUP($C1238,PPRO!$A:$P,N$1,FALSE)=0,"",VLOOKUP($C1238,PPRO!$A:$P,N$1,FALSE)),"")</f>
        <v/>
      </c>
      <c r="O1238" t="str">
        <f>IFERROR(IF(VLOOKUP($C1238,PPRO!$A:$P,O$1,FALSE)=0,"",VLOOKUP($C1238,PPRO!$A:$P,O$1,FALSE)),"")</f>
        <v/>
      </c>
    </row>
    <row r="1239" spans="1:15" hidden="1">
      <c r="A1239" s="15" t="s">
        <v>1192</v>
      </c>
      <c r="B1239" s="5" t="s">
        <v>1192</v>
      </c>
      <c r="C1239" s="5" t="str">
        <f t="shared" si="40"/>
        <v>88214</v>
      </c>
      <c r="D1239" s="3" t="s">
        <v>1241</v>
      </c>
      <c r="E1239" s="12">
        <v>0</v>
      </c>
      <c r="F1239">
        <v>11</v>
      </c>
      <c r="G1239">
        <f>IFERROR(VLOOKUP($C1239,PPRO!$A:$P,16,FALSE),0)</f>
        <v>0</v>
      </c>
      <c r="H1239" t="str">
        <f t="shared" si="41"/>
        <v xml:space="preserve">      </v>
      </c>
      <c r="I1239" t="str">
        <f>IFERROR(IF(VLOOKUP($C1239,PPRO!$A:$P,I$1,FALSE)=0,"",VLOOKUP($C1239,PPRO!$A:$P,I$1,FALSE)),"")</f>
        <v/>
      </c>
      <c r="J1239" t="str">
        <f>IFERROR(IF(VLOOKUP($C1239,PPRO!$A:$P,J$1,FALSE)=0,"",VLOOKUP($C1239,PPRO!$A:$P,J$1,FALSE)),"")</f>
        <v/>
      </c>
      <c r="K1239" t="str">
        <f>IFERROR(IF(VLOOKUP($C1239,PPRO!$A:$P,K$1,FALSE)=0,"",VLOOKUP($C1239,PPRO!$A:$P,K$1,FALSE)),"")</f>
        <v/>
      </c>
      <c r="L1239" t="str">
        <f>IFERROR(IF(VLOOKUP($C1239,PPRO!$A:$P,L$1,FALSE)=0,"",VLOOKUP($C1239,PPRO!$A:$P,L$1,FALSE)),"")</f>
        <v/>
      </c>
      <c r="M1239" t="str">
        <f>IFERROR(IF(VLOOKUP($C1239,PPRO!$A:$P,M$1,FALSE)=0,"",VLOOKUP($C1239,PPRO!$A:$P,M$1,FALSE)),"")</f>
        <v/>
      </c>
      <c r="N1239" t="str">
        <f>IFERROR(IF(VLOOKUP($C1239,PPRO!$A:$P,N$1,FALSE)=0,"",VLOOKUP($C1239,PPRO!$A:$P,N$1,FALSE)),"")</f>
        <v/>
      </c>
      <c r="O1239" t="str">
        <f>IFERROR(IF(VLOOKUP($C1239,PPRO!$A:$P,O$1,FALSE)=0,"",VLOOKUP($C1239,PPRO!$A:$P,O$1,FALSE)),"")</f>
        <v/>
      </c>
    </row>
    <row r="1240" spans="1:15" hidden="1">
      <c r="A1240" s="15" t="s">
        <v>1192</v>
      </c>
      <c r="B1240" s="5" t="s">
        <v>1192</v>
      </c>
      <c r="C1240" s="5" t="str">
        <f t="shared" si="40"/>
        <v>88215</v>
      </c>
      <c r="D1240" s="3" t="s">
        <v>1242</v>
      </c>
      <c r="E1240" s="12">
        <v>39.75</v>
      </c>
      <c r="F1240">
        <v>9</v>
      </c>
      <c r="G1240">
        <f>IFERROR(VLOOKUP($C1240,PPRO!$A:$P,16,FALSE),0)</f>
        <v>0</v>
      </c>
      <c r="H1240" t="str">
        <f t="shared" si="41"/>
        <v xml:space="preserve">      </v>
      </c>
      <c r="I1240" t="str">
        <f>IFERROR(IF(VLOOKUP($C1240,PPRO!$A:$P,I$1,FALSE)=0,"",VLOOKUP($C1240,PPRO!$A:$P,I$1,FALSE)),"")</f>
        <v/>
      </c>
      <c r="J1240" t="str">
        <f>IFERROR(IF(VLOOKUP($C1240,PPRO!$A:$P,J$1,FALSE)=0,"",VLOOKUP($C1240,PPRO!$A:$P,J$1,FALSE)),"")</f>
        <v/>
      </c>
      <c r="K1240" t="str">
        <f>IFERROR(IF(VLOOKUP($C1240,PPRO!$A:$P,K$1,FALSE)=0,"",VLOOKUP($C1240,PPRO!$A:$P,K$1,FALSE)),"")</f>
        <v/>
      </c>
      <c r="L1240" t="str">
        <f>IFERROR(IF(VLOOKUP($C1240,PPRO!$A:$P,L$1,FALSE)=0,"",VLOOKUP($C1240,PPRO!$A:$P,L$1,FALSE)),"")</f>
        <v/>
      </c>
      <c r="M1240" t="str">
        <f>IFERROR(IF(VLOOKUP($C1240,PPRO!$A:$P,M$1,FALSE)=0,"",VLOOKUP($C1240,PPRO!$A:$P,M$1,FALSE)),"")</f>
        <v/>
      </c>
      <c r="N1240" t="str">
        <f>IFERROR(IF(VLOOKUP($C1240,PPRO!$A:$P,N$1,FALSE)=0,"",VLOOKUP($C1240,PPRO!$A:$P,N$1,FALSE)),"")</f>
        <v/>
      </c>
      <c r="O1240" t="str">
        <f>IFERROR(IF(VLOOKUP($C1240,PPRO!$A:$P,O$1,FALSE)=0,"",VLOOKUP($C1240,PPRO!$A:$P,O$1,FALSE)),"")</f>
        <v/>
      </c>
    </row>
    <row r="1241" spans="1:15" hidden="1">
      <c r="A1241" s="15" t="s">
        <v>1192</v>
      </c>
      <c r="B1241" s="5" t="s">
        <v>1192</v>
      </c>
      <c r="C1241" s="5" t="str">
        <f t="shared" si="40"/>
        <v>88216</v>
      </c>
      <c r="D1241" s="3" t="s">
        <v>1243</v>
      </c>
      <c r="E1241" s="12">
        <v>0</v>
      </c>
      <c r="F1241">
        <v>12</v>
      </c>
      <c r="G1241">
        <f>IFERROR(VLOOKUP($C1241,PPRO!$A:$P,16,FALSE),0)</f>
        <v>0</v>
      </c>
      <c r="H1241" t="str">
        <f t="shared" si="41"/>
        <v xml:space="preserve">      </v>
      </c>
      <c r="I1241" t="str">
        <f>IFERROR(IF(VLOOKUP($C1241,PPRO!$A:$P,I$1,FALSE)=0,"",VLOOKUP($C1241,PPRO!$A:$P,I$1,FALSE)),"")</f>
        <v/>
      </c>
      <c r="J1241" t="str">
        <f>IFERROR(IF(VLOOKUP($C1241,PPRO!$A:$P,J$1,FALSE)=0,"",VLOOKUP($C1241,PPRO!$A:$P,J$1,FALSE)),"")</f>
        <v/>
      </c>
      <c r="K1241" t="str">
        <f>IFERROR(IF(VLOOKUP($C1241,PPRO!$A:$P,K$1,FALSE)=0,"",VLOOKUP($C1241,PPRO!$A:$P,K$1,FALSE)),"")</f>
        <v/>
      </c>
      <c r="L1241" t="str">
        <f>IFERROR(IF(VLOOKUP($C1241,PPRO!$A:$P,L$1,FALSE)=0,"",VLOOKUP($C1241,PPRO!$A:$P,L$1,FALSE)),"")</f>
        <v/>
      </c>
      <c r="M1241" t="str">
        <f>IFERROR(IF(VLOOKUP($C1241,PPRO!$A:$P,M$1,FALSE)=0,"",VLOOKUP($C1241,PPRO!$A:$P,M$1,FALSE)),"")</f>
        <v/>
      </c>
      <c r="N1241" t="str">
        <f>IFERROR(IF(VLOOKUP($C1241,PPRO!$A:$P,N$1,FALSE)=0,"",VLOOKUP($C1241,PPRO!$A:$P,N$1,FALSE)),"")</f>
        <v/>
      </c>
      <c r="O1241" t="str">
        <f>IFERROR(IF(VLOOKUP($C1241,PPRO!$A:$P,O$1,FALSE)=0,"",VLOOKUP($C1241,PPRO!$A:$P,O$1,FALSE)),"")</f>
        <v/>
      </c>
    </row>
    <row r="1242" spans="1:15" hidden="1">
      <c r="A1242" s="15" t="s">
        <v>1192</v>
      </c>
      <c r="B1242" s="5" t="s">
        <v>1192</v>
      </c>
      <c r="C1242" s="5" t="str">
        <f t="shared" si="40"/>
        <v>88246</v>
      </c>
      <c r="D1242" s="3" t="s">
        <v>1244</v>
      </c>
      <c r="E1242" s="12">
        <v>4980.17</v>
      </c>
      <c r="F1242">
        <v>1926</v>
      </c>
      <c r="G1242">
        <f>IFERROR(VLOOKUP($C1242,PPRO!$A:$P,16,FALSE),0)</f>
        <v>0</v>
      </c>
      <c r="H1242" t="str">
        <f t="shared" si="41"/>
        <v xml:space="preserve">      </v>
      </c>
      <c r="I1242" t="str">
        <f>IFERROR(IF(VLOOKUP($C1242,PPRO!$A:$P,I$1,FALSE)=0,"",VLOOKUP($C1242,PPRO!$A:$P,I$1,FALSE)),"")</f>
        <v/>
      </c>
      <c r="J1242" t="str">
        <f>IFERROR(IF(VLOOKUP($C1242,PPRO!$A:$P,J$1,FALSE)=0,"",VLOOKUP($C1242,PPRO!$A:$P,J$1,FALSE)),"")</f>
        <v/>
      </c>
      <c r="K1242" t="str">
        <f>IFERROR(IF(VLOOKUP($C1242,PPRO!$A:$P,K$1,FALSE)=0,"",VLOOKUP($C1242,PPRO!$A:$P,K$1,FALSE)),"")</f>
        <v/>
      </c>
      <c r="L1242" t="str">
        <f>IFERROR(IF(VLOOKUP($C1242,PPRO!$A:$P,L$1,FALSE)=0,"",VLOOKUP($C1242,PPRO!$A:$P,L$1,FALSE)),"")</f>
        <v/>
      </c>
      <c r="M1242" t="str">
        <f>IFERROR(IF(VLOOKUP($C1242,PPRO!$A:$P,M$1,FALSE)=0,"",VLOOKUP($C1242,PPRO!$A:$P,M$1,FALSE)),"")</f>
        <v/>
      </c>
      <c r="N1242" t="str">
        <f>IFERROR(IF(VLOOKUP($C1242,PPRO!$A:$P,N$1,FALSE)=0,"",VLOOKUP($C1242,PPRO!$A:$P,N$1,FALSE)),"")</f>
        <v/>
      </c>
      <c r="O1242" t="str">
        <f>IFERROR(IF(VLOOKUP($C1242,PPRO!$A:$P,O$1,FALSE)=0,"",VLOOKUP($C1242,PPRO!$A:$P,O$1,FALSE)),"")</f>
        <v/>
      </c>
    </row>
    <row r="1243" spans="1:15" hidden="1">
      <c r="A1243" s="15" t="s">
        <v>1192</v>
      </c>
      <c r="B1243" s="5" t="s">
        <v>1192</v>
      </c>
      <c r="C1243" s="5" t="str">
        <f t="shared" si="40"/>
        <v>88248</v>
      </c>
      <c r="D1243" s="3" t="s">
        <v>1245</v>
      </c>
      <c r="E1243" s="12">
        <v>9253.6300000000047</v>
      </c>
      <c r="F1243">
        <v>2252</v>
      </c>
      <c r="G1243">
        <f>IFERROR(VLOOKUP($C1243,PPRO!$A:$P,16,FALSE),0)</f>
        <v>0</v>
      </c>
      <c r="H1243" t="str">
        <f t="shared" si="41"/>
        <v xml:space="preserve">      </v>
      </c>
      <c r="I1243" t="str">
        <f>IFERROR(IF(VLOOKUP($C1243,PPRO!$A:$P,I$1,FALSE)=0,"",VLOOKUP($C1243,PPRO!$A:$P,I$1,FALSE)),"")</f>
        <v/>
      </c>
      <c r="J1243" t="str">
        <f>IFERROR(IF(VLOOKUP($C1243,PPRO!$A:$P,J$1,FALSE)=0,"",VLOOKUP($C1243,PPRO!$A:$P,J$1,FALSE)),"")</f>
        <v/>
      </c>
      <c r="K1243" t="str">
        <f>IFERROR(IF(VLOOKUP($C1243,PPRO!$A:$P,K$1,FALSE)=0,"",VLOOKUP($C1243,PPRO!$A:$P,K$1,FALSE)),"")</f>
        <v/>
      </c>
      <c r="L1243" t="str">
        <f>IFERROR(IF(VLOOKUP($C1243,PPRO!$A:$P,L$1,FALSE)=0,"",VLOOKUP($C1243,PPRO!$A:$P,L$1,FALSE)),"")</f>
        <v/>
      </c>
      <c r="M1243" t="str">
        <f>IFERROR(IF(VLOOKUP($C1243,PPRO!$A:$P,M$1,FALSE)=0,"",VLOOKUP($C1243,PPRO!$A:$P,M$1,FALSE)),"")</f>
        <v/>
      </c>
      <c r="N1243" t="str">
        <f>IFERROR(IF(VLOOKUP($C1243,PPRO!$A:$P,N$1,FALSE)=0,"",VLOOKUP($C1243,PPRO!$A:$P,N$1,FALSE)),"")</f>
        <v/>
      </c>
      <c r="O1243" t="str">
        <f>IFERROR(IF(VLOOKUP($C1243,PPRO!$A:$P,O$1,FALSE)=0,"",VLOOKUP($C1243,PPRO!$A:$P,O$1,FALSE)),"")</f>
        <v/>
      </c>
    </row>
    <row r="1244" spans="1:15" hidden="1">
      <c r="A1244" s="15" t="s">
        <v>1246</v>
      </c>
      <c r="B1244" s="5" t="s">
        <v>1246</v>
      </c>
      <c r="C1244" s="5" t="str">
        <f t="shared" si="40"/>
        <v>Total</v>
      </c>
      <c r="D1244" s="4" t="s">
        <v>22975</v>
      </c>
      <c r="E1244" s="11"/>
      <c r="F1244" s="1"/>
      <c r="I1244" t="str">
        <f>IFERROR(IF(VLOOKUP($C1244,PPRO!$A:$P,I$1,FALSE)=0,"",VLOOKUP($C1244,PPRO!$A:$P,I$1,FALSE)),"")</f>
        <v/>
      </c>
      <c r="J1244" t="str">
        <f>IFERROR(IF(VLOOKUP($C1244,PPRO!$A:$P,J$1,FALSE)=0,"",VLOOKUP($C1244,PPRO!$A:$P,J$1,FALSE)),"")</f>
        <v/>
      </c>
      <c r="K1244" t="str">
        <f>IFERROR(IF(VLOOKUP($C1244,PPRO!$A:$P,K$1,FALSE)=0,"",VLOOKUP($C1244,PPRO!$A:$P,K$1,FALSE)),"")</f>
        <v/>
      </c>
      <c r="L1244" t="str">
        <f>IFERROR(IF(VLOOKUP($C1244,PPRO!$A:$P,L$1,FALSE)=0,"",VLOOKUP($C1244,PPRO!$A:$P,L$1,FALSE)),"")</f>
        <v/>
      </c>
      <c r="M1244" t="str">
        <f>IFERROR(IF(VLOOKUP($C1244,PPRO!$A:$P,M$1,FALSE)=0,"",VLOOKUP($C1244,PPRO!$A:$P,M$1,FALSE)),"")</f>
        <v/>
      </c>
      <c r="N1244" t="str">
        <f>IFERROR(IF(VLOOKUP($C1244,PPRO!$A:$P,N$1,FALSE)=0,"",VLOOKUP($C1244,PPRO!$A:$P,N$1,FALSE)),"")</f>
        <v/>
      </c>
      <c r="O1244" t="str">
        <f>IFERROR(IF(VLOOKUP($C1244,PPRO!$A:$P,O$1,FALSE)=0,"",VLOOKUP($C1244,PPRO!$A:$P,O$1,FALSE)),"")</f>
        <v/>
      </c>
    </row>
    <row r="1245" spans="1:15" hidden="1">
      <c r="A1245" s="15" t="s">
        <v>1246</v>
      </c>
      <c r="B1245" s="5" t="s">
        <v>1246</v>
      </c>
      <c r="C1245" s="5" t="str">
        <f t="shared" si="40"/>
        <v>84905</v>
      </c>
      <c r="D1245" s="3" t="s">
        <v>1247</v>
      </c>
      <c r="E1245" s="12">
        <v>25533.519999999997</v>
      </c>
      <c r="F1245">
        <v>6070</v>
      </c>
      <c r="G1245">
        <f>IFERROR(VLOOKUP($C1245,PPRO!$A:$P,16,FALSE),0)</f>
        <v>0</v>
      </c>
      <c r="H1245" t="str">
        <f t="shared" si="41"/>
        <v xml:space="preserve">      </v>
      </c>
      <c r="I1245" t="str">
        <f>IFERROR(IF(VLOOKUP($C1245,PPRO!$A:$P,I$1,FALSE)=0,"",VLOOKUP($C1245,PPRO!$A:$P,I$1,FALSE)),"")</f>
        <v/>
      </c>
      <c r="J1245" t="str">
        <f>IFERROR(IF(VLOOKUP($C1245,PPRO!$A:$P,J$1,FALSE)=0,"",VLOOKUP($C1245,PPRO!$A:$P,J$1,FALSE)),"")</f>
        <v/>
      </c>
      <c r="K1245" t="str">
        <f>IFERROR(IF(VLOOKUP($C1245,PPRO!$A:$P,K$1,FALSE)=0,"",VLOOKUP($C1245,PPRO!$A:$P,K$1,FALSE)),"")</f>
        <v/>
      </c>
      <c r="L1245" t="str">
        <f>IFERROR(IF(VLOOKUP($C1245,PPRO!$A:$P,L$1,FALSE)=0,"",VLOOKUP($C1245,PPRO!$A:$P,L$1,FALSE)),"")</f>
        <v/>
      </c>
      <c r="M1245" t="str">
        <f>IFERROR(IF(VLOOKUP($C1245,PPRO!$A:$P,M$1,FALSE)=0,"",VLOOKUP($C1245,PPRO!$A:$P,M$1,FALSE)),"")</f>
        <v/>
      </c>
      <c r="N1245" t="str">
        <f>IFERROR(IF(VLOOKUP($C1245,PPRO!$A:$P,N$1,FALSE)=0,"",VLOOKUP($C1245,PPRO!$A:$P,N$1,FALSE)),"")</f>
        <v/>
      </c>
      <c r="O1245" t="str">
        <f>IFERROR(IF(VLOOKUP($C1245,PPRO!$A:$P,O$1,FALSE)=0,"",VLOOKUP($C1245,PPRO!$A:$P,O$1,FALSE)),"")</f>
        <v/>
      </c>
    </row>
    <row r="1246" spans="1:15" hidden="1">
      <c r="A1246" s="15" t="s">
        <v>1246</v>
      </c>
      <c r="B1246" s="5" t="s">
        <v>1246</v>
      </c>
      <c r="C1246" s="5" t="str">
        <f t="shared" si="40"/>
        <v>84908</v>
      </c>
      <c r="D1246" s="3" t="s">
        <v>1248</v>
      </c>
      <c r="E1246" s="12">
        <v>41826.039999999986</v>
      </c>
      <c r="F1246">
        <v>11467</v>
      </c>
      <c r="G1246">
        <f>IFERROR(VLOOKUP($C1246,PPRO!$A:$P,16,FALSE),0)</f>
        <v>0</v>
      </c>
      <c r="H1246" t="str">
        <f t="shared" si="41"/>
        <v xml:space="preserve">      </v>
      </c>
      <c r="I1246" t="str">
        <f>IFERROR(IF(VLOOKUP($C1246,PPRO!$A:$P,I$1,FALSE)=0,"",VLOOKUP($C1246,PPRO!$A:$P,I$1,FALSE)),"")</f>
        <v/>
      </c>
      <c r="J1246" t="str">
        <f>IFERROR(IF(VLOOKUP($C1246,PPRO!$A:$P,J$1,FALSE)=0,"",VLOOKUP($C1246,PPRO!$A:$P,J$1,FALSE)),"")</f>
        <v/>
      </c>
      <c r="K1246" t="str">
        <f>IFERROR(IF(VLOOKUP($C1246,PPRO!$A:$P,K$1,FALSE)=0,"",VLOOKUP($C1246,PPRO!$A:$P,K$1,FALSE)),"")</f>
        <v/>
      </c>
      <c r="L1246" t="str">
        <f>IFERROR(IF(VLOOKUP($C1246,PPRO!$A:$P,L$1,FALSE)=0,"",VLOOKUP($C1246,PPRO!$A:$P,L$1,FALSE)),"")</f>
        <v/>
      </c>
      <c r="M1246" t="str">
        <f>IFERROR(IF(VLOOKUP($C1246,PPRO!$A:$P,M$1,FALSE)=0,"",VLOOKUP($C1246,PPRO!$A:$P,M$1,FALSE)),"")</f>
        <v/>
      </c>
      <c r="N1246" t="str">
        <f>IFERROR(IF(VLOOKUP($C1246,PPRO!$A:$P,N$1,FALSE)=0,"",VLOOKUP($C1246,PPRO!$A:$P,N$1,FALSE)),"")</f>
        <v/>
      </c>
      <c r="O1246" t="str">
        <f>IFERROR(IF(VLOOKUP($C1246,PPRO!$A:$P,O$1,FALSE)=0,"",VLOOKUP($C1246,PPRO!$A:$P,O$1,FALSE)),"")</f>
        <v/>
      </c>
    </row>
    <row r="1247" spans="1:15" hidden="1">
      <c r="A1247" s="15" t="s">
        <v>1246</v>
      </c>
      <c r="B1247" s="5" t="s">
        <v>1246</v>
      </c>
      <c r="C1247" s="5" t="str">
        <f t="shared" si="40"/>
        <v>84914</v>
      </c>
      <c r="D1247" s="3" t="s">
        <v>1249</v>
      </c>
      <c r="E1247" s="12">
        <v>4707.6399999999994</v>
      </c>
      <c r="F1247">
        <v>678</v>
      </c>
      <c r="G1247">
        <f>IFERROR(VLOOKUP($C1247,PPRO!$A:$P,16,FALSE),0)</f>
        <v>0</v>
      </c>
      <c r="H1247" t="str">
        <f t="shared" si="41"/>
        <v xml:space="preserve">      </v>
      </c>
      <c r="I1247" t="str">
        <f>IFERROR(IF(VLOOKUP($C1247,PPRO!$A:$P,I$1,FALSE)=0,"",VLOOKUP($C1247,PPRO!$A:$P,I$1,FALSE)),"")</f>
        <v/>
      </c>
      <c r="J1247" t="str">
        <f>IFERROR(IF(VLOOKUP($C1247,PPRO!$A:$P,J$1,FALSE)=0,"",VLOOKUP($C1247,PPRO!$A:$P,J$1,FALSE)),"")</f>
        <v/>
      </c>
      <c r="K1247" t="str">
        <f>IFERROR(IF(VLOOKUP($C1247,PPRO!$A:$P,K$1,FALSE)=0,"",VLOOKUP($C1247,PPRO!$A:$P,K$1,FALSE)),"")</f>
        <v/>
      </c>
      <c r="L1247" t="str">
        <f>IFERROR(IF(VLOOKUP($C1247,PPRO!$A:$P,L$1,FALSE)=0,"",VLOOKUP($C1247,PPRO!$A:$P,L$1,FALSE)),"")</f>
        <v/>
      </c>
      <c r="M1247" t="str">
        <f>IFERROR(IF(VLOOKUP($C1247,PPRO!$A:$P,M$1,FALSE)=0,"",VLOOKUP($C1247,PPRO!$A:$P,M$1,FALSE)),"")</f>
        <v/>
      </c>
      <c r="N1247" t="str">
        <f>IFERROR(IF(VLOOKUP($C1247,PPRO!$A:$P,N$1,FALSE)=0,"",VLOOKUP($C1247,PPRO!$A:$P,N$1,FALSE)),"")</f>
        <v/>
      </c>
      <c r="O1247" t="str">
        <f>IFERROR(IF(VLOOKUP($C1247,PPRO!$A:$P,O$1,FALSE)=0,"",VLOOKUP($C1247,PPRO!$A:$P,O$1,FALSE)),"")</f>
        <v/>
      </c>
    </row>
    <row r="1248" spans="1:15" hidden="1">
      <c r="A1248" s="15" t="s">
        <v>1246</v>
      </c>
      <c r="B1248" s="5" t="s">
        <v>1246</v>
      </c>
      <c r="C1248" s="5" t="str">
        <f t="shared" si="40"/>
        <v>84915</v>
      </c>
      <c r="D1248" s="3" t="s">
        <v>1250</v>
      </c>
      <c r="E1248" s="12">
        <v>106675.66999999998</v>
      </c>
      <c r="F1248">
        <v>29682</v>
      </c>
      <c r="G1248">
        <f>IFERROR(VLOOKUP($C1248,PPRO!$A:$P,16,FALSE),0)</f>
        <v>0</v>
      </c>
      <c r="H1248" t="str">
        <f t="shared" si="41"/>
        <v xml:space="preserve">      </v>
      </c>
      <c r="I1248" t="str">
        <f>IFERROR(IF(VLOOKUP($C1248,PPRO!$A:$P,I$1,FALSE)=0,"",VLOOKUP($C1248,PPRO!$A:$P,I$1,FALSE)),"")</f>
        <v/>
      </c>
      <c r="J1248" t="str">
        <f>IFERROR(IF(VLOOKUP($C1248,PPRO!$A:$P,J$1,FALSE)=0,"",VLOOKUP($C1248,PPRO!$A:$P,J$1,FALSE)),"")</f>
        <v/>
      </c>
      <c r="K1248" t="str">
        <f>IFERROR(IF(VLOOKUP($C1248,PPRO!$A:$P,K$1,FALSE)=0,"",VLOOKUP($C1248,PPRO!$A:$P,K$1,FALSE)),"")</f>
        <v/>
      </c>
      <c r="L1248" t="str">
        <f>IFERROR(IF(VLOOKUP($C1248,PPRO!$A:$P,L$1,FALSE)=0,"",VLOOKUP($C1248,PPRO!$A:$P,L$1,FALSE)),"")</f>
        <v/>
      </c>
      <c r="M1248" t="str">
        <f>IFERROR(IF(VLOOKUP($C1248,PPRO!$A:$P,M$1,FALSE)=0,"",VLOOKUP($C1248,PPRO!$A:$P,M$1,FALSE)),"")</f>
        <v/>
      </c>
      <c r="N1248" t="str">
        <f>IFERROR(IF(VLOOKUP($C1248,PPRO!$A:$P,N$1,FALSE)=0,"",VLOOKUP($C1248,PPRO!$A:$P,N$1,FALSE)),"")</f>
        <v/>
      </c>
      <c r="O1248" t="str">
        <f>IFERROR(IF(VLOOKUP($C1248,PPRO!$A:$P,O$1,FALSE)=0,"",VLOOKUP($C1248,PPRO!$A:$P,O$1,FALSE)),"")</f>
        <v/>
      </c>
    </row>
    <row r="1249" spans="1:15" hidden="1">
      <c r="A1249" s="15" t="s">
        <v>1246</v>
      </c>
      <c r="B1249" s="5" t="s">
        <v>1246</v>
      </c>
      <c r="C1249" s="5" t="str">
        <f t="shared" si="40"/>
        <v>84917</v>
      </c>
      <c r="D1249" s="3" t="s">
        <v>1251</v>
      </c>
      <c r="E1249" s="12">
        <v>59232.780000000013</v>
      </c>
      <c r="F1249">
        <v>9070</v>
      </c>
      <c r="G1249">
        <f>IFERROR(VLOOKUP($C1249,PPRO!$A:$P,16,FALSE),0)</f>
        <v>0</v>
      </c>
      <c r="H1249" t="str">
        <f t="shared" si="41"/>
        <v xml:space="preserve">      </v>
      </c>
      <c r="I1249" t="str">
        <f>IFERROR(IF(VLOOKUP($C1249,PPRO!$A:$P,I$1,FALSE)=0,"",VLOOKUP($C1249,PPRO!$A:$P,I$1,FALSE)),"")</f>
        <v/>
      </c>
      <c r="J1249" t="str">
        <f>IFERROR(IF(VLOOKUP($C1249,PPRO!$A:$P,J$1,FALSE)=0,"",VLOOKUP($C1249,PPRO!$A:$P,J$1,FALSE)),"")</f>
        <v/>
      </c>
      <c r="K1249" t="str">
        <f>IFERROR(IF(VLOOKUP($C1249,PPRO!$A:$P,K$1,FALSE)=0,"",VLOOKUP($C1249,PPRO!$A:$P,K$1,FALSE)),"")</f>
        <v/>
      </c>
      <c r="L1249" t="str">
        <f>IFERROR(IF(VLOOKUP($C1249,PPRO!$A:$P,L$1,FALSE)=0,"",VLOOKUP($C1249,PPRO!$A:$P,L$1,FALSE)),"")</f>
        <v/>
      </c>
      <c r="M1249" t="str">
        <f>IFERROR(IF(VLOOKUP($C1249,PPRO!$A:$P,M$1,FALSE)=0,"",VLOOKUP($C1249,PPRO!$A:$P,M$1,FALSE)),"")</f>
        <v/>
      </c>
      <c r="N1249" t="str">
        <f>IFERROR(IF(VLOOKUP($C1249,PPRO!$A:$P,N$1,FALSE)=0,"",VLOOKUP($C1249,PPRO!$A:$P,N$1,FALSE)),"")</f>
        <v/>
      </c>
      <c r="O1249" t="str">
        <f>IFERROR(IF(VLOOKUP($C1249,PPRO!$A:$P,O$1,FALSE)=0,"",VLOOKUP($C1249,PPRO!$A:$P,O$1,FALSE)),"")</f>
        <v/>
      </c>
    </row>
    <row r="1250" spans="1:15" hidden="1">
      <c r="A1250" s="15" t="s">
        <v>1246</v>
      </c>
      <c r="B1250" s="5" t="s">
        <v>1246</v>
      </c>
      <c r="C1250" s="5" t="str">
        <f t="shared" si="40"/>
        <v>84918</v>
      </c>
      <c r="D1250" s="3" t="s">
        <v>1252</v>
      </c>
      <c r="E1250" s="12">
        <v>6372.5400000000009</v>
      </c>
      <c r="F1250">
        <v>540</v>
      </c>
      <c r="G1250">
        <f>IFERROR(VLOOKUP($C1250,PPRO!$A:$P,16,FALSE),0)</f>
        <v>0</v>
      </c>
      <c r="H1250" t="str">
        <f t="shared" si="41"/>
        <v xml:space="preserve">      </v>
      </c>
      <c r="I1250" t="str">
        <f>IFERROR(IF(VLOOKUP($C1250,PPRO!$A:$P,I$1,FALSE)=0,"",VLOOKUP($C1250,PPRO!$A:$P,I$1,FALSE)),"")</f>
        <v/>
      </c>
      <c r="J1250" t="str">
        <f>IFERROR(IF(VLOOKUP($C1250,PPRO!$A:$P,J$1,FALSE)=0,"",VLOOKUP($C1250,PPRO!$A:$P,J$1,FALSE)),"")</f>
        <v/>
      </c>
      <c r="K1250" t="str">
        <f>IFERROR(IF(VLOOKUP($C1250,PPRO!$A:$P,K$1,FALSE)=0,"",VLOOKUP($C1250,PPRO!$A:$P,K$1,FALSE)),"")</f>
        <v/>
      </c>
      <c r="L1250" t="str">
        <f>IFERROR(IF(VLOOKUP($C1250,PPRO!$A:$P,L$1,FALSE)=0,"",VLOOKUP($C1250,PPRO!$A:$P,L$1,FALSE)),"")</f>
        <v/>
      </c>
      <c r="M1250" t="str">
        <f>IFERROR(IF(VLOOKUP($C1250,PPRO!$A:$P,M$1,FALSE)=0,"",VLOOKUP($C1250,PPRO!$A:$P,M$1,FALSE)),"")</f>
        <v/>
      </c>
      <c r="N1250" t="str">
        <f>IFERROR(IF(VLOOKUP($C1250,PPRO!$A:$P,N$1,FALSE)=0,"",VLOOKUP($C1250,PPRO!$A:$P,N$1,FALSE)),"")</f>
        <v/>
      </c>
      <c r="O1250" t="str">
        <f>IFERROR(IF(VLOOKUP($C1250,PPRO!$A:$P,O$1,FALSE)=0,"",VLOOKUP($C1250,PPRO!$A:$P,O$1,FALSE)),"")</f>
        <v/>
      </c>
    </row>
    <row r="1251" spans="1:15" hidden="1">
      <c r="A1251" s="15" t="s">
        <v>1246</v>
      </c>
      <c r="B1251" s="5" t="s">
        <v>1246</v>
      </c>
      <c r="C1251" s="5" t="str">
        <f t="shared" si="40"/>
        <v>84919</v>
      </c>
      <c r="D1251" s="3" t="s">
        <v>1253</v>
      </c>
      <c r="E1251" s="12">
        <v>46275.490000000027</v>
      </c>
      <c r="F1251">
        <v>11475</v>
      </c>
      <c r="G1251">
        <f>IFERROR(VLOOKUP($C1251,PPRO!$A:$P,16,FALSE),0)</f>
        <v>0</v>
      </c>
      <c r="H1251" t="str">
        <f t="shared" si="41"/>
        <v xml:space="preserve">      </v>
      </c>
      <c r="I1251" t="str">
        <f>IFERROR(IF(VLOOKUP($C1251,PPRO!$A:$P,I$1,FALSE)=0,"",VLOOKUP($C1251,PPRO!$A:$P,I$1,FALSE)),"")</f>
        <v/>
      </c>
      <c r="J1251" t="str">
        <f>IFERROR(IF(VLOOKUP($C1251,PPRO!$A:$P,J$1,FALSE)=0,"",VLOOKUP($C1251,PPRO!$A:$P,J$1,FALSE)),"")</f>
        <v/>
      </c>
      <c r="K1251" t="str">
        <f>IFERROR(IF(VLOOKUP($C1251,PPRO!$A:$P,K$1,FALSE)=0,"",VLOOKUP($C1251,PPRO!$A:$P,K$1,FALSE)),"")</f>
        <v/>
      </c>
      <c r="L1251" t="str">
        <f>IFERROR(IF(VLOOKUP($C1251,PPRO!$A:$P,L$1,FALSE)=0,"",VLOOKUP($C1251,PPRO!$A:$P,L$1,FALSE)),"")</f>
        <v/>
      </c>
      <c r="M1251" t="str">
        <f>IFERROR(IF(VLOOKUP($C1251,PPRO!$A:$P,M$1,FALSE)=0,"",VLOOKUP($C1251,PPRO!$A:$P,M$1,FALSE)),"")</f>
        <v/>
      </c>
      <c r="N1251" t="str">
        <f>IFERROR(IF(VLOOKUP($C1251,PPRO!$A:$P,N$1,FALSE)=0,"",VLOOKUP($C1251,PPRO!$A:$P,N$1,FALSE)),"")</f>
        <v/>
      </c>
      <c r="O1251" t="str">
        <f>IFERROR(IF(VLOOKUP($C1251,PPRO!$A:$P,O$1,FALSE)=0,"",VLOOKUP($C1251,PPRO!$A:$P,O$1,FALSE)),"")</f>
        <v/>
      </c>
    </row>
    <row r="1252" spans="1:15" hidden="1">
      <c r="A1252" s="15" t="s">
        <v>1246</v>
      </c>
      <c r="B1252" s="5" t="s">
        <v>1246</v>
      </c>
      <c r="C1252" s="5" t="str">
        <f t="shared" si="40"/>
        <v>84921</v>
      </c>
      <c r="D1252" s="3" t="s">
        <v>1254</v>
      </c>
      <c r="E1252" s="12">
        <v>124494.52999999965</v>
      </c>
      <c r="F1252">
        <v>38150</v>
      </c>
      <c r="G1252">
        <f>IFERROR(VLOOKUP($C1252,PPRO!$A:$P,16,FALSE),0)</f>
        <v>0</v>
      </c>
      <c r="H1252" t="str">
        <f t="shared" si="41"/>
        <v xml:space="preserve">      </v>
      </c>
      <c r="I1252" t="str">
        <f>IFERROR(IF(VLOOKUP($C1252,PPRO!$A:$P,I$1,FALSE)=0,"",VLOOKUP($C1252,PPRO!$A:$P,I$1,FALSE)),"")</f>
        <v/>
      </c>
      <c r="J1252" t="str">
        <f>IFERROR(IF(VLOOKUP($C1252,PPRO!$A:$P,J$1,FALSE)=0,"",VLOOKUP($C1252,PPRO!$A:$P,J$1,FALSE)),"")</f>
        <v/>
      </c>
      <c r="K1252" t="str">
        <f>IFERROR(IF(VLOOKUP($C1252,PPRO!$A:$P,K$1,FALSE)=0,"",VLOOKUP($C1252,PPRO!$A:$P,K$1,FALSE)),"")</f>
        <v/>
      </c>
      <c r="L1252" t="str">
        <f>IFERROR(IF(VLOOKUP($C1252,PPRO!$A:$P,L$1,FALSE)=0,"",VLOOKUP($C1252,PPRO!$A:$P,L$1,FALSE)),"")</f>
        <v/>
      </c>
      <c r="M1252" t="str">
        <f>IFERROR(IF(VLOOKUP($C1252,PPRO!$A:$P,M$1,FALSE)=0,"",VLOOKUP($C1252,PPRO!$A:$P,M$1,FALSE)),"")</f>
        <v/>
      </c>
      <c r="N1252" t="str">
        <f>IFERROR(IF(VLOOKUP($C1252,PPRO!$A:$P,N$1,FALSE)=0,"",VLOOKUP($C1252,PPRO!$A:$P,N$1,FALSE)),"")</f>
        <v/>
      </c>
      <c r="O1252" t="str">
        <f>IFERROR(IF(VLOOKUP($C1252,PPRO!$A:$P,O$1,FALSE)=0,"",VLOOKUP($C1252,PPRO!$A:$P,O$1,FALSE)),"")</f>
        <v/>
      </c>
    </row>
    <row r="1253" spans="1:15" hidden="1">
      <c r="A1253" s="15" t="s">
        <v>1246</v>
      </c>
      <c r="B1253" s="5" t="s">
        <v>1246</v>
      </c>
      <c r="C1253" s="5" t="str">
        <f t="shared" si="40"/>
        <v>84923</v>
      </c>
      <c r="D1253" s="3" t="s">
        <v>1255</v>
      </c>
      <c r="E1253" s="12">
        <v>130881.96999999999</v>
      </c>
      <c r="F1253">
        <v>35530</v>
      </c>
      <c r="G1253">
        <f>IFERROR(VLOOKUP($C1253,PPRO!$A:$P,16,FALSE),0)</f>
        <v>0</v>
      </c>
      <c r="H1253" t="str">
        <f t="shared" si="41"/>
        <v xml:space="preserve">      </v>
      </c>
      <c r="I1253" t="str">
        <f>IFERROR(IF(VLOOKUP($C1253,PPRO!$A:$P,I$1,FALSE)=0,"",VLOOKUP($C1253,PPRO!$A:$P,I$1,FALSE)),"")</f>
        <v/>
      </c>
      <c r="J1253" t="str">
        <f>IFERROR(IF(VLOOKUP($C1253,PPRO!$A:$P,J$1,FALSE)=0,"",VLOOKUP($C1253,PPRO!$A:$P,J$1,FALSE)),"")</f>
        <v/>
      </c>
      <c r="K1253" t="str">
        <f>IFERROR(IF(VLOOKUP($C1253,PPRO!$A:$P,K$1,FALSE)=0,"",VLOOKUP($C1253,PPRO!$A:$P,K$1,FALSE)),"")</f>
        <v/>
      </c>
      <c r="L1253" t="str">
        <f>IFERROR(IF(VLOOKUP($C1253,PPRO!$A:$P,L$1,FALSE)=0,"",VLOOKUP($C1253,PPRO!$A:$P,L$1,FALSE)),"")</f>
        <v/>
      </c>
      <c r="M1253" t="str">
        <f>IFERROR(IF(VLOOKUP($C1253,PPRO!$A:$P,M$1,FALSE)=0,"",VLOOKUP($C1253,PPRO!$A:$P,M$1,FALSE)),"")</f>
        <v/>
      </c>
      <c r="N1253" t="str">
        <f>IFERROR(IF(VLOOKUP($C1253,PPRO!$A:$P,N$1,FALSE)=0,"",VLOOKUP($C1253,PPRO!$A:$P,N$1,FALSE)),"")</f>
        <v/>
      </c>
      <c r="O1253" t="str">
        <f>IFERROR(IF(VLOOKUP($C1253,PPRO!$A:$P,O$1,FALSE)=0,"",VLOOKUP($C1253,PPRO!$A:$P,O$1,FALSE)),"")</f>
        <v/>
      </c>
    </row>
    <row r="1254" spans="1:15" hidden="1">
      <c r="A1254" s="15" t="s">
        <v>1246</v>
      </c>
      <c r="B1254" s="5" t="s">
        <v>1246</v>
      </c>
      <c r="C1254" s="5" t="str">
        <f t="shared" si="40"/>
        <v>84940</v>
      </c>
      <c r="D1254" s="3" t="s">
        <v>1256</v>
      </c>
      <c r="E1254" s="12">
        <v>16941.399999999991</v>
      </c>
      <c r="F1254">
        <v>5023</v>
      </c>
      <c r="G1254">
        <f>IFERROR(VLOOKUP($C1254,PPRO!$A:$P,16,FALSE),0)</f>
        <v>0</v>
      </c>
      <c r="H1254" t="str">
        <f t="shared" si="41"/>
        <v xml:space="preserve">      </v>
      </c>
      <c r="I1254" t="str">
        <f>IFERROR(IF(VLOOKUP($C1254,PPRO!$A:$P,I$1,FALSE)=0,"",VLOOKUP($C1254,PPRO!$A:$P,I$1,FALSE)),"")</f>
        <v/>
      </c>
      <c r="J1254" t="str">
        <f>IFERROR(IF(VLOOKUP($C1254,PPRO!$A:$P,J$1,FALSE)=0,"",VLOOKUP($C1254,PPRO!$A:$P,J$1,FALSE)),"")</f>
        <v/>
      </c>
      <c r="K1254" t="str">
        <f>IFERROR(IF(VLOOKUP($C1254,PPRO!$A:$P,K$1,FALSE)=0,"",VLOOKUP($C1254,PPRO!$A:$P,K$1,FALSE)),"")</f>
        <v/>
      </c>
      <c r="L1254" t="str">
        <f>IFERROR(IF(VLOOKUP($C1254,PPRO!$A:$P,L$1,FALSE)=0,"",VLOOKUP($C1254,PPRO!$A:$P,L$1,FALSE)),"")</f>
        <v/>
      </c>
      <c r="M1254" t="str">
        <f>IFERROR(IF(VLOOKUP($C1254,PPRO!$A:$P,M$1,FALSE)=0,"",VLOOKUP($C1254,PPRO!$A:$P,M$1,FALSE)),"")</f>
        <v/>
      </c>
      <c r="N1254" t="str">
        <f>IFERROR(IF(VLOOKUP($C1254,PPRO!$A:$P,N$1,FALSE)=0,"",VLOOKUP($C1254,PPRO!$A:$P,N$1,FALSE)),"")</f>
        <v/>
      </c>
      <c r="O1254" t="str">
        <f>IFERROR(IF(VLOOKUP($C1254,PPRO!$A:$P,O$1,FALSE)=0,"",VLOOKUP($C1254,PPRO!$A:$P,O$1,FALSE)),"")</f>
        <v/>
      </c>
    </row>
    <row r="1255" spans="1:15" hidden="1">
      <c r="A1255" s="15" t="s">
        <v>1246</v>
      </c>
      <c r="B1255" s="5" t="s">
        <v>1246</v>
      </c>
      <c r="C1255" s="5" t="str">
        <f t="shared" si="40"/>
        <v>84941</v>
      </c>
      <c r="D1255" s="3" t="s">
        <v>1257</v>
      </c>
      <c r="E1255" s="12">
        <v>54072.999999999971</v>
      </c>
      <c r="F1255">
        <v>14434</v>
      </c>
      <c r="G1255">
        <f>IFERROR(VLOOKUP($C1255,PPRO!$A:$P,16,FALSE),0)</f>
        <v>0</v>
      </c>
      <c r="H1255" t="str">
        <f t="shared" si="41"/>
        <v xml:space="preserve">      </v>
      </c>
      <c r="I1255" t="str">
        <f>IFERROR(IF(VLOOKUP($C1255,PPRO!$A:$P,I$1,FALSE)=0,"",VLOOKUP($C1255,PPRO!$A:$P,I$1,FALSE)),"")</f>
        <v/>
      </c>
      <c r="J1255" t="str">
        <f>IFERROR(IF(VLOOKUP($C1255,PPRO!$A:$P,J$1,FALSE)=0,"",VLOOKUP($C1255,PPRO!$A:$P,J$1,FALSE)),"")</f>
        <v/>
      </c>
      <c r="K1255" t="str">
        <f>IFERROR(IF(VLOOKUP($C1255,PPRO!$A:$P,K$1,FALSE)=0,"",VLOOKUP($C1255,PPRO!$A:$P,K$1,FALSE)),"")</f>
        <v/>
      </c>
      <c r="L1255" t="str">
        <f>IFERROR(IF(VLOOKUP($C1255,PPRO!$A:$P,L$1,FALSE)=0,"",VLOOKUP($C1255,PPRO!$A:$P,L$1,FALSE)),"")</f>
        <v/>
      </c>
      <c r="M1255" t="str">
        <f>IFERROR(IF(VLOOKUP($C1255,PPRO!$A:$P,M$1,FALSE)=0,"",VLOOKUP($C1255,PPRO!$A:$P,M$1,FALSE)),"")</f>
        <v/>
      </c>
      <c r="N1255" t="str">
        <f>IFERROR(IF(VLOOKUP($C1255,PPRO!$A:$P,N$1,FALSE)=0,"",VLOOKUP($C1255,PPRO!$A:$P,N$1,FALSE)),"")</f>
        <v/>
      </c>
      <c r="O1255" t="str">
        <f>IFERROR(IF(VLOOKUP($C1255,PPRO!$A:$P,O$1,FALSE)=0,"",VLOOKUP($C1255,PPRO!$A:$P,O$1,FALSE)),"")</f>
        <v/>
      </c>
    </row>
    <row r="1256" spans="1:15" hidden="1">
      <c r="A1256" s="15" t="s">
        <v>1246</v>
      </c>
      <c r="B1256" s="5" t="s">
        <v>1246</v>
      </c>
      <c r="C1256" s="5" t="str">
        <f t="shared" si="40"/>
        <v>84942</v>
      </c>
      <c r="D1256" s="3" t="s">
        <v>1258</v>
      </c>
      <c r="E1256" s="12">
        <v>27719.41</v>
      </c>
      <c r="F1256">
        <v>8317</v>
      </c>
      <c r="G1256">
        <f>IFERROR(VLOOKUP($C1256,PPRO!$A:$P,16,FALSE),0)</f>
        <v>0</v>
      </c>
      <c r="H1256" t="str">
        <f t="shared" si="41"/>
        <v xml:space="preserve">      </v>
      </c>
      <c r="I1256" t="str">
        <f>IFERROR(IF(VLOOKUP($C1256,PPRO!$A:$P,I$1,FALSE)=0,"",VLOOKUP($C1256,PPRO!$A:$P,I$1,FALSE)),"")</f>
        <v/>
      </c>
      <c r="J1256" t="str">
        <f>IFERROR(IF(VLOOKUP($C1256,PPRO!$A:$P,J$1,FALSE)=0,"",VLOOKUP($C1256,PPRO!$A:$P,J$1,FALSE)),"")</f>
        <v/>
      </c>
      <c r="K1256" t="str">
        <f>IFERROR(IF(VLOOKUP($C1256,PPRO!$A:$P,K$1,FALSE)=0,"",VLOOKUP($C1256,PPRO!$A:$P,K$1,FALSE)),"")</f>
        <v/>
      </c>
      <c r="L1256" t="str">
        <f>IFERROR(IF(VLOOKUP($C1256,PPRO!$A:$P,L$1,FALSE)=0,"",VLOOKUP($C1256,PPRO!$A:$P,L$1,FALSE)),"")</f>
        <v/>
      </c>
      <c r="M1256" t="str">
        <f>IFERROR(IF(VLOOKUP($C1256,PPRO!$A:$P,M$1,FALSE)=0,"",VLOOKUP($C1256,PPRO!$A:$P,M$1,FALSE)),"")</f>
        <v/>
      </c>
      <c r="N1256" t="str">
        <f>IFERROR(IF(VLOOKUP($C1256,PPRO!$A:$P,N$1,FALSE)=0,"",VLOOKUP($C1256,PPRO!$A:$P,N$1,FALSE)),"")</f>
        <v/>
      </c>
      <c r="O1256" t="str">
        <f>IFERROR(IF(VLOOKUP($C1256,PPRO!$A:$P,O$1,FALSE)=0,"",VLOOKUP($C1256,PPRO!$A:$P,O$1,FALSE)),"")</f>
        <v/>
      </c>
    </row>
    <row r="1257" spans="1:15" hidden="1">
      <c r="A1257" s="15" t="s">
        <v>1246</v>
      </c>
      <c r="B1257" s="5" t="s">
        <v>1246</v>
      </c>
      <c r="C1257" s="5" t="str">
        <f t="shared" si="40"/>
        <v>84944</v>
      </c>
      <c r="D1257" s="3" t="s">
        <v>1259</v>
      </c>
      <c r="E1257" s="12">
        <v>22223.159999999996</v>
      </c>
      <c r="F1257">
        <v>3402</v>
      </c>
      <c r="G1257">
        <f>IFERROR(VLOOKUP($C1257,PPRO!$A:$P,16,FALSE),0)</f>
        <v>0</v>
      </c>
      <c r="H1257" t="str">
        <f t="shared" si="41"/>
        <v xml:space="preserve">      </v>
      </c>
      <c r="I1257" t="str">
        <f>IFERROR(IF(VLOOKUP($C1257,PPRO!$A:$P,I$1,FALSE)=0,"",VLOOKUP($C1257,PPRO!$A:$P,I$1,FALSE)),"")</f>
        <v/>
      </c>
      <c r="J1257" t="str">
        <f>IFERROR(IF(VLOOKUP($C1257,PPRO!$A:$P,J$1,FALSE)=0,"",VLOOKUP($C1257,PPRO!$A:$P,J$1,FALSE)),"")</f>
        <v/>
      </c>
      <c r="K1257" t="str">
        <f>IFERROR(IF(VLOOKUP($C1257,PPRO!$A:$P,K$1,FALSE)=0,"",VLOOKUP($C1257,PPRO!$A:$P,K$1,FALSE)),"")</f>
        <v/>
      </c>
      <c r="L1257" t="str">
        <f>IFERROR(IF(VLOOKUP($C1257,PPRO!$A:$P,L$1,FALSE)=0,"",VLOOKUP($C1257,PPRO!$A:$P,L$1,FALSE)),"")</f>
        <v/>
      </c>
      <c r="M1257" t="str">
        <f>IFERROR(IF(VLOOKUP($C1257,PPRO!$A:$P,M$1,FALSE)=0,"",VLOOKUP($C1257,PPRO!$A:$P,M$1,FALSE)),"")</f>
        <v/>
      </c>
      <c r="N1257" t="str">
        <f>IFERROR(IF(VLOOKUP($C1257,PPRO!$A:$P,N$1,FALSE)=0,"",VLOOKUP($C1257,PPRO!$A:$P,N$1,FALSE)),"")</f>
        <v/>
      </c>
      <c r="O1257" t="str">
        <f>IFERROR(IF(VLOOKUP($C1257,PPRO!$A:$P,O$1,FALSE)=0,"",VLOOKUP($C1257,PPRO!$A:$P,O$1,FALSE)),"")</f>
        <v/>
      </c>
    </row>
    <row r="1258" spans="1:15" hidden="1">
      <c r="A1258" s="15" t="s">
        <v>1246</v>
      </c>
      <c r="B1258" s="5" t="s">
        <v>1246</v>
      </c>
      <c r="C1258" s="5" t="str">
        <f t="shared" si="40"/>
        <v>84945</v>
      </c>
      <c r="D1258" s="3" t="s">
        <v>1260</v>
      </c>
      <c r="E1258" s="12">
        <v>27094.04</v>
      </c>
      <c r="F1258">
        <v>5472</v>
      </c>
      <c r="G1258">
        <f>IFERROR(VLOOKUP($C1258,PPRO!$A:$P,16,FALSE),0)</f>
        <v>0</v>
      </c>
      <c r="H1258" t="str">
        <f t="shared" si="41"/>
        <v xml:space="preserve">      </v>
      </c>
      <c r="I1258" t="str">
        <f>IFERROR(IF(VLOOKUP($C1258,PPRO!$A:$P,I$1,FALSE)=0,"",VLOOKUP($C1258,PPRO!$A:$P,I$1,FALSE)),"")</f>
        <v/>
      </c>
      <c r="J1258" t="str">
        <f>IFERROR(IF(VLOOKUP($C1258,PPRO!$A:$P,J$1,FALSE)=0,"",VLOOKUP($C1258,PPRO!$A:$P,J$1,FALSE)),"")</f>
        <v/>
      </c>
      <c r="K1258" t="str">
        <f>IFERROR(IF(VLOOKUP($C1258,PPRO!$A:$P,K$1,FALSE)=0,"",VLOOKUP($C1258,PPRO!$A:$P,K$1,FALSE)),"")</f>
        <v/>
      </c>
      <c r="L1258" t="str">
        <f>IFERROR(IF(VLOOKUP($C1258,PPRO!$A:$P,L$1,FALSE)=0,"",VLOOKUP($C1258,PPRO!$A:$P,L$1,FALSE)),"")</f>
        <v/>
      </c>
      <c r="M1258" t="str">
        <f>IFERROR(IF(VLOOKUP($C1258,PPRO!$A:$P,M$1,FALSE)=0,"",VLOOKUP($C1258,PPRO!$A:$P,M$1,FALSE)),"")</f>
        <v/>
      </c>
      <c r="N1258" t="str">
        <f>IFERROR(IF(VLOOKUP($C1258,PPRO!$A:$P,N$1,FALSE)=0,"",VLOOKUP($C1258,PPRO!$A:$P,N$1,FALSE)),"")</f>
        <v/>
      </c>
      <c r="O1258" t="str">
        <f>IFERROR(IF(VLOOKUP($C1258,PPRO!$A:$P,O$1,FALSE)=0,"",VLOOKUP($C1258,PPRO!$A:$P,O$1,FALSE)),"")</f>
        <v/>
      </c>
    </row>
    <row r="1259" spans="1:15" hidden="1">
      <c r="A1259" s="15" t="s">
        <v>1246</v>
      </c>
      <c r="B1259" s="5" t="s">
        <v>1246</v>
      </c>
      <c r="C1259" s="5" t="str">
        <f t="shared" si="40"/>
        <v>84947</v>
      </c>
      <c r="D1259" s="3" t="s">
        <v>1261</v>
      </c>
      <c r="E1259" s="12">
        <v>285932.9099999998</v>
      </c>
      <c r="F1259">
        <v>54189</v>
      </c>
      <c r="G1259">
        <f>IFERROR(VLOOKUP($C1259,PPRO!$A:$P,16,FALSE),0)</f>
        <v>0</v>
      </c>
      <c r="H1259" t="str">
        <f t="shared" si="41"/>
        <v xml:space="preserve">      </v>
      </c>
      <c r="I1259" t="str">
        <f>IFERROR(IF(VLOOKUP($C1259,PPRO!$A:$P,I$1,FALSE)=0,"",VLOOKUP($C1259,PPRO!$A:$P,I$1,FALSE)),"")</f>
        <v/>
      </c>
      <c r="J1259" t="str">
        <f>IFERROR(IF(VLOOKUP($C1259,PPRO!$A:$P,J$1,FALSE)=0,"",VLOOKUP($C1259,PPRO!$A:$P,J$1,FALSE)),"")</f>
        <v/>
      </c>
      <c r="K1259" t="str">
        <f>IFERROR(IF(VLOOKUP($C1259,PPRO!$A:$P,K$1,FALSE)=0,"",VLOOKUP($C1259,PPRO!$A:$P,K$1,FALSE)),"")</f>
        <v/>
      </c>
      <c r="L1259" t="str">
        <f>IFERROR(IF(VLOOKUP($C1259,PPRO!$A:$P,L$1,FALSE)=0,"",VLOOKUP($C1259,PPRO!$A:$P,L$1,FALSE)),"")</f>
        <v/>
      </c>
      <c r="M1259" t="str">
        <f>IFERROR(IF(VLOOKUP($C1259,PPRO!$A:$P,M$1,FALSE)=0,"",VLOOKUP($C1259,PPRO!$A:$P,M$1,FALSE)),"")</f>
        <v/>
      </c>
      <c r="N1259" t="str">
        <f>IFERROR(IF(VLOOKUP($C1259,PPRO!$A:$P,N$1,FALSE)=0,"",VLOOKUP($C1259,PPRO!$A:$P,N$1,FALSE)),"")</f>
        <v/>
      </c>
      <c r="O1259" t="str">
        <f>IFERROR(IF(VLOOKUP($C1259,PPRO!$A:$P,O$1,FALSE)=0,"",VLOOKUP($C1259,PPRO!$A:$P,O$1,FALSE)),"")</f>
        <v/>
      </c>
    </row>
    <row r="1260" spans="1:15" hidden="1">
      <c r="A1260" s="15" t="s">
        <v>1246</v>
      </c>
      <c r="B1260" s="5" t="s">
        <v>1246</v>
      </c>
      <c r="C1260" s="5" t="str">
        <f t="shared" si="40"/>
        <v>84948</v>
      </c>
      <c r="D1260" s="3" t="s">
        <v>1262</v>
      </c>
      <c r="E1260" s="12">
        <v>28656.879999999994</v>
      </c>
      <c r="F1260">
        <v>7703</v>
      </c>
      <c r="G1260">
        <f>IFERROR(VLOOKUP($C1260,PPRO!$A:$P,16,FALSE),0)</f>
        <v>0</v>
      </c>
      <c r="H1260" t="str">
        <f t="shared" si="41"/>
        <v xml:space="preserve">      </v>
      </c>
      <c r="I1260" t="str">
        <f>IFERROR(IF(VLOOKUP($C1260,PPRO!$A:$P,I$1,FALSE)=0,"",VLOOKUP($C1260,PPRO!$A:$P,I$1,FALSE)),"")</f>
        <v/>
      </c>
      <c r="J1260" t="str">
        <f>IFERROR(IF(VLOOKUP($C1260,PPRO!$A:$P,J$1,FALSE)=0,"",VLOOKUP($C1260,PPRO!$A:$P,J$1,FALSE)),"")</f>
        <v/>
      </c>
      <c r="K1260" t="str">
        <f>IFERROR(IF(VLOOKUP($C1260,PPRO!$A:$P,K$1,FALSE)=0,"",VLOOKUP($C1260,PPRO!$A:$P,K$1,FALSE)),"")</f>
        <v/>
      </c>
      <c r="L1260" t="str">
        <f>IFERROR(IF(VLOOKUP($C1260,PPRO!$A:$P,L$1,FALSE)=0,"",VLOOKUP($C1260,PPRO!$A:$P,L$1,FALSE)),"")</f>
        <v/>
      </c>
      <c r="M1260" t="str">
        <f>IFERROR(IF(VLOOKUP($C1260,PPRO!$A:$P,M$1,FALSE)=0,"",VLOOKUP($C1260,PPRO!$A:$P,M$1,FALSE)),"")</f>
        <v/>
      </c>
      <c r="N1260" t="str">
        <f>IFERROR(IF(VLOOKUP($C1260,PPRO!$A:$P,N$1,FALSE)=0,"",VLOOKUP($C1260,PPRO!$A:$P,N$1,FALSE)),"")</f>
        <v/>
      </c>
      <c r="O1260" t="str">
        <f>IFERROR(IF(VLOOKUP($C1260,PPRO!$A:$P,O$1,FALSE)=0,"",VLOOKUP($C1260,PPRO!$A:$P,O$1,FALSE)),"")</f>
        <v/>
      </c>
    </row>
    <row r="1261" spans="1:15" hidden="1">
      <c r="A1261" s="15" t="s">
        <v>1246</v>
      </c>
      <c r="B1261" s="5" t="s">
        <v>1246</v>
      </c>
      <c r="C1261" s="5" t="str">
        <f t="shared" si="40"/>
        <v>84949</v>
      </c>
      <c r="D1261" s="3" t="s">
        <v>1263</v>
      </c>
      <c r="E1261" s="12">
        <v>101446.58999999989</v>
      </c>
      <c r="F1261">
        <v>27609</v>
      </c>
      <c r="G1261">
        <f>IFERROR(VLOOKUP($C1261,PPRO!$A:$P,16,FALSE),0)</f>
        <v>0</v>
      </c>
      <c r="H1261" t="str">
        <f t="shared" si="41"/>
        <v xml:space="preserve">      </v>
      </c>
      <c r="I1261" t="str">
        <f>IFERROR(IF(VLOOKUP($C1261,PPRO!$A:$P,I$1,FALSE)=0,"",VLOOKUP($C1261,PPRO!$A:$P,I$1,FALSE)),"")</f>
        <v/>
      </c>
      <c r="J1261" t="str">
        <f>IFERROR(IF(VLOOKUP($C1261,PPRO!$A:$P,J$1,FALSE)=0,"",VLOOKUP($C1261,PPRO!$A:$P,J$1,FALSE)),"")</f>
        <v/>
      </c>
      <c r="K1261" t="str">
        <f>IFERROR(IF(VLOOKUP($C1261,PPRO!$A:$P,K$1,FALSE)=0,"",VLOOKUP($C1261,PPRO!$A:$P,K$1,FALSE)),"")</f>
        <v/>
      </c>
      <c r="L1261" t="str">
        <f>IFERROR(IF(VLOOKUP($C1261,PPRO!$A:$P,L$1,FALSE)=0,"",VLOOKUP($C1261,PPRO!$A:$P,L$1,FALSE)),"")</f>
        <v/>
      </c>
      <c r="M1261" t="str">
        <f>IFERROR(IF(VLOOKUP($C1261,PPRO!$A:$P,M$1,FALSE)=0,"",VLOOKUP($C1261,PPRO!$A:$P,M$1,FALSE)),"")</f>
        <v/>
      </c>
      <c r="N1261" t="str">
        <f>IFERROR(IF(VLOOKUP($C1261,PPRO!$A:$P,N$1,FALSE)=0,"",VLOOKUP($C1261,PPRO!$A:$P,N$1,FALSE)),"")</f>
        <v/>
      </c>
      <c r="O1261" t="str">
        <f>IFERROR(IF(VLOOKUP($C1261,PPRO!$A:$P,O$1,FALSE)=0,"",VLOOKUP($C1261,PPRO!$A:$P,O$1,FALSE)),"")</f>
        <v/>
      </c>
    </row>
    <row r="1262" spans="1:15" hidden="1">
      <c r="A1262" s="15" t="s">
        <v>1246</v>
      </c>
      <c r="B1262" s="5" t="s">
        <v>1246</v>
      </c>
      <c r="C1262" s="5" t="str">
        <f t="shared" si="40"/>
        <v>84954</v>
      </c>
      <c r="D1262" s="3" t="s">
        <v>1264</v>
      </c>
      <c r="E1262" s="12">
        <v>51560.570000000094</v>
      </c>
      <c r="F1262">
        <v>12306</v>
      </c>
      <c r="G1262">
        <f>IFERROR(VLOOKUP($C1262,PPRO!$A:$P,16,FALSE),0)</f>
        <v>0</v>
      </c>
      <c r="H1262" t="str">
        <f t="shared" si="41"/>
        <v xml:space="preserve">      </v>
      </c>
      <c r="I1262" t="str">
        <f>IFERROR(IF(VLOOKUP($C1262,PPRO!$A:$P,I$1,FALSE)=0,"",VLOOKUP($C1262,PPRO!$A:$P,I$1,FALSE)),"")</f>
        <v/>
      </c>
      <c r="J1262" t="str">
        <f>IFERROR(IF(VLOOKUP($C1262,PPRO!$A:$P,J$1,FALSE)=0,"",VLOOKUP($C1262,PPRO!$A:$P,J$1,FALSE)),"")</f>
        <v/>
      </c>
      <c r="K1262" t="str">
        <f>IFERROR(IF(VLOOKUP($C1262,PPRO!$A:$P,K$1,FALSE)=0,"",VLOOKUP($C1262,PPRO!$A:$P,K$1,FALSE)),"")</f>
        <v/>
      </c>
      <c r="L1262" t="str">
        <f>IFERROR(IF(VLOOKUP($C1262,PPRO!$A:$P,L$1,FALSE)=0,"",VLOOKUP($C1262,PPRO!$A:$P,L$1,FALSE)),"")</f>
        <v/>
      </c>
      <c r="M1262" t="str">
        <f>IFERROR(IF(VLOOKUP($C1262,PPRO!$A:$P,M$1,FALSE)=0,"",VLOOKUP($C1262,PPRO!$A:$P,M$1,FALSE)),"")</f>
        <v/>
      </c>
      <c r="N1262" t="str">
        <f>IFERROR(IF(VLOOKUP($C1262,PPRO!$A:$P,N$1,FALSE)=0,"",VLOOKUP($C1262,PPRO!$A:$P,N$1,FALSE)),"")</f>
        <v/>
      </c>
      <c r="O1262" t="str">
        <f>IFERROR(IF(VLOOKUP($C1262,PPRO!$A:$P,O$1,FALSE)=0,"",VLOOKUP($C1262,PPRO!$A:$P,O$1,FALSE)),"")</f>
        <v/>
      </c>
    </row>
    <row r="1263" spans="1:15" hidden="1">
      <c r="A1263" s="15" t="s">
        <v>1246</v>
      </c>
      <c r="B1263" s="5" t="s">
        <v>1246</v>
      </c>
      <c r="C1263" s="5" t="str">
        <f t="shared" si="40"/>
        <v>89355</v>
      </c>
      <c r="D1263" s="3" t="s">
        <v>1265</v>
      </c>
      <c r="E1263" s="12">
        <v>47050.400000000009</v>
      </c>
      <c r="F1263">
        <v>15875</v>
      </c>
      <c r="G1263">
        <f>IFERROR(VLOOKUP($C1263,PPRO!$A:$P,16,FALSE),0)</f>
        <v>0</v>
      </c>
      <c r="H1263" t="str">
        <f t="shared" si="41"/>
        <v xml:space="preserve">      </v>
      </c>
      <c r="I1263" t="str">
        <f>IFERROR(IF(VLOOKUP($C1263,PPRO!$A:$P,I$1,FALSE)=0,"",VLOOKUP($C1263,PPRO!$A:$P,I$1,FALSE)),"")</f>
        <v/>
      </c>
      <c r="J1263" t="str">
        <f>IFERROR(IF(VLOOKUP($C1263,PPRO!$A:$P,J$1,FALSE)=0,"",VLOOKUP($C1263,PPRO!$A:$P,J$1,FALSE)),"")</f>
        <v/>
      </c>
      <c r="K1263" t="str">
        <f>IFERROR(IF(VLOOKUP($C1263,PPRO!$A:$P,K$1,FALSE)=0,"",VLOOKUP($C1263,PPRO!$A:$P,K$1,FALSE)),"")</f>
        <v/>
      </c>
      <c r="L1263" t="str">
        <f>IFERROR(IF(VLOOKUP($C1263,PPRO!$A:$P,L$1,FALSE)=0,"",VLOOKUP($C1263,PPRO!$A:$P,L$1,FALSE)),"")</f>
        <v/>
      </c>
      <c r="M1263" t="str">
        <f>IFERROR(IF(VLOOKUP($C1263,PPRO!$A:$P,M$1,FALSE)=0,"",VLOOKUP($C1263,PPRO!$A:$P,M$1,FALSE)),"")</f>
        <v/>
      </c>
      <c r="N1263" t="str">
        <f>IFERROR(IF(VLOOKUP($C1263,PPRO!$A:$P,N$1,FALSE)=0,"",VLOOKUP($C1263,PPRO!$A:$P,N$1,FALSE)),"")</f>
        <v/>
      </c>
      <c r="O1263" t="str">
        <f>IFERROR(IF(VLOOKUP($C1263,PPRO!$A:$P,O$1,FALSE)=0,"",VLOOKUP($C1263,PPRO!$A:$P,O$1,FALSE)),"")</f>
        <v/>
      </c>
    </row>
    <row r="1264" spans="1:15" hidden="1">
      <c r="A1264" s="15" t="s">
        <v>1246</v>
      </c>
      <c r="B1264" s="5" t="s">
        <v>1246</v>
      </c>
      <c r="C1264" s="5" t="str">
        <f t="shared" si="40"/>
        <v>89357</v>
      </c>
      <c r="D1264" s="3" t="s">
        <v>1266</v>
      </c>
      <c r="E1264" s="12">
        <v>8775.9399999999914</v>
      </c>
      <c r="F1264">
        <v>2530</v>
      </c>
      <c r="G1264">
        <f>IFERROR(VLOOKUP($C1264,PPRO!$A:$P,16,FALSE),0)</f>
        <v>0</v>
      </c>
      <c r="H1264" t="str">
        <f t="shared" si="41"/>
        <v xml:space="preserve">      </v>
      </c>
      <c r="I1264" t="str">
        <f>IFERROR(IF(VLOOKUP($C1264,PPRO!$A:$P,I$1,FALSE)=0,"",VLOOKUP($C1264,PPRO!$A:$P,I$1,FALSE)),"")</f>
        <v/>
      </c>
      <c r="J1264" t="str">
        <f>IFERROR(IF(VLOOKUP($C1264,PPRO!$A:$P,J$1,FALSE)=0,"",VLOOKUP($C1264,PPRO!$A:$P,J$1,FALSE)),"")</f>
        <v/>
      </c>
      <c r="K1264" t="str">
        <f>IFERROR(IF(VLOOKUP($C1264,PPRO!$A:$P,K$1,FALSE)=0,"",VLOOKUP($C1264,PPRO!$A:$P,K$1,FALSE)),"")</f>
        <v/>
      </c>
      <c r="L1264" t="str">
        <f>IFERROR(IF(VLOOKUP($C1264,PPRO!$A:$P,L$1,FALSE)=0,"",VLOOKUP($C1264,PPRO!$A:$P,L$1,FALSE)),"")</f>
        <v/>
      </c>
      <c r="M1264" t="str">
        <f>IFERROR(IF(VLOOKUP($C1264,PPRO!$A:$P,M$1,FALSE)=0,"",VLOOKUP($C1264,PPRO!$A:$P,M$1,FALSE)),"")</f>
        <v/>
      </c>
      <c r="N1264" t="str">
        <f>IFERROR(IF(VLOOKUP($C1264,PPRO!$A:$P,N$1,FALSE)=0,"",VLOOKUP($C1264,PPRO!$A:$P,N$1,FALSE)),"")</f>
        <v/>
      </c>
      <c r="O1264" t="str">
        <f>IFERROR(IF(VLOOKUP($C1264,PPRO!$A:$P,O$1,FALSE)=0,"",VLOOKUP($C1264,PPRO!$A:$P,O$1,FALSE)),"")</f>
        <v/>
      </c>
    </row>
    <row r="1265" spans="1:15" hidden="1">
      <c r="A1265" s="15" t="s">
        <v>1246</v>
      </c>
      <c r="B1265" s="5" t="s">
        <v>1246</v>
      </c>
      <c r="C1265" s="5" t="str">
        <f t="shared" si="40"/>
        <v>89380</v>
      </c>
      <c r="D1265" s="3" t="s">
        <v>1267</v>
      </c>
      <c r="E1265" s="12">
        <v>33406.450000000026</v>
      </c>
      <c r="F1265">
        <v>8095</v>
      </c>
      <c r="G1265">
        <f>IFERROR(VLOOKUP($C1265,PPRO!$A:$P,16,FALSE),0)</f>
        <v>0</v>
      </c>
      <c r="H1265" t="str">
        <f t="shared" si="41"/>
        <v xml:space="preserve">      </v>
      </c>
      <c r="I1265" t="str">
        <f>IFERROR(IF(VLOOKUP($C1265,PPRO!$A:$P,I$1,FALSE)=0,"",VLOOKUP($C1265,PPRO!$A:$P,I$1,FALSE)),"")</f>
        <v/>
      </c>
      <c r="J1265" t="str">
        <f>IFERROR(IF(VLOOKUP($C1265,PPRO!$A:$P,J$1,FALSE)=0,"",VLOOKUP($C1265,PPRO!$A:$P,J$1,FALSE)),"")</f>
        <v/>
      </c>
      <c r="K1265" t="str">
        <f>IFERROR(IF(VLOOKUP($C1265,PPRO!$A:$P,K$1,FALSE)=0,"",VLOOKUP($C1265,PPRO!$A:$P,K$1,FALSE)),"")</f>
        <v/>
      </c>
      <c r="L1265" t="str">
        <f>IFERROR(IF(VLOOKUP($C1265,PPRO!$A:$P,L$1,FALSE)=0,"",VLOOKUP($C1265,PPRO!$A:$P,L$1,FALSE)),"")</f>
        <v/>
      </c>
      <c r="M1265" t="str">
        <f>IFERROR(IF(VLOOKUP($C1265,PPRO!$A:$P,M$1,FALSE)=0,"",VLOOKUP($C1265,PPRO!$A:$P,M$1,FALSE)),"")</f>
        <v/>
      </c>
      <c r="N1265" t="str">
        <f>IFERROR(IF(VLOOKUP($C1265,PPRO!$A:$P,N$1,FALSE)=0,"",VLOOKUP($C1265,PPRO!$A:$P,N$1,FALSE)),"")</f>
        <v/>
      </c>
      <c r="O1265" t="str">
        <f>IFERROR(IF(VLOOKUP($C1265,PPRO!$A:$P,O$1,FALSE)=0,"",VLOOKUP($C1265,PPRO!$A:$P,O$1,FALSE)),"")</f>
        <v/>
      </c>
    </row>
    <row r="1266" spans="1:15" hidden="1">
      <c r="A1266" s="15" t="s">
        <v>1268</v>
      </c>
      <c r="B1266" s="5" t="s">
        <v>1268</v>
      </c>
      <c r="C1266" s="5" t="str">
        <f t="shared" si="40"/>
        <v>Total</v>
      </c>
      <c r="D1266" s="4" t="s">
        <v>22975</v>
      </c>
      <c r="E1266" s="11"/>
      <c r="F1266" s="1"/>
      <c r="I1266" t="str">
        <f>IFERROR(IF(VLOOKUP($C1266,PPRO!$A:$P,I$1,FALSE)=0,"",VLOOKUP($C1266,PPRO!$A:$P,I$1,FALSE)),"")</f>
        <v/>
      </c>
      <c r="J1266" t="str">
        <f>IFERROR(IF(VLOOKUP($C1266,PPRO!$A:$P,J$1,FALSE)=0,"",VLOOKUP($C1266,PPRO!$A:$P,J$1,FALSE)),"")</f>
        <v/>
      </c>
      <c r="K1266" t="str">
        <f>IFERROR(IF(VLOOKUP($C1266,PPRO!$A:$P,K$1,FALSE)=0,"",VLOOKUP($C1266,PPRO!$A:$P,K$1,FALSE)),"")</f>
        <v/>
      </c>
      <c r="L1266" t="str">
        <f>IFERROR(IF(VLOOKUP($C1266,PPRO!$A:$P,L$1,FALSE)=0,"",VLOOKUP($C1266,PPRO!$A:$P,L$1,FALSE)),"")</f>
        <v/>
      </c>
      <c r="M1266" t="str">
        <f>IFERROR(IF(VLOOKUP($C1266,PPRO!$A:$P,M$1,FALSE)=0,"",VLOOKUP($C1266,PPRO!$A:$P,M$1,FALSE)),"")</f>
        <v/>
      </c>
      <c r="N1266" t="str">
        <f>IFERROR(IF(VLOOKUP($C1266,PPRO!$A:$P,N$1,FALSE)=0,"",VLOOKUP($C1266,PPRO!$A:$P,N$1,FALSE)),"")</f>
        <v/>
      </c>
      <c r="O1266" t="str">
        <f>IFERROR(IF(VLOOKUP($C1266,PPRO!$A:$P,O$1,FALSE)=0,"",VLOOKUP($C1266,PPRO!$A:$P,O$1,FALSE)),"")</f>
        <v/>
      </c>
    </row>
    <row r="1267" spans="1:15">
      <c r="A1267" s="15" t="s">
        <v>1268</v>
      </c>
      <c r="B1267" s="5" t="s">
        <v>1268</v>
      </c>
      <c r="C1267" s="5" t="str">
        <f t="shared" si="40"/>
        <v>80444</v>
      </c>
      <c r="D1267" s="3" t="s">
        <v>1269</v>
      </c>
      <c r="E1267" s="12">
        <v>227247.34999999913</v>
      </c>
      <c r="F1267">
        <v>25983</v>
      </c>
      <c r="G1267">
        <f>IFERROR(VLOOKUP($C1267,PPRO!$A:$P,16,FALSE),0)</f>
        <v>3</v>
      </c>
      <c r="H1267" t="str">
        <f t="shared" si="41"/>
        <v xml:space="preserve">MILK EGGS WHEAT    </v>
      </c>
      <c r="I1267" t="str">
        <f>IFERROR(IF(VLOOKUP($C1267,PPRO!$A:$P,I$1,FALSE)=0,"",VLOOKUP($C1267,PPRO!$A:$P,I$1,FALSE)),"")</f>
        <v>MILK</v>
      </c>
      <c r="J1267" t="str">
        <f>IFERROR(IF(VLOOKUP($C1267,PPRO!$A:$P,J$1,FALSE)=0,"",VLOOKUP($C1267,PPRO!$A:$P,J$1,FALSE)),"")</f>
        <v>EGGS</v>
      </c>
      <c r="K1267" t="str">
        <f>IFERROR(IF(VLOOKUP($C1267,PPRO!$A:$P,K$1,FALSE)=0,"",VLOOKUP($C1267,PPRO!$A:$P,K$1,FALSE)),"")</f>
        <v>WHEAT</v>
      </c>
      <c r="L1267" t="str">
        <f>IFERROR(IF(VLOOKUP($C1267,PPRO!$A:$P,L$1,FALSE)=0,"",VLOOKUP($C1267,PPRO!$A:$P,L$1,FALSE)),"")</f>
        <v/>
      </c>
      <c r="M1267" t="str">
        <f>IFERROR(IF(VLOOKUP($C1267,PPRO!$A:$P,M$1,FALSE)=0,"",VLOOKUP($C1267,PPRO!$A:$P,M$1,FALSE)),"")</f>
        <v/>
      </c>
      <c r="N1267" t="str">
        <f>IFERROR(IF(VLOOKUP($C1267,PPRO!$A:$P,N$1,FALSE)=0,"",VLOOKUP($C1267,PPRO!$A:$P,N$1,FALSE)),"")</f>
        <v/>
      </c>
      <c r="O1267" t="str">
        <f>IFERROR(IF(VLOOKUP($C1267,PPRO!$A:$P,O$1,FALSE)=0,"",VLOOKUP($C1267,PPRO!$A:$P,O$1,FALSE)),"")</f>
        <v/>
      </c>
    </row>
    <row r="1268" spans="1:15">
      <c r="A1268" s="15" t="s">
        <v>1268</v>
      </c>
      <c r="B1268" s="5" t="s">
        <v>1268</v>
      </c>
      <c r="C1268" s="5" t="str">
        <f t="shared" si="40"/>
        <v>80465</v>
      </c>
      <c r="D1268" s="3" t="s">
        <v>1270</v>
      </c>
      <c r="E1268" s="12">
        <v>193572.14000000036</v>
      </c>
      <c r="F1268">
        <v>70995</v>
      </c>
      <c r="G1268">
        <f>IFERROR(VLOOKUP($C1268,PPRO!$A:$P,16,FALSE),0)</f>
        <v>3</v>
      </c>
      <c r="H1268" t="str">
        <f t="shared" si="41"/>
        <v xml:space="preserve">MILK EGGS WHEAT    </v>
      </c>
      <c r="I1268" t="str">
        <f>IFERROR(IF(VLOOKUP($C1268,PPRO!$A:$P,I$1,FALSE)=0,"",VLOOKUP($C1268,PPRO!$A:$P,I$1,FALSE)),"")</f>
        <v>MILK</v>
      </c>
      <c r="J1268" t="str">
        <f>IFERROR(IF(VLOOKUP($C1268,PPRO!$A:$P,J$1,FALSE)=0,"",VLOOKUP($C1268,PPRO!$A:$P,J$1,FALSE)),"")</f>
        <v>EGGS</v>
      </c>
      <c r="K1268" t="str">
        <f>IFERROR(IF(VLOOKUP($C1268,PPRO!$A:$P,K$1,FALSE)=0,"",VLOOKUP($C1268,PPRO!$A:$P,K$1,FALSE)),"")</f>
        <v>WHEAT</v>
      </c>
      <c r="L1268" t="str">
        <f>IFERROR(IF(VLOOKUP($C1268,PPRO!$A:$P,L$1,FALSE)=0,"",VLOOKUP($C1268,PPRO!$A:$P,L$1,FALSE)),"")</f>
        <v/>
      </c>
      <c r="M1268" t="str">
        <f>IFERROR(IF(VLOOKUP($C1268,PPRO!$A:$P,M$1,FALSE)=0,"",VLOOKUP($C1268,PPRO!$A:$P,M$1,FALSE)),"")</f>
        <v/>
      </c>
      <c r="N1268" t="str">
        <f>IFERROR(IF(VLOOKUP($C1268,PPRO!$A:$P,N$1,FALSE)=0,"",VLOOKUP($C1268,PPRO!$A:$P,N$1,FALSE)),"")</f>
        <v/>
      </c>
      <c r="O1268" t="str">
        <f>IFERROR(IF(VLOOKUP($C1268,PPRO!$A:$P,O$1,FALSE)=0,"",VLOOKUP($C1268,PPRO!$A:$P,O$1,FALSE)),"")</f>
        <v/>
      </c>
    </row>
    <row r="1269" spans="1:15">
      <c r="A1269" s="15" t="s">
        <v>1268</v>
      </c>
      <c r="B1269" s="5" t="s">
        <v>1268</v>
      </c>
      <c r="C1269" s="5" t="str">
        <f t="shared" si="40"/>
        <v>80466</v>
      </c>
      <c r="D1269" s="3" t="s">
        <v>1271</v>
      </c>
      <c r="E1269" s="12">
        <v>144887.31999999992</v>
      </c>
      <c r="F1269">
        <v>51675</v>
      </c>
      <c r="G1269">
        <f>IFERROR(VLOOKUP($C1269,PPRO!$A:$P,16,FALSE),0)</f>
        <v>3</v>
      </c>
      <c r="H1269" t="str">
        <f t="shared" si="41"/>
        <v xml:space="preserve">MILK EGGS WHEAT    </v>
      </c>
      <c r="I1269" t="str">
        <f>IFERROR(IF(VLOOKUP($C1269,PPRO!$A:$P,I$1,FALSE)=0,"",VLOOKUP($C1269,PPRO!$A:$P,I$1,FALSE)),"")</f>
        <v>MILK</v>
      </c>
      <c r="J1269" t="str">
        <f>IFERROR(IF(VLOOKUP($C1269,PPRO!$A:$P,J$1,FALSE)=0,"",VLOOKUP($C1269,PPRO!$A:$P,J$1,FALSE)),"")</f>
        <v>EGGS</v>
      </c>
      <c r="K1269" t="str">
        <f>IFERROR(IF(VLOOKUP($C1269,PPRO!$A:$P,K$1,FALSE)=0,"",VLOOKUP($C1269,PPRO!$A:$P,K$1,FALSE)),"")</f>
        <v>WHEAT</v>
      </c>
      <c r="L1269" t="str">
        <f>IFERROR(IF(VLOOKUP($C1269,PPRO!$A:$P,L$1,FALSE)=0,"",VLOOKUP($C1269,PPRO!$A:$P,L$1,FALSE)),"")</f>
        <v/>
      </c>
      <c r="M1269" t="str">
        <f>IFERROR(IF(VLOOKUP($C1269,PPRO!$A:$P,M$1,FALSE)=0,"",VLOOKUP($C1269,PPRO!$A:$P,M$1,FALSE)),"")</f>
        <v/>
      </c>
      <c r="N1269" t="str">
        <f>IFERROR(IF(VLOOKUP($C1269,PPRO!$A:$P,N$1,FALSE)=0,"",VLOOKUP($C1269,PPRO!$A:$P,N$1,FALSE)),"")</f>
        <v/>
      </c>
      <c r="O1269" t="str">
        <f>IFERROR(IF(VLOOKUP($C1269,PPRO!$A:$P,O$1,FALSE)=0,"",VLOOKUP($C1269,PPRO!$A:$P,O$1,FALSE)),"")</f>
        <v/>
      </c>
    </row>
    <row r="1270" spans="1:15">
      <c r="A1270" s="15" t="s">
        <v>1268</v>
      </c>
      <c r="B1270" s="5" t="s">
        <v>1268</v>
      </c>
      <c r="C1270" s="5" t="str">
        <f t="shared" si="40"/>
        <v>80623</v>
      </c>
      <c r="D1270" s="3" t="s">
        <v>1272</v>
      </c>
      <c r="E1270" s="12">
        <v>11707.350000000002</v>
      </c>
      <c r="F1270">
        <v>2176</v>
      </c>
      <c r="G1270">
        <f>IFERROR(VLOOKUP($C1270,PPRO!$A:$P,16,FALSE),0)</f>
        <v>4</v>
      </c>
      <c r="H1270" t="str">
        <f t="shared" si="41"/>
        <v xml:space="preserve">FISH MILK EGGS WHEAT   </v>
      </c>
      <c r="I1270" t="str">
        <f>IFERROR(IF(VLOOKUP($C1270,PPRO!$A:$P,I$1,FALSE)=0,"",VLOOKUP($C1270,PPRO!$A:$P,I$1,FALSE)),"")</f>
        <v>FISH</v>
      </c>
      <c r="J1270" t="str">
        <f>IFERROR(IF(VLOOKUP($C1270,PPRO!$A:$P,J$1,FALSE)=0,"",VLOOKUP($C1270,PPRO!$A:$P,J$1,FALSE)),"")</f>
        <v>MILK</v>
      </c>
      <c r="K1270" t="str">
        <f>IFERROR(IF(VLOOKUP($C1270,PPRO!$A:$P,K$1,FALSE)=0,"",VLOOKUP($C1270,PPRO!$A:$P,K$1,FALSE)),"")</f>
        <v>EGGS</v>
      </c>
      <c r="L1270" t="str">
        <f>IFERROR(IF(VLOOKUP($C1270,PPRO!$A:$P,L$1,FALSE)=0,"",VLOOKUP($C1270,PPRO!$A:$P,L$1,FALSE)),"")</f>
        <v>WHEAT</v>
      </c>
      <c r="M1270" t="str">
        <f>IFERROR(IF(VLOOKUP($C1270,PPRO!$A:$P,M$1,FALSE)=0,"",VLOOKUP($C1270,PPRO!$A:$P,M$1,FALSE)),"")</f>
        <v/>
      </c>
      <c r="N1270" t="str">
        <f>IFERROR(IF(VLOOKUP($C1270,PPRO!$A:$P,N$1,FALSE)=0,"",VLOOKUP($C1270,PPRO!$A:$P,N$1,FALSE)),"")</f>
        <v/>
      </c>
      <c r="O1270" t="str">
        <f>IFERROR(IF(VLOOKUP($C1270,PPRO!$A:$P,O$1,FALSE)=0,"",VLOOKUP($C1270,PPRO!$A:$P,O$1,FALSE)),"")</f>
        <v/>
      </c>
    </row>
    <row r="1271" spans="1:15">
      <c r="A1271" s="15" t="s">
        <v>1268</v>
      </c>
      <c r="B1271" s="5" t="s">
        <v>1268</v>
      </c>
      <c r="C1271" s="5" t="str">
        <f t="shared" si="40"/>
        <v>80624</v>
      </c>
      <c r="D1271" s="3" t="s">
        <v>1273</v>
      </c>
      <c r="E1271" s="12">
        <v>13881.910000000002</v>
      </c>
      <c r="F1271">
        <v>2722</v>
      </c>
      <c r="G1271">
        <f>IFERROR(VLOOKUP($C1271,PPRO!$A:$P,16,FALSE),0)</f>
        <v>2</v>
      </c>
      <c r="H1271" t="str">
        <f t="shared" si="41"/>
        <v xml:space="preserve">MILK EGGS     </v>
      </c>
      <c r="I1271" t="str">
        <f>IFERROR(IF(VLOOKUP($C1271,PPRO!$A:$P,I$1,FALSE)=0,"",VLOOKUP($C1271,PPRO!$A:$P,I$1,FALSE)),"")</f>
        <v>MILK</v>
      </c>
      <c r="J1271" t="str">
        <f>IFERROR(IF(VLOOKUP($C1271,PPRO!$A:$P,J$1,FALSE)=0,"",VLOOKUP($C1271,PPRO!$A:$P,J$1,FALSE)),"")</f>
        <v>EGGS</v>
      </c>
      <c r="K1271" t="str">
        <f>IFERROR(IF(VLOOKUP($C1271,PPRO!$A:$P,K$1,FALSE)=0,"",VLOOKUP($C1271,PPRO!$A:$P,K$1,FALSE)),"")</f>
        <v/>
      </c>
      <c r="L1271" t="str">
        <f>IFERROR(IF(VLOOKUP($C1271,PPRO!$A:$P,L$1,FALSE)=0,"",VLOOKUP($C1271,PPRO!$A:$P,L$1,FALSE)),"")</f>
        <v/>
      </c>
      <c r="M1271" t="str">
        <f>IFERROR(IF(VLOOKUP($C1271,PPRO!$A:$P,M$1,FALSE)=0,"",VLOOKUP($C1271,PPRO!$A:$P,M$1,FALSE)),"")</f>
        <v/>
      </c>
      <c r="N1271" t="str">
        <f>IFERROR(IF(VLOOKUP($C1271,PPRO!$A:$P,N$1,FALSE)=0,"",VLOOKUP($C1271,PPRO!$A:$P,N$1,FALSE)),"")</f>
        <v/>
      </c>
      <c r="O1271" t="str">
        <f>IFERROR(IF(VLOOKUP($C1271,PPRO!$A:$P,O$1,FALSE)=0,"",VLOOKUP($C1271,PPRO!$A:$P,O$1,FALSE)),"")</f>
        <v/>
      </c>
    </row>
    <row r="1272" spans="1:15">
      <c r="A1272" s="15" t="s">
        <v>1268</v>
      </c>
      <c r="B1272" s="5" t="s">
        <v>1268</v>
      </c>
      <c r="C1272" s="5" t="str">
        <f t="shared" si="40"/>
        <v>80625</v>
      </c>
      <c r="D1272" s="3" t="s">
        <v>1274</v>
      </c>
      <c r="E1272" s="12">
        <v>6949.1500000000015</v>
      </c>
      <c r="F1272">
        <v>1342</v>
      </c>
      <c r="G1272">
        <f>IFERROR(VLOOKUP($C1272,PPRO!$A:$P,16,FALSE),0)</f>
        <v>2</v>
      </c>
      <c r="H1272" t="str">
        <f t="shared" si="41"/>
        <v xml:space="preserve">MILK EGGS     </v>
      </c>
      <c r="I1272" t="str">
        <f>IFERROR(IF(VLOOKUP($C1272,PPRO!$A:$P,I$1,FALSE)=0,"",VLOOKUP($C1272,PPRO!$A:$P,I$1,FALSE)),"")</f>
        <v>MILK</v>
      </c>
      <c r="J1272" t="str">
        <f>IFERROR(IF(VLOOKUP($C1272,PPRO!$A:$P,J$1,FALSE)=0,"",VLOOKUP($C1272,PPRO!$A:$P,J$1,FALSE)),"")</f>
        <v>EGGS</v>
      </c>
      <c r="K1272" t="str">
        <f>IFERROR(IF(VLOOKUP($C1272,PPRO!$A:$P,K$1,FALSE)=0,"",VLOOKUP($C1272,PPRO!$A:$P,K$1,FALSE)),"")</f>
        <v/>
      </c>
      <c r="L1272" t="str">
        <f>IFERROR(IF(VLOOKUP($C1272,PPRO!$A:$P,L$1,FALSE)=0,"",VLOOKUP($C1272,PPRO!$A:$P,L$1,FALSE)),"")</f>
        <v/>
      </c>
      <c r="M1272" t="str">
        <f>IFERROR(IF(VLOOKUP($C1272,PPRO!$A:$P,M$1,FALSE)=0,"",VLOOKUP($C1272,PPRO!$A:$P,M$1,FALSE)),"")</f>
        <v/>
      </c>
      <c r="N1272" t="str">
        <f>IFERROR(IF(VLOOKUP($C1272,PPRO!$A:$P,N$1,FALSE)=0,"",VLOOKUP($C1272,PPRO!$A:$P,N$1,FALSE)),"")</f>
        <v/>
      </c>
      <c r="O1272" t="str">
        <f>IFERROR(IF(VLOOKUP($C1272,PPRO!$A:$P,O$1,FALSE)=0,"",VLOOKUP($C1272,PPRO!$A:$P,O$1,FALSE)),"")</f>
        <v/>
      </c>
    </row>
    <row r="1273" spans="1:15">
      <c r="A1273" s="15" t="s">
        <v>1268</v>
      </c>
      <c r="B1273" s="5" t="s">
        <v>1268</v>
      </c>
      <c r="C1273" s="5" t="str">
        <f t="shared" si="40"/>
        <v>80676</v>
      </c>
      <c r="D1273" s="3" t="s">
        <v>1275</v>
      </c>
      <c r="E1273" s="12">
        <v>123303.45999999996</v>
      </c>
      <c r="F1273">
        <v>23593</v>
      </c>
      <c r="G1273">
        <f>IFERROR(VLOOKUP($C1273,PPRO!$A:$P,16,FALSE),0)</f>
        <v>3</v>
      </c>
      <c r="H1273" t="str">
        <f t="shared" si="41"/>
        <v xml:space="preserve">EGGS MILK WHEAT    </v>
      </c>
      <c r="I1273" t="str">
        <f>IFERROR(IF(VLOOKUP($C1273,PPRO!$A:$P,I$1,FALSE)=0,"",VLOOKUP($C1273,PPRO!$A:$P,I$1,FALSE)),"")</f>
        <v>EGGS</v>
      </c>
      <c r="J1273" t="str">
        <f>IFERROR(IF(VLOOKUP($C1273,PPRO!$A:$P,J$1,FALSE)=0,"",VLOOKUP($C1273,PPRO!$A:$P,J$1,FALSE)),"")</f>
        <v>MILK</v>
      </c>
      <c r="K1273" t="str">
        <f>IFERROR(IF(VLOOKUP($C1273,PPRO!$A:$P,K$1,FALSE)=0,"",VLOOKUP($C1273,PPRO!$A:$P,K$1,FALSE)),"")</f>
        <v>WHEAT</v>
      </c>
      <c r="L1273" t="str">
        <f>IFERROR(IF(VLOOKUP($C1273,PPRO!$A:$P,L$1,FALSE)=0,"",VLOOKUP($C1273,PPRO!$A:$P,L$1,FALSE)),"")</f>
        <v/>
      </c>
      <c r="M1273" t="str">
        <f>IFERROR(IF(VLOOKUP($C1273,PPRO!$A:$P,M$1,FALSE)=0,"",VLOOKUP($C1273,PPRO!$A:$P,M$1,FALSE)),"")</f>
        <v/>
      </c>
      <c r="N1273" t="str">
        <f>IFERROR(IF(VLOOKUP($C1273,PPRO!$A:$P,N$1,FALSE)=0,"",VLOOKUP($C1273,PPRO!$A:$P,N$1,FALSE)),"")</f>
        <v/>
      </c>
      <c r="O1273" t="str">
        <f>IFERROR(IF(VLOOKUP($C1273,PPRO!$A:$P,O$1,FALSE)=0,"",VLOOKUP($C1273,PPRO!$A:$P,O$1,FALSE)),"")</f>
        <v/>
      </c>
    </row>
    <row r="1274" spans="1:15">
      <c r="A1274" s="15" t="s">
        <v>1268</v>
      </c>
      <c r="B1274" s="5" t="s">
        <v>1268</v>
      </c>
      <c r="C1274" s="5" t="str">
        <f t="shared" si="40"/>
        <v>80714</v>
      </c>
      <c r="D1274" s="3" t="s">
        <v>1276</v>
      </c>
      <c r="E1274" s="12">
        <v>3616.6400000000003</v>
      </c>
      <c r="F1274">
        <v>566</v>
      </c>
      <c r="G1274">
        <f>IFERROR(VLOOKUP($C1274,PPRO!$A:$P,16,FALSE),0)</f>
        <v>3</v>
      </c>
      <c r="H1274" t="str">
        <f t="shared" si="41"/>
        <v xml:space="preserve">EGGS MILK WHEAT    </v>
      </c>
      <c r="I1274" t="str">
        <f>IFERROR(IF(VLOOKUP($C1274,PPRO!$A:$P,I$1,FALSE)=0,"",VLOOKUP($C1274,PPRO!$A:$P,I$1,FALSE)),"")</f>
        <v>EGGS</v>
      </c>
      <c r="J1274" t="str">
        <f>IFERROR(IF(VLOOKUP($C1274,PPRO!$A:$P,J$1,FALSE)=0,"",VLOOKUP($C1274,PPRO!$A:$P,J$1,FALSE)),"")</f>
        <v>MILK</v>
      </c>
      <c r="K1274" t="str">
        <f>IFERROR(IF(VLOOKUP($C1274,PPRO!$A:$P,K$1,FALSE)=0,"",VLOOKUP($C1274,PPRO!$A:$P,K$1,FALSE)),"")</f>
        <v>WHEAT</v>
      </c>
      <c r="L1274" t="str">
        <f>IFERROR(IF(VLOOKUP($C1274,PPRO!$A:$P,L$1,FALSE)=0,"",VLOOKUP($C1274,PPRO!$A:$P,L$1,FALSE)),"")</f>
        <v/>
      </c>
      <c r="M1274" t="str">
        <f>IFERROR(IF(VLOOKUP($C1274,PPRO!$A:$P,M$1,FALSE)=0,"",VLOOKUP($C1274,PPRO!$A:$P,M$1,FALSE)),"")</f>
        <v/>
      </c>
      <c r="N1274" t="str">
        <f>IFERROR(IF(VLOOKUP($C1274,PPRO!$A:$P,N$1,FALSE)=0,"",VLOOKUP($C1274,PPRO!$A:$P,N$1,FALSE)),"")</f>
        <v/>
      </c>
      <c r="O1274" t="str">
        <f>IFERROR(IF(VLOOKUP($C1274,PPRO!$A:$P,O$1,FALSE)=0,"",VLOOKUP($C1274,PPRO!$A:$P,O$1,FALSE)),"")</f>
        <v/>
      </c>
    </row>
    <row r="1275" spans="1:15">
      <c r="A1275" s="15" t="s">
        <v>1268</v>
      </c>
      <c r="B1275" s="5" t="s">
        <v>1268</v>
      </c>
      <c r="C1275" s="5" t="str">
        <f t="shared" si="40"/>
        <v>81020</v>
      </c>
      <c r="D1275" s="3" t="s">
        <v>1277</v>
      </c>
      <c r="E1275" s="12">
        <v>759934.43999999785</v>
      </c>
      <c r="F1275">
        <v>179079</v>
      </c>
      <c r="G1275">
        <f>IFERROR(VLOOKUP($C1275,PPRO!$A:$P,16,FALSE),0)</f>
        <v>2</v>
      </c>
      <c r="H1275" t="str">
        <f t="shared" si="41"/>
        <v xml:space="preserve">MILK EGGS     </v>
      </c>
      <c r="I1275" t="str">
        <f>IFERROR(IF(VLOOKUP($C1275,PPRO!$A:$P,I$1,FALSE)=0,"",VLOOKUP($C1275,PPRO!$A:$P,I$1,FALSE)),"")</f>
        <v>MILK</v>
      </c>
      <c r="J1275" t="str">
        <f>IFERROR(IF(VLOOKUP($C1275,PPRO!$A:$P,J$1,FALSE)=0,"",VLOOKUP($C1275,PPRO!$A:$P,J$1,FALSE)),"")</f>
        <v>EGGS</v>
      </c>
      <c r="K1275" t="str">
        <f>IFERROR(IF(VLOOKUP($C1275,PPRO!$A:$P,K$1,FALSE)=0,"",VLOOKUP($C1275,PPRO!$A:$P,K$1,FALSE)),"")</f>
        <v/>
      </c>
      <c r="L1275" t="str">
        <f>IFERROR(IF(VLOOKUP($C1275,PPRO!$A:$P,L$1,FALSE)=0,"",VLOOKUP($C1275,PPRO!$A:$P,L$1,FALSE)),"")</f>
        <v/>
      </c>
      <c r="M1275" t="str">
        <f>IFERROR(IF(VLOOKUP($C1275,PPRO!$A:$P,M$1,FALSE)=0,"",VLOOKUP($C1275,PPRO!$A:$P,M$1,FALSE)),"")</f>
        <v/>
      </c>
      <c r="N1275" t="str">
        <f>IFERROR(IF(VLOOKUP($C1275,PPRO!$A:$P,N$1,FALSE)=0,"",VLOOKUP($C1275,PPRO!$A:$P,N$1,FALSE)),"")</f>
        <v/>
      </c>
      <c r="O1275" t="str">
        <f>IFERROR(IF(VLOOKUP($C1275,PPRO!$A:$P,O$1,FALSE)=0,"",VLOOKUP($C1275,PPRO!$A:$P,O$1,FALSE)),"")</f>
        <v/>
      </c>
    </row>
    <row r="1276" spans="1:15">
      <c r="A1276" s="15" t="s">
        <v>1268</v>
      </c>
      <c r="B1276" s="5" t="s">
        <v>1268</v>
      </c>
      <c r="C1276" s="5" t="str">
        <f t="shared" si="40"/>
        <v>81021</v>
      </c>
      <c r="D1276" s="3" t="s">
        <v>1278</v>
      </c>
      <c r="E1276" s="12">
        <v>647485.90999999968</v>
      </c>
      <c r="F1276">
        <v>141198</v>
      </c>
      <c r="G1276">
        <f>IFERROR(VLOOKUP($C1276,PPRO!$A:$P,16,FALSE),0)</f>
        <v>4</v>
      </c>
      <c r="H1276" t="str">
        <f t="shared" si="41"/>
        <v xml:space="preserve">MILK EGGS WHEAT FISH   </v>
      </c>
      <c r="I1276" t="str">
        <f>IFERROR(IF(VLOOKUP($C1276,PPRO!$A:$P,I$1,FALSE)=0,"",VLOOKUP($C1276,PPRO!$A:$P,I$1,FALSE)),"")</f>
        <v>MILK</v>
      </c>
      <c r="J1276" t="str">
        <f>IFERROR(IF(VLOOKUP($C1276,PPRO!$A:$P,J$1,FALSE)=0,"",VLOOKUP($C1276,PPRO!$A:$P,J$1,FALSE)),"")</f>
        <v>EGGS</v>
      </c>
      <c r="K1276" t="str">
        <f>IFERROR(IF(VLOOKUP($C1276,PPRO!$A:$P,K$1,FALSE)=0,"",VLOOKUP($C1276,PPRO!$A:$P,K$1,FALSE)),"")</f>
        <v>WHEAT</v>
      </c>
      <c r="L1276" t="str">
        <f>IFERROR(IF(VLOOKUP($C1276,PPRO!$A:$P,L$1,FALSE)=0,"",VLOOKUP($C1276,PPRO!$A:$P,L$1,FALSE)),"")</f>
        <v>FISH</v>
      </c>
      <c r="M1276" t="str">
        <f>IFERROR(IF(VLOOKUP($C1276,PPRO!$A:$P,M$1,FALSE)=0,"",VLOOKUP($C1276,PPRO!$A:$P,M$1,FALSE)),"")</f>
        <v/>
      </c>
      <c r="N1276" t="str">
        <f>IFERROR(IF(VLOOKUP($C1276,PPRO!$A:$P,N$1,FALSE)=0,"",VLOOKUP($C1276,PPRO!$A:$P,N$1,FALSE)),"")</f>
        <v/>
      </c>
      <c r="O1276" t="str">
        <f>IFERROR(IF(VLOOKUP($C1276,PPRO!$A:$P,O$1,FALSE)=0,"",VLOOKUP($C1276,PPRO!$A:$P,O$1,FALSE)),"")</f>
        <v/>
      </c>
    </row>
    <row r="1277" spans="1:15">
      <c r="A1277" s="15" t="s">
        <v>1268</v>
      </c>
      <c r="B1277" s="5" t="s">
        <v>1268</v>
      </c>
      <c r="C1277" s="5" t="str">
        <f t="shared" si="40"/>
        <v>81022</v>
      </c>
      <c r="D1277" s="3" t="s">
        <v>1279</v>
      </c>
      <c r="E1277" s="12">
        <v>567130.51999999781</v>
      </c>
      <c r="F1277">
        <v>120446</v>
      </c>
      <c r="G1277">
        <f>IFERROR(VLOOKUP($C1277,PPRO!$A:$P,16,FALSE),0)</f>
        <v>3</v>
      </c>
      <c r="H1277" t="str">
        <f t="shared" si="41"/>
        <v xml:space="preserve">MILK EGGS WHEAT    </v>
      </c>
      <c r="I1277" t="str">
        <f>IFERROR(IF(VLOOKUP($C1277,PPRO!$A:$P,I$1,FALSE)=0,"",VLOOKUP($C1277,PPRO!$A:$P,I$1,FALSE)),"")</f>
        <v>MILK</v>
      </c>
      <c r="J1277" t="str">
        <f>IFERROR(IF(VLOOKUP($C1277,PPRO!$A:$P,J$1,FALSE)=0,"",VLOOKUP($C1277,PPRO!$A:$P,J$1,FALSE)),"")</f>
        <v>EGGS</v>
      </c>
      <c r="K1277" t="str">
        <f>IFERROR(IF(VLOOKUP($C1277,PPRO!$A:$P,K$1,FALSE)=0,"",VLOOKUP($C1277,PPRO!$A:$P,K$1,FALSE)),"")</f>
        <v>WHEAT</v>
      </c>
      <c r="L1277" t="str">
        <f>IFERROR(IF(VLOOKUP($C1277,PPRO!$A:$P,L$1,FALSE)=0,"",VLOOKUP($C1277,PPRO!$A:$P,L$1,FALSE)),"")</f>
        <v/>
      </c>
      <c r="M1277" t="str">
        <f>IFERROR(IF(VLOOKUP($C1277,PPRO!$A:$P,M$1,FALSE)=0,"",VLOOKUP($C1277,PPRO!$A:$P,M$1,FALSE)),"")</f>
        <v/>
      </c>
      <c r="N1277" t="str">
        <f>IFERROR(IF(VLOOKUP($C1277,PPRO!$A:$P,N$1,FALSE)=0,"",VLOOKUP($C1277,PPRO!$A:$P,N$1,FALSE)),"")</f>
        <v/>
      </c>
      <c r="O1277" t="str">
        <f>IFERROR(IF(VLOOKUP($C1277,PPRO!$A:$P,O$1,FALSE)=0,"",VLOOKUP($C1277,PPRO!$A:$P,O$1,FALSE)),"")</f>
        <v/>
      </c>
    </row>
    <row r="1278" spans="1:15">
      <c r="A1278" s="15" t="s">
        <v>1268</v>
      </c>
      <c r="B1278" s="5" t="s">
        <v>1268</v>
      </c>
      <c r="C1278" s="5" t="str">
        <f t="shared" si="40"/>
        <v>81024</v>
      </c>
      <c r="D1278" s="3" t="s">
        <v>1280</v>
      </c>
      <c r="E1278" s="12">
        <v>386677.04999999906</v>
      </c>
      <c r="F1278">
        <v>82648</v>
      </c>
      <c r="G1278">
        <f>IFERROR(VLOOKUP($C1278,PPRO!$A:$P,16,FALSE),0)</f>
        <v>4</v>
      </c>
      <c r="H1278" t="str">
        <f t="shared" si="41"/>
        <v xml:space="preserve">MILK EGGS WHEAT SOYBEAN   </v>
      </c>
      <c r="I1278" t="str">
        <f>IFERROR(IF(VLOOKUP($C1278,PPRO!$A:$P,I$1,FALSE)=0,"",VLOOKUP($C1278,PPRO!$A:$P,I$1,FALSE)),"")</f>
        <v>MILK</v>
      </c>
      <c r="J1278" t="str">
        <f>IFERROR(IF(VLOOKUP($C1278,PPRO!$A:$P,J$1,FALSE)=0,"",VLOOKUP($C1278,PPRO!$A:$P,J$1,FALSE)),"")</f>
        <v>EGGS</v>
      </c>
      <c r="K1278" t="str">
        <f>IFERROR(IF(VLOOKUP($C1278,PPRO!$A:$P,K$1,FALSE)=0,"",VLOOKUP($C1278,PPRO!$A:$P,K$1,FALSE)),"")</f>
        <v>WHEAT</v>
      </c>
      <c r="L1278" t="str">
        <f>IFERROR(IF(VLOOKUP($C1278,PPRO!$A:$P,L$1,FALSE)=0,"",VLOOKUP($C1278,PPRO!$A:$P,L$1,FALSE)),"")</f>
        <v>SOYBEAN</v>
      </c>
      <c r="M1278" t="str">
        <f>IFERROR(IF(VLOOKUP($C1278,PPRO!$A:$P,M$1,FALSE)=0,"",VLOOKUP($C1278,PPRO!$A:$P,M$1,FALSE)),"")</f>
        <v/>
      </c>
      <c r="N1278" t="str">
        <f>IFERROR(IF(VLOOKUP($C1278,PPRO!$A:$P,N$1,FALSE)=0,"",VLOOKUP($C1278,PPRO!$A:$P,N$1,FALSE)),"")</f>
        <v/>
      </c>
      <c r="O1278" t="str">
        <f>IFERROR(IF(VLOOKUP($C1278,PPRO!$A:$P,O$1,FALSE)=0,"",VLOOKUP($C1278,PPRO!$A:$P,O$1,FALSE)),"")</f>
        <v/>
      </c>
    </row>
    <row r="1279" spans="1:15">
      <c r="A1279" s="15" t="s">
        <v>1268</v>
      </c>
      <c r="B1279" s="5" t="s">
        <v>1268</v>
      </c>
      <c r="C1279" s="5" t="str">
        <f t="shared" si="40"/>
        <v>81028</v>
      </c>
      <c r="D1279" s="3" t="s">
        <v>1281</v>
      </c>
      <c r="E1279" s="12">
        <v>153916.5900000002</v>
      </c>
      <c r="F1279">
        <v>31640</v>
      </c>
      <c r="G1279">
        <f>IFERROR(VLOOKUP($C1279,PPRO!$A:$P,16,FALSE),0)</f>
        <v>3</v>
      </c>
      <c r="H1279" t="str">
        <f t="shared" si="41"/>
        <v xml:space="preserve">WHEAT SOYBEAN SESAME    </v>
      </c>
      <c r="I1279" t="str">
        <f>IFERROR(IF(VLOOKUP($C1279,PPRO!$A:$P,I$1,FALSE)=0,"",VLOOKUP($C1279,PPRO!$A:$P,I$1,FALSE)),"")</f>
        <v>WHEAT</v>
      </c>
      <c r="J1279" t="str">
        <f>IFERROR(IF(VLOOKUP($C1279,PPRO!$A:$P,J$1,FALSE)=0,"",VLOOKUP($C1279,PPRO!$A:$P,J$1,FALSE)),"")</f>
        <v>SOYBEAN</v>
      </c>
      <c r="K1279" t="str">
        <f>IFERROR(IF(VLOOKUP($C1279,PPRO!$A:$P,K$1,FALSE)=0,"",VLOOKUP($C1279,PPRO!$A:$P,K$1,FALSE)),"")</f>
        <v>SESAME</v>
      </c>
      <c r="L1279" t="str">
        <f>IFERROR(IF(VLOOKUP($C1279,PPRO!$A:$P,L$1,FALSE)=0,"",VLOOKUP($C1279,PPRO!$A:$P,L$1,FALSE)),"")</f>
        <v/>
      </c>
      <c r="M1279" t="str">
        <f>IFERROR(IF(VLOOKUP($C1279,PPRO!$A:$P,M$1,FALSE)=0,"",VLOOKUP($C1279,PPRO!$A:$P,M$1,FALSE)),"")</f>
        <v/>
      </c>
      <c r="N1279" t="str">
        <f>IFERROR(IF(VLOOKUP($C1279,PPRO!$A:$P,N$1,FALSE)=0,"",VLOOKUP($C1279,PPRO!$A:$P,N$1,FALSE)),"")</f>
        <v/>
      </c>
      <c r="O1279" t="str">
        <f>IFERROR(IF(VLOOKUP($C1279,PPRO!$A:$P,O$1,FALSE)=0,"",VLOOKUP($C1279,PPRO!$A:$P,O$1,FALSE)),"")</f>
        <v/>
      </c>
    </row>
    <row r="1280" spans="1:15">
      <c r="A1280" s="15" t="s">
        <v>1268</v>
      </c>
      <c r="B1280" s="5" t="s">
        <v>1268</v>
      </c>
      <c r="C1280" s="5" t="str">
        <f t="shared" si="40"/>
        <v>81038</v>
      </c>
      <c r="D1280" s="3" t="s">
        <v>1282</v>
      </c>
      <c r="E1280" s="12">
        <v>138717.17999999892</v>
      </c>
      <c r="F1280">
        <v>30338</v>
      </c>
      <c r="G1280">
        <f>IFERROR(VLOOKUP($C1280,PPRO!$A:$P,16,FALSE),0)</f>
        <v>3</v>
      </c>
      <c r="H1280" t="str">
        <f t="shared" si="41"/>
        <v xml:space="preserve">EGGS MILK WHEAT    </v>
      </c>
      <c r="I1280" t="str">
        <f>IFERROR(IF(VLOOKUP($C1280,PPRO!$A:$P,I$1,FALSE)=0,"",VLOOKUP($C1280,PPRO!$A:$P,I$1,FALSE)),"")</f>
        <v>EGGS</v>
      </c>
      <c r="J1280" t="str">
        <f>IFERROR(IF(VLOOKUP($C1280,PPRO!$A:$P,J$1,FALSE)=0,"",VLOOKUP($C1280,PPRO!$A:$P,J$1,FALSE)),"")</f>
        <v>MILK</v>
      </c>
      <c r="K1280" t="str">
        <f>IFERROR(IF(VLOOKUP($C1280,PPRO!$A:$P,K$1,FALSE)=0,"",VLOOKUP($C1280,PPRO!$A:$P,K$1,FALSE)),"")</f>
        <v>WHEAT</v>
      </c>
      <c r="L1280" t="str">
        <f>IFERROR(IF(VLOOKUP($C1280,PPRO!$A:$P,L$1,FALSE)=0,"",VLOOKUP($C1280,PPRO!$A:$P,L$1,FALSE)),"")</f>
        <v/>
      </c>
      <c r="M1280" t="str">
        <f>IFERROR(IF(VLOOKUP($C1280,PPRO!$A:$P,M$1,FALSE)=0,"",VLOOKUP($C1280,PPRO!$A:$P,M$1,FALSE)),"")</f>
        <v/>
      </c>
      <c r="N1280" t="str">
        <f>IFERROR(IF(VLOOKUP($C1280,PPRO!$A:$P,N$1,FALSE)=0,"",VLOOKUP($C1280,PPRO!$A:$P,N$1,FALSE)),"")</f>
        <v/>
      </c>
      <c r="O1280" t="str">
        <f>IFERROR(IF(VLOOKUP($C1280,PPRO!$A:$P,O$1,FALSE)=0,"",VLOOKUP($C1280,PPRO!$A:$P,O$1,FALSE)),"")</f>
        <v/>
      </c>
    </row>
    <row r="1281" spans="1:15">
      <c r="A1281" s="15" t="s">
        <v>1268</v>
      </c>
      <c r="B1281" s="5" t="s">
        <v>1268</v>
      </c>
      <c r="C1281" s="5" t="str">
        <f t="shared" si="40"/>
        <v>81039</v>
      </c>
      <c r="D1281" s="3" t="s">
        <v>1283</v>
      </c>
      <c r="E1281" s="12">
        <v>254303.01999999836</v>
      </c>
      <c r="F1281">
        <v>46400</v>
      </c>
      <c r="G1281">
        <f>IFERROR(VLOOKUP($C1281,PPRO!$A:$P,16,FALSE),0)</f>
        <v>2</v>
      </c>
      <c r="H1281" t="str">
        <f t="shared" si="41"/>
        <v xml:space="preserve">WHEAT FISH     </v>
      </c>
      <c r="I1281" t="str">
        <f>IFERROR(IF(VLOOKUP($C1281,PPRO!$A:$P,I$1,FALSE)=0,"",VLOOKUP($C1281,PPRO!$A:$P,I$1,FALSE)),"")</f>
        <v>WHEAT</v>
      </c>
      <c r="J1281" t="str">
        <f>IFERROR(IF(VLOOKUP($C1281,PPRO!$A:$P,J$1,FALSE)=0,"",VLOOKUP($C1281,PPRO!$A:$P,J$1,FALSE)),"")</f>
        <v>FISH</v>
      </c>
      <c r="K1281" t="str">
        <f>IFERROR(IF(VLOOKUP($C1281,PPRO!$A:$P,K$1,FALSE)=0,"",VLOOKUP($C1281,PPRO!$A:$P,K$1,FALSE)),"")</f>
        <v/>
      </c>
      <c r="L1281" t="str">
        <f>IFERROR(IF(VLOOKUP($C1281,PPRO!$A:$P,L$1,FALSE)=0,"",VLOOKUP($C1281,PPRO!$A:$P,L$1,FALSE)),"")</f>
        <v/>
      </c>
      <c r="M1281" t="str">
        <f>IFERROR(IF(VLOOKUP($C1281,PPRO!$A:$P,M$1,FALSE)=0,"",VLOOKUP($C1281,PPRO!$A:$P,M$1,FALSE)),"")</f>
        <v/>
      </c>
      <c r="N1281" t="str">
        <f>IFERROR(IF(VLOOKUP($C1281,PPRO!$A:$P,N$1,FALSE)=0,"",VLOOKUP($C1281,PPRO!$A:$P,N$1,FALSE)),"")</f>
        <v/>
      </c>
      <c r="O1281" t="str">
        <f>IFERROR(IF(VLOOKUP($C1281,PPRO!$A:$P,O$1,FALSE)=0,"",VLOOKUP($C1281,PPRO!$A:$P,O$1,FALSE)),"")</f>
        <v/>
      </c>
    </row>
    <row r="1282" spans="1:15">
      <c r="A1282" s="15" t="s">
        <v>1268</v>
      </c>
      <c r="B1282" s="5" t="s">
        <v>1268</v>
      </c>
      <c r="C1282" s="5" t="str">
        <f t="shared" si="40"/>
        <v>81044</v>
      </c>
      <c r="D1282" s="3" t="s">
        <v>1284</v>
      </c>
      <c r="E1282" s="12">
        <v>149744.5999999991</v>
      </c>
      <c r="F1282">
        <v>31993</v>
      </c>
      <c r="G1282">
        <f>IFERROR(VLOOKUP($C1282,PPRO!$A:$P,16,FALSE),0)</f>
        <v>3</v>
      </c>
      <c r="H1282" t="str">
        <f t="shared" si="41"/>
        <v xml:space="preserve">MILK EGGS WHEAT    </v>
      </c>
      <c r="I1282" t="str">
        <f>IFERROR(IF(VLOOKUP($C1282,PPRO!$A:$P,I$1,FALSE)=0,"",VLOOKUP($C1282,PPRO!$A:$P,I$1,FALSE)),"")</f>
        <v>MILK</v>
      </c>
      <c r="J1282" t="str">
        <f>IFERROR(IF(VLOOKUP($C1282,PPRO!$A:$P,J$1,FALSE)=0,"",VLOOKUP($C1282,PPRO!$A:$P,J$1,FALSE)),"")</f>
        <v>EGGS</v>
      </c>
      <c r="K1282" t="str">
        <f>IFERROR(IF(VLOOKUP($C1282,PPRO!$A:$P,K$1,FALSE)=0,"",VLOOKUP($C1282,PPRO!$A:$P,K$1,FALSE)),"")</f>
        <v>WHEAT</v>
      </c>
      <c r="L1282" t="str">
        <f>IFERROR(IF(VLOOKUP($C1282,PPRO!$A:$P,L$1,FALSE)=0,"",VLOOKUP($C1282,PPRO!$A:$P,L$1,FALSE)),"")</f>
        <v/>
      </c>
      <c r="M1282" t="str">
        <f>IFERROR(IF(VLOOKUP($C1282,PPRO!$A:$P,M$1,FALSE)=0,"",VLOOKUP($C1282,PPRO!$A:$P,M$1,FALSE)),"")</f>
        <v/>
      </c>
      <c r="N1282" t="str">
        <f>IFERROR(IF(VLOOKUP($C1282,PPRO!$A:$P,N$1,FALSE)=0,"",VLOOKUP($C1282,PPRO!$A:$P,N$1,FALSE)),"")</f>
        <v/>
      </c>
      <c r="O1282" t="str">
        <f>IFERROR(IF(VLOOKUP($C1282,PPRO!$A:$P,O$1,FALSE)=0,"",VLOOKUP($C1282,PPRO!$A:$P,O$1,FALSE)),"")</f>
        <v/>
      </c>
    </row>
    <row r="1283" spans="1:15">
      <c r="A1283" s="15" t="s">
        <v>1268</v>
      </c>
      <c r="B1283" s="5" t="s">
        <v>1268</v>
      </c>
      <c r="C1283" s="5" t="str">
        <f t="shared" si="40"/>
        <v>81116</v>
      </c>
      <c r="D1283" s="3" t="s">
        <v>1285</v>
      </c>
      <c r="E1283" s="12">
        <v>206199.43999999994</v>
      </c>
      <c r="F1283">
        <v>21668</v>
      </c>
      <c r="G1283">
        <f>IFERROR(VLOOKUP($C1283,PPRO!$A:$P,16,FALSE),0)</f>
        <v>3</v>
      </c>
      <c r="H1283" t="str">
        <f t="shared" si="41"/>
        <v xml:space="preserve">EGGS MILK WHEAT    </v>
      </c>
      <c r="I1283" t="str">
        <f>IFERROR(IF(VLOOKUP($C1283,PPRO!$A:$P,I$1,FALSE)=0,"",VLOOKUP($C1283,PPRO!$A:$P,I$1,FALSE)),"")</f>
        <v>EGGS</v>
      </c>
      <c r="J1283" t="str">
        <f>IFERROR(IF(VLOOKUP($C1283,PPRO!$A:$P,J$1,FALSE)=0,"",VLOOKUP($C1283,PPRO!$A:$P,J$1,FALSE)),"")</f>
        <v>MILK</v>
      </c>
      <c r="K1283" t="str">
        <f>IFERROR(IF(VLOOKUP($C1283,PPRO!$A:$P,K$1,FALSE)=0,"",VLOOKUP($C1283,PPRO!$A:$P,K$1,FALSE)),"")</f>
        <v>WHEAT</v>
      </c>
      <c r="L1283" t="str">
        <f>IFERROR(IF(VLOOKUP($C1283,PPRO!$A:$P,L$1,FALSE)=0,"",VLOOKUP($C1283,PPRO!$A:$P,L$1,FALSE)),"")</f>
        <v/>
      </c>
      <c r="M1283" t="str">
        <f>IFERROR(IF(VLOOKUP($C1283,PPRO!$A:$P,M$1,FALSE)=0,"",VLOOKUP($C1283,PPRO!$A:$P,M$1,FALSE)),"")</f>
        <v/>
      </c>
      <c r="N1283" t="str">
        <f>IFERROR(IF(VLOOKUP($C1283,PPRO!$A:$P,N$1,FALSE)=0,"",VLOOKUP($C1283,PPRO!$A:$P,N$1,FALSE)),"")</f>
        <v/>
      </c>
      <c r="O1283" t="str">
        <f>IFERROR(IF(VLOOKUP($C1283,PPRO!$A:$P,O$1,FALSE)=0,"",VLOOKUP($C1283,PPRO!$A:$P,O$1,FALSE)),"")</f>
        <v/>
      </c>
    </row>
    <row r="1284" spans="1:15">
      <c r="A1284" s="15" t="s">
        <v>1268</v>
      </c>
      <c r="B1284" s="5" t="s">
        <v>1268</v>
      </c>
      <c r="C1284" s="5" t="str">
        <f t="shared" si="40"/>
        <v>81117</v>
      </c>
      <c r="D1284" s="3" t="s">
        <v>1286</v>
      </c>
      <c r="E1284" s="12">
        <v>218588.6</v>
      </c>
      <c r="F1284">
        <v>21433</v>
      </c>
      <c r="G1284">
        <f>IFERROR(VLOOKUP($C1284,PPRO!$A:$P,16,FALSE),0)</f>
        <v>3</v>
      </c>
      <c r="H1284" t="str">
        <f t="shared" si="41"/>
        <v xml:space="preserve">EGGS MILK WHEAT    </v>
      </c>
      <c r="I1284" t="str">
        <f>IFERROR(IF(VLOOKUP($C1284,PPRO!$A:$P,I$1,FALSE)=0,"",VLOOKUP($C1284,PPRO!$A:$P,I$1,FALSE)),"")</f>
        <v>EGGS</v>
      </c>
      <c r="J1284" t="str">
        <f>IFERROR(IF(VLOOKUP($C1284,PPRO!$A:$P,J$1,FALSE)=0,"",VLOOKUP($C1284,PPRO!$A:$P,J$1,FALSE)),"")</f>
        <v>MILK</v>
      </c>
      <c r="K1284" t="str">
        <f>IFERROR(IF(VLOOKUP($C1284,PPRO!$A:$P,K$1,FALSE)=0,"",VLOOKUP($C1284,PPRO!$A:$P,K$1,FALSE)),"")</f>
        <v>WHEAT</v>
      </c>
      <c r="L1284" t="str">
        <f>IFERROR(IF(VLOOKUP($C1284,PPRO!$A:$P,L$1,FALSE)=0,"",VLOOKUP($C1284,PPRO!$A:$P,L$1,FALSE)),"")</f>
        <v/>
      </c>
      <c r="M1284" t="str">
        <f>IFERROR(IF(VLOOKUP($C1284,PPRO!$A:$P,M$1,FALSE)=0,"",VLOOKUP($C1284,PPRO!$A:$P,M$1,FALSE)),"")</f>
        <v/>
      </c>
      <c r="N1284" t="str">
        <f>IFERROR(IF(VLOOKUP($C1284,PPRO!$A:$P,N$1,FALSE)=0,"",VLOOKUP($C1284,PPRO!$A:$P,N$1,FALSE)),"")</f>
        <v/>
      </c>
      <c r="O1284" t="str">
        <f>IFERROR(IF(VLOOKUP($C1284,PPRO!$A:$P,O$1,FALSE)=0,"",VLOOKUP($C1284,PPRO!$A:$P,O$1,FALSE)),"")</f>
        <v/>
      </c>
    </row>
    <row r="1285" spans="1:15">
      <c r="A1285" s="15" t="s">
        <v>1268</v>
      </c>
      <c r="B1285" s="5" t="s">
        <v>1268</v>
      </c>
      <c r="C1285" s="5" t="str">
        <f t="shared" ref="C1285:C1323" si="42">LEFT(D1285,5)</f>
        <v>81118</v>
      </c>
      <c r="D1285" s="3" t="s">
        <v>1287</v>
      </c>
      <c r="E1285" s="12">
        <v>275487.07999999996</v>
      </c>
      <c r="F1285">
        <v>24527</v>
      </c>
      <c r="G1285">
        <f>IFERROR(VLOOKUP($C1285,PPRO!$A:$P,16,FALSE),0)</f>
        <v>3</v>
      </c>
      <c r="H1285" t="str">
        <f t="shared" si="41"/>
        <v xml:space="preserve">MILK EGGS WHEAT    </v>
      </c>
      <c r="I1285" t="str">
        <f>IFERROR(IF(VLOOKUP($C1285,PPRO!$A:$P,I$1,FALSE)=0,"",VLOOKUP($C1285,PPRO!$A:$P,I$1,FALSE)),"")</f>
        <v>MILK</v>
      </c>
      <c r="J1285" t="str">
        <f>IFERROR(IF(VLOOKUP($C1285,PPRO!$A:$P,J$1,FALSE)=0,"",VLOOKUP($C1285,PPRO!$A:$P,J$1,FALSE)),"")</f>
        <v>EGGS</v>
      </c>
      <c r="K1285" t="str">
        <f>IFERROR(IF(VLOOKUP($C1285,PPRO!$A:$P,K$1,FALSE)=0,"",VLOOKUP($C1285,PPRO!$A:$P,K$1,FALSE)),"")</f>
        <v>WHEAT</v>
      </c>
      <c r="L1285" t="str">
        <f>IFERROR(IF(VLOOKUP($C1285,PPRO!$A:$P,L$1,FALSE)=0,"",VLOOKUP($C1285,PPRO!$A:$P,L$1,FALSE)),"")</f>
        <v/>
      </c>
      <c r="M1285" t="str">
        <f>IFERROR(IF(VLOOKUP($C1285,PPRO!$A:$P,M$1,FALSE)=0,"",VLOOKUP($C1285,PPRO!$A:$P,M$1,FALSE)),"")</f>
        <v/>
      </c>
      <c r="N1285" t="str">
        <f>IFERROR(IF(VLOOKUP($C1285,PPRO!$A:$P,N$1,FALSE)=0,"",VLOOKUP($C1285,PPRO!$A:$P,N$1,FALSE)),"")</f>
        <v/>
      </c>
      <c r="O1285" t="str">
        <f>IFERROR(IF(VLOOKUP($C1285,PPRO!$A:$P,O$1,FALSE)=0,"",VLOOKUP($C1285,PPRO!$A:$P,O$1,FALSE)),"")</f>
        <v/>
      </c>
    </row>
    <row r="1286" spans="1:15">
      <c r="A1286" s="15" t="s">
        <v>1268</v>
      </c>
      <c r="B1286" s="5" t="s">
        <v>1268</v>
      </c>
      <c r="C1286" s="5" t="str">
        <f t="shared" si="42"/>
        <v>81119</v>
      </c>
      <c r="D1286" s="3" t="s">
        <v>1288</v>
      </c>
      <c r="E1286" s="12">
        <v>295737.11000000004</v>
      </c>
      <c r="F1286">
        <v>24721</v>
      </c>
      <c r="G1286">
        <f>IFERROR(VLOOKUP($C1286,PPRO!$A:$P,16,FALSE),0)</f>
        <v>3</v>
      </c>
      <c r="H1286" t="str">
        <f t="shared" si="41"/>
        <v xml:space="preserve">MILK EGGS WHEAT    </v>
      </c>
      <c r="I1286" t="str">
        <f>IFERROR(IF(VLOOKUP($C1286,PPRO!$A:$P,I$1,FALSE)=0,"",VLOOKUP($C1286,PPRO!$A:$P,I$1,FALSE)),"")</f>
        <v>MILK</v>
      </c>
      <c r="J1286" t="str">
        <f>IFERROR(IF(VLOOKUP($C1286,PPRO!$A:$P,J$1,FALSE)=0,"",VLOOKUP($C1286,PPRO!$A:$P,J$1,FALSE)),"")</f>
        <v>EGGS</v>
      </c>
      <c r="K1286" t="str">
        <f>IFERROR(IF(VLOOKUP($C1286,PPRO!$A:$P,K$1,FALSE)=0,"",VLOOKUP($C1286,PPRO!$A:$P,K$1,FALSE)),"")</f>
        <v>WHEAT</v>
      </c>
      <c r="L1286" t="str">
        <f>IFERROR(IF(VLOOKUP($C1286,PPRO!$A:$P,L$1,FALSE)=0,"",VLOOKUP($C1286,PPRO!$A:$P,L$1,FALSE)),"")</f>
        <v/>
      </c>
      <c r="M1286" t="str">
        <f>IFERROR(IF(VLOOKUP($C1286,PPRO!$A:$P,M$1,FALSE)=0,"",VLOOKUP($C1286,PPRO!$A:$P,M$1,FALSE)),"")</f>
        <v/>
      </c>
      <c r="N1286" t="str">
        <f>IFERROR(IF(VLOOKUP($C1286,PPRO!$A:$P,N$1,FALSE)=0,"",VLOOKUP($C1286,PPRO!$A:$P,N$1,FALSE)),"")</f>
        <v/>
      </c>
      <c r="O1286" t="str">
        <f>IFERROR(IF(VLOOKUP($C1286,PPRO!$A:$P,O$1,FALSE)=0,"",VLOOKUP($C1286,PPRO!$A:$P,O$1,FALSE)),"")</f>
        <v/>
      </c>
    </row>
    <row r="1287" spans="1:15">
      <c r="A1287" s="15" t="s">
        <v>1268</v>
      </c>
      <c r="B1287" s="5" t="s">
        <v>1268</v>
      </c>
      <c r="C1287" s="5" t="str">
        <f t="shared" si="42"/>
        <v>81120</v>
      </c>
      <c r="D1287" s="3" t="s">
        <v>1289</v>
      </c>
      <c r="E1287" s="12">
        <v>56045.640000000029</v>
      </c>
      <c r="F1287">
        <v>9036</v>
      </c>
      <c r="G1287">
        <f>IFERROR(VLOOKUP($C1287,PPRO!$A:$P,16,FALSE),0)</f>
        <v>3</v>
      </c>
      <c r="H1287" t="str">
        <f t="shared" si="41"/>
        <v xml:space="preserve">MILK SOYBEAN WHEAT    </v>
      </c>
      <c r="I1287" t="str">
        <f>IFERROR(IF(VLOOKUP($C1287,PPRO!$A:$P,I$1,FALSE)=0,"",VLOOKUP($C1287,PPRO!$A:$P,I$1,FALSE)),"")</f>
        <v>MILK</v>
      </c>
      <c r="J1287" t="str">
        <f>IFERROR(IF(VLOOKUP($C1287,PPRO!$A:$P,J$1,FALSE)=0,"",VLOOKUP($C1287,PPRO!$A:$P,J$1,FALSE)),"")</f>
        <v>SOYBEAN</v>
      </c>
      <c r="K1287" t="str">
        <f>IFERROR(IF(VLOOKUP($C1287,PPRO!$A:$P,K$1,FALSE)=0,"",VLOOKUP($C1287,PPRO!$A:$P,K$1,FALSE)),"")</f>
        <v>WHEAT</v>
      </c>
      <c r="L1287" t="str">
        <f>IFERROR(IF(VLOOKUP($C1287,PPRO!$A:$P,L$1,FALSE)=0,"",VLOOKUP($C1287,PPRO!$A:$P,L$1,FALSE)),"")</f>
        <v/>
      </c>
      <c r="M1287" t="str">
        <f>IFERROR(IF(VLOOKUP($C1287,PPRO!$A:$P,M$1,FALSE)=0,"",VLOOKUP($C1287,PPRO!$A:$P,M$1,FALSE)),"")</f>
        <v/>
      </c>
      <c r="N1287" t="str">
        <f>IFERROR(IF(VLOOKUP($C1287,PPRO!$A:$P,N$1,FALSE)=0,"",VLOOKUP($C1287,PPRO!$A:$P,N$1,FALSE)),"")</f>
        <v/>
      </c>
      <c r="O1287" t="str">
        <f>IFERROR(IF(VLOOKUP($C1287,PPRO!$A:$P,O$1,FALSE)=0,"",VLOOKUP($C1287,PPRO!$A:$P,O$1,FALSE)),"")</f>
        <v/>
      </c>
    </row>
    <row r="1288" spans="1:15">
      <c r="A1288" s="15" t="s">
        <v>1268</v>
      </c>
      <c r="B1288" s="5" t="s">
        <v>1268</v>
      </c>
      <c r="C1288" s="5" t="str">
        <f t="shared" si="42"/>
        <v>81122</v>
      </c>
      <c r="D1288" s="3" t="s">
        <v>1290</v>
      </c>
      <c r="E1288" s="12">
        <v>63957.590000000047</v>
      </c>
      <c r="F1288">
        <v>9076</v>
      </c>
      <c r="G1288">
        <f>IFERROR(VLOOKUP($C1288,PPRO!$A:$P,16,FALSE),0)</f>
        <v>3</v>
      </c>
      <c r="H1288" t="str">
        <f t="shared" ref="H1288:H1323" si="43">_xlfn.CONCAT(I1288," ", J1288," ",K1288," ",L1288," ",M1288," ",N1288," ",O1288)</f>
        <v xml:space="preserve">MILK WHEAT SOYBEAN    </v>
      </c>
      <c r="I1288" t="str">
        <f>IFERROR(IF(VLOOKUP($C1288,PPRO!$A:$P,I$1,FALSE)=0,"",VLOOKUP($C1288,PPRO!$A:$P,I$1,FALSE)),"")</f>
        <v>MILK</v>
      </c>
      <c r="J1288" t="str">
        <f>IFERROR(IF(VLOOKUP($C1288,PPRO!$A:$P,J$1,FALSE)=0,"",VLOOKUP($C1288,PPRO!$A:$P,J$1,FALSE)),"")</f>
        <v>WHEAT</v>
      </c>
      <c r="K1288" t="str">
        <f>IFERROR(IF(VLOOKUP($C1288,PPRO!$A:$P,K$1,FALSE)=0,"",VLOOKUP($C1288,PPRO!$A:$P,K$1,FALSE)),"")</f>
        <v>SOYBEAN</v>
      </c>
      <c r="L1288" t="str">
        <f>IFERROR(IF(VLOOKUP($C1288,PPRO!$A:$P,L$1,FALSE)=0,"",VLOOKUP($C1288,PPRO!$A:$P,L$1,FALSE)),"")</f>
        <v/>
      </c>
      <c r="M1288" t="str">
        <f>IFERROR(IF(VLOOKUP($C1288,PPRO!$A:$P,M$1,FALSE)=0,"",VLOOKUP($C1288,PPRO!$A:$P,M$1,FALSE)),"")</f>
        <v/>
      </c>
      <c r="N1288" t="str">
        <f>IFERROR(IF(VLOOKUP($C1288,PPRO!$A:$P,N$1,FALSE)=0,"",VLOOKUP($C1288,PPRO!$A:$P,N$1,FALSE)),"")</f>
        <v/>
      </c>
      <c r="O1288" t="str">
        <f>IFERROR(IF(VLOOKUP($C1288,PPRO!$A:$P,O$1,FALSE)=0,"",VLOOKUP($C1288,PPRO!$A:$P,O$1,FALSE)),"")</f>
        <v/>
      </c>
    </row>
    <row r="1289" spans="1:15">
      <c r="A1289" s="15" t="s">
        <v>1268</v>
      </c>
      <c r="B1289" s="5" t="s">
        <v>1268</v>
      </c>
      <c r="C1289" s="5" t="str">
        <f t="shared" si="42"/>
        <v>81130</v>
      </c>
      <c r="D1289" s="3" t="s">
        <v>1291</v>
      </c>
      <c r="E1289" s="12">
        <v>21790.75999999998</v>
      </c>
      <c r="F1289">
        <v>6393</v>
      </c>
      <c r="G1289">
        <f>IFERROR(VLOOKUP($C1289,PPRO!$A:$P,16,FALSE),0)</f>
        <v>4</v>
      </c>
      <c r="H1289" t="str">
        <f t="shared" si="43"/>
        <v xml:space="preserve">MILK EGGS FISH WHEAT   </v>
      </c>
      <c r="I1289" t="str">
        <f>IFERROR(IF(VLOOKUP($C1289,PPRO!$A:$P,I$1,FALSE)=0,"",VLOOKUP($C1289,PPRO!$A:$P,I$1,FALSE)),"")</f>
        <v>MILK</v>
      </c>
      <c r="J1289" t="str">
        <f>IFERROR(IF(VLOOKUP($C1289,PPRO!$A:$P,J$1,FALSE)=0,"",VLOOKUP($C1289,PPRO!$A:$P,J$1,FALSE)),"")</f>
        <v>EGGS</v>
      </c>
      <c r="K1289" t="str">
        <f>IFERROR(IF(VLOOKUP($C1289,PPRO!$A:$P,K$1,FALSE)=0,"",VLOOKUP($C1289,PPRO!$A:$P,K$1,FALSE)),"")</f>
        <v>FISH</v>
      </c>
      <c r="L1289" t="str">
        <f>IFERROR(IF(VLOOKUP($C1289,PPRO!$A:$P,L$1,FALSE)=0,"",VLOOKUP($C1289,PPRO!$A:$P,L$1,FALSE)),"")</f>
        <v>WHEAT</v>
      </c>
      <c r="M1289" t="str">
        <f>IFERROR(IF(VLOOKUP($C1289,PPRO!$A:$P,M$1,FALSE)=0,"",VLOOKUP($C1289,PPRO!$A:$P,M$1,FALSE)),"")</f>
        <v/>
      </c>
      <c r="N1289" t="str">
        <f>IFERROR(IF(VLOOKUP($C1289,PPRO!$A:$P,N$1,FALSE)=0,"",VLOOKUP($C1289,PPRO!$A:$P,N$1,FALSE)),"")</f>
        <v/>
      </c>
      <c r="O1289" t="str">
        <f>IFERROR(IF(VLOOKUP($C1289,PPRO!$A:$P,O$1,FALSE)=0,"",VLOOKUP($C1289,PPRO!$A:$P,O$1,FALSE)),"")</f>
        <v/>
      </c>
    </row>
    <row r="1290" spans="1:15" hidden="1">
      <c r="A1290" s="15" t="s">
        <v>1268</v>
      </c>
      <c r="B1290" s="5" t="s">
        <v>1268</v>
      </c>
      <c r="C1290" s="5" t="str">
        <f t="shared" si="42"/>
        <v>81133</v>
      </c>
      <c r="D1290" s="3" t="s">
        <v>1292</v>
      </c>
      <c r="E1290" s="12">
        <v>29040.500000000044</v>
      </c>
      <c r="F1290">
        <v>6696</v>
      </c>
      <c r="G1290">
        <f>IFERROR(VLOOKUP($C1290,PPRO!$A:$P,16,FALSE),0)</f>
        <v>0</v>
      </c>
      <c r="H1290" t="str">
        <f t="shared" si="43"/>
        <v xml:space="preserve">      </v>
      </c>
      <c r="I1290" t="str">
        <f>IFERROR(IF(VLOOKUP($C1290,PPRO!$A:$P,I$1,FALSE)=0,"",VLOOKUP($C1290,PPRO!$A:$P,I$1,FALSE)),"")</f>
        <v/>
      </c>
      <c r="J1290" t="str">
        <f>IFERROR(IF(VLOOKUP($C1290,PPRO!$A:$P,J$1,FALSE)=0,"",VLOOKUP($C1290,PPRO!$A:$P,J$1,FALSE)),"")</f>
        <v/>
      </c>
      <c r="K1290" t="str">
        <f>IFERROR(IF(VLOOKUP($C1290,PPRO!$A:$P,K$1,FALSE)=0,"",VLOOKUP($C1290,PPRO!$A:$P,K$1,FALSE)),"")</f>
        <v/>
      </c>
      <c r="L1290" t="str">
        <f>IFERROR(IF(VLOOKUP($C1290,PPRO!$A:$P,L$1,FALSE)=0,"",VLOOKUP($C1290,PPRO!$A:$P,L$1,FALSE)),"")</f>
        <v/>
      </c>
      <c r="M1290" t="str">
        <f>IFERROR(IF(VLOOKUP($C1290,PPRO!$A:$P,M$1,FALSE)=0,"",VLOOKUP($C1290,PPRO!$A:$P,M$1,FALSE)),"")</f>
        <v/>
      </c>
      <c r="N1290" t="str">
        <f>IFERROR(IF(VLOOKUP($C1290,PPRO!$A:$P,N$1,FALSE)=0,"",VLOOKUP($C1290,PPRO!$A:$P,N$1,FALSE)),"")</f>
        <v/>
      </c>
      <c r="O1290" t="str">
        <f>IFERROR(IF(VLOOKUP($C1290,PPRO!$A:$P,O$1,FALSE)=0,"",VLOOKUP($C1290,PPRO!$A:$P,O$1,FALSE)),"")</f>
        <v/>
      </c>
    </row>
    <row r="1291" spans="1:15">
      <c r="A1291" s="15" t="s">
        <v>1268</v>
      </c>
      <c r="B1291" s="5" t="s">
        <v>1268</v>
      </c>
      <c r="C1291" s="5" t="str">
        <f t="shared" si="42"/>
        <v>81134</v>
      </c>
      <c r="D1291" s="3" t="s">
        <v>1293</v>
      </c>
      <c r="E1291" s="12">
        <v>27079.240000000031</v>
      </c>
      <c r="F1291">
        <v>6318</v>
      </c>
      <c r="G1291">
        <f>IFERROR(VLOOKUP($C1291,PPRO!$A:$P,16,FALSE),0)</f>
        <v>2</v>
      </c>
      <c r="H1291" t="str">
        <f t="shared" si="43"/>
        <v xml:space="preserve">MILK EGGS     </v>
      </c>
      <c r="I1291" t="str">
        <f>IFERROR(IF(VLOOKUP($C1291,PPRO!$A:$P,I$1,FALSE)=0,"",VLOOKUP($C1291,PPRO!$A:$P,I$1,FALSE)),"")</f>
        <v>MILK</v>
      </c>
      <c r="J1291" t="str">
        <f>IFERROR(IF(VLOOKUP($C1291,PPRO!$A:$P,J$1,FALSE)=0,"",VLOOKUP($C1291,PPRO!$A:$P,J$1,FALSE)),"")</f>
        <v>EGGS</v>
      </c>
      <c r="K1291" t="str">
        <f>IFERROR(IF(VLOOKUP($C1291,PPRO!$A:$P,K$1,FALSE)=0,"",VLOOKUP($C1291,PPRO!$A:$P,K$1,FALSE)),"")</f>
        <v/>
      </c>
      <c r="L1291" t="str">
        <f>IFERROR(IF(VLOOKUP($C1291,PPRO!$A:$P,L$1,FALSE)=0,"",VLOOKUP($C1291,PPRO!$A:$P,L$1,FALSE)),"")</f>
        <v/>
      </c>
      <c r="M1291" t="str">
        <f>IFERROR(IF(VLOOKUP($C1291,PPRO!$A:$P,M$1,FALSE)=0,"",VLOOKUP($C1291,PPRO!$A:$P,M$1,FALSE)),"")</f>
        <v/>
      </c>
      <c r="N1291" t="str">
        <f>IFERROR(IF(VLOOKUP($C1291,PPRO!$A:$P,N$1,FALSE)=0,"",VLOOKUP($C1291,PPRO!$A:$P,N$1,FALSE)),"")</f>
        <v/>
      </c>
      <c r="O1291" t="str">
        <f>IFERROR(IF(VLOOKUP($C1291,PPRO!$A:$P,O$1,FALSE)=0,"",VLOOKUP($C1291,PPRO!$A:$P,O$1,FALSE)),"")</f>
        <v/>
      </c>
    </row>
    <row r="1292" spans="1:15">
      <c r="A1292" s="15" t="s">
        <v>1268</v>
      </c>
      <c r="B1292" s="5" t="s">
        <v>1268</v>
      </c>
      <c r="C1292" s="5" t="str">
        <f t="shared" si="42"/>
        <v>81136</v>
      </c>
      <c r="D1292" s="3" t="s">
        <v>1294</v>
      </c>
      <c r="E1292" s="12">
        <v>24839.540000000023</v>
      </c>
      <c r="F1292">
        <v>5765</v>
      </c>
      <c r="G1292">
        <f>IFERROR(VLOOKUP($C1292,PPRO!$A:$P,16,FALSE),0)</f>
        <v>1</v>
      </c>
      <c r="H1292" t="str">
        <f t="shared" si="43"/>
        <v xml:space="preserve">MILK      </v>
      </c>
      <c r="I1292" t="str">
        <f>IFERROR(IF(VLOOKUP($C1292,PPRO!$A:$P,I$1,FALSE)=0,"",VLOOKUP($C1292,PPRO!$A:$P,I$1,FALSE)),"")</f>
        <v>MILK</v>
      </c>
      <c r="J1292" t="str">
        <f>IFERROR(IF(VLOOKUP($C1292,PPRO!$A:$P,J$1,FALSE)=0,"",VLOOKUP($C1292,PPRO!$A:$P,J$1,FALSE)),"")</f>
        <v/>
      </c>
      <c r="K1292" t="str">
        <f>IFERROR(IF(VLOOKUP($C1292,PPRO!$A:$P,K$1,FALSE)=0,"",VLOOKUP($C1292,PPRO!$A:$P,K$1,FALSE)),"")</f>
        <v/>
      </c>
      <c r="L1292" t="str">
        <f>IFERROR(IF(VLOOKUP($C1292,PPRO!$A:$P,L$1,FALSE)=0,"",VLOOKUP($C1292,PPRO!$A:$P,L$1,FALSE)),"")</f>
        <v/>
      </c>
      <c r="M1292" t="str">
        <f>IFERROR(IF(VLOOKUP($C1292,PPRO!$A:$P,M$1,FALSE)=0,"",VLOOKUP($C1292,PPRO!$A:$P,M$1,FALSE)),"")</f>
        <v/>
      </c>
      <c r="N1292" t="str">
        <f>IFERROR(IF(VLOOKUP($C1292,PPRO!$A:$P,N$1,FALSE)=0,"",VLOOKUP($C1292,PPRO!$A:$P,N$1,FALSE)),"")</f>
        <v/>
      </c>
      <c r="O1292" t="str">
        <f>IFERROR(IF(VLOOKUP($C1292,PPRO!$A:$P,O$1,FALSE)=0,"",VLOOKUP($C1292,PPRO!$A:$P,O$1,FALSE)),"")</f>
        <v/>
      </c>
    </row>
    <row r="1293" spans="1:15">
      <c r="A1293" s="15" t="s">
        <v>1268</v>
      </c>
      <c r="B1293" s="5" t="s">
        <v>1268</v>
      </c>
      <c r="C1293" s="5" t="str">
        <f t="shared" si="42"/>
        <v>81138</v>
      </c>
      <c r="D1293" s="3" t="s">
        <v>1295</v>
      </c>
      <c r="E1293" s="12">
        <v>44698.940000000031</v>
      </c>
      <c r="F1293">
        <v>10328</v>
      </c>
      <c r="G1293">
        <f>IFERROR(VLOOKUP($C1293,PPRO!$A:$P,16,FALSE),0)</f>
        <v>4</v>
      </c>
      <c r="H1293" t="str">
        <f t="shared" si="43"/>
        <v xml:space="preserve">MILK EGGS FISH WHEAT   </v>
      </c>
      <c r="I1293" t="str">
        <f>IFERROR(IF(VLOOKUP($C1293,PPRO!$A:$P,I$1,FALSE)=0,"",VLOOKUP($C1293,PPRO!$A:$P,I$1,FALSE)),"")</f>
        <v>MILK</v>
      </c>
      <c r="J1293" t="str">
        <f>IFERROR(IF(VLOOKUP($C1293,PPRO!$A:$P,J$1,FALSE)=0,"",VLOOKUP($C1293,PPRO!$A:$P,J$1,FALSE)),"")</f>
        <v>EGGS</v>
      </c>
      <c r="K1293" t="str">
        <f>IFERROR(IF(VLOOKUP($C1293,PPRO!$A:$P,K$1,FALSE)=0,"",VLOOKUP($C1293,PPRO!$A:$P,K$1,FALSE)),"")</f>
        <v>FISH</v>
      </c>
      <c r="L1293" t="str">
        <f>IFERROR(IF(VLOOKUP($C1293,PPRO!$A:$P,L$1,FALSE)=0,"",VLOOKUP($C1293,PPRO!$A:$P,L$1,FALSE)),"")</f>
        <v>WHEAT</v>
      </c>
      <c r="M1293" t="str">
        <f>IFERROR(IF(VLOOKUP($C1293,PPRO!$A:$P,M$1,FALSE)=0,"",VLOOKUP($C1293,PPRO!$A:$P,M$1,FALSE)),"")</f>
        <v/>
      </c>
      <c r="N1293" t="str">
        <f>IFERROR(IF(VLOOKUP($C1293,PPRO!$A:$P,N$1,FALSE)=0,"",VLOOKUP($C1293,PPRO!$A:$P,N$1,FALSE)),"")</f>
        <v/>
      </c>
      <c r="O1293" t="str">
        <f>IFERROR(IF(VLOOKUP($C1293,PPRO!$A:$P,O$1,FALSE)=0,"",VLOOKUP($C1293,PPRO!$A:$P,O$1,FALSE)),"")</f>
        <v/>
      </c>
    </row>
    <row r="1294" spans="1:15">
      <c r="A1294" s="15" t="s">
        <v>1268</v>
      </c>
      <c r="B1294" s="5" t="s">
        <v>1268</v>
      </c>
      <c r="C1294" s="5" t="str">
        <f t="shared" si="42"/>
        <v>81149</v>
      </c>
      <c r="D1294" s="3" t="s">
        <v>1296</v>
      </c>
      <c r="E1294" s="12">
        <v>1358.14</v>
      </c>
      <c r="F1294">
        <v>298</v>
      </c>
      <c r="G1294">
        <f>IFERROR(VLOOKUP($C1294,PPRO!$A:$P,16,FALSE),0)</f>
        <v>3</v>
      </c>
      <c r="H1294" t="str">
        <f t="shared" si="43"/>
        <v xml:space="preserve">MILK EGGS WHEAT    </v>
      </c>
      <c r="I1294" t="str">
        <f>IFERROR(IF(VLOOKUP($C1294,PPRO!$A:$P,I$1,FALSE)=0,"",VLOOKUP($C1294,PPRO!$A:$P,I$1,FALSE)),"")</f>
        <v>MILK</v>
      </c>
      <c r="J1294" t="str">
        <f>IFERROR(IF(VLOOKUP($C1294,PPRO!$A:$P,J$1,FALSE)=0,"",VLOOKUP($C1294,PPRO!$A:$P,J$1,FALSE)),"")</f>
        <v>EGGS</v>
      </c>
      <c r="K1294" t="str">
        <f>IFERROR(IF(VLOOKUP($C1294,PPRO!$A:$P,K$1,FALSE)=0,"",VLOOKUP($C1294,PPRO!$A:$P,K$1,FALSE)),"")</f>
        <v>WHEAT</v>
      </c>
      <c r="L1294" t="str">
        <f>IFERROR(IF(VLOOKUP($C1294,PPRO!$A:$P,L$1,FALSE)=0,"",VLOOKUP($C1294,PPRO!$A:$P,L$1,FALSE)),"")</f>
        <v/>
      </c>
      <c r="M1294" t="str">
        <f>IFERROR(IF(VLOOKUP($C1294,PPRO!$A:$P,M$1,FALSE)=0,"",VLOOKUP($C1294,PPRO!$A:$P,M$1,FALSE)),"")</f>
        <v/>
      </c>
      <c r="N1294" t="str">
        <f>IFERROR(IF(VLOOKUP($C1294,PPRO!$A:$P,N$1,FALSE)=0,"",VLOOKUP($C1294,PPRO!$A:$P,N$1,FALSE)),"")</f>
        <v/>
      </c>
      <c r="O1294" t="str">
        <f>IFERROR(IF(VLOOKUP($C1294,PPRO!$A:$P,O$1,FALSE)=0,"",VLOOKUP($C1294,PPRO!$A:$P,O$1,FALSE)),"")</f>
        <v/>
      </c>
    </row>
    <row r="1295" spans="1:15">
      <c r="A1295" s="15" t="s">
        <v>1268</v>
      </c>
      <c r="B1295" s="5" t="s">
        <v>1268</v>
      </c>
      <c r="C1295" s="5" t="str">
        <f t="shared" si="42"/>
        <v>81150</v>
      </c>
      <c r="D1295" s="3" t="s">
        <v>1297</v>
      </c>
      <c r="E1295" s="12">
        <v>60963.599999999969</v>
      </c>
      <c r="F1295">
        <v>16475</v>
      </c>
      <c r="G1295">
        <f>IFERROR(VLOOKUP($C1295,PPRO!$A:$P,16,FALSE),0)</f>
        <v>4</v>
      </c>
      <c r="H1295" t="str">
        <f t="shared" si="43"/>
        <v xml:space="preserve">MILK EGGS WHEAT FISH   </v>
      </c>
      <c r="I1295" t="str">
        <f>IFERROR(IF(VLOOKUP($C1295,PPRO!$A:$P,I$1,FALSE)=0,"",VLOOKUP($C1295,PPRO!$A:$P,I$1,FALSE)),"")</f>
        <v>MILK</v>
      </c>
      <c r="J1295" t="str">
        <f>IFERROR(IF(VLOOKUP($C1295,PPRO!$A:$P,J$1,FALSE)=0,"",VLOOKUP($C1295,PPRO!$A:$P,J$1,FALSE)),"")</f>
        <v>EGGS</v>
      </c>
      <c r="K1295" t="str">
        <f>IFERROR(IF(VLOOKUP($C1295,PPRO!$A:$P,K$1,FALSE)=0,"",VLOOKUP($C1295,PPRO!$A:$P,K$1,FALSE)),"")</f>
        <v>WHEAT</v>
      </c>
      <c r="L1295" t="str">
        <f>IFERROR(IF(VLOOKUP($C1295,PPRO!$A:$P,L$1,FALSE)=0,"",VLOOKUP($C1295,PPRO!$A:$P,L$1,FALSE)),"")</f>
        <v>FISH</v>
      </c>
      <c r="M1295" t="str">
        <f>IFERROR(IF(VLOOKUP($C1295,PPRO!$A:$P,M$1,FALSE)=0,"",VLOOKUP($C1295,PPRO!$A:$P,M$1,FALSE)),"")</f>
        <v/>
      </c>
      <c r="N1295" t="str">
        <f>IFERROR(IF(VLOOKUP($C1295,PPRO!$A:$P,N$1,FALSE)=0,"",VLOOKUP($C1295,PPRO!$A:$P,N$1,FALSE)),"")</f>
        <v/>
      </c>
      <c r="O1295" t="str">
        <f>IFERROR(IF(VLOOKUP($C1295,PPRO!$A:$P,O$1,FALSE)=0,"",VLOOKUP($C1295,PPRO!$A:$P,O$1,FALSE)),"")</f>
        <v/>
      </c>
    </row>
    <row r="1296" spans="1:15">
      <c r="A1296" s="15" t="s">
        <v>1268</v>
      </c>
      <c r="B1296" s="5" t="s">
        <v>1268</v>
      </c>
      <c r="C1296" s="5" t="str">
        <f t="shared" si="42"/>
        <v>81172</v>
      </c>
      <c r="D1296" s="3" t="s">
        <v>1298</v>
      </c>
      <c r="E1296" s="12">
        <v>31413.260000000009</v>
      </c>
      <c r="F1296">
        <v>7697</v>
      </c>
      <c r="G1296">
        <f>IFERROR(VLOOKUP($C1296,PPRO!$A:$P,16,FALSE),0)</f>
        <v>3</v>
      </c>
      <c r="H1296" t="str">
        <f t="shared" si="43"/>
        <v xml:space="preserve">MILK EGGS WHEAT    </v>
      </c>
      <c r="I1296" t="str">
        <f>IFERROR(IF(VLOOKUP($C1296,PPRO!$A:$P,I$1,FALSE)=0,"",VLOOKUP($C1296,PPRO!$A:$P,I$1,FALSE)),"")</f>
        <v>MILK</v>
      </c>
      <c r="J1296" t="str">
        <f>IFERROR(IF(VLOOKUP($C1296,PPRO!$A:$P,J$1,FALSE)=0,"",VLOOKUP($C1296,PPRO!$A:$P,J$1,FALSE)),"")</f>
        <v>EGGS</v>
      </c>
      <c r="K1296" t="str">
        <f>IFERROR(IF(VLOOKUP($C1296,PPRO!$A:$P,K$1,FALSE)=0,"",VLOOKUP($C1296,PPRO!$A:$P,K$1,FALSE)),"")</f>
        <v>WHEAT</v>
      </c>
      <c r="L1296" t="str">
        <f>IFERROR(IF(VLOOKUP($C1296,PPRO!$A:$P,L$1,FALSE)=0,"",VLOOKUP($C1296,PPRO!$A:$P,L$1,FALSE)),"")</f>
        <v/>
      </c>
      <c r="M1296" t="str">
        <f>IFERROR(IF(VLOOKUP($C1296,PPRO!$A:$P,M$1,FALSE)=0,"",VLOOKUP($C1296,PPRO!$A:$P,M$1,FALSE)),"")</f>
        <v/>
      </c>
      <c r="N1296" t="str">
        <f>IFERROR(IF(VLOOKUP($C1296,PPRO!$A:$P,N$1,FALSE)=0,"",VLOOKUP($C1296,PPRO!$A:$P,N$1,FALSE)),"")</f>
        <v/>
      </c>
      <c r="O1296" t="str">
        <f>IFERROR(IF(VLOOKUP($C1296,PPRO!$A:$P,O$1,FALSE)=0,"",VLOOKUP($C1296,PPRO!$A:$P,O$1,FALSE)),"")</f>
        <v/>
      </c>
    </row>
    <row r="1297" spans="1:15">
      <c r="A1297" s="15" t="s">
        <v>1268</v>
      </c>
      <c r="B1297" s="5" t="s">
        <v>1268</v>
      </c>
      <c r="C1297" s="5" t="str">
        <f t="shared" si="42"/>
        <v>81173</v>
      </c>
      <c r="D1297" s="3" t="s">
        <v>1299</v>
      </c>
      <c r="E1297" s="12">
        <v>33303.73000000001</v>
      </c>
      <c r="F1297">
        <v>9668</v>
      </c>
      <c r="G1297">
        <f>IFERROR(VLOOKUP($C1297,PPRO!$A:$P,16,FALSE),0)</f>
        <v>2</v>
      </c>
      <c r="H1297" t="str">
        <f t="shared" si="43"/>
        <v xml:space="preserve">EGGS WHEAT     </v>
      </c>
      <c r="I1297" t="str">
        <f>IFERROR(IF(VLOOKUP($C1297,PPRO!$A:$P,I$1,FALSE)=0,"",VLOOKUP($C1297,PPRO!$A:$P,I$1,FALSE)),"")</f>
        <v>EGGS</v>
      </c>
      <c r="J1297" t="str">
        <f>IFERROR(IF(VLOOKUP($C1297,PPRO!$A:$P,J$1,FALSE)=0,"",VLOOKUP($C1297,PPRO!$A:$P,J$1,FALSE)),"")</f>
        <v>WHEAT</v>
      </c>
      <c r="K1297" t="str">
        <f>IFERROR(IF(VLOOKUP($C1297,PPRO!$A:$P,K$1,FALSE)=0,"",VLOOKUP($C1297,PPRO!$A:$P,K$1,FALSE)),"")</f>
        <v/>
      </c>
      <c r="L1297" t="str">
        <f>IFERROR(IF(VLOOKUP($C1297,PPRO!$A:$P,L$1,FALSE)=0,"",VLOOKUP($C1297,PPRO!$A:$P,L$1,FALSE)),"")</f>
        <v/>
      </c>
      <c r="M1297" t="str">
        <f>IFERROR(IF(VLOOKUP($C1297,PPRO!$A:$P,M$1,FALSE)=0,"",VLOOKUP($C1297,PPRO!$A:$P,M$1,FALSE)),"")</f>
        <v/>
      </c>
      <c r="N1297" t="str">
        <f>IFERROR(IF(VLOOKUP($C1297,PPRO!$A:$P,N$1,FALSE)=0,"",VLOOKUP($C1297,PPRO!$A:$P,N$1,FALSE)),"")</f>
        <v/>
      </c>
      <c r="O1297" t="str">
        <f>IFERROR(IF(VLOOKUP($C1297,PPRO!$A:$P,O$1,FALSE)=0,"",VLOOKUP($C1297,PPRO!$A:$P,O$1,FALSE)),"")</f>
        <v/>
      </c>
    </row>
    <row r="1298" spans="1:15">
      <c r="A1298" s="15" t="s">
        <v>1268</v>
      </c>
      <c r="B1298" s="5" t="s">
        <v>1268</v>
      </c>
      <c r="C1298" s="5" t="str">
        <f t="shared" si="42"/>
        <v>81191</v>
      </c>
      <c r="D1298" s="3" t="s">
        <v>1300</v>
      </c>
      <c r="E1298" s="12">
        <v>47875.940000000082</v>
      </c>
      <c r="F1298">
        <v>7395</v>
      </c>
      <c r="G1298">
        <f>IFERROR(VLOOKUP($C1298,PPRO!$A:$P,16,FALSE),0)</f>
        <v>2</v>
      </c>
      <c r="H1298" t="str">
        <f t="shared" si="43"/>
        <v xml:space="preserve">MILK SOYBEAN     </v>
      </c>
      <c r="I1298" t="str">
        <f>IFERROR(IF(VLOOKUP($C1298,PPRO!$A:$P,I$1,FALSE)=0,"",VLOOKUP($C1298,PPRO!$A:$P,I$1,FALSE)),"")</f>
        <v>MILK</v>
      </c>
      <c r="J1298" t="str">
        <f>IFERROR(IF(VLOOKUP($C1298,PPRO!$A:$P,J$1,FALSE)=0,"",VLOOKUP($C1298,PPRO!$A:$P,J$1,FALSE)),"")</f>
        <v>SOYBEAN</v>
      </c>
      <c r="K1298" t="str">
        <f>IFERROR(IF(VLOOKUP($C1298,PPRO!$A:$P,K$1,FALSE)=0,"",VLOOKUP($C1298,PPRO!$A:$P,K$1,FALSE)),"")</f>
        <v/>
      </c>
      <c r="L1298" t="str">
        <f>IFERROR(IF(VLOOKUP($C1298,PPRO!$A:$P,L$1,FALSE)=0,"",VLOOKUP($C1298,PPRO!$A:$P,L$1,FALSE)),"")</f>
        <v/>
      </c>
      <c r="M1298" t="str">
        <f>IFERROR(IF(VLOOKUP($C1298,PPRO!$A:$P,M$1,FALSE)=0,"",VLOOKUP($C1298,PPRO!$A:$P,M$1,FALSE)),"")</f>
        <v/>
      </c>
      <c r="N1298" t="str">
        <f>IFERROR(IF(VLOOKUP($C1298,PPRO!$A:$P,N$1,FALSE)=0,"",VLOOKUP($C1298,PPRO!$A:$P,N$1,FALSE)),"")</f>
        <v/>
      </c>
      <c r="O1298" t="str">
        <f>IFERROR(IF(VLOOKUP($C1298,PPRO!$A:$P,O$1,FALSE)=0,"",VLOOKUP($C1298,PPRO!$A:$P,O$1,FALSE)),"")</f>
        <v/>
      </c>
    </row>
    <row r="1299" spans="1:15" hidden="1">
      <c r="A1299" s="15" t="s">
        <v>1268</v>
      </c>
      <c r="B1299" s="5" t="s">
        <v>1268</v>
      </c>
      <c r="C1299" s="5" t="str">
        <f t="shared" si="42"/>
        <v>85108</v>
      </c>
      <c r="D1299" s="3" t="s">
        <v>1301</v>
      </c>
      <c r="E1299" s="12">
        <v>549.61999999999989</v>
      </c>
      <c r="F1299">
        <v>134</v>
      </c>
      <c r="G1299">
        <f>IFERROR(VLOOKUP($C1299,PPRO!$A:$P,16,FALSE),0)</f>
        <v>0</v>
      </c>
      <c r="H1299" t="str">
        <f t="shared" si="43"/>
        <v xml:space="preserve">      </v>
      </c>
      <c r="I1299" t="str">
        <f>IFERROR(IF(VLOOKUP($C1299,PPRO!$A:$P,I$1,FALSE)=0,"",VLOOKUP($C1299,PPRO!$A:$P,I$1,FALSE)),"")</f>
        <v/>
      </c>
      <c r="J1299" t="str">
        <f>IFERROR(IF(VLOOKUP($C1299,PPRO!$A:$P,J$1,FALSE)=0,"",VLOOKUP($C1299,PPRO!$A:$P,J$1,FALSE)),"")</f>
        <v/>
      </c>
      <c r="K1299" t="str">
        <f>IFERROR(IF(VLOOKUP($C1299,PPRO!$A:$P,K$1,FALSE)=0,"",VLOOKUP($C1299,PPRO!$A:$P,K$1,FALSE)),"")</f>
        <v/>
      </c>
      <c r="L1299" t="str">
        <f>IFERROR(IF(VLOOKUP($C1299,PPRO!$A:$P,L$1,FALSE)=0,"",VLOOKUP($C1299,PPRO!$A:$P,L$1,FALSE)),"")</f>
        <v/>
      </c>
      <c r="M1299" t="str">
        <f>IFERROR(IF(VLOOKUP($C1299,PPRO!$A:$P,M$1,FALSE)=0,"",VLOOKUP($C1299,PPRO!$A:$P,M$1,FALSE)),"")</f>
        <v/>
      </c>
      <c r="N1299" t="str">
        <f>IFERROR(IF(VLOOKUP($C1299,PPRO!$A:$P,N$1,FALSE)=0,"",VLOOKUP($C1299,PPRO!$A:$P,N$1,FALSE)),"")</f>
        <v/>
      </c>
      <c r="O1299" t="str">
        <f>IFERROR(IF(VLOOKUP($C1299,PPRO!$A:$P,O$1,FALSE)=0,"",VLOOKUP($C1299,PPRO!$A:$P,O$1,FALSE)),"")</f>
        <v/>
      </c>
    </row>
    <row r="1300" spans="1:15" hidden="1">
      <c r="A1300" s="15" t="s">
        <v>1268</v>
      </c>
      <c r="B1300" s="5" t="s">
        <v>1268</v>
      </c>
      <c r="C1300" s="5" t="str">
        <f t="shared" si="42"/>
        <v>85109</v>
      </c>
      <c r="D1300" s="3" t="s">
        <v>1302</v>
      </c>
      <c r="E1300" s="12">
        <v>901.74</v>
      </c>
      <c r="F1300">
        <v>197</v>
      </c>
      <c r="G1300">
        <f>IFERROR(VLOOKUP($C1300,PPRO!$A:$P,16,FALSE),0)</f>
        <v>0</v>
      </c>
      <c r="H1300" t="str">
        <f t="shared" si="43"/>
        <v xml:space="preserve">      </v>
      </c>
      <c r="I1300" t="str">
        <f>IFERROR(IF(VLOOKUP($C1300,PPRO!$A:$P,I$1,FALSE)=0,"",VLOOKUP($C1300,PPRO!$A:$P,I$1,FALSE)),"")</f>
        <v/>
      </c>
      <c r="J1300" t="str">
        <f>IFERROR(IF(VLOOKUP($C1300,PPRO!$A:$P,J$1,FALSE)=0,"",VLOOKUP($C1300,PPRO!$A:$P,J$1,FALSE)),"")</f>
        <v/>
      </c>
      <c r="K1300" t="str">
        <f>IFERROR(IF(VLOOKUP($C1300,PPRO!$A:$P,K$1,FALSE)=0,"",VLOOKUP($C1300,PPRO!$A:$P,K$1,FALSE)),"")</f>
        <v/>
      </c>
      <c r="L1300" t="str">
        <f>IFERROR(IF(VLOOKUP($C1300,PPRO!$A:$P,L$1,FALSE)=0,"",VLOOKUP($C1300,PPRO!$A:$P,L$1,FALSE)),"")</f>
        <v/>
      </c>
      <c r="M1300" t="str">
        <f>IFERROR(IF(VLOOKUP($C1300,PPRO!$A:$P,M$1,FALSE)=0,"",VLOOKUP($C1300,PPRO!$A:$P,M$1,FALSE)),"")</f>
        <v/>
      </c>
      <c r="N1300" t="str">
        <f>IFERROR(IF(VLOOKUP($C1300,PPRO!$A:$P,N$1,FALSE)=0,"",VLOOKUP($C1300,PPRO!$A:$P,N$1,FALSE)),"")</f>
        <v/>
      </c>
      <c r="O1300" t="str">
        <f>IFERROR(IF(VLOOKUP($C1300,PPRO!$A:$P,O$1,FALSE)=0,"",VLOOKUP($C1300,PPRO!$A:$P,O$1,FALSE)),"")</f>
        <v/>
      </c>
    </row>
    <row r="1301" spans="1:15">
      <c r="A1301" s="15" t="s">
        <v>1268</v>
      </c>
      <c r="B1301" s="5" t="s">
        <v>1268</v>
      </c>
      <c r="C1301" s="5" t="str">
        <f t="shared" si="42"/>
        <v>85804</v>
      </c>
      <c r="D1301" s="3" t="s">
        <v>1303</v>
      </c>
      <c r="E1301" s="12">
        <v>57079.020000000055</v>
      </c>
      <c r="F1301">
        <v>14901</v>
      </c>
      <c r="G1301">
        <f>IFERROR(VLOOKUP($C1301,PPRO!$A:$P,16,FALSE),0)</f>
        <v>3</v>
      </c>
      <c r="H1301" t="str">
        <f t="shared" si="43"/>
        <v xml:space="preserve">MILK EGGS WHEAT    </v>
      </c>
      <c r="I1301" t="str">
        <f>IFERROR(IF(VLOOKUP($C1301,PPRO!$A:$P,I$1,FALSE)=0,"",VLOOKUP($C1301,PPRO!$A:$P,I$1,FALSE)),"")</f>
        <v>MILK</v>
      </c>
      <c r="J1301" t="str">
        <f>IFERROR(IF(VLOOKUP($C1301,PPRO!$A:$P,J$1,FALSE)=0,"",VLOOKUP($C1301,PPRO!$A:$P,J$1,FALSE)),"")</f>
        <v>EGGS</v>
      </c>
      <c r="K1301" t="str">
        <f>IFERROR(IF(VLOOKUP($C1301,PPRO!$A:$P,K$1,FALSE)=0,"",VLOOKUP($C1301,PPRO!$A:$P,K$1,FALSE)),"")</f>
        <v>WHEAT</v>
      </c>
      <c r="L1301" t="str">
        <f>IFERROR(IF(VLOOKUP($C1301,PPRO!$A:$P,L$1,FALSE)=0,"",VLOOKUP($C1301,PPRO!$A:$P,L$1,FALSE)),"")</f>
        <v/>
      </c>
      <c r="M1301" t="str">
        <f>IFERROR(IF(VLOOKUP($C1301,PPRO!$A:$P,M$1,FALSE)=0,"",VLOOKUP($C1301,PPRO!$A:$P,M$1,FALSE)),"")</f>
        <v/>
      </c>
      <c r="N1301" t="str">
        <f>IFERROR(IF(VLOOKUP($C1301,PPRO!$A:$P,N$1,FALSE)=0,"",VLOOKUP($C1301,PPRO!$A:$P,N$1,FALSE)),"")</f>
        <v/>
      </c>
      <c r="O1301" t="str">
        <f>IFERROR(IF(VLOOKUP($C1301,PPRO!$A:$P,O$1,FALSE)=0,"",VLOOKUP($C1301,PPRO!$A:$P,O$1,FALSE)),"")</f>
        <v/>
      </c>
    </row>
    <row r="1302" spans="1:15">
      <c r="A1302" s="15" t="s">
        <v>1268</v>
      </c>
      <c r="B1302" s="5" t="s">
        <v>1268</v>
      </c>
      <c r="C1302" s="5" t="str">
        <f t="shared" si="42"/>
        <v>85822</v>
      </c>
      <c r="D1302" s="3" t="s">
        <v>1304</v>
      </c>
      <c r="E1302" s="12">
        <v>-3.92</v>
      </c>
      <c r="F1302">
        <v>-2</v>
      </c>
      <c r="G1302">
        <f>IFERROR(VLOOKUP($C1302,PPRO!$A:$P,16,FALSE),0)</f>
        <v>2</v>
      </c>
      <c r="H1302" t="str">
        <f t="shared" si="43"/>
        <v xml:space="preserve">MILK WHEAT     </v>
      </c>
      <c r="I1302" t="str">
        <f>IFERROR(IF(VLOOKUP($C1302,PPRO!$A:$P,I$1,FALSE)=0,"",VLOOKUP($C1302,PPRO!$A:$P,I$1,FALSE)),"")</f>
        <v>MILK</v>
      </c>
      <c r="J1302" t="str">
        <f>IFERROR(IF(VLOOKUP($C1302,PPRO!$A:$P,J$1,FALSE)=0,"",VLOOKUP($C1302,PPRO!$A:$P,J$1,FALSE)),"")</f>
        <v>WHEAT</v>
      </c>
      <c r="K1302" t="str">
        <f>IFERROR(IF(VLOOKUP($C1302,PPRO!$A:$P,K$1,FALSE)=0,"",VLOOKUP($C1302,PPRO!$A:$P,K$1,FALSE)),"")</f>
        <v/>
      </c>
      <c r="L1302" t="str">
        <f>IFERROR(IF(VLOOKUP($C1302,PPRO!$A:$P,L$1,FALSE)=0,"",VLOOKUP($C1302,PPRO!$A:$P,L$1,FALSE)),"")</f>
        <v/>
      </c>
      <c r="M1302" t="str">
        <f>IFERROR(IF(VLOOKUP($C1302,PPRO!$A:$P,M$1,FALSE)=0,"",VLOOKUP($C1302,PPRO!$A:$P,M$1,FALSE)),"")</f>
        <v/>
      </c>
      <c r="N1302" t="str">
        <f>IFERROR(IF(VLOOKUP($C1302,PPRO!$A:$P,N$1,FALSE)=0,"",VLOOKUP($C1302,PPRO!$A:$P,N$1,FALSE)),"")</f>
        <v/>
      </c>
      <c r="O1302" t="str">
        <f>IFERROR(IF(VLOOKUP($C1302,PPRO!$A:$P,O$1,FALSE)=0,"",VLOOKUP($C1302,PPRO!$A:$P,O$1,FALSE)),"")</f>
        <v/>
      </c>
    </row>
    <row r="1303" spans="1:15">
      <c r="A1303" s="15" t="s">
        <v>1268</v>
      </c>
      <c r="B1303" s="5" t="s">
        <v>1268</v>
      </c>
      <c r="C1303" s="5" t="str">
        <f t="shared" si="42"/>
        <v>85841</v>
      </c>
      <c r="D1303" s="3" t="s">
        <v>1305</v>
      </c>
      <c r="E1303" s="12">
        <v>111746.27999999985</v>
      </c>
      <c r="F1303">
        <v>24835</v>
      </c>
      <c r="G1303">
        <f>IFERROR(VLOOKUP($C1303,PPRO!$A:$P,16,FALSE),0)</f>
        <v>4</v>
      </c>
      <c r="H1303" t="str">
        <f t="shared" si="43"/>
        <v xml:space="preserve">MILK EGGS WHEAT FISH   </v>
      </c>
      <c r="I1303" t="str">
        <f>IFERROR(IF(VLOOKUP($C1303,PPRO!$A:$P,I$1,FALSE)=0,"",VLOOKUP($C1303,PPRO!$A:$P,I$1,FALSE)),"")</f>
        <v>MILK</v>
      </c>
      <c r="J1303" t="str">
        <f>IFERROR(IF(VLOOKUP($C1303,PPRO!$A:$P,J$1,FALSE)=0,"",VLOOKUP($C1303,PPRO!$A:$P,J$1,FALSE)),"")</f>
        <v>EGGS</v>
      </c>
      <c r="K1303" t="str">
        <f>IFERROR(IF(VLOOKUP($C1303,PPRO!$A:$P,K$1,FALSE)=0,"",VLOOKUP($C1303,PPRO!$A:$P,K$1,FALSE)),"")</f>
        <v>WHEAT</v>
      </c>
      <c r="L1303" t="str">
        <f>IFERROR(IF(VLOOKUP($C1303,PPRO!$A:$P,L$1,FALSE)=0,"",VLOOKUP($C1303,PPRO!$A:$P,L$1,FALSE)),"")</f>
        <v>FISH</v>
      </c>
      <c r="M1303" t="str">
        <f>IFERROR(IF(VLOOKUP($C1303,PPRO!$A:$P,M$1,FALSE)=0,"",VLOOKUP($C1303,PPRO!$A:$P,M$1,FALSE)),"")</f>
        <v/>
      </c>
      <c r="N1303" t="str">
        <f>IFERROR(IF(VLOOKUP($C1303,PPRO!$A:$P,N$1,FALSE)=0,"",VLOOKUP($C1303,PPRO!$A:$P,N$1,FALSE)),"")</f>
        <v/>
      </c>
      <c r="O1303" t="str">
        <f>IFERROR(IF(VLOOKUP($C1303,PPRO!$A:$P,O$1,FALSE)=0,"",VLOOKUP($C1303,PPRO!$A:$P,O$1,FALSE)),"")</f>
        <v/>
      </c>
    </row>
    <row r="1304" spans="1:15">
      <c r="A1304" s="15" t="s">
        <v>1268</v>
      </c>
      <c r="B1304" s="5" t="s">
        <v>1268</v>
      </c>
      <c r="C1304" s="5" t="str">
        <f t="shared" si="42"/>
        <v>85843</v>
      </c>
      <c r="D1304" s="3" t="s">
        <v>1306</v>
      </c>
      <c r="E1304" s="12">
        <v>182587.67000000027</v>
      </c>
      <c r="F1304">
        <v>41014</v>
      </c>
      <c r="G1304">
        <f>IFERROR(VLOOKUP($C1304,PPRO!$A:$P,16,FALSE),0)</f>
        <v>2</v>
      </c>
      <c r="H1304" t="str">
        <f t="shared" si="43"/>
        <v xml:space="preserve">MILK WHEAT     </v>
      </c>
      <c r="I1304" t="str">
        <f>IFERROR(IF(VLOOKUP($C1304,PPRO!$A:$P,I$1,FALSE)=0,"",VLOOKUP($C1304,PPRO!$A:$P,I$1,FALSE)),"")</f>
        <v>MILK</v>
      </c>
      <c r="J1304" t="str">
        <f>IFERROR(IF(VLOOKUP($C1304,PPRO!$A:$P,J$1,FALSE)=0,"",VLOOKUP($C1304,PPRO!$A:$P,J$1,FALSE)),"")</f>
        <v>WHEAT</v>
      </c>
      <c r="K1304" t="str">
        <f>IFERROR(IF(VLOOKUP($C1304,PPRO!$A:$P,K$1,FALSE)=0,"",VLOOKUP($C1304,PPRO!$A:$P,K$1,FALSE)),"")</f>
        <v/>
      </c>
      <c r="L1304" t="str">
        <f>IFERROR(IF(VLOOKUP($C1304,PPRO!$A:$P,L$1,FALSE)=0,"",VLOOKUP($C1304,PPRO!$A:$P,L$1,FALSE)),"")</f>
        <v/>
      </c>
      <c r="M1304" t="str">
        <f>IFERROR(IF(VLOOKUP($C1304,PPRO!$A:$P,M$1,FALSE)=0,"",VLOOKUP($C1304,PPRO!$A:$P,M$1,FALSE)),"")</f>
        <v/>
      </c>
      <c r="N1304" t="str">
        <f>IFERROR(IF(VLOOKUP($C1304,PPRO!$A:$P,N$1,FALSE)=0,"",VLOOKUP($C1304,PPRO!$A:$P,N$1,FALSE)),"")</f>
        <v/>
      </c>
      <c r="O1304" t="str">
        <f>IFERROR(IF(VLOOKUP($C1304,PPRO!$A:$P,O$1,FALSE)=0,"",VLOOKUP($C1304,PPRO!$A:$P,O$1,FALSE)),"")</f>
        <v/>
      </c>
    </row>
    <row r="1305" spans="1:15">
      <c r="A1305" s="15" t="s">
        <v>1268</v>
      </c>
      <c r="B1305" s="5" t="s">
        <v>1268</v>
      </c>
      <c r="C1305" s="5" t="str">
        <f t="shared" si="42"/>
        <v>85846</v>
      </c>
      <c r="D1305" s="3" t="s">
        <v>1307</v>
      </c>
      <c r="E1305" s="12">
        <v>42669.740000000005</v>
      </c>
      <c r="F1305">
        <v>8204</v>
      </c>
      <c r="G1305">
        <f>IFERROR(VLOOKUP($C1305,PPRO!$A:$P,16,FALSE),0)</f>
        <v>4</v>
      </c>
      <c r="H1305" t="str">
        <f t="shared" si="43"/>
        <v xml:space="preserve">MILK EGGS WHEAT FISH   </v>
      </c>
      <c r="I1305" t="str">
        <f>IFERROR(IF(VLOOKUP($C1305,PPRO!$A:$P,I$1,FALSE)=0,"",VLOOKUP($C1305,PPRO!$A:$P,I$1,FALSE)),"")</f>
        <v>MILK</v>
      </c>
      <c r="J1305" t="str">
        <f>IFERROR(IF(VLOOKUP($C1305,PPRO!$A:$P,J$1,FALSE)=0,"",VLOOKUP($C1305,PPRO!$A:$P,J$1,FALSE)),"")</f>
        <v>EGGS</v>
      </c>
      <c r="K1305" t="str">
        <f>IFERROR(IF(VLOOKUP($C1305,PPRO!$A:$P,K$1,FALSE)=0,"",VLOOKUP($C1305,PPRO!$A:$P,K$1,FALSE)),"")</f>
        <v>WHEAT</v>
      </c>
      <c r="L1305" t="str">
        <f>IFERROR(IF(VLOOKUP($C1305,PPRO!$A:$P,L$1,FALSE)=0,"",VLOOKUP($C1305,PPRO!$A:$P,L$1,FALSE)),"")</f>
        <v>FISH</v>
      </c>
      <c r="M1305" t="str">
        <f>IFERROR(IF(VLOOKUP($C1305,PPRO!$A:$P,M$1,FALSE)=0,"",VLOOKUP($C1305,PPRO!$A:$P,M$1,FALSE)),"")</f>
        <v/>
      </c>
      <c r="N1305" t="str">
        <f>IFERROR(IF(VLOOKUP($C1305,PPRO!$A:$P,N$1,FALSE)=0,"",VLOOKUP($C1305,PPRO!$A:$P,N$1,FALSE)),"")</f>
        <v/>
      </c>
      <c r="O1305" t="str">
        <f>IFERROR(IF(VLOOKUP($C1305,PPRO!$A:$P,O$1,FALSE)=0,"",VLOOKUP($C1305,PPRO!$A:$P,O$1,FALSE)),"")</f>
        <v/>
      </c>
    </row>
    <row r="1306" spans="1:15">
      <c r="A1306" s="15" t="s">
        <v>1268</v>
      </c>
      <c r="B1306" s="5" t="s">
        <v>1268</v>
      </c>
      <c r="C1306" s="5" t="str">
        <f t="shared" si="42"/>
        <v>85847</v>
      </c>
      <c r="D1306" s="3" t="s">
        <v>1308</v>
      </c>
      <c r="E1306" s="12">
        <v>71203.930000000066</v>
      </c>
      <c r="F1306">
        <v>16733</v>
      </c>
      <c r="G1306">
        <f>IFERROR(VLOOKUP($C1306,PPRO!$A:$P,16,FALSE),0)</f>
        <v>2</v>
      </c>
      <c r="H1306" t="str">
        <f t="shared" si="43"/>
        <v xml:space="preserve">MILK EGGS     </v>
      </c>
      <c r="I1306" t="str">
        <f>IFERROR(IF(VLOOKUP($C1306,PPRO!$A:$P,I$1,FALSE)=0,"",VLOOKUP($C1306,PPRO!$A:$P,I$1,FALSE)),"")</f>
        <v>MILK</v>
      </c>
      <c r="J1306" t="str">
        <f>IFERROR(IF(VLOOKUP($C1306,PPRO!$A:$P,J$1,FALSE)=0,"",VLOOKUP($C1306,PPRO!$A:$P,J$1,FALSE)),"")</f>
        <v>EGGS</v>
      </c>
      <c r="K1306" t="str">
        <f>IFERROR(IF(VLOOKUP($C1306,PPRO!$A:$P,K$1,FALSE)=0,"",VLOOKUP($C1306,PPRO!$A:$P,K$1,FALSE)),"")</f>
        <v/>
      </c>
      <c r="L1306" t="str">
        <f>IFERROR(IF(VLOOKUP($C1306,PPRO!$A:$P,L$1,FALSE)=0,"",VLOOKUP($C1306,PPRO!$A:$P,L$1,FALSE)),"")</f>
        <v/>
      </c>
      <c r="M1306" t="str">
        <f>IFERROR(IF(VLOOKUP($C1306,PPRO!$A:$P,M$1,FALSE)=0,"",VLOOKUP($C1306,PPRO!$A:$P,M$1,FALSE)),"")</f>
        <v/>
      </c>
      <c r="N1306" t="str">
        <f>IFERROR(IF(VLOOKUP($C1306,PPRO!$A:$P,N$1,FALSE)=0,"",VLOOKUP($C1306,PPRO!$A:$P,N$1,FALSE)),"")</f>
        <v/>
      </c>
      <c r="O1306" t="str">
        <f>IFERROR(IF(VLOOKUP($C1306,PPRO!$A:$P,O$1,FALSE)=0,"",VLOOKUP($C1306,PPRO!$A:$P,O$1,FALSE)),"")</f>
        <v/>
      </c>
    </row>
    <row r="1307" spans="1:15">
      <c r="A1307" s="15" t="s">
        <v>1268</v>
      </c>
      <c r="B1307" s="5" t="s">
        <v>1268</v>
      </c>
      <c r="C1307" s="5" t="str">
        <f t="shared" si="42"/>
        <v>85848</v>
      </c>
      <c r="D1307" s="3" t="s">
        <v>1309</v>
      </c>
      <c r="E1307" s="12">
        <v>41783.000000000116</v>
      </c>
      <c r="F1307">
        <v>8551</v>
      </c>
      <c r="G1307">
        <f>IFERROR(VLOOKUP($C1307,PPRO!$A:$P,16,FALSE),0)</f>
        <v>2</v>
      </c>
      <c r="H1307" t="str">
        <f t="shared" si="43"/>
        <v xml:space="preserve">MILK EGGS     </v>
      </c>
      <c r="I1307" t="str">
        <f>IFERROR(IF(VLOOKUP($C1307,PPRO!$A:$P,I$1,FALSE)=0,"",VLOOKUP($C1307,PPRO!$A:$P,I$1,FALSE)),"")</f>
        <v>MILK</v>
      </c>
      <c r="J1307" t="str">
        <f>IFERROR(IF(VLOOKUP($C1307,PPRO!$A:$P,J$1,FALSE)=0,"",VLOOKUP($C1307,PPRO!$A:$P,J$1,FALSE)),"")</f>
        <v>EGGS</v>
      </c>
      <c r="K1307" t="str">
        <f>IFERROR(IF(VLOOKUP($C1307,PPRO!$A:$P,K$1,FALSE)=0,"",VLOOKUP($C1307,PPRO!$A:$P,K$1,FALSE)),"")</f>
        <v/>
      </c>
      <c r="L1307" t="str">
        <f>IFERROR(IF(VLOOKUP($C1307,PPRO!$A:$P,L$1,FALSE)=0,"",VLOOKUP($C1307,PPRO!$A:$P,L$1,FALSE)),"")</f>
        <v/>
      </c>
      <c r="M1307" t="str">
        <f>IFERROR(IF(VLOOKUP($C1307,PPRO!$A:$P,M$1,FALSE)=0,"",VLOOKUP($C1307,PPRO!$A:$P,M$1,FALSE)),"")</f>
        <v/>
      </c>
      <c r="N1307" t="str">
        <f>IFERROR(IF(VLOOKUP($C1307,PPRO!$A:$P,N$1,FALSE)=0,"",VLOOKUP($C1307,PPRO!$A:$P,N$1,FALSE)),"")</f>
        <v/>
      </c>
      <c r="O1307" t="str">
        <f>IFERROR(IF(VLOOKUP($C1307,PPRO!$A:$P,O$1,FALSE)=0,"",VLOOKUP($C1307,PPRO!$A:$P,O$1,FALSE)),"")</f>
        <v/>
      </c>
    </row>
    <row r="1308" spans="1:15">
      <c r="A1308" s="15" t="s">
        <v>1268</v>
      </c>
      <c r="B1308" s="5" t="s">
        <v>1268</v>
      </c>
      <c r="C1308" s="5" t="str">
        <f t="shared" si="42"/>
        <v>85851</v>
      </c>
      <c r="D1308" s="3" t="s">
        <v>1310</v>
      </c>
      <c r="E1308" s="12">
        <v>37389.770000000019</v>
      </c>
      <c r="F1308">
        <v>8887</v>
      </c>
      <c r="G1308">
        <f>IFERROR(VLOOKUP($C1308,PPRO!$A:$P,16,FALSE),0)</f>
        <v>2</v>
      </c>
      <c r="H1308" t="str">
        <f t="shared" si="43"/>
        <v xml:space="preserve">MILK EGGS     </v>
      </c>
      <c r="I1308" t="str">
        <f>IFERROR(IF(VLOOKUP($C1308,PPRO!$A:$P,I$1,FALSE)=0,"",VLOOKUP($C1308,PPRO!$A:$P,I$1,FALSE)),"")</f>
        <v>MILK</v>
      </c>
      <c r="J1308" t="str">
        <f>IFERROR(IF(VLOOKUP($C1308,PPRO!$A:$P,J$1,FALSE)=0,"",VLOOKUP($C1308,PPRO!$A:$P,J$1,FALSE)),"")</f>
        <v>EGGS</v>
      </c>
      <c r="K1308" t="str">
        <f>IFERROR(IF(VLOOKUP($C1308,PPRO!$A:$P,K$1,FALSE)=0,"",VLOOKUP($C1308,PPRO!$A:$P,K$1,FALSE)),"")</f>
        <v/>
      </c>
      <c r="L1308" t="str">
        <f>IFERROR(IF(VLOOKUP($C1308,PPRO!$A:$P,L$1,FALSE)=0,"",VLOOKUP($C1308,PPRO!$A:$P,L$1,FALSE)),"")</f>
        <v/>
      </c>
      <c r="M1308" t="str">
        <f>IFERROR(IF(VLOOKUP($C1308,PPRO!$A:$P,M$1,FALSE)=0,"",VLOOKUP($C1308,PPRO!$A:$P,M$1,FALSE)),"")</f>
        <v/>
      </c>
      <c r="N1308" t="str">
        <f>IFERROR(IF(VLOOKUP($C1308,PPRO!$A:$P,N$1,FALSE)=0,"",VLOOKUP($C1308,PPRO!$A:$P,N$1,FALSE)),"")</f>
        <v/>
      </c>
      <c r="O1308" t="str">
        <f>IFERROR(IF(VLOOKUP($C1308,PPRO!$A:$P,O$1,FALSE)=0,"",VLOOKUP($C1308,PPRO!$A:$P,O$1,FALSE)),"")</f>
        <v/>
      </c>
    </row>
    <row r="1309" spans="1:15" hidden="1">
      <c r="A1309" s="15" t="s">
        <v>1268</v>
      </c>
      <c r="B1309" s="5" t="s">
        <v>1268</v>
      </c>
      <c r="C1309" s="5" t="str">
        <f t="shared" si="42"/>
        <v>88012</v>
      </c>
      <c r="D1309" s="3" t="s">
        <v>1311</v>
      </c>
      <c r="E1309" s="12">
        <v>-149.1</v>
      </c>
      <c r="F1309">
        <v>-30</v>
      </c>
      <c r="G1309">
        <f>IFERROR(VLOOKUP($C1309,PPRO!$A:$P,16,FALSE),0)</f>
        <v>0</v>
      </c>
      <c r="H1309" t="str">
        <f t="shared" si="43"/>
        <v xml:space="preserve">      </v>
      </c>
      <c r="I1309" t="str">
        <f>IFERROR(IF(VLOOKUP($C1309,PPRO!$A:$P,I$1,FALSE)=0,"",VLOOKUP($C1309,PPRO!$A:$P,I$1,FALSE)),"")</f>
        <v/>
      </c>
      <c r="J1309" t="str">
        <f>IFERROR(IF(VLOOKUP($C1309,PPRO!$A:$P,J$1,FALSE)=0,"",VLOOKUP($C1309,PPRO!$A:$P,J$1,FALSE)),"")</f>
        <v/>
      </c>
      <c r="K1309" t="str">
        <f>IFERROR(IF(VLOOKUP($C1309,PPRO!$A:$P,K$1,FALSE)=0,"",VLOOKUP($C1309,PPRO!$A:$P,K$1,FALSE)),"")</f>
        <v/>
      </c>
      <c r="L1309" t="str">
        <f>IFERROR(IF(VLOOKUP($C1309,PPRO!$A:$P,L$1,FALSE)=0,"",VLOOKUP($C1309,PPRO!$A:$P,L$1,FALSE)),"")</f>
        <v/>
      </c>
      <c r="M1309" t="str">
        <f>IFERROR(IF(VLOOKUP($C1309,PPRO!$A:$P,M$1,FALSE)=0,"",VLOOKUP($C1309,PPRO!$A:$P,M$1,FALSE)),"")</f>
        <v/>
      </c>
      <c r="N1309" t="str">
        <f>IFERROR(IF(VLOOKUP($C1309,PPRO!$A:$P,N$1,FALSE)=0,"",VLOOKUP($C1309,PPRO!$A:$P,N$1,FALSE)),"")</f>
        <v/>
      </c>
      <c r="O1309" t="str">
        <f>IFERROR(IF(VLOOKUP($C1309,PPRO!$A:$P,O$1,FALSE)=0,"",VLOOKUP($C1309,PPRO!$A:$P,O$1,FALSE)),"")</f>
        <v/>
      </c>
    </row>
    <row r="1310" spans="1:15" hidden="1">
      <c r="A1310" s="15" t="s">
        <v>1268</v>
      </c>
      <c r="B1310" s="5" t="s">
        <v>1268</v>
      </c>
      <c r="C1310" s="5" t="str">
        <f t="shared" si="42"/>
        <v>88013</v>
      </c>
      <c r="D1310" s="3" t="s">
        <v>1312</v>
      </c>
      <c r="E1310" s="12">
        <v>-148.5</v>
      </c>
      <c r="F1310">
        <v>-30</v>
      </c>
      <c r="G1310">
        <f>IFERROR(VLOOKUP($C1310,PPRO!$A:$P,16,FALSE),0)</f>
        <v>0</v>
      </c>
      <c r="H1310" t="str">
        <f t="shared" si="43"/>
        <v xml:space="preserve">      </v>
      </c>
      <c r="I1310" t="str">
        <f>IFERROR(IF(VLOOKUP($C1310,PPRO!$A:$P,I$1,FALSE)=0,"",VLOOKUP($C1310,PPRO!$A:$P,I$1,FALSE)),"")</f>
        <v/>
      </c>
      <c r="J1310" t="str">
        <f>IFERROR(IF(VLOOKUP($C1310,PPRO!$A:$P,J$1,FALSE)=0,"",VLOOKUP($C1310,PPRO!$A:$P,J$1,FALSE)),"")</f>
        <v/>
      </c>
      <c r="K1310" t="str">
        <f>IFERROR(IF(VLOOKUP($C1310,PPRO!$A:$P,K$1,FALSE)=0,"",VLOOKUP($C1310,PPRO!$A:$P,K$1,FALSE)),"")</f>
        <v/>
      </c>
      <c r="L1310" t="str">
        <f>IFERROR(IF(VLOOKUP($C1310,PPRO!$A:$P,L$1,FALSE)=0,"",VLOOKUP($C1310,PPRO!$A:$P,L$1,FALSE)),"")</f>
        <v/>
      </c>
      <c r="M1310" t="str">
        <f>IFERROR(IF(VLOOKUP($C1310,PPRO!$A:$P,M$1,FALSE)=0,"",VLOOKUP($C1310,PPRO!$A:$P,M$1,FALSE)),"")</f>
        <v/>
      </c>
      <c r="N1310" t="str">
        <f>IFERROR(IF(VLOOKUP($C1310,PPRO!$A:$P,N$1,FALSE)=0,"",VLOOKUP($C1310,PPRO!$A:$P,N$1,FALSE)),"")</f>
        <v/>
      </c>
      <c r="O1310" t="str">
        <f>IFERROR(IF(VLOOKUP($C1310,PPRO!$A:$P,O$1,FALSE)=0,"",VLOOKUP($C1310,PPRO!$A:$P,O$1,FALSE)),"")</f>
        <v/>
      </c>
    </row>
    <row r="1311" spans="1:15" hidden="1">
      <c r="A1311" s="15" t="s">
        <v>1268</v>
      </c>
      <c r="B1311" s="5" t="s">
        <v>1268</v>
      </c>
      <c r="C1311" s="5" t="str">
        <f t="shared" si="42"/>
        <v>88016</v>
      </c>
      <c r="D1311" s="3" t="s">
        <v>1313</v>
      </c>
      <c r="E1311" s="12">
        <v>-149.1</v>
      </c>
      <c r="F1311">
        <v>-30</v>
      </c>
      <c r="G1311">
        <f>IFERROR(VLOOKUP($C1311,PPRO!$A:$P,16,FALSE),0)</f>
        <v>0</v>
      </c>
      <c r="H1311" t="str">
        <f t="shared" si="43"/>
        <v xml:space="preserve">      </v>
      </c>
      <c r="I1311" t="str">
        <f>IFERROR(IF(VLOOKUP($C1311,PPRO!$A:$P,I$1,FALSE)=0,"",VLOOKUP($C1311,PPRO!$A:$P,I$1,FALSE)),"")</f>
        <v/>
      </c>
      <c r="J1311" t="str">
        <f>IFERROR(IF(VLOOKUP($C1311,PPRO!$A:$P,J$1,FALSE)=0,"",VLOOKUP($C1311,PPRO!$A:$P,J$1,FALSE)),"")</f>
        <v/>
      </c>
      <c r="K1311" t="str">
        <f>IFERROR(IF(VLOOKUP($C1311,PPRO!$A:$P,K$1,FALSE)=0,"",VLOOKUP($C1311,PPRO!$A:$P,K$1,FALSE)),"")</f>
        <v/>
      </c>
      <c r="L1311" t="str">
        <f>IFERROR(IF(VLOOKUP($C1311,PPRO!$A:$P,L$1,FALSE)=0,"",VLOOKUP($C1311,PPRO!$A:$P,L$1,FALSE)),"")</f>
        <v/>
      </c>
      <c r="M1311" t="str">
        <f>IFERROR(IF(VLOOKUP($C1311,PPRO!$A:$P,M$1,FALSE)=0,"",VLOOKUP($C1311,PPRO!$A:$P,M$1,FALSE)),"")</f>
        <v/>
      </c>
      <c r="N1311" t="str">
        <f>IFERROR(IF(VLOOKUP($C1311,PPRO!$A:$P,N$1,FALSE)=0,"",VLOOKUP($C1311,PPRO!$A:$P,N$1,FALSE)),"")</f>
        <v/>
      </c>
      <c r="O1311" t="str">
        <f>IFERROR(IF(VLOOKUP($C1311,PPRO!$A:$P,O$1,FALSE)=0,"",VLOOKUP($C1311,PPRO!$A:$P,O$1,FALSE)),"")</f>
        <v/>
      </c>
    </row>
    <row r="1312" spans="1:15" hidden="1">
      <c r="A1312" s="15" t="s">
        <v>1268</v>
      </c>
      <c r="B1312" s="5" t="s">
        <v>1268</v>
      </c>
      <c r="C1312" s="5" t="str">
        <f t="shared" si="42"/>
        <v>88018</v>
      </c>
      <c r="D1312" s="3" t="s">
        <v>1314</v>
      </c>
      <c r="E1312" s="12">
        <v>-149.4</v>
      </c>
      <c r="F1312">
        <v>-30</v>
      </c>
      <c r="G1312">
        <f>IFERROR(VLOOKUP($C1312,PPRO!$A:$P,16,FALSE),0)</f>
        <v>0</v>
      </c>
      <c r="H1312" t="str">
        <f t="shared" si="43"/>
        <v xml:space="preserve">      </v>
      </c>
      <c r="I1312" t="str">
        <f>IFERROR(IF(VLOOKUP($C1312,PPRO!$A:$P,I$1,FALSE)=0,"",VLOOKUP($C1312,PPRO!$A:$P,I$1,FALSE)),"")</f>
        <v/>
      </c>
      <c r="J1312" t="str">
        <f>IFERROR(IF(VLOOKUP($C1312,PPRO!$A:$P,J$1,FALSE)=0,"",VLOOKUP($C1312,PPRO!$A:$P,J$1,FALSE)),"")</f>
        <v/>
      </c>
      <c r="K1312" t="str">
        <f>IFERROR(IF(VLOOKUP($C1312,PPRO!$A:$P,K$1,FALSE)=0,"",VLOOKUP($C1312,PPRO!$A:$P,K$1,FALSE)),"")</f>
        <v/>
      </c>
      <c r="L1312" t="str">
        <f>IFERROR(IF(VLOOKUP($C1312,PPRO!$A:$P,L$1,FALSE)=0,"",VLOOKUP($C1312,PPRO!$A:$P,L$1,FALSE)),"")</f>
        <v/>
      </c>
      <c r="M1312" t="str">
        <f>IFERROR(IF(VLOOKUP($C1312,PPRO!$A:$P,M$1,FALSE)=0,"",VLOOKUP($C1312,PPRO!$A:$P,M$1,FALSE)),"")</f>
        <v/>
      </c>
      <c r="N1312" t="str">
        <f>IFERROR(IF(VLOOKUP($C1312,PPRO!$A:$P,N$1,FALSE)=0,"",VLOOKUP($C1312,PPRO!$A:$P,N$1,FALSE)),"")</f>
        <v/>
      </c>
      <c r="O1312" t="str">
        <f>IFERROR(IF(VLOOKUP($C1312,PPRO!$A:$P,O$1,FALSE)=0,"",VLOOKUP($C1312,PPRO!$A:$P,O$1,FALSE)),"")</f>
        <v/>
      </c>
    </row>
    <row r="1313" spans="1:15" hidden="1">
      <c r="A1313" s="15" t="s">
        <v>1268</v>
      </c>
      <c r="B1313" s="5" t="s">
        <v>1268</v>
      </c>
      <c r="C1313" s="5" t="str">
        <f t="shared" si="42"/>
        <v>88019</v>
      </c>
      <c r="D1313" s="3" t="s">
        <v>1315</v>
      </c>
      <c r="E1313" s="12">
        <v>-147.9</v>
      </c>
      <c r="F1313">
        <v>-30</v>
      </c>
      <c r="G1313">
        <f>IFERROR(VLOOKUP($C1313,PPRO!$A:$P,16,FALSE),0)</f>
        <v>0</v>
      </c>
      <c r="H1313" t="str">
        <f t="shared" si="43"/>
        <v xml:space="preserve">      </v>
      </c>
      <c r="I1313" t="str">
        <f>IFERROR(IF(VLOOKUP($C1313,PPRO!$A:$P,I$1,FALSE)=0,"",VLOOKUP($C1313,PPRO!$A:$P,I$1,FALSE)),"")</f>
        <v/>
      </c>
      <c r="J1313" t="str">
        <f>IFERROR(IF(VLOOKUP($C1313,PPRO!$A:$P,J$1,FALSE)=0,"",VLOOKUP($C1313,PPRO!$A:$P,J$1,FALSE)),"")</f>
        <v/>
      </c>
      <c r="K1313" t="str">
        <f>IFERROR(IF(VLOOKUP($C1313,PPRO!$A:$P,K$1,FALSE)=0,"",VLOOKUP($C1313,PPRO!$A:$P,K$1,FALSE)),"")</f>
        <v/>
      </c>
      <c r="L1313" t="str">
        <f>IFERROR(IF(VLOOKUP($C1313,PPRO!$A:$P,L$1,FALSE)=0,"",VLOOKUP($C1313,PPRO!$A:$P,L$1,FALSE)),"")</f>
        <v/>
      </c>
      <c r="M1313" t="str">
        <f>IFERROR(IF(VLOOKUP($C1313,PPRO!$A:$P,M$1,FALSE)=0,"",VLOOKUP($C1313,PPRO!$A:$P,M$1,FALSE)),"")</f>
        <v/>
      </c>
      <c r="N1313" t="str">
        <f>IFERROR(IF(VLOOKUP($C1313,PPRO!$A:$P,N$1,FALSE)=0,"",VLOOKUP($C1313,PPRO!$A:$P,N$1,FALSE)),"")</f>
        <v/>
      </c>
      <c r="O1313" t="str">
        <f>IFERROR(IF(VLOOKUP($C1313,PPRO!$A:$P,O$1,FALSE)=0,"",VLOOKUP($C1313,PPRO!$A:$P,O$1,FALSE)),"")</f>
        <v/>
      </c>
    </row>
    <row r="1314" spans="1:15">
      <c r="A1314" s="15" t="s">
        <v>1268</v>
      </c>
      <c r="B1314" s="5" t="s">
        <v>1268</v>
      </c>
      <c r="C1314" s="5" t="str">
        <f t="shared" si="42"/>
        <v>89542</v>
      </c>
      <c r="D1314" s="3" t="s">
        <v>1316</v>
      </c>
      <c r="E1314" s="12">
        <v>153495.78999999998</v>
      </c>
      <c r="F1314">
        <v>52996</v>
      </c>
      <c r="G1314">
        <f>IFERROR(VLOOKUP($C1314,PPRO!$A:$P,16,FALSE),0)</f>
        <v>3</v>
      </c>
      <c r="H1314" t="str">
        <f t="shared" si="43"/>
        <v xml:space="preserve">MILK EGGS WHEAT    </v>
      </c>
      <c r="I1314" t="str">
        <f>IFERROR(IF(VLOOKUP($C1314,PPRO!$A:$P,I$1,FALSE)=0,"",VLOOKUP($C1314,PPRO!$A:$P,I$1,FALSE)),"")</f>
        <v>MILK</v>
      </c>
      <c r="J1314" t="str">
        <f>IFERROR(IF(VLOOKUP($C1314,PPRO!$A:$P,J$1,FALSE)=0,"",VLOOKUP($C1314,PPRO!$A:$P,J$1,FALSE)),"")</f>
        <v>EGGS</v>
      </c>
      <c r="K1314" t="str">
        <f>IFERROR(IF(VLOOKUP($C1314,PPRO!$A:$P,K$1,FALSE)=0,"",VLOOKUP($C1314,PPRO!$A:$P,K$1,FALSE)),"")</f>
        <v>WHEAT</v>
      </c>
      <c r="L1314" t="str">
        <f>IFERROR(IF(VLOOKUP($C1314,PPRO!$A:$P,L$1,FALSE)=0,"",VLOOKUP($C1314,PPRO!$A:$P,L$1,FALSE)),"")</f>
        <v/>
      </c>
      <c r="M1314" t="str">
        <f>IFERROR(IF(VLOOKUP($C1314,PPRO!$A:$P,M$1,FALSE)=0,"",VLOOKUP($C1314,PPRO!$A:$P,M$1,FALSE)),"")</f>
        <v/>
      </c>
      <c r="N1314" t="str">
        <f>IFERROR(IF(VLOOKUP($C1314,PPRO!$A:$P,N$1,FALSE)=0,"",VLOOKUP($C1314,PPRO!$A:$P,N$1,FALSE)),"")</f>
        <v/>
      </c>
      <c r="O1314" t="str">
        <f>IFERROR(IF(VLOOKUP($C1314,PPRO!$A:$P,O$1,FALSE)=0,"",VLOOKUP($C1314,PPRO!$A:$P,O$1,FALSE)),"")</f>
        <v/>
      </c>
    </row>
    <row r="1315" spans="1:15">
      <c r="A1315" s="15" t="s">
        <v>1268</v>
      </c>
      <c r="B1315" s="5" t="s">
        <v>1268</v>
      </c>
      <c r="C1315" s="5" t="str">
        <f t="shared" si="42"/>
        <v>89602</v>
      </c>
      <c r="D1315" s="3" t="s">
        <v>1317</v>
      </c>
      <c r="E1315" s="12">
        <v>289510.64999999997</v>
      </c>
      <c r="F1315">
        <v>58487</v>
      </c>
      <c r="G1315">
        <f>IFERROR(VLOOKUP($C1315,PPRO!$A:$P,16,FALSE),0)</f>
        <v>2</v>
      </c>
      <c r="H1315" t="str">
        <f t="shared" si="43"/>
        <v xml:space="preserve">WHEAT MILK     </v>
      </c>
      <c r="I1315" t="str">
        <f>IFERROR(IF(VLOOKUP($C1315,PPRO!$A:$P,I$1,FALSE)=0,"",VLOOKUP($C1315,PPRO!$A:$P,I$1,FALSE)),"")</f>
        <v>WHEAT</v>
      </c>
      <c r="J1315" t="str">
        <f>IFERROR(IF(VLOOKUP($C1315,PPRO!$A:$P,J$1,FALSE)=0,"",VLOOKUP($C1315,PPRO!$A:$P,J$1,FALSE)),"")</f>
        <v>MILK</v>
      </c>
      <c r="K1315" t="str">
        <f>IFERROR(IF(VLOOKUP($C1315,PPRO!$A:$P,K$1,FALSE)=0,"",VLOOKUP($C1315,PPRO!$A:$P,K$1,FALSE)),"")</f>
        <v/>
      </c>
      <c r="L1315" t="str">
        <f>IFERROR(IF(VLOOKUP($C1315,PPRO!$A:$P,L$1,FALSE)=0,"",VLOOKUP($C1315,PPRO!$A:$P,L$1,FALSE)),"")</f>
        <v/>
      </c>
      <c r="M1315" t="str">
        <f>IFERROR(IF(VLOOKUP($C1315,PPRO!$A:$P,M$1,FALSE)=0,"",VLOOKUP($C1315,PPRO!$A:$P,M$1,FALSE)),"")</f>
        <v/>
      </c>
      <c r="N1315" t="str">
        <f>IFERROR(IF(VLOOKUP($C1315,PPRO!$A:$P,N$1,FALSE)=0,"",VLOOKUP($C1315,PPRO!$A:$P,N$1,FALSE)),"")</f>
        <v/>
      </c>
      <c r="O1315" t="str">
        <f>IFERROR(IF(VLOOKUP($C1315,PPRO!$A:$P,O$1,FALSE)=0,"",VLOOKUP($C1315,PPRO!$A:$P,O$1,FALSE)),"")</f>
        <v/>
      </c>
    </row>
    <row r="1316" spans="1:15">
      <c r="A1316" s="15" t="s">
        <v>1268</v>
      </c>
      <c r="B1316" s="5" t="s">
        <v>1268</v>
      </c>
      <c r="C1316" s="5" t="str">
        <f t="shared" si="42"/>
        <v>89603</v>
      </c>
      <c r="D1316" s="3" t="s">
        <v>1318</v>
      </c>
      <c r="E1316" s="12">
        <v>240613.8</v>
      </c>
      <c r="F1316">
        <v>58260</v>
      </c>
      <c r="G1316">
        <f>IFERROR(VLOOKUP($C1316,PPRO!$A:$P,16,FALSE),0)</f>
        <v>2</v>
      </c>
      <c r="H1316" t="str">
        <f t="shared" si="43"/>
        <v xml:space="preserve">WHEAT MILK     </v>
      </c>
      <c r="I1316" t="str">
        <f>IFERROR(IF(VLOOKUP($C1316,PPRO!$A:$P,I$1,FALSE)=0,"",VLOOKUP($C1316,PPRO!$A:$P,I$1,FALSE)),"")</f>
        <v>WHEAT</v>
      </c>
      <c r="J1316" t="str">
        <f>IFERROR(IF(VLOOKUP($C1316,PPRO!$A:$P,J$1,FALSE)=0,"",VLOOKUP($C1316,PPRO!$A:$P,J$1,FALSE)),"")</f>
        <v>MILK</v>
      </c>
      <c r="K1316" t="str">
        <f>IFERROR(IF(VLOOKUP($C1316,PPRO!$A:$P,K$1,FALSE)=0,"",VLOOKUP($C1316,PPRO!$A:$P,K$1,FALSE)),"")</f>
        <v/>
      </c>
      <c r="L1316" t="str">
        <f>IFERROR(IF(VLOOKUP($C1316,PPRO!$A:$P,L$1,FALSE)=0,"",VLOOKUP($C1316,PPRO!$A:$P,L$1,FALSE)),"")</f>
        <v/>
      </c>
      <c r="M1316" t="str">
        <f>IFERROR(IF(VLOOKUP($C1316,PPRO!$A:$P,M$1,FALSE)=0,"",VLOOKUP($C1316,PPRO!$A:$P,M$1,FALSE)),"")</f>
        <v/>
      </c>
      <c r="N1316" t="str">
        <f>IFERROR(IF(VLOOKUP($C1316,PPRO!$A:$P,N$1,FALSE)=0,"",VLOOKUP($C1316,PPRO!$A:$P,N$1,FALSE)),"")</f>
        <v/>
      </c>
      <c r="O1316" t="str">
        <f>IFERROR(IF(VLOOKUP($C1316,PPRO!$A:$P,O$1,FALSE)=0,"",VLOOKUP($C1316,PPRO!$A:$P,O$1,FALSE)),"")</f>
        <v/>
      </c>
    </row>
    <row r="1317" spans="1:15">
      <c r="A1317" s="15" t="s">
        <v>1268</v>
      </c>
      <c r="B1317" s="5" t="s">
        <v>1268</v>
      </c>
      <c r="C1317" s="5" t="str">
        <f t="shared" si="42"/>
        <v>89604</v>
      </c>
      <c r="D1317" s="3" t="s">
        <v>1319</v>
      </c>
      <c r="E1317" s="12">
        <v>260332.55</v>
      </c>
      <c r="F1317">
        <v>51551</v>
      </c>
      <c r="G1317">
        <f>IFERROR(VLOOKUP($C1317,PPRO!$A:$P,16,FALSE),0)</f>
        <v>3</v>
      </c>
      <c r="H1317" t="str">
        <f t="shared" si="43"/>
        <v xml:space="preserve">WHEAT EGGS MILK    </v>
      </c>
      <c r="I1317" t="str">
        <f>IFERROR(IF(VLOOKUP($C1317,PPRO!$A:$P,I$1,FALSE)=0,"",VLOOKUP($C1317,PPRO!$A:$P,I$1,FALSE)),"")</f>
        <v>WHEAT</v>
      </c>
      <c r="J1317" t="str">
        <f>IFERROR(IF(VLOOKUP($C1317,PPRO!$A:$P,J$1,FALSE)=0,"",VLOOKUP($C1317,PPRO!$A:$P,J$1,FALSE)),"")</f>
        <v>EGGS</v>
      </c>
      <c r="K1317" t="str">
        <f>IFERROR(IF(VLOOKUP($C1317,PPRO!$A:$P,K$1,FALSE)=0,"",VLOOKUP($C1317,PPRO!$A:$P,K$1,FALSE)),"")</f>
        <v>MILK</v>
      </c>
      <c r="L1317" t="str">
        <f>IFERROR(IF(VLOOKUP($C1317,PPRO!$A:$P,L$1,FALSE)=0,"",VLOOKUP($C1317,PPRO!$A:$P,L$1,FALSE)),"")</f>
        <v/>
      </c>
      <c r="M1317" t="str">
        <f>IFERROR(IF(VLOOKUP($C1317,PPRO!$A:$P,M$1,FALSE)=0,"",VLOOKUP($C1317,PPRO!$A:$P,M$1,FALSE)),"")</f>
        <v/>
      </c>
      <c r="N1317" t="str">
        <f>IFERROR(IF(VLOOKUP($C1317,PPRO!$A:$P,N$1,FALSE)=0,"",VLOOKUP($C1317,PPRO!$A:$P,N$1,FALSE)),"")</f>
        <v/>
      </c>
      <c r="O1317" t="str">
        <f>IFERROR(IF(VLOOKUP($C1317,PPRO!$A:$P,O$1,FALSE)=0,"",VLOOKUP($C1317,PPRO!$A:$P,O$1,FALSE)),"")</f>
        <v/>
      </c>
    </row>
    <row r="1318" spans="1:15">
      <c r="A1318" s="15" t="s">
        <v>1268</v>
      </c>
      <c r="B1318" s="5" t="s">
        <v>1268</v>
      </c>
      <c r="C1318" s="5" t="str">
        <f t="shared" si="42"/>
        <v>89605</v>
      </c>
      <c r="D1318" s="3" t="s">
        <v>1320</v>
      </c>
      <c r="E1318" s="12">
        <v>290028.33</v>
      </c>
      <c r="F1318">
        <v>63187</v>
      </c>
      <c r="G1318">
        <f>IFERROR(VLOOKUP($C1318,PPRO!$A:$P,16,FALSE),0)</f>
        <v>3</v>
      </c>
      <c r="H1318" t="str">
        <f t="shared" si="43"/>
        <v xml:space="preserve">WHEAT MILK EGGS    </v>
      </c>
      <c r="I1318" t="str">
        <f>IFERROR(IF(VLOOKUP($C1318,PPRO!$A:$P,I$1,FALSE)=0,"",VLOOKUP($C1318,PPRO!$A:$P,I$1,FALSE)),"")</f>
        <v>WHEAT</v>
      </c>
      <c r="J1318" t="str">
        <f>IFERROR(IF(VLOOKUP($C1318,PPRO!$A:$P,J$1,FALSE)=0,"",VLOOKUP($C1318,PPRO!$A:$P,J$1,FALSE)),"")</f>
        <v>MILK</v>
      </c>
      <c r="K1318" t="str">
        <f>IFERROR(IF(VLOOKUP($C1318,PPRO!$A:$P,K$1,FALSE)=0,"",VLOOKUP($C1318,PPRO!$A:$P,K$1,FALSE)),"")</f>
        <v>EGGS</v>
      </c>
      <c r="L1318" t="str">
        <f>IFERROR(IF(VLOOKUP($C1318,PPRO!$A:$P,L$1,FALSE)=0,"",VLOOKUP($C1318,PPRO!$A:$P,L$1,FALSE)),"")</f>
        <v/>
      </c>
      <c r="M1318" t="str">
        <f>IFERROR(IF(VLOOKUP($C1318,PPRO!$A:$P,M$1,FALSE)=0,"",VLOOKUP($C1318,PPRO!$A:$P,M$1,FALSE)),"")</f>
        <v/>
      </c>
      <c r="N1318" t="str">
        <f>IFERROR(IF(VLOOKUP($C1318,PPRO!$A:$P,N$1,FALSE)=0,"",VLOOKUP($C1318,PPRO!$A:$P,N$1,FALSE)),"")</f>
        <v/>
      </c>
      <c r="O1318" t="str">
        <f>IFERROR(IF(VLOOKUP($C1318,PPRO!$A:$P,O$1,FALSE)=0,"",VLOOKUP($C1318,PPRO!$A:$P,O$1,FALSE)),"")</f>
        <v/>
      </c>
    </row>
    <row r="1319" spans="1:15">
      <c r="A1319" s="15" t="s">
        <v>1268</v>
      </c>
      <c r="B1319" s="5" t="s">
        <v>1268</v>
      </c>
      <c r="C1319" s="5" t="str">
        <f t="shared" si="42"/>
        <v>89606</v>
      </c>
      <c r="D1319" s="3" t="s">
        <v>1321</v>
      </c>
      <c r="E1319" s="12">
        <v>289500.72000000003</v>
      </c>
      <c r="F1319">
        <v>63487</v>
      </c>
      <c r="G1319">
        <f>IFERROR(VLOOKUP($C1319,PPRO!$A:$P,16,FALSE),0)</f>
        <v>2</v>
      </c>
      <c r="H1319" t="str">
        <f t="shared" si="43"/>
        <v xml:space="preserve">WHEAT MILK     </v>
      </c>
      <c r="I1319" t="str">
        <f>IFERROR(IF(VLOOKUP($C1319,PPRO!$A:$P,I$1,FALSE)=0,"",VLOOKUP($C1319,PPRO!$A:$P,I$1,FALSE)),"")</f>
        <v>WHEAT</v>
      </c>
      <c r="J1319" t="str">
        <f>IFERROR(IF(VLOOKUP($C1319,PPRO!$A:$P,J$1,FALSE)=0,"",VLOOKUP($C1319,PPRO!$A:$P,J$1,FALSE)),"")</f>
        <v>MILK</v>
      </c>
      <c r="K1319" t="str">
        <f>IFERROR(IF(VLOOKUP($C1319,PPRO!$A:$P,K$1,FALSE)=0,"",VLOOKUP($C1319,PPRO!$A:$P,K$1,FALSE)),"")</f>
        <v/>
      </c>
      <c r="L1319" t="str">
        <f>IFERROR(IF(VLOOKUP($C1319,PPRO!$A:$P,L$1,FALSE)=0,"",VLOOKUP($C1319,PPRO!$A:$P,L$1,FALSE)),"")</f>
        <v/>
      </c>
      <c r="M1319" t="str">
        <f>IFERROR(IF(VLOOKUP($C1319,PPRO!$A:$P,M$1,FALSE)=0,"",VLOOKUP($C1319,PPRO!$A:$P,M$1,FALSE)),"")</f>
        <v/>
      </c>
      <c r="N1319" t="str">
        <f>IFERROR(IF(VLOOKUP($C1319,PPRO!$A:$P,N$1,FALSE)=0,"",VLOOKUP($C1319,PPRO!$A:$P,N$1,FALSE)),"")</f>
        <v/>
      </c>
      <c r="O1319" t="str">
        <f>IFERROR(IF(VLOOKUP($C1319,PPRO!$A:$P,O$1,FALSE)=0,"",VLOOKUP($C1319,PPRO!$A:$P,O$1,FALSE)),"")</f>
        <v/>
      </c>
    </row>
    <row r="1320" spans="1:15">
      <c r="A1320" s="15" t="s">
        <v>1268</v>
      </c>
      <c r="B1320" s="5" t="s">
        <v>1268</v>
      </c>
      <c r="C1320" s="5" t="str">
        <f t="shared" si="42"/>
        <v>89607</v>
      </c>
      <c r="D1320" s="3" t="s">
        <v>1322</v>
      </c>
      <c r="E1320" s="12">
        <v>-212.75</v>
      </c>
      <c r="F1320">
        <v>-37</v>
      </c>
      <c r="G1320">
        <f>IFERROR(VLOOKUP($C1320,PPRO!$A:$P,16,FALSE),0)</f>
        <v>4</v>
      </c>
      <c r="H1320" t="str">
        <f t="shared" si="43"/>
        <v xml:space="preserve">EGGS MILK SESAME WHEAT   </v>
      </c>
      <c r="I1320" t="str">
        <f>IFERROR(IF(VLOOKUP($C1320,PPRO!$A:$P,I$1,FALSE)=0,"",VLOOKUP($C1320,PPRO!$A:$P,I$1,FALSE)),"")</f>
        <v>EGGS</v>
      </c>
      <c r="J1320" t="str">
        <f>IFERROR(IF(VLOOKUP($C1320,PPRO!$A:$P,J$1,FALSE)=0,"",VLOOKUP($C1320,PPRO!$A:$P,J$1,FALSE)),"")</f>
        <v>MILK</v>
      </c>
      <c r="K1320" t="str">
        <f>IFERROR(IF(VLOOKUP($C1320,PPRO!$A:$P,K$1,FALSE)=0,"",VLOOKUP($C1320,PPRO!$A:$P,K$1,FALSE)),"")</f>
        <v>SESAME</v>
      </c>
      <c r="L1320" t="str">
        <f>IFERROR(IF(VLOOKUP($C1320,PPRO!$A:$P,L$1,FALSE)=0,"",VLOOKUP($C1320,PPRO!$A:$P,L$1,FALSE)),"")</f>
        <v>WHEAT</v>
      </c>
      <c r="M1320" t="str">
        <f>IFERROR(IF(VLOOKUP($C1320,PPRO!$A:$P,M$1,FALSE)=0,"",VLOOKUP($C1320,PPRO!$A:$P,M$1,FALSE)),"")</f>
        <v/>
      </c>
      <c r="N1320" t="str">
        <f>IFERROR(IF(VLOOKUP($C1320,PPRO!$A:$P,N$1,FALSE)=0,"",VLOOKUP($C1320,PPRO!$A:$P,N$1,FALSE)),"")</f>
        <v/>
      </c>
      <c r="O1320" t="str">
        <f>IFERROR(IF(VLOOKUP($C1320,PPRO!$A:$P,O$1,FALSE)=0,"",VLOOKUP($C1320,PPRO!$A:$P,O$1,FALSE)),"")</f>
        <v/>
      </c>
    </row>
    <row r="1321" spans="1:15">
      <c r="A1321" s="15" t="s">
        <v>1268</v>
      </c>
      <c r="B1321" s="5" t="s">
        <v>1268</v>
      </c>
      <c r="C1321" s="5" t="str">
        <f t="shared" si="42"/>
        <v>89608</v>
      </c>
      <c r="D1321" s="3" t="s">
        <v>1323</v>
      </c>
      <c r="E1321" s="12">
        <v>345629.78</v>
      </c>
      <c r="F1321">
        <v>66086</v>
      </c>
      <c r="G1321">
        <f>IFERROR(VLOOKUP($C1321,PPRO!$A:$P,16,FALSE),0)</f>
        <v>3</v>
      </c>
      <c r="H1321" t="str">
        <f t="shared" si="43"/>
        <v xml:space="preserve">MILK SESAME WHEAT    </v>
      </c>
      <c r="I1321" t="str">
        <f>IFERROR(IF(VLOOKUP($C1321,PPRO!$A:$P,I$1,FALSE)=0,"",VLOOKUP($C1321,PPRO!$A:$P,I$1,FALSE)),"")</f>
        <v>MILK</v>
      </c>
      <c r="J1321" t="str">
        <f>IFERROR(IF(VLOOKUP($C1321,PPRO!$A:$P,J$1,FALSE)=0,"",VLOOKUP($C1321,PPRO!$A:$P,J$1,FALSE)),"")</f>
        <v>SESAME</v>
      </c>
      <c r="K1321" t="str">
        <f>IFERROR(IF(VLOOKUP($C1321,PPRO!$A:$P,K$1,FALSE)=0,"",VLOOKUP($C1321,PPRO!$A:$P,K$1,FALSE)),"")</f>
        <v>WHEAT</v>
      </c>
      <c r="L1321" t="str">
        <f>IFERROR(IF(VLOOKUP($C1321,PPRO!$A:$P,L$1,FALSE)=0,"",VLOOKUP($C1321,PPRO!$A:$P,L$1,FALSE)),"")</f>
        <v/>
      </c>
      <c r="M1321" t="str">
        <f>IFERROR(IF(VLOOKUP($C1321,PPRO!$A:$P,M$1,FALSE)=0,"",VLOOKUP($C1321,PPRO!$A:$P,M$1,FALSE)),"")</f>
        <v/>
      </c>
      <c r="N1321" t="str">
        <f>IFERROR(IF(VLOOKUP($C1321,PPRO!$A:$P,N$1,FALSE)=0,"",VLOOKUP($C1321,PPRO!$A:$P,N$1,FALSE)),"")</f>
        <v/>
      </c>
      <c r="O1321" t="str">
        <f>IFERROR(IF(VLOOKUP($C1321,PPRO!$A:$P,O$1,FALSE)=0,"",VLOOKUP($C1321,PPRO!$A:$P,O$1,FALSE)),"")</f>
        <v/>
      </c>
    </row>
    <row r="1322" spans="1:15">
      <c r="A1322" s="15" t="s">
        <v>1268</v>
      </c>
      <c r="B1322" s="5" t="s">
        <v>1268</v>
      </c>
      <c r="C1322" s="5" t="str">
        <f t="shared" si="42"/>
        <v>89609</v>
      </c>
      <c r="D1322" s="3" t="s">
        <v>1324</v>
      </c>
      <c r="E1322" s="12">
        <v>345705.56999999995</v>
      </c>
      <c r="F1322">
        <v>67389</v>
      </c>
      <c r="G1322">
        <f>IFERROR(VLOOKUP($C1322,PPRO!$A:$P,16,FALSE),0)</f>
        <v>3</v>
      </c>
      <c r="H1322" t="str">
        <f t="shared" si="43"/>
        <v xml:space="preserve">MILK SESAME WHEAT    </v>
      </c>
      <c r="I1322" t="str">
        <f>IFERROR(IF(VLOOKUP($C1322,PPRO!$A:$P,I$1,FALSE)=0,"",VLOOKUP($C1322,PPRO!$A:$P,I$1,FALSE)),"")</f>
        <v>MILK</v>
      </c>
      <c r="J1322" t="str">
        <f>IFERROR(IF(VLOOKUP($C1322,PPRO!$A:$P,J$1,FALSE)=0,"",VLOOKUP($C1322,PPRO!$A:$P,J$1,FALSE)),"")</f>
        <v>SESAME</v>
      </c>
      <c r="K1322" t="str">
        <f>IFERROR(IF(VLOOKUP($C1322,PPRO!$A:$P,K$1,FALSE)=0,"",VLOOKUP($C1322,PPRO!$A:$P,K$1,FALSE)),"")</f>
        <v>WHEAT</v>
      </c>
      <c r="L1322" t="str">
        <f>IFERROR(IF(VLOOKUP($C1322,PPRO!$A:$P,L$1,FALSE)=0,"",VLOOKUP($C1322,PPRO!$A:$P,L$1,FALSE)),"")</f>
        <v/>
      </c>
      <c r="M1322" t="str">
        <f>IFERROR(IF(VLOOKUP($C1322,PPRO!$A:$P,M$1,FALSE)=0,"",VLOOKUP($C1322,PPRO!$A:$P,M$1,FALSE)),"")</f>
        <v/>
      </c>
      <c r="N1322" t="str">
        <f>IFERROR(IF(VLOOKUP($C1322,PPRO!$A:$P,N$1,FALSE)=0,"",VLOOKUP($C1322,PPRO!$A:$P,N$1,FALSE)),"")</f>
        <v/>
      </c>
      <c r="O1322" t="str">
        <f>IFERROR(IF(VLOOKUP($C1322,PPRO!$A:$P,O$1,FALSE)=0,"",VLOOKUP($C1322,PPRO!$A:$P,O$1,FALSE)),"")</f>
        <v/>
      </c>
    </row>
    <row r="1323" spans="1:15">
      <c r="A1323" s="15" t="s">
        <v>1268</v>
      </c>
      <c r="B1323" s="5" t="s">
        <v>1268</v>
      </c>
      <c r="C1323" s="5" t="str">
        <f t="shared" si="42"/>
        <v>89610</v>
      </c>
      <c r="D1323" s="3" t="s">
        <v>1325</v>
      </c>
      <c r="E1323" s="12">
        <v>230623.11</v>
      </c>
      <c r="F1323">
        <v>60531</v>
      </c>
      <c r="G1323">
        <f>IFERROR(VLOOKUP($C1323,PPRO!$A:$P,16,FALSE),0)</f>
        <v>4</v>
      </c>
      <c r="H1323" t="str">
        <f t="shared" si="43"/>
        <v xml:space="preserve">EGGS MILK SOYBEAN WHEAT   </v>
      </c>
      <c r="I1323" t="str">
        <f>IFERROR(IF(VLOOKUP($C1323,PPRO!$A:$P,I$1,FALSE)=0,"",VLOOKUP($C1323,PPRO!$A:$P,I$1,FALSE)),"")</f>
        <v>EGGS</v>
      </c>
      <c r="J1323" t="str">
        <f>IFERROR(IF(VLOOKUP($C1323,PPRO!$A:$P,J$1,FALSE)=0,"",VLOOKUP($C1323,PPRO!$A:$P,J$1,FALSE)),"")</f>
        <v>MILK</v>
      </c>
      <c r="K1323" t="str">
        <f>IFERROR(IF(VLOOKUP($C1323,PPRO!$A:$P,K$1,FALSE)=0,"",VLOOKUP($C1323,PPRO!$A:$P,K$1,FALSE)),"")</f>
        <v>SOYBEAN</v>
      </c>
      <c r="L1323" t="str">
        <f>IFERROR(IF(VLOOKUP($C1323,PPRO!$A:$P,L$1,FALSE)=0,"",VLOOKUP($C1323,PPRO!$A:$P,L$1,FALSE)),"")</f>
        <v>WHEAT</v>
      </c>
      <c r="M1323" t="str">
        <f>IFERROR(IF(VLOOKUP($C1323,PPRO!$A:$P,M$1,FALSE)=0,"",VLOOKUP($C1323,PPRO!$A:$P,M$1,FALSE)),"")</f>
        <v/>
      </c>
      <c r="N1323" t="str">
        <f>IFERROR(IF(VLOOKUP($C1323,PPRO!$A:$P,N$1,FALSE)=0,"",VLOOKUP($C1323,PPRO!$A:$P,N$1,FALSE)),"")</f>
        <v/>
      </c>
      <c r="O1323" t="str">
        <f>IFERROR(IF(VLOOKUP($C1323,PPRO!$A:$P,O$1,FALSE)=0,"",VLOOKUP($C1323,PPRO!$A:$P,O$1,FALSE)),"")</f>
        <v/>
      </c>
    </row>
    <row r="1324" spans="1:15" hidden="1">
      <c r="A1324" s="16" t="s">
        <v>0</v>
      </c>
      <c r="B1324" s="16"/>
      <c r="C1324" s="16"/>
      <c r="D1324" s="17"/>
      <c r="E1324" s="11"/>
      <c r="F1324" s="1"/>
    </row>
    <row r="1326" spans="1:15">
      <c r="A1326" t="s">
        <v>1326</v>
      </c>
    </row>
  </sheetData>
  <autoFilter ref="A2:O1324" xr:uid="{00000000-0001-0000-0000-000000000000}">
    <filterColumn colId="6">
      <filters>
        <filter val="1"/>
        <filter val="2"/>
        <filter val="3"/>
        <filter val="4"/>
        <filter val="5"/>
        <filter val="7"/>
      </filters>
    </filterColumn>
  </autoFilter>
  <dataConsolidate>
    <dataRefs count="2">
      <dataRef ref="I1:L1048576" sheet="IGH-EA Export"/>
      <dataRef ref="J1:J1048576" sheet="IGH-EA Export"/>
    </dataRefs>
  </dataConsolidate>
  <mergeCells count="9">
    <mergeCell ref="A1190:A1243"/>
    <mergeCell ref="A1244:A1265"/>
    <mergeCell ref="A1266:A1323"/>
    <mergeCell ref="A1324:D1324"/>
    <mergeCell ref="E1:F1"/>
    <mergeCell ref="A3:A90"/>
    <mergeCell ref="A91:A362"/>
    <mergeCell ref="A363:A407"/>
    <mergeCell ref="A408:A118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8410F-D126-49DC-8D8D-5E60A7DEED67}">
  <sheetPr filterMode="1"/>
  <dimension ref="A1:P750"/>
  <sheetViews>
    <sheetView zoomScale="80" zoomScaleNormal="80" workbookViewId="0">
      <pane ySplit="2" topLeftCell="A490" activePane="bottomLeft" state="frozen"/>
      <selection pane="bottomLeft" activeCell="C2" sqref="C1:C1048576"/>
    </sheetView>
  </sheetViews>
  <sheetFormatPr defaultRowHeight="15"/>
  <cols>
    <col min="2" max="2" width="15.28515625" customWidth="1"/>
    <col min="3" max="3" width="9.140625" customWidth="1"/>
    <col min="4" max="4" width="47.7109375" bestFit="1" customWidth="1"/>
    <col min="5" max="5" width="15.140625" style="12" bestFit="1" customWidth="1"/>
    <col min="8" max="8" width="34.85546875" bestFit="1" customWidth="1"/>
  </cols>
  <sheetData>
    <row r="1" spans="1:16">
      <c r="A1" s="15" t="s">
        <v>0</v>
      </c>
      <c r="B1" s="15"/>
      <c r="C1" s="15"/>
      <c r="D1" s="18"/>
      <c r="E1" s="15" t="s">
        <v>0</v>
      </c>
      <c r="F1" s="15" t="s">
        <v>0</v>
      </c>
      <c r="I1" s="9">
        <v>8</v>
      </c>
      <c r="J1" s="9">
        <f>I1+1</f>
        <v>9</v>
      </c>
      <c r="K1" s="9">
        <f t="shared" ref="K1:O1" si="0">J1+1</f>
        <v>10</v>
      </c>
      <c r="L1" s="9">
        <f t="shared" si="0"/>
        <v>11</v>
      </c>
      <c r="M1" s="9">
        <f t="shared" si="0"/>
        <v>12</v>
      </c>
      <c r="N1" s="9">
        <f t="shared" si="0"/>
        <v>13</v>
      </c>
      <c r="O1" s="9">
        <f t="shared" si="0"/>
        <v>14</v>
      </c>
    </row>
    <row r="2" spans="1:16" hidden="1">
      <c r="A2" s="2" t="s">
        <v>1</v>
      </c>
      <c r="B2" s="2"/>
      <c r="C2" s="2"/>
      <c r="D2" s="2" t="s">
        <v>2</v>
      </c>
      <c r="E2" s="10" t="s">
        <v>3</v>
      </c>
      <c r="F2" s="2" t="s">
        <v>4</v>
      </c>
      <c r="G2" s="9" t="s">
        <v>22967</v>
      </c>
      <c r="H2" s="26" t="s">
        <v>23291</v>
      </c>
      <c r="I2" s="9" t="s">
        <v>22968</v>
      </c>
      <c r="J2" s="9" t="s">
        <v>22969</v>
      </c>
      <c r="K2" s="9" t="s">
        <v>22970</v>
      </c>
      <c r="L2" s="9" t="s">
        <v>22971</v>
      </c>
      <c r="M2" s="9" t="s">
        <v>22972</v>
      </c>
      <c r="N2" s="9" t="s">
        <v>22973</v>
      </c>
      <c r="O2" s="9" t="s">
        <v>22974</v>
      </c>
      <c r="P2" s="9"/>
    </row>
    <row r="3" spans="1:16" hidden="1">
      <c r="A3" s="15" t="s">
        <v>22976</v>
      </c>
      <c r="B3" s="5" t="s">
        <v>22976</v>
      </c>
      <c r="C3" s="5"/>
      <c r="D3" s="4" t="s">
        <v>0</v>
      </c>
      <c r="E3" s="11">
        <f>SUMIFS(E$4:E$1323,$B$4:$B$1323,$B3,$G$4:$G$1323,"&gt;0")</f>
        <v>0</v>
      </c>
      <c r="F3" s="1">
        <f>SUMIFS(F$4:F$1323,$B$4:$B$1323,$B3,$G$4:$G$1323,"&gt;0")</f>
        <v>0</v>
      </c>
      <c r="H3" t="str">
        <f>_xlfn.CONCAT(I3," ", J3," ",K3," ",L3," ",M3," ",N3," ",O3)</f>
        <v xml:space="preserve">      </v>
      </c>
    </row>
    <row r="4" spans="1:16" hidden="1">
      <c r="A4" s="15" t="s">
        <v>22976</v>
      </c>
      <c r="B4" s="5" t="s">
        <v>22976</v>
      </c>
      <c r="C4" s="5" t="str">
        <f>IF(D4&lt;&gt;"TOTAL",LEFT(D4,5),"")</f>
        <v>10529</v>
      </c>
      <c r="D4" s="3" t="s">
        <v>22977</v>
      </c>
      <c r="E4" s="12">
        <v>151.65</v>
      </c>
      <c r="F4">
        <v>3</v>
      </c>
      <c r="G4">
        <f>IFERROR(VLOOKUP($C4,PPRO!$A:$P,16,FALSE),0)</f>
        <v>0</v>
      </c>
      <c r="H4" t="str">
        <f t="shared" ref="H4:H67" si="1">_xlfn.CONCAT(I4," ", J4," ",K4," ",L4," ",M4," ",N4," ",O4)</f>
        <v xml:space="preserve">      </v>
      </c>
      <c r="I4" t="str">
        <f>IFERROR(IF(VLOOKUP($C4,PPRO!$A:$P,I$1,FALSE)=0,"",VLOOKUP($C4,PPRO!$A:$P,I$1,FALSE)),"")</f>
        <v/>
      </c>
      <c r="J4" t="str">
        <f>IFERROR(IF(VLOOKUP($C4,PPRO!$A:$P,J$1,FALSE)=0,"",VLOOKUP($C4,PPRO!$A:$P,J$1,FALSE)),"")</f>
        <v/>
      </c>
      <c r="K4" t="str">
        <f>IFERROR(IF(VLOOKUP($C4,PPRO!$A:$P,K$1,FALSE)=0,"",VLOOKUP($C4,PPRO!$A:$P,K$1,FALSE)),"")</f>
        <v/>
      </c>
      <c r="L4" t="str">
        <f>IFERROR(IF(VLOOKUP($C4,PPRO!$A:$P,L$1,FALSE)=0,"",VLOOKUP($C4,PPRO!$A:$P,L$1,FALSE)),"")</f>
        <v/>
      </c>
      <c r="M4" t="str">
        <f>IFERROR(IF(VLOOKUP($C4,PPRO!$A:$P,M$1,FALSE)=0,"",VLOOKUP($C4,PPRO!$A:$P,M$1,FALSE)),"")</f>
        <v/>
      </c>
      <c r="N4" t="str">
        <f>IFERROR(IF(VLOOKUP($C4,PPRO!$A:$P,N$1,FALSE)=0,"",VLOOKUP($C4,PPRO!$A:$P,N$1,FALSE)),"")</f>
        <v/>
      </c>
      <c r="O4" t="str">
        <f>IFERROR(IF(VLOOKUP($C4,PPRO!$A:$P,O$1,FALSE)=0,"",VLOOKUP($C4,PPRO!$A:$P,O$1,FALSE)),"")</f>
        <v/>
      </c>
    </row>
    <row r="5" spans="1:16" hidden="1">
      <c r="A5" s="15" t="s">
        <v>22976</v>
      </c>
      <c r="B5" s="5" t="s">
        <v>22976</v>
      </c>
      <c r="C5" s="5" t="str">
        <f t="shared" ref="C5:C68" si="2">IF(D5&lt;&gt;"TOTAL",LEFT(D5,5),"")</f>
        <v>10607</v>
      </c>
      <c r="D5" s="3" t="s">
        <v>22978</v>
      </c>
      <c r="E5" s="12">
        <v>204</v>
      </c>
      <c r="F5">
        <v>5</v>
      </c>
      <c r="G5">
        <f>IFERROR(VLOOKUP($C5,PPRO!$A:$P,16,FALSE),0)</f>
        <v>0</v>
      </c>
      <c r="H5" t="str">
        <f t="shared" si="1"/>
        <v xml:space="preserve">      </v>
      </c>
      <c r="I5" t="str">
        <f>IFERROR(IF(VLOOKUP($C5,PPRO!$A:$P,I$1,FALSE)=0,"",VLOOKUP($C5,PPRO!$A:$P,I$1,FALSE)),"")</f>
        <v/>
      </c>
      <c r="J5" t="str">
        <f>IFERROR(IF(VLOOKUP($C5,PPRO!$A:$P,J$1,FALSE)=0,"",VLOOKUP($C5,PPRO!$A:$P,J$1,FALSE)),"")</f>
        <v/>
      </c>
      <c r="K5" t="str">
        <f>IFERROR(IF(VLOOKUP($C5,PPRO!$A:$P,K$1,FALSE)=0,"",VLOOKUP($C5,PPRO!$A:$P,K$1,FALSE)),"")</f>
        <v/>
      </c>
      <c r="L5" t="str">
        <f>IFERROR(IF(VLOOKUP($C5,PPRO!$A:$P,L$1,FALSE)=0,"",VLOOKUP($C5,PPRO!$A:$P,L$1,FALSE)),"")</f>
        <v/>
      </c>
      <c r="M5" t="str">
        <f>IFERROR(IF(VLOOKUP($C5,PPRO!$A:$P,M$1,FALSE)=0,"",VLOOKUP($C5,PPRO!$A:$P,M$1,FALSE)),"")</f>
        <v/>
      </c>
      <c r="N5" t="str">
        <f>IFERROR(IF(VLOOKUP($C5,PPRO!$A:$P,N$1,FALSE)=0,"",VLOOKUP($C5,PPRO!$A:$P,N$1,FALSE)),"")</f>
        <v/>
      </c>
      <c r="O5" t="str">
        <f>IFERROR(IF(VLOOKUP($C5,PPRO!$A:$P,O$1,FALSE)=0,"",VLOOKUP($C5,PPRO!$A:$P,O$1,FALSE)),"")</f>
        <v/>
      </c>
    </row>
    <row r="6" spans="1:16" hidden="1">
      <c r="A6" s="15" t="s">
        <v>22976</v>
      </c>
      <c r="B6" s="5" t="s">
        <v>22976</v>
      </c>
      <c r="C6" s="5" t="str">
        <f t="shared" si="2"/>
        <v>10612</v>
      </c>
      <c r="D6" s="3" t="s">
        <v>22979</v>
      </c>
      <c r="E6" s="12">
        <v>1927.38</v>
      </c>
      <c r="F6">
        <v>125</v>
      </c>
      <c r="G6">
        <f>IFERROR(VLOOKUP($C6,PPRO!$A:$P,16,FALSE),0)</f>
        <v>0</v>
      </c>
      <c r="H6" t="str">
        <f t="shared" si="1"/>
        <v xml:space="preserve">      </v>
      </c>
      <c r="I6" t="str">
        <f>IFERROR(IF(VLOOKUP($C6,PPRO!$A:$P,I$1,FALSE)=0,"",VLOOKUP($C6,PPRO!$A:$P,I$1,FALSE)),"")</f>
        <v/>
      </c>
      <c r="J6" t="str">
        <f>IFERROR(IF(VLOOKUP($C6,PPRO!$A:$P,J$1,FALSE)=0,"",VLOOKUP($C6,PPRO!$A:$P,J$1,FALSE)),"")</f>
        <v/>
      </c>
      <c r="K6" t="str">
        <f>IFERROR(IF(VLOOKUP($C6,PPRO!$A:$P,K$1,FALSE)=0,"",VLOOKUP($C6,PPRO!$A:$P,K$1,FALSE)),"")</f>
        <v/>
      </c>
      <c r="L6" t="str">
        <f>IFERROR(IF(VLOOKUP($C6,PPRO!$A:$P,L$1,FALSE)=0,"",VLOOKUP($C6,PPRO!$A:$P,L$1,FALSE)),"")</f>
        <v/>
      </c>
      <c r="M6" t="str">
        <f>IFERROR(IF(VLOOKUP($C6,PPRO!$A:$P,M$1,FALSE)=0,"",VLOOKUP($C6,PPRO!$A:$P,M$1,FALSE)),"")</f>
        <v/>
      </c>
      <c r="N6" t="str">
        <f>IFERROR(IF(VLOOKUP($C6,PPRO!$A:$P,N$1,FALSE)=0,"",VLOOKUP($C6,PPRO!$A:$P,N$1,FALSE)),"")</f>
        <v/>
      </c>
      <c r="O6" t="str">
        <f>IFERROR(IF(VLOOKUP($C6,PPRO!$A:$P,O$1,FALSE)=0,"",VLOOKUP($C6,PPRO!$A:$P,O$1,FALSE)),"")</f>
        <v/>
      </c>
    </row>
    <row r="7" spans="1:16" hidden="1">
      <c r="A7" s="15" t="s">
        <v>22976</v>
      </c>
      <c r="B7" s="5" t="s">
        <v>22976</v>
      </c>
      <c r="C7" s="5" t="str">
        <f t="shared" si="2"/>
        <v>10624</v>
      </c>
      <c r="D7" s="3" t="s">
        <v>22980</v>
      </c>
      <c r="E7" s="12">
        <v>1202.3400000000001</v>
      </c>
      <c r="F7">
        <v>49</v>
      </c>
      <c r="G7">
        <f>IFERROR(VLOOKUP($C7,PPRO!$A:$P,16,FALSE),0)</f>
        <v>0</v>
      </c>
      <c r="H7" t="str">
        <f t="shared" si="1"/>
        <v xml:space="preserve">      </v>
      </c>
      <c r="I7" t="str">
        <f>IFERROR(IF(VLOOKUP($C7,PPRO!$A:$P,I$1,FALSE)=0,"",VLOOKUP($C7,PPRO!$A:$P,I$1,FALSE)),"")</f>
        <v/>
      </c>
      <c r="J7" t="str">
        <f>IFERROR(IF(VLOOKUP($C7,PPRO!$A:$P,J$1,FALSE)=0,"",VLOOKUP($C7,PPRO!$A:$P,J$1,FALSE)),"")</f>
        <v/>
      </c>
      <c r="K7" t="str">
        <f>IFERROR(IF(VLOOKUP($C7,PPRO!$A:$P,K$1,FALSE)=0,"",VLOOKUP($C7,PPRO!$A:$P,K$1,FALSE)),"")</f>
        <v/>
      </c>
      <c r="L7" t="str">
        <f>IFERROR(IF(VLOOKUP($C7,PPRO!$A:$P,L$1,FALSE)=0,"",VLOOKUP($C7,PPRO!$A:$P,L$1,FALSE)),"")</f>
        <v/>
      </c>
      <c r="M7" t="str">
        <f>IFERROR(IF(VLOOKUP($C7,PPRO!$A:$P,M$1,FALSE)=0,"",VLOOKUP($C7,PPRO!$A:$P,M$1,FALSE)),"")</f>
        <v/>
      </c>
      <c r="N7" t="str">
        <f>IFERROR(IF(VLOOKUP($C7,PPRO!$A:$P,N$1,FALSE)=0,"",VLOOKUP($C7,PPRO!$A:$P,N$1,FALSE)),"")</f>
        <v/>
      </c>
      <c r="O7" t="str">
        <f>IFERROR(IF(VLOOKUP($C7,PPRO!$A:$P,O$1,FALSE)=0,"",VLOOKUP($C7,PPRO!$A:$P,O$1,FALSE)),"")</f>
        <v/>
      </c>
    </row>
    <row r="8" spans="1:16" hidden="1">
      <c r="A8" s="15" t="s">
        <v>22976</v>
      </c>
      <c r="B8" s="5" t="s">
        <v>22976</v>
      </c>
      <c r="C8" s="5" t="str">
        <f t="shared" si="2"/>
        <v>10625</v>
      </c>
      <c r="D8" s="3" t="s">
        <v>22981</v>
      </c>
      <c r="E8" s="12">
        <v>14.28</v>
      </c>
      <c r="F8">
        <v>1</v>
      </c>
      <c r="G8">
        <f>IFERROR(VLOOKUP($C8,PPRO!$A:$P,16,FALSE),0)</f>
        <v>0</v>
      </c>
      <c r="H8" t="str">
        <f t="shared" si="1"/>
        <v xml:space="preserve">      </v>
      </c>
      <c r="I8" t="str">
        <f>IFERROR(IF(VLOOKUP($C8,PPRO!$A:$P,I$1,FALSE)=0,"",VLOOKUP($C8,PPRO!$A:$P,I$1,FALSE)),"")</f>
        <v/>
      </c>
      <c r="J8" t="str">
        <f>IFERROR(IF(VLOOKUP($C8,PPRO!$A:$P,J$1,FALSE)=0,"",VLOOKUP($C8,PPRO!$A:$P,J$1,FALSE)),"")</f>
        <v/>
      </c>
      <c r="K8" t="str">
        <f>IFERROR(IF(VLOOKUP($C8,PPRO!$A:$P,K$1,FALSE)=0,"",VLOOKUP($C8,PPRO!$A:$P,K$1,FALSE)),"")</f>
        <v/>
      </c>
      <c r="L8" t="str">
        <f>IFERROR(IF(VLOOKUP($C8,PPRO!$A:$P,L$1,FALSE)=0,"",VLOOKUP($C8,PPRO!$A:$P,L$1,FALSE)),"")</f>
        <v/>
      </c>
      <c r="M8" t="str">
        <f>IFERROR(IF(VLOOKUP($C8,PPRO!$A:$P,M$1,FALSE)=0,"",VLOOKUP($C8,PPRO!$A:$P,M$1,FALSE)),"")</f>
        <v/>
      </c>
      <c r="N8" t="str">
        <f>IFERROR(IF(VLOOKUP($C8,PPRO!$A:$P,N$1,FALSE)=0,"",VLOOKUP($C8,PPRO!$A:$P,N$1,FALSE)),"")</f>
        <v/>
      </c>
      <c r="O8" t="str">
        <f>IFERROR(IF(VLOOKUP($C8,PPRO!$A:$P,O$1,FALSE)=0,"",VLOOKUP($C8,PPRO!$A:$P,O$1,FALSE)),"")</f>
        <v/>
      </c>
    </row>
    <row r="9" spans="1:16" hidden="1">
      <c r="A9" s="15" t="s">
        <v>22976</v>
      </c>
      <c r="B9" s="5" t="s">
        <v>22976</v>
      </c>
      <c r="C9" s="5" t="str">
        <f t="shared" si="2"/>
        <v>10758</v>
      </c>
      <c r="D9" s="3" t="s">
        <v>22982</v>
      </c>
      <c r="E9" s="12">
        <v>402.2</v>
      </c>
      <c r="F9">
        <v>8</v>
      </c>
      <c r="G9">
        <f>IFERROR(VLOOKUP($C9,PPRO!$A:$P,16,FALSE),0)</f>
        <v>0</v>
      </c>
      <c r="H9" t="str">
        <f t="shared" si="1"/>
        <v xml:space="preserve">      </v>
      </c>
      <c r="I9" t="str">
        <f>IFERROR(IF(VLOOKUP($C9,PPRO!$A:$P,I$1,FALSE)=0,"",VLOOKUP($C9,PPRO!$A:$P,I$1,FALSE)),"")</f>
        <v/>
      </c>
      <c r="J9" t="str">
        <f>IFERROR(IF(VLOOKUP($C9,PPRO!$A:$P,J$1,FALSE)=0,"",VLOOKUP($C9,PPRO!$A:$P,J$1,FALSE)),"")</f>
        <v/>
      </c>
      <c r="K9" t="str">
        <f>IFERROR(IF(VLOOKUP($C9,PPRO!$A:$P,K$1,FALSE)=0,"",VLOOKUP($C9,PPRO!$A:$P,K$1,FALSE)),"")</f>
        <v/>
      </c>
      <c r="L9" t="str">
        <f>IFERROR(IF(VLOOKUP($C9,PPRO!$A:$P,L$1,FALSE)=0,"",VLOOKUP($C9,PPRO!$A:$P,L$1,FALSE)),"")</f>
        <v/>
      </c>
      <c r="M9" t="str">
        <f>IFERROR(IF(VLOOKUP($C9,PPRO!$A:$P,M$1,FALSE)=0,"",VLOOKUP($C9,PPRO!$A:$P,M$1,FALSE)),"")</f>
        <v/>
      </c>
      <c r="N9" t="str">
        <f>IFERROR(IF(VLOOKUP($C9,PPRO!$A:$P,N$1,FALSE)=0,"",VLOOKUP($C9,PPRO!$A:$P,N$1,FALSE)),"")</f>
        <v/>
      </c>
      <c r="O9" t="str">
        <f>IFERROR(IF(VLOOKUP($C9,PPRO!$A:$P,O$1,FALSE)=0,"",VLOOKUP($C9,PPRO!$A:$P,O$1,FALSE)),"")</f>
        <v/>
      </c>
    </row>
    <row r="10" spans="1:16" hidden="1">
      <c r="A10" s="15" t="s">
        <v>22976</v>
      </c>
      <c r="B10" s="5" t="s">
        <v>22976</v>
      </c>
      <c r="C10" s="5" t="str">
        <f t="shared" si="2"/>
        <v>10884</v>
      </c>
      <c r="D10" s="3" t="s">
        <v>22983</v>
      </c>
      <c r="E10" s="12">
        <v>1363.2199999999998</v>
      </c>
      <c r="F10">
        <v>87</v>
      </c>
      <c r="G10">
        <f>IFERROR(VLOOKUP($C10,PPRO!$A:$P,16,FALSE),0)</f>
        <v>0</v>
      </c>
      <c r="H10" t="str">
        <f t="shared" si="1"/>
        <v xml:space="preserve">      </v>
      </c>
      <c r="I10" t="str">
        <f>IFERROR(IF(VLOOKUP($C10,PPRO!$A:$P,I$1,FALSE)=0,"",VLOOKUP($C10,PPRO!$A:$P,I$1,FALSE)),"")</f>
        <v/>
      </c>
      <c r="J10" t="str">
        <f>IFERROR(IF(VLOOKUP($C10,PPRO!$A:$P,J$1,FALSE)=0,"",VLOOKUP($C10,PPRO!$A:$P,J$1,FALSE)),"")</f>
        <v/>
      </c>
      <c r="K10" t="str">
        <f>IFERROR(IF(VLOOKUP($C10,PPRO!$A:$P,K$1,FALSE)=0,"",VLOOKUP($C10,PPRO!$A:$P,K$1,FALSE)),"")</f>
        <v/>
      </c>
      <c r="L10" t="str">
        <f>IFERROR(IF(VLOOKUP($C10,PPRO!$A:$P,L$1,FALSE)=0,"",VLOOKUP($C10,PPRO!$A:$P,L$1,FALSE)),"")</f>
        <v/>
      </c>
      <c r="M10" t="str">
        <f>IFERROR(IF(VLOOKUP($C10,PPRO!$A:$P,M$1,FALSE)=0,"",VLOOKUP($C10,PPRO!$A:$P,M$1,FALSE)),"")</f>
        <v/>
      </c>
      <c r="N10" t="str">
        <f>IFERROR(IF(VLOOKUP($C10,PPRO!$A:$P,N$1,FALSE)=0,"",VLOOKUP($C10,PPRO!$A:$P,N$1,FALSE)),"")</f>
        <v/>
      </c>
      <c r="O10" t="str">
        <f>IFERROR(IF(VLOOKUP($C10,PPRO!$A:$P,O$1,FALSE)=0,"",VLOOKUP($C10,PPRO!$A:$P,O$1,FALSE)),"")</f>
        <v/>
      </c>
    </row>
    <row r="11" spans="1:16" hidden="1">
      <c r="A11" s="15" t="s">
        <v>22976</v>
      </c>
      <c r="B11" s="5" t="s">
        <v>22976</v>
      </c>
      <c r="C11" s="5" t="str">
        <f t="shared" si="2"/>
        <v>10907</v>
      </c>
      <c r="D11" s="3" t="s">
        <v>22984</v>
      </c>
      <c r="E11" s="12">
        <v>0</v>
      </c>
      <c r="F11">
        <v>0</v>
      </c>
      <c r="G11">
        <f>IFERROR(VLOOKUP($C11,PPRO!$A:$P,16,FALSE),0)</f>
        <v>0</v>
      </c>
      <c r="H11" t="str">
        <f t="shared" si="1"/>
        <v xml:space="preserve">      </v>
      </c>
      <c r="I11" t="str">
        <f>IFERROR(IF(VLOOKUP($C11,PPRO!$A:$P,I$1,FALSE)=0,"",VLOOKUP($C11,PPRO!$A:$P,I$1,FALSE)),"")</f>
        <v/>
      </c>
      <c r="J11" t="str">
        <f>IFERROR(IF(VLOOKUP($C11,PPRO!$A:$P,J$1,FALSE)=0,"",VLOOKUP($C11,PPRO!$A:$P,J$1,FALSE)),"")</f>
        <v/>
      </c>
      <c r="K11" t="str">
        <f>IFERROR(IF(VLOOKUP($C11,PPRO!$A:$P,K$1,FALSE)=0,"",VLOOKUP($C11,PPRO!$A:$P,K$1,FALSE)),"")</f>
        <v/>
      </c>
      <c r="L11" t="str">
        <f>IFERROR(IF(VLOOKUP($C11,PPRO!$A:$P,L$1,FALSE)=0,"",VLOOKUP($C11,PPRO!$A:$P,L$1,FALSE)),"")</f>
        <v/>
      </c>
      <c r="M11" t="str">
        <f>IFERROR(IF(VLOOKUP($C11,PPRO!$A:$P,M$1,FALSE)=0,"",VLOOKUP($C11,PPRO!$A:$P,M$1,FALSE)),"")</f>
        <v/>
      </c>
      <c r="N11" t="str">
        <f>IFERROR(IF(VLOOKUP($C11,PPRO!$A:$P,N$1,FALSE)=0,"",VLOOKUP($C11,PPRO!$A:$P,N$1,FALSE)),"")</f>
        <v/>
      </c>
      <c r="O11" t="str">
        <f>IFERROR(IF(VLOOKUP($C11,PPRO!$A:$P,O$1,FALSE)=0,"",VLOOKUP($C11,PPRO!$A:$P,O$1,FALSE)),"")</f>
        <v/>
      </c>
    </row>
    <row r="12" spans="1:16" hidden="1">
      <c r="A12" s="15" t="s">
        <v>22976</v>
      </c>
      <c r="B12" s="5" t="s">
        <v>22976</v>
      </c>
      <c r="C12" s="5" t="str">
        <f t="shared" si="2"/>
        <v>10989</v>
      </c>
      <c r="D12" s="3" t="s">
        <v>22985</v>
      </c>
      <c r="E12" s="12">
        <v>2152.9599999999996</v>
      </c>
      <c r="F12">
        <v>146</v>
      </c>
      <c r="G12">
        <f>IFERROR(VLOOKUP($C12,PPRO!$A:$P,16,FALSE),0)</f>
        <v>0</v>
      </c>
      <c r="H12" t="str">
        <f t="shared" si="1"/>
        <v xml:space="preserve">      </v>
      </c>
      <c r="I12" t="str">
        <f>IFERROR(IF(VLOOKUP($C12,PPRO!$A:$P,I$1,FALSE)=0,"",VLOOKUP($C12,PPRO!$A:$P,I$1,FALSE)),"")</f>
        <v/>
      </c>
      <c r="J12" t="str">
        <f>IFERROR(IF(VLOOKUP($C12,PPRO!$A:$P,J$1,FALSE)=0,"",VLOOKUP($C12,PPRO!$A:$P,J$1,FALSE)),"")</f>
        <v/>
      </c>
      <c r="K12" t="str">
        <f>IFERROR(IF(VLOOKUP($C12,PPRO!$A:$P,K$1,FALSE)=0,"",VLOOKUP($C12,PPRO!$A:$P,K$1,FALSE)),"")</f>
        <v/>
      </c>
      <c r="L12" t="str">
        <f>IFERROR(IF(VLOOKUP($C12,PPRO!$A:$P,L$1,FALSE)=0,"",VLOOKUP($C12,PPRO!$A:$P,L$1,FALSE)),"")</f>
        <v/>
      </c>
      <c r="M12" t="str">
        <f>IFERROR(IF(VLOOKUP($C12,PPRO!$A:$P,M$1,FALSE)=0,"",VLOOKUP($C12,PPRO!$A:$P,M$1,FALSE)),"")</f>
        <v/>
      </c>
      <c r="N12" t="str">
        <f>IFERROR(IF(VLOOKUP($C12,PPRO!$A:$P,N$1,FALSE)=0,"",VLOOKUP($C12,PPRO!$A:$P,N$1,FALSE)),"")</f>
        <v/>
      </c>
      <c r="O12" t="str">
        <f>IFERROR(IF(VLOOKUP($C12,PPRO!$A:$P,O$1,FALSE)=0,"",VLOOKUP($C12,PPRO!$A:$P,O$1,FALSE)),"")</f>
        <v/>
      </c>
    </row>
    <row r="13" spans="1:16" hidden="1">
      <c r="A13" s="15" t="s">
        <v>22976</v>
      </c>
      <c r="B13" s="5" t="s">
        <v>22976</v>
      </c>
      <c r="C13" s="5" t="str">
        <f t="shared" si="2"/>
        <v>11755</v>
      </c>
      <c r="D13" s="3" t="s">
        <v>22986</v>
      </c>
      <c r="E13" s="12">
        <v>71026.399999999951</v>
      </c>
      <c r="F13">
        <v>1889</v>
      </c>
      <c r="G13">
        <f>IFERROR(VLOOKUP($C13,PPRO!$A:$P,16,FALSE),0)</f>
        <v>0</v>
      </c>
      <c r="H13" t="str">
        <f t="shared" si="1"/>
        <v xml:space="preserve">      </v>
      </c>
      <c r="I13" t="str">
        <f>IFERROR(IF(VLOOKUP($C13,PPRO!$A:$P,I$1,FALSE)=0,"",VLOOKUP($C13,PPRO!$A:$P,I$1,FALSE)),"")</f>
        <v/>
      </c>
      <c r="J13" t="str">
        <f>IFERROR(IF(VLOOKUP($C13,PPRO!$A:$P,J$1,FALSE)=0,"",VLOOKUP($C13,PPRO!$A:$P,J$1,FALSE)),"")</f>
        <v/>
      </c>
      <c r="K13" t="str">
        <f>IFERROR(IF(VLOOKUP($C13,PPRO!$A:$P,K$1,FALSE)=0,"",VLOOKUP($C13,PPRO!$A:$P,K$1,FALSE)),"")</f>
        <v/>
      </c>
      <c r="L13" t="str">
        <f>IFERROR(IF(VLOOKUP($C13,PPRO!$A:$P,L$1,FALSE)=0,"",VLOOKUP($C13,PPRO!$A:$P,L$1,FALSE)),"")</f>
        <v/>
      </c>
      <c r="M13" t="str">
        <f>IFERROR(IF(VLOOKUP($C13,PPRO!$A:$P,M$1,FALSE)=0,"",VLOOKUP($C13,PPRO!$A:$P,M$1,FALSE)),"")</f>
        <v/>
      </c>
      <c r="N13" t="str">
        <f>IFERROR(IF(VLOOKUP($C13,PPRO!$A:$P,N$1,FALSE)=0,"",VLOOKUP($C13,PPRO!$A:$P,N$1,FALSE)),"")</f>
        <v/>
      </c>
      <c r="O13" t="str">
        <f>IFERROR(IF(VLOOKUP($C13,PPRO!$A:$P,O$1,FALSE)=0,"",VLOOKUP($C13,PPRO!$A:$P,O$1,FALSE)),"")</f>
        <v/>
      </c>
    </row>
    <row r="14" spans="1:16" hidden="1">
      <c r="A14" s="15" t="s">
        <v>22976</v>
      </c>
      <c r="B14" s="5" t="s">
        <v>22976</v>
      </c>
      <c r="C14" s="5" t="str">
        <f t="shared" si="2"/>
        <v>12171</v>
      </c>
      <c r="D14" s="3" t="s">
        <v>22987</v>
      </c>
      <c r="E14" s="12">
        <v>283.5</v>
      </c>
      <c r="F14">
        <v>5</v>
      </c>
      <c r="G14">
        <f>IFERROR(VLOOKUP($C14,PPRO!$A:$P,16,FALSE),0)</f>
        <v>0</v>
      </c>
      <c r="H14" t="str">
        <f t="shared" si="1"/>
        <v xml:space="preserve">      </v>
      </c>
      <c r="I14" t="str">
        <f>IFERROR(IF(VLOOKUP($C14,PPRO!$A:$P,I$1,FALSE)=0,"",VLOOKUP($C14,PPRO!$A:$P,I$1,FALSE)),"")</f>
        <v/>
      </c>
      <c r="J14" t="str">
        <f>IFERROR(IF(VLOOKUP($C14,PPRO!$A:$P,J$1,FALSE)=0,"",VLOOKUP($C14,PPRO!$A:$P,J$1,FALSE)),"")</f>
        <v/>
      </c>
      <c r="K14" t="str">
        <f>IFERROR(IF(VLOOKUP($C14,PPRO!$A:$P,K$1,FALSE)=0,"",VLOOKUP($C14,PPRO!$A:$P,K$1,FALSE)),"")</f>
        <v/>
      </c>
      <c r="L14" t="str">
        <f>IFERROR(IF(VLOOKUP($C14,PPRO!$A:$P,L$1,FALSE)=0,"",VLOOKUP($C14,PPRO!$A:$P,L$1,FALSE)),"")</f>
        <v/>
      </c>
      <c r="M14" t="str">
        <f>IFERROR(IF(VLOOKUP($C14,PPRO!$A:$P,M$1,FALSE)=0,"",VLOOKUP($C14,PPRO!$A:$P,M$1,FALSE)),"")</f>
        <v/>
      </c>
      <c r="N14" t="str">
        <f>IFERROR(IF(VLOOKUP($C14,PPRO!$A:$P,N$1,FALSE)=0,"",VLOOKUP($C14,PPRO!$A:$P,N$1,FALSE)),"")</f>
        <v/>
      </c>
      <c r="O14" t="str">
        <f>IFERROR(IF(VLOOKUP($C14,PPRO!$A:$P,O$1,FALSE)=0,"",VLOOKUP($C14,PPRO!$A:$P,O$1,FALSE)),"")</f>
        <v/>
      </c>
    </row>
    <row r="15" spans="1:16" hidden="1">
      <c r="A15" s="15" t="s">
        <v>22976</v>
      </c>
      <c r="B15" s="5" t="s">
        <v>22976</v>
      </c>
      <c r="C15" s="5" t="str">
        <f t="shared" si="2"/>
        <v>12430</v>
      </c>
      <c r="D15" s="3" t="s">
        <v>22988</v>
      </c>
      <c r="E15" s="12">
        <v>1818.58</v>
      </c>
      <c r="F15">
        <v>118</v>
      </c>
      <c r="G15">
        <f>IFERROR(VLOOKUP($C15,PPRO!$A:$P,16,FALSE),0)</f>
        <v>0</v>
      </c>
      <c r="H15" t="str">
        <f t="shared" si="1"/>
        <v xml:space="preserve">      </v>
      </c>
      <c r="I15" t="str">
        <f>IFERROR(IF(VLOOKUP($C15,PPRO!$A:$P,I$1,FALSE)=0,"",VLOOKUP($C15,PPRO!$A:$P,I$1,FALSE)),"")</f>
        <v/>
      </c>
      <c r="J15" t="str">
        <f>IFERROR(IF(VLOOKUP($C15,PPRO!$A:$P,J$1,FALSE)=0,"",VLOOKUP($C15,PPRO!$A:$P,J$1,FALSE)),"")</f>
        <v/>
      </c>
      <c r="K15" t="str">
        <f>IFERROR(IF(VLOOKUP($C15,PPRO!$A:$P,K$1,FALSE)=0,"",VLOOKUP($C15,PPRO!$A:$P,K$1,FALSE)),"")</f>
        <v/>
      </c>
      <c r="L15" t="str">
        <f>IFERROR(IF(VLOOKUP($C15,PPRO!$A:$P,L$1,FALSE)=0,"",VLOOKUP($C15,PPRO!$A:$P,L$1,FALSE)),"")</f>
        <v/>
      </c>
      <c r="M15" t="str">
        <f>IFERROR(IF(VLOOKUP($C15,PPRO!$A:$P,M$1,FALSE)=0,"",VLOOKUP($C15,PPRO!$A:$P,M$1,FALSE)),"")</f>
        <v/>
      </c>
      <c r="N15" t="str">
        <f>IFERROR(IF(VLOOKUP($C15,PPRO!$A:$P,N$1,FALSE)=0,"",VLOOKUP($C15,PPRO!$A:$P,N$1,FALSE)),"")</f>
        <v/>
      </c>
      <c r="O15" t="str">
        <f>IFERROR(IF(VLOOKUP($C15,PPRO!$A:$P,O$1,FALSE)=0,"",VLOOKUP($C15,PPRO!$A:$P,O$1,FALSE)),"")</f>
        <v/>
      </c>
    </row>
    <row r="16" spans="1:16" hidden="1">
      <c r="A16" s="15" t="s">
        <v>22976</v>
      </c>
      <c r="B16" s="5" t="s">
        <v>22976</v>
      </c>
      <c r="C16" s="5" t="str">
        <f t="shared" si="2"/>
        <v>12851</v>
      </c>
      <c r="D16" s="3" t="s">
        <v>22989</v>
      </c>
      <c r="E16" s="12">
        <v>522</v>
      </c>
      <c r="F16">
        <v>50</v>
      </c>
      <c r="G16">
        <f>IFERROR(VLOOKUP($C16,PPRO!$A:$P,16,FALSE),0)</f>
        <v>0</v>
      </c>
      <c r="H16" t="str">
        <f t="shared" si="1"/>
        <v xml:space="preserve">      </v>
      </c>
      <c r="I16" t="str">
        <f>IFERROR(IF(VLOOKUP($C16,PPRO!$A:$P,I$1,FALSE)=0,"",VLOOKUP($C16,PPRO!$A:$P,I$1,FALSE)),"")</f>
        <v/>
      </c>
      <c r="J16" t="str">
        <f>IFERROR(IF(VLOOKUP($C16,PPRO!$A:$P,J$1,FALSE)=0,"",VLOOKUP($C16,PPRO!$A:$P,J$1,FALSE)),"")</f>
        <v/>
      </c>
      <c r="K16" t="str">
        <f>IFERROR(IF(VLOOKUP($C16,PPRO!$A:$P,K$1,FALSE)=0,"",VLOOKUP($C16,PPRO!$A:$P,K$1,FALSE)),"")</f>
        <v/>
      </c>
      <c r="L16" t="str">
        <f>IFERROR(IF(VLOOKUP($C16,PPRO!$A:$P,L$1,FALSE)=0,"",VLOOKUP($C16,PPRO!$A:$P,L$1,FALSE)),"")</f>
        <v/>
      </c>
      <c r="M16" t="str">
        <f>IFERROR(IF(VLOOKUP($C16,PPRO!$A:$P,M$1,FALSE)=0,"",VLOOKUP($C16,PPRO!$A:$P,M$1,FALSE)),"")</f>
        <v/>
      </c>
      <c r="N16" t="str">
        <f>IFERROR(IF(VLOOKUP($C16,PPRO!$A:$P,N$1,FALSE)=0,"",VLOOKUP($C16,PPRO!$A:$P,N$1,FALSE)),"")</f>
        <v/>
      </c>
      <c r="O16" t="str">
        <f>IFERROR(IF(VLOOKUP($C16,PPRO!$A:$P,O$1,FALSE)=0,"",VLOOKUP($C16,PPRO!$A:$P,O$1,FALSE)),"")</f>
        <v/>
      </c>
    </row>
    <row r="17" spans="1:15" hidden="1">
      <c r="A17" s="15" t="s">
        <v>22976</v>
      </c>
      <c r="B17" s="5" t="s">
        <v>22976</v>
      </c>
      <c r="C17" s="5" t="str">
        <f t="shared" si="2"/>
        <v>12852</v>
      </c>
      <c r="D17" s="3" t="s">
        <v>22990</v>
      </c>
      <c r="E17" s="12">
        <v>501.12</v>
      </c>
      <c r="F17">
        <v>48</v>
      </c>
      <c r="G17">
        <f>IFERROR(VLOOKUP($C17,PPRO!$A:$P,16,FALSE),0)</f>
        <v>0</v>
      </c>
      <c r="H17" t="str">
        <f t="shared" si="1"/>
        <v xml:space="preserve">      </v>
      </c>
      <c r="I17" t="str">
        <f>IFERROR(IF(VLOOKUP($C17,PPRO!$A:$P,I$1,FALSE)=0,"",VLOOKUP($C17,PPRO!$A:$P,I$1,FALSE)),"")</f>
        <v/>
      </c>
      <c r="J17" t="str">
        <f>IFERROR(IF(VLOOKUP($C17,PPRO!$A:$P,J$1,FALSE)=0,"",VLOOKUP($C17,PPRO!$A:$P,J$1,FALSE)),"")</f>
        <v/>
      </c>
      <c r="K17" t="str">
        <f>IFERROR(IF(VLOOKUP($C17,PPRO!$A:$P,K$1,FALSE)=0,"",VLOOKUP($C17,PPRO!$A:$P,K$1,FALSE)),"")</f>
        <v/>
      </c>
      <c r="L17" t="str">
        <f>IFERROR(IF(VLOOKUP($C17,PPRO!$A:$P,L$1,FALSE)=0,"",VLOOKUP($C17,PPRO!$A:$P,L$1,FALSE)),"")</f>
        <v/>
      </c>
      <c r="M17" t="str">
        <f>IFERROR(IF(VLOOKUP($C17,PPRO!$A:$P,M$1,FALSE)=0,"",VLOOKUP($C17,PPRO!$A:$P,M$1,FALSE)),"")</f>
        <v/>
      </c>
      <c r="N17" t="str">
        <f>IFERROR(IF(VLOOKUP($C17,PPRO!$A:$P,N$1,FALSE)=0,"",VLOOKUP($C17,PPRO!$A:$P,N$1,FALSE)),"")</f>
        <v/>
      </c>
      <c r="O17" t="str">
        <f>IFERROR(IF(VLOOKUP($C17,PPRO!$A:$P,O$1,FALSE)=0,"",VLOOKUP($C17,PPRO!$A:$P,O$1,FALSE)),"")</f>
        <v/>
      </c>
    </row>
    <row r="18" spans="1:15" hidden="1">
      <c r="A18" s="15" t="s">
        <v>22991</v>
      </c>
      <c r="B18" s="5" t="s">
        <v>22991</v>
      </c>
      <c r="C18" s="5" t="str">
        <f t="shared" si="2"/>
        <v/>
      </c>
      <c r="D18" s="4" t="s">
        <v>0</v>
      </c>
      <c r="E18" s="11">
        <f>SUMIFS(E$4:E$1323,$B$4:$B$1323,$B18,$G$4:$G$1323,"&gt;0")</f>
        <v>0</v>
      </c>
      <c r="F18" s="1">
        <f>SUMIFS(F$4:F$1323,$B$4:$B$1323,$B18,$G$4:$G$1323,"&gt;0")</f>
        <v>0</v>
      </c>
      <c r="G18">
        <f>IFERROR(VLOOKUP($C18,PPRO!$A:$P,16,FALSE),0)</f>
        <v>0</v>
      </c>
      <c r="H18" t="str">
        <f t="shared" si="1"/>
        <v xml:space="preserve">      </v>
      </c>
      <c r="I18" t="str">
        <f>IFERROR(IF(VLOOKUP($C18,PPRO!$A:$P,I$1,FALSE)=0,"",VLOOKUP($C18,PPRO!$A:$P,I$1,FALSE)),"")</f>
        <v/>
      </c>
      <c r="J18" t="str">
        <f>IFERROR(IF(VLOOKUP($C18,PPRO!$A:$P,J$1,FALSE)=0,"",VLOOKUP($C18,PPRO!$A:$P,J$1,FALSE)),"")</f>
        <v/>
      </c>
      <c r="K18" t="str">
        <f>IFERROR(IF(VLOOKUP($C18,PPRO!$A:$P,K$1,FALSE)=0,"",VLOOKUP($C18,PPRO!$A:$P,K$1,FALSE)),"")</f>
        <v/>
      </c>
      <c r="L18" t="str">
        <f>IFERROR(IF(VLOOKUP($C18,PPRO!$A:$P,L$1,FALSE)=0,"",VLOOKUP($C18,PPRO!$A:$P,L$1,FALSE)),"")</f>
        <v/>
      </c>
      <c r="M18" t="str">
        <f>IFERROR(IF(VLOOKUP($C18,PPRO!$A:$P,M$1,FALSE)=0,"",VLOOKUP($C18,PPRO!$A:$P,M$1,FALSE)),"")</f>
        <v/>
      </c>
      <c r="N18" t="str">
        <f>IFERROR(IF(VLOOKUP($C18,PPRO!$A:$P,N$1,FALSE)=0,"",VLOOKUP($C18,PPRO!$A:$P,N$1,FALSE)),"")</f>
        <v/>
      </c>
      <c r="O18" t="str">
        <f>IFERROR(IF(VLOOKUP($C18,PPRO!$A:$P,O$1,FALSE)=0,"",VLOOKUP($C18,PPRO!$A:$P,O$1,FALSE)),"")</f>
        <v/>
      </c>
    </row>
    <row r="19" spans="1:15" hidden="1">
      <c r="A19" s="15" t="s">
        <v>22991</v>
      </c>
      <c r="B19" s="5" t="s">
        <v>22991</v>
      </c>
      <c r="C19" s="5" t="str">
        <f t="shared" si="2"/>
        <v>20235</v>
      </c>
      <c r="D19" s="3" t="s">
        <v>22992</v>
      </c>
      <c r="E19" s="12">
        <v>-3505.98</v>
      </c>
      <c r="F19">
        <v>-233</v>
      </c>
      <c r="G19">
        <f>IFERROR(VLOOKUP($C19,PPRO!$A:$P,16,FALSE),0)</f>
        <v>0</v>
      </c>
      <c r="H19" t="str">
        <f t="shared" si="1"/>
        <v xml:space="preserve">      </v>
      </c>
      <c r="I19" t="str">
        <f>IFERROR(IF(VLOOKUP($C19,PPRO!$A:$P,I$1,FALSE)=0,"",VLOOKUP($C19,PPRO!$A:$P,I$1,FALSE)),"")</f>
        <v/>
      </c>
      <c r="J19" t="str">
        <f>IFERROR(IF(VLOOKUP($C19,PPRO!$A:$P,J$1,FALSE)=0,"",VLOOKUP($C19,PPRO!$A:$P,J$1,FALSE)),"")</f>
        <v/>
      </c>
      <c r="K19" t="str">
        <f>IFERROR(IF(VLOOKUP($C19,PPRO!$A:$P,K$1,FALSE)=0,"",VLOOKUP($C19,PPRO!$A:$P,K$1,FALSE)),"")</f>
        <v/>
      </c>
      <c r="L19" t="str">
        <f>IFERROR(IF(VLOOKUP($C19,PPRO!$A:$P,L$1,FALSE)=0,"",VLOOKUP($C19,PPRO!$A:$P,L$1,FALSE)),"")</f>
        <v/>
      </c>
      <c r="M19" t="str">
        <f>IFERROR(IF(VLOOKUP($C19,PPRO!$A:$P,M$1,FALSE)=0,"",VLOOKUP($C19,PPRO!$A:$P,M$1,FALSE)),"")</f>
        <v/>
      </c>
      <c r="N19" t="str">
        <f>IFERROR(IF(VLOOKUP($C19,PPRO!$A:$P,N$1,FALSE)=0,"",VLOOKUP($C19,PPRO!$A:$P,N$1,FALSE)),"")</f>
        <v/>
      </c>
      <c r="O19" t="str">
        <f>IFERROR(IF(VLOOKUP($C19,PPRO!$A:$P,O$1,FALSE)=0,"",VLOOKUP($C19,PPRO!$A:$P,O$1,FALSE)),"")</f>
        <v/>
      </c>
    </row>
    <row r="20" spans="1:15" hidden="1">
      <c r="A20" s="15" t="s">
        <v>22993</v>
      </c>
      <c r="B20" s="5" t="s">
        <v>22993</v>
      </c>
      <c r="C20" s="5" t="str">
        <f t="shared" si="2"/>
        <v/>
      </c>
      <c r="D20" s="4" t="s">
        <v>0</v>
      </c>
      <c r="E20" s="11">
        <f>SUMIFS(E$4:E$1323,$B$4:$B$1323,$B20,$G$4:$G$1323,"&gt;0")</f>
        <v>0</v>
      </c>
      <c r="F20" s="1">
        <f>SUMIFS(F$4:F$1323,$B$4:$B$1323,$B20,$G$4:$G$1323,"&gt;0")</f>
        <v>0</v>
      </c>
      <c r="G20">
        <f>IFERROR(VLOOKUP($C20,PPRO!$A:$P,16,FALSE),0)</f>
        <v>0</v>
      </c>
      <c r="H20" t="str">
        <f t="shared" si="1"/>
        <v xml:space="preserve">      </v>
      </c>
      <c r="I20" t="str">
        <f>IFERROR(IF(VLOOKUP($C20,PPRO!$A:$P,I$1,FALSE)=0,"",VLOOKUP($C20,PPRO!$A:$P,I$1,FALSE)),"")</f>
        <v/>
      </c>
      <c r="J20" t="str">
        <f>IFERROR(IF(VLOOKUP($C20,PPRO!$A:$P,J$1,FALSE)=0,"",VLOOKUP($C20,PPRO!$A:$P,J$1,FALSE)),"")</f>
        <v/>
      </c>
      <c r="K20" t="str">
        <f>IFERROR(IF(VLOOKUP($C20,PPRO!$A:$P,K$1,FALSE)=0,"",VLOOKUP($C20,PPRO!$A:$P,K$1,FALSE)),"")</f>
        <v/>
      </c>
      <c r="L20" t="str">
        <f>IFERROR(IF(VLOOKUP($C20,PPRO!$A:$P,L$1,FALSE)=0,"",VLOOKUP($C20,PPRO!$A:$P,L$1,FALSE)),"")</f>
        <v/>
      </c>
      <c r="M20" t="str">
        <f>IFERROR(IF(VLOOKUP($C20,PPRO!$A:$P,M$1,FALSE)=0,"",VLOOKUP($C20,PPRO!$A:$P,M$1,FALSE)),"")</f>
        <v/>
      </c>
      <c r="N20" t="str">
        <f>IFERROR(IF(VLOOKUP($C20,PPRO!$A:$P,N$1,FALSE)=0,"",VLOOKUP($C20,PPRO!$A:$P,N$1,FALSE)),"")</f>
        <v/>
      </c>
      <c r="O20" t="str">
        <f>IFERROR(IF(VLOOKUP($C20,PPRO!$A:$P,O$1,FALSE)=0,"",VLOOKUP($C20,PPRO!$A:$P,O$1,FALSE)),"")</f>
        <v/>
      </c>
    </row>
    <row r="21" spans="1:15" hidden="1">
      <c r="A21" s="15" t="s">
        <v>22993</v>
      </c>
      <c r="B21" s="5" t="s">
        <v>22993</v>
      </c>
      <c r="C21" s="5" t="str">
        <f t="shared" si="2"/>
        <v>19410</v>
      </c>
      <c r="D21" s="3" t="s">
        <v>22994</v>
      </c>
      <c r="E21" s="12">
        <v>7171.65</v>
      </c>
      <c r="F21">
        <v>113</v>
      </c>
      <c r="G21">
        <f>IFERROR(VLOOKUP($C21,PPRO!$A:$P,16,FALSE),0)</f>
        <v>0</v>
      </c>
      <c r="H21" t="str">
        <f t="shared" si="1"/>
        <v xml:space="preserve">      </v>
      </c>
      <c r="I21" t="str">
        <f>IFERROR(IF(VLOOKUP($C21,PPRO!$A:$P,I$1,FALSE)=0,"",VLOOKUP($C21,PPRO!$A:$P,I$1,FALSE)),"")</f>
        <v/>
      </c>
      <c r="J21" t="str">
        <f>IFERROR(IF(VLOOKUP($C21,PPRO!$A:$P,J$1,FALSE)=0,"",VLOOKUP($C21,PPRO!$A:$P,J$1,FALSE)),"")</f>
        <v/>
      </c>
      <c r="K21" t="str">
        <f>IFERROR(IF(VLOOKUP($C21,PPRO!$A:$P,K$1,FALSE)=0,"",VLOOKUP($C21,PPRO!$A:$P,K$1,FALSE)),"")</f>
        <v/>
      </c>
      <c r="L21" t="str">
        <f>IFERROR(IF(VLOOKUP($C21,PPRO!$A:$P,L$1,FALSE)=0,"",VLOOKUP($C21,PPRO!$A:$P,L$1,FALSE)),"")</f>
        <v/>
      </c>
      <c r="M21" t="str">
        <f>IFERROR(IF(VLOOKUP($C21,PPRO!$A:$P,M$1,FALSE)=0,"",VLOOKUP($C21,PPRO!$A:$P,M$1,FALSE)),"")</f>
        <v/>
      </c>
      <c r="N21" t="str">
        <f>IFERROR(IF(VLOOKUP($C21,PPRO!$A:$P,N$1,FALSE)=0,"",VLOOKUP($C21,PPRO!$A:$P,N$1,FALSE)),"")</f>
        <v/>
      </c>
      <c r="O21" t="str">
        <f>IFERROR(IF(VLOOKUP($C21,PPRO!$A:$P,O$1,FALSE)=0,"",VLOOKUP($C21,PPRO!$A:$P,O$1,FALSE)),"")</f>
        <v/>
      </c>
    </row>
    <row r="22" spans="1:15" hidden="1">
      <c r="A22" s="15" t="s">
        <v>22993</v>
      </c>
      <c r="B22" s="5" t="s">
        <v>22993</v>
      </c>
      <c r="C22" s="5" t="str">
        <f t="shared" si="2"/>
        <v>19418</v>
      </c>
      <c r="D22" s="3" t="s">
        <v>22995</v>
      </c>
      <c r="E22" s="12">
        <v>1695.2300000000007</v>
      </c>
      <c r="F22">
        <v>138.44999999999999</v>
      </c>
      <c r="G22">
        <f>IFERROR(VLOOKUP($C22,PPRO!$A:$P,16,FALSE),0)</f>
        <v>0</v>
      </c>
      <c r="H22" t="str">
        <f t="shared" si="1"/>
        <v xml:space="preserve">      </v>
      </c>
      <c r="I22" t="str">
        <f>IFERROR(IF(VLOOKUP($C22,PPRO!$A:$P,I$1,FALSE)=0,"",VLOOKUP($C22,PPRO!$A:$P,I$1,FALSE)),"")</f>
        <v/>
      </c>
      <c r="J22" t="str">
        <f>IFERROR(IF(VLOOKUP($C22,PPRO!$A:$P,J$1,FALSE)=0,"",VLOOKUP($C22,PPRO!$A:$P,J$1,FALSE)),"")</f>
        <v/>
      </c>
      <c r="K22" t="str">
        <f>IFERROR(IF(VLOOKUP($C22,PPRO!$A:$P,K$1,FALSE)=0,"",VLOOKUP($C22,PPRO!$A:$P,K$1,FALSE)),"")</f>
        <v/>
      </c>
      <c r="L22" t="str">
        <f>IFERROR(IF(VLOOKUP($C22,PPRO!$A:$P,L$1,FALSE)=0,"",VLOOKUP($C22,PPRO!$A:$P,L$1,FALSE)),"")</f>
        <v/>
      </c>
      <c r="M22" t="str">
        <f>IFERROR(IF(VLOOKUP($C22,PPRO!$A:$P,M$1,FALSE)=0,"",VLOOKUP($C22,PPRO!$A:$P,M$1,FALSE)),"")</f>
        <v/>
      </c>
      <c r="N22" t="str">
        <f>IFERROR(IF(VLOOKUP($C22,PPRO!$A:$P,N$1,FALSE)=0,"",VLOOKUP($C22,PPRO!$A:$P,N$1,FALSE)),"")</f>
        <v/>
      </c>
      <c r="O22" t="str">
        <f>IFERROR(IF(VLOOKUP($C22,PPRO!$A:$P,O$1,FALSE)=0,"",VLOOKUP($C22,PPRO!$A:$P,O$1,FALSE)),"")</f>
        <v/>
      </c>
    </row>
    <row r="23" spans="1:15" hidden="1">
      <c r="A23" s="15" t="s">
        <v>22993</v>
      </c>
      <c r="B23" s="5" t="s">
        <v>22993</v>
      </c>
      <c r="C23" s="5" t="str">
        <f t="shared" si="2"/>
        <v>19455</v>
      </c>
      <c r="D23" s="3" t="s">
        <v>22996</v>
      </c>
      <c r="E23" s="12">
        <v>4378.7999999999984</v>
      </c>
      <c r="F23">
        <v>210</v>
      </c>
      <c r="G23">
        <f>IFERROR(VLOOKUP($C23,PPRO!$A:$P,16,FALSE),0)</f>
        <v>0</v>
      </c>
      <c r="H23" t="str">
        <f t="shared" si="1"/>
        <v xml:space="preserve">      </v>
      </c>
      <c r="I23" t="str">
        <f>IFERROR(IF(VLOOKUP($C23,PPRO!$A:$P,I$1,FALSE)=0,"",VLOOKUP($C23,PPRO!$A:$P,I$1,FALSE)),"")</f>
        <v/>
      </c>
      <c r="J23" t="str">
        <f>IFERROR(IF(VLOOKUP($C23,PPRO!$A:$P,J$1,FALSE)=0,"",VLOOKUP($C23,PPRO!$A:$P,J$1,FALSE)),"")</f>
        <v/>
      </c>
      <c r="K23" t="str">
        <f>IFERROR(IF(VLOOKUP($C23,PPRO!$A:$P,K$1,FALSE)=0,"",VLOOKUP($C23,PPRO!$A:$P,K$1,FALSE)),"")</f>
        <v/>
      </c>
      <c r="L23" t="str">
        <f>IFERROR(IF(VLOOKUP($C23,PPRO!$A:$P,L$1,FALSE)=0,"",VLOOKUP($C23,PPRO!$A:$P,L$1,FALSE)),"")</f>
        <v/>
      </c>
      <c r="M23" t="str">
        <f>IFERROR(IF(VLOOKUP($C23,PPRO!$A:$P,M$1,FALSE)=0,"",VLOOKUP($C23,PPRO!$A:$P,M$1,FALSE)),"")</f>
        <v/>
      </c>
      <c r="N23" t="str">
        <f>IFERROR(IF(VLOOKUP($C23,PPRO!$A:$P,N$1,FALSE)=0,"",VLOOKUP($C23,PPRO!$A:$P,N$1,FALSE)),"")</f>
        <v/>
      </c>
      <c r="O23" t="str">
        <f>IFERROR(IF(VLOOKUP($C23,PPRO!$A:$P,O$1,FALSE)=0,"",VLOOKUP($C23,PPRO!$A:$P,O$1,FALSE)),"")</f>
        <v/>
      </c>
    </row>
    <row r="24" spans="1:15" hidden="1">
      <c r="A24" s="15" t="s">
        <v>22993</v>
      </c>
      <c r="B24" s="5" t="s">
        <v>22993</v>
      </c>
      <c r="C24" s="5" t="str">
        <f t="shared" si="2"/>
        <v>19456</v>
      </c>
      <c r="D24" s="3" t="s">
        <v>22997</v>
      </c>
      <c r="E24" s="12">
        <v>2130.6600000000008</v>
      </c>
      <c r="F24">
        <v>89</v>
      </c>
      <c r="G24">
        <f>IFERROR(VLOOKUP($C24,PPRO!$A:$P,16,FALSE),0)</f>
        <v>0</v>
      </c>
      <c r="H24" t="str">
        <f t="shared" si="1"/>
        <v xml:space="preserve">      </v>
      </c>
      <c r="I24" t="str">
        <f>IFERROR(IF(VLOOKUP($C24,PPRO!$A:$P,I$1,FALSE)=0,"",VLOOKUP($C24,PPRO!$A:$P,I$1,FALSE)),"")</f>
        <v/>
      </c>
      <c r="J24" t="str">
        <f>IFERROR(IF(VLOOKUP($C24,PPRO!$A:$P,J$1,FALSE)=0,"",VLOOKUP($C24,PPRO!$A:$P,J$1,FALSE)),"")</f>
        <v/>
      </c>
      <c r="K24" t="str">
        <f>IFERROR(IF(VLOOKUP($C24,PPRO!$A:$P,K$1,FALSE)=0,"",VLOOKUP($C24,PPRO!$A:$P,K$1,FALSE)),"")</f>
        <v/>
      </c>
      <c r="L24" t="str">
        <f>IFERROR(IF(VLOOKUP($C24,PPRO!$A:$P,L$1,FALSE)=0,"",VLOOKUP($C24,PPRO!$A:$P,L$1,FALSE)),"")</f>
        <v/>
      </c>
      <c r="M24" t="str">
        <f>IFERROR(IF(VLOOKUP($C24,PPRO!$A:$P,M$1,FALSE)=0,"",VLOOKUP($C24,PPRO!$A:$P,M$1,FALSE)),"")</f>
        <v/>
      </c>
      <c r="N24" t="str">
        <f>IFERROR(IF(VLOOKUP($C24,PPRO!$A:$P,N$1,FALSE)=0,"",VLOOKUP($C24,PPRO!$A:$P,N$1,FALSE)),"")</f>
        <v/>
      </c>
      <c r="O24" t="str">
        <f>IFERROR(IF(VLOOKUP($C24,PPRO!$A:$P,O$1,FALSE)=0,"",VLOOKUP($C24,PPRO!$A:$P,O$1,FALSE)),"")</f>
        <v/>
      </c>
    </row>
    <row r="25" spans="1:15" hidden="1">
      <c r="A25" s="15" t="s">
        <v>22993</v>
      </c>
      <c r="B25" s="5" t="s">
        <v>22993</v>
      </c>
      <c r="C25" s="5" t="str">
        <f t="shared" si="2"/>
        <v>19470</v>
      </c>
      <c r="D25" s="3" t="s">
        <v>22998</v>
      </c>
      <c r="E25" s="12">
        <v>-129</v>
      </c>
      <c r="F25">
        <v>-3</v>
      </c>
      <c r="G25">
        <f>IFERROR(VLOOKUP($C25,PPRO!$A:$P,16,FALSE),0)</f>
        <v>0</v>
      </c>
      <c r="H25" t="str">
        <f t="shared" si="1"/>
        <v xml:space="preserve">      </v>
      </c>
      <c r="I25" t="str">
        <f>IFERROR(IF(VLOOKUP($C25,PPRO!$A:$P,I$1,FALSE)=0,"",VLOOKUP($C25,PPRO!$A:$P,I$1,FALSE)),"")</f>
        <v/>
      </c>
      <c r="J25" t="str">
        <f>IFERROR(IF(VLOOKUP($C25,PPRO!$A:$P,J$1,FALSE)=0,"",VLOOKUP($C25,PPRO!$A:$P,J$1,FALSE)),"")</f>
        <v/>
      </c>
      <c r="K25" t="str">
        <f>IFERROR(IF(VLOOKUP($C25,PPRO!$A:$P,K$1,FALSE)=0,"",VLOOKUP($C25,PPRO!$A:$P,K$1,FALSE)),"")</f>
        <v/>
      </c>
      <c r="L25" t="str">
        <f>IFERROR(IF(VLOOKUP($C25,PPRO!$A:$P,L$1,FALSE)=0,"",VLOOKUP($C25,PPRO!$A:$P,L$1,FALSE)),"")</f>
        <v/>
      </c>
      <c r="M25" t="str">
        <f>IFERROR(IF(VLOOKUP($C25,PPRO!$A:$P,M$1,FALSE)=0,"",VLOOKUP($C25,PPRO!$A:$P,M$1,FALSE)),"")</f>
        <v/>
      </c>
      <c r="N25" t="str">
        <f>IFERROR(IF(VLOOKUP($C25,PPRO!$A:$P,N$1,FALSE)=0,"",VLOOKUP($C25,PPRO!$A:$P,N$1,FALSE)),"")</f>
        <v/>
      </c>
      <c r="O25" t="str">
        <f>IFERROR(IF(VLOOKUP($C25,PPRO!$A:$P,O$1,FALSE)=0,"",VLOOKUP($C25,PPRO!$A:$P,O$1,FALSE)),"")</f>
        <v/>
      </c>
    </row>
    <row r="26" spans="1:15" hidden="1">
      <c r="A26" s="15" t="s">
        <v>22999</v>
      </c>
      <c r="B26" s="5" t="s">
        <v>22999</v>
      </c>
      <c r="C26" s="5" t="str">
        <f t="shared" si="2"/>
        <v/>
      </c>
      <c r="D26" s="4" t="s">
        <v>0</v>
      </c>
      <c r="E26" s="11">
        <f>SUMIFS(E$4:E$1323,$B$4:$B$1323,$B26,$G$4:$G$1323,"&gt;0")</f>
        <v>0</v>
      </c>
      <c r="F26" s="1">
        <f>SUMIFS(F$4:F$1323,$B$4:$B$1323,$B26,$G$4:$G$1323,"&gt;0")</f>
        <v>0</v>
      </c>
      <c r="G26">
        <f>IFERROR(VLOOKUP($C26,PPRO!$A:$P,16,FALSE),0)</f>
        <v>0</v>
      </c>
      <c r="H26" t="str">
        <f t="shared" si="1"/>
        <v xml:space="preserve">      </v>
      </c>
      <c r="I26" t="str">
        <f>IFERROR(IF(VLOOKUP($C26,PPRO!$A:$P,I$1,FALSE)=0,"",VLOOKUP($C26,PPRO!$A:$P,I$1,FALSE)),"")</f>
        <v/>
      </c>
      <c r="J26" t="str">
        <f>IFERROR(IF(VLOOKUP($C26,PPRO!$A:$P,J$1,FALSE)=0,"",VLOOKUP($C26,PPRO!$A:$P,J$1,FALSE)),"")</f>
        <v/>
      </c>
      <c r="K26" t="str">
        <f>IFERROR(IF(VLOOKUP($C26,PPRO!$A:$P,K$1,FALSE)=0,"",VLOOKUP($C26,PPRO!$A:$P,K$1,FALSE)),"")</f>
        <v/>
      </c>
      <c r="L26" t="str">
        <f>IFERROR(IF(VLOOKUP($C26,PPRO!$A:$P,L$1,FALSE)=0,"",VLOOKUP($C26,PPRO!$A:$P,L$1,FALSE)),"")</f>
        <v/>
      </c>
      <c r="M26" t="str">
        <f>IFERROR(IF(VLOOKUP($C26,PPRO!$A:$P,M$1,FALSE)=0,"",VLOOKUP($C26,PPRO!$A:$P,M$1,FALSE)),"")</f>
        <v/>
      </c>
      <c r="N26" t="str">
        <f>IFERROR(IF(VLOOKUP($C26,PPRO!$A:$P,N$1,FALSE)=0,"",VLOOKUP($C26,PPRO!$A:$P,N$1,FALSE)),"")</f>
        <v/>
      </c>
      <c r="O26" t="str">
        <f>IFERROR(IF(VLOOKUP($C26,PPRO!$A:$P,O$1,FALSE)=0,"",VLOOKUP($C26,PPRO!$A:$P,O$1,FALSE)),"")</f>
        <v/>
      </c>
    </row>
    <row r="27" spans="1:15" hidden="1">
      <c r="A27" s="15" t="s">
        <v>22999</v>
      </c>
      <c r="B27" s="5" t="s">
        <v>22999</v>
      </c>
      <c r="C27" s="5" t="str">
        <f t="shared" si="2"/>
        <v>10051</v>
      </c>
      <c r="D27" s="3" t="s">
        <v>23000</v>
      </c>
      <c r="E27" s="12">
        <v>10092.52</v>
      </c>
      <c r="F27">
        <v>420.86</v>
      </c>
      <c r="G27">
        <f>IFERROR(VLOOKUP($C27,PPRO!$A:$P,16,FALSE),0)</f>
        <v>0</v>
      </c>
      <c r="H27" t="str">
        <f t="shared" si="1"/>
        <v xml:space="preserve">      </v>
      </c>
      <c r="I27" t="str">
        <f>IFERROR(IF(VLOOKUP($C27,PPRO!$A:$P,I$1,FALSE)=0,"",VLOOKUP($C27,PPRO!$A:$P,I$1,FALSE)),"")</f>
        <v/>
      </c>
      <c r="J27" t="str">
        <f>IFERROR(IF(VLOOKUP($C27,PPRO!$A:$P,J$1,FALSE)=0,"",VLOOKUP($C27,PPRO!$A:$P,J$1,FALSE)),"")</f>
        <v/>
      </c>
      <c r="K27" t="str">
        <f>IFERROR(IF(VLOOKUP($C27,PPRO!$A:$P,K$1,FALSE)=0,"",VLOOKUP($C27,PPRO!$A:$P,K$1,FALSE)),"")</f>
        <v/>
      </c>
      <c r="L27" t="str">
        <f>IFERROR(IF(VLOOKUP($C27,PPRO!$A:$P,L$1,FALSE)=0,"",VLOOKUP($C27,PPRO!$A:$P,L$1,FALSE)),"")</f>
        <v/>
      </c>
      <c r="M27" t="str">
        <f>IFERROR(IF(VLOOKUP($C27,PPRO!$A:$P,M$1,FALSE)=0,"",VLOOKUP($C27,PPRO!$A:$P,M$1,FALSE)),"")</f>
        <v/>
      </c>
      <c r="N27" t="str">
        <f>IFERROR(IF(VLOOKUP($C27,PPRO!$A:$P,N$1,FALSE)=0,"",VLOOKUP($C27,PPRO!$A:$P,N$1,FALSE)),"")</f>
        <v/>
      </c>
      <c r="O27" t="str">
        <f>IFERROR(IF(VLOOKUP($C27,PPRO!$A:$P,O$1,FALSE)=0,"",VLOOKUP($C27,PPRO!$A:$P,O$1,FALSE)),"")</f>
        <v/>
      </c>
    </row>
    <row r="28" spans="1:15" hidden="1">
      <c r="A28" s="15" t="s">
        <v>22999</v>
      </c>
      <c r="B28" s="5" t="s">
        <v>22999</v>
      </c>
      <c r="C28" s="5" t="str">
        <f t="shared" si="2"/>
        <v>10208</v>
      </c>
      <c r="D28" s="3" t="s">
        <v>23001</v>
      </c>
      <c r="E28" s="12">
        <v>96</v>
      </c>
      <c r="F28">
        <v>2</v>
      </c>
      <c r="G28">
        <f>IFERROR(VLOOKUP($C28,PPRO!$A:$P,16,FALSE),0)</f>
        <v>0</v>
      </c>
      <c r="H28" t="str">
        <f t="shared" si="1"/>
        <v xml:space="preserve">      </v>
      </c>
      <c r="I28" t="str">
        <f>IFERROR(IF(VLOOKUP($C28,PPRO!$A:$P,I$1,FALSE)=0,"",VLOOKUP($C28,PPRO!$A:$P,I$1,FALSE)),"")</f>
        <v/>
      </c>
      <c r="J28" t="str">
        <f>IFERROR(IF(VLOOKUP($C28,PPRO!$A:$P,J$1,FALSE)=0,"",VLOOKUP($C28,PPRO!$A:$P,J$1,FALSE)),"")</f>
        <v/>
      </c>
      <c r="K28" t="str">
        <f>IFERROR(IF(VLOOKUP($C28,PPRO!$A:$P,K$1,FALSE)=0,"",VLOOKUP($C28,PPRO!$A:$P,K$1,FALSE)),"")</f>
        <v/>
      </c>
      <c r="L28" t="str">
        <f>IFERROR(IF(VLOOKUP($C28,PPRO!$A:$P,L$1,FALSE)=0,"",VLOOKUP($C28,PPRO!$A:$P,L$1,FALSE)),"")</f>
        <v/>
      </c>
      <c r="M28" t="str">
        <f>IFERROR(IF(VLOOKUP($C28,PPRO!$A:$P,M$1,FALSE)=0,"",VLOOKUP($C28,PPRO!$A:$P,M$1,FALSE)),"")</f>
        <v/>
      </c>
      <c r="N28" t="str">
        <f>IFERROR(IF(VLOOKUP($C28,PPRO!$A:$P,N$1,FALSE)=0,"",VLOOKUP($C28,PPRO!$A:$P,N$1,FALSE)),"")</f>
        <v/>
      </c>
      <c r="O28" t="str">
        <f>IFERROR(IF(VLOOKUP($C28,PPRO!$A:$P,O$1,FALSE)=0,"",VLOOKUP($C28,PPRO!$A:$P,O$1,FALSE)),"")</f>
        <v/>
      </c>
    </row>
    <row r="29" spans="1:15" hidden="1">
      <c r="A29" s="15" t="s">
        <v>23002</v>
      </c>
      <c r="B29" s="5" t="s">
        <v>23002</v>
      </c>
      <c r="C29" s="5" t="str">
        <f t="shared" si="2"/>
        <v/>
      </c>
      <c r="D29" s="4" t="s">
        <v>0</v>
      </c>
      <c r="E29" s="11">
        <f>SUMIFS(E$4:E$1323,$B$4:$B$1323,$B29,$G$4:$G$1323,"&gt;0")</f>
        <v>0</v>
      </c>
      <c r="F29" s="1">
        <f>SUMIFS(F$4:F$1323,$B$4:$B$1323,$B29,$G$4:$G$1323,"&gt;0")</f>
        <v>0</v>
      </c>
      <c r="G29">
        <f>IFERROR(VLOOKUP($C29,PPRO!$A:$P,16,FALSE),0)</f>
        <v>0</v>
      </c>
      <c r="H29" t="str">
        <f t="shared" si="1"/>
        <v xml:space="preserve">      </v>
      </c>
      <c r="I29" t="str">
        <f>IFERROR(IF(VLOOKUP($C29,PPRO!$A:$P,I$1,FALSE)=0,"",VLOOKUP($C29,PPRO!$A:$P,I$1,FALSE)),"")</f>
        <v/>
      </c>
      <c r="J29" t="str">
        <f>IFERROR(IF(VLOOKUP($C29,PPRO!$A:$P,J$1,FALSE)=0,"",VLOOKUP($C29,PPRO!$A:$P,J$1,FALSE)),"")</f>
        <v/>
      </c>
      <c r="K29" t="str">
        <f>IFERROR(IF(VLOOKUP($C29,PPRO!$A:$P,K$1,FALSE)=0,"",VLOOKUP($C29,PPRO!$A:$P,K$1,FALSE)),"")</f>
        <v/>
      </c>
      <c r="L29" t="str">
        <f>IFERROR(IF(VLOOKUP($C29,PPRO!$A:$P,L$1,FALSE)=0,"",VLOOKUP($C29,PPRO!$A:$P,L$1,FALSE)),"")</f>
        <v/>
      </c>
      <c r="M29" t="str">
        <f>IFERROR(IF(VLOOKUP($C29,PPRO!$A:$P,M$1,FALSE)=0,"",VLOOKUP($C29,PPRO!$A:$P,M$1,FALSE)),"")</f>
        <v/>
      </c>
      <c r="N29" t="str">
        <f>IFERROR(IF(VLOOKUP($C29,PPRO!$A:$P,N$1,FALSE)=0,"",VLOOKUP($C29,PPRO!$A:$P,N$1,FALSE)),"")</f>
        <v/>
      </c>
      <c r="O29" t="str">
        <f>IFERROR(IF(VLOOKUP($C29,PPRO!$A:$P,O$1,FALSE)=0,"",VLOOKUP($C29,PPRO!$A:$P,O$1,FALSE)),"")</f>
        <v/>
      </c>
    </row>
    <row r="30" spans="1:15" hidden="1">
      <c r="A30" s="15" t="s">
        <v>23002</v>
      </c>
      <c r="B30" s="5" t="s">
        <v>23002</v>
      </c>
      <c r="C30" s="5" t="str">
        <f t="shared" si="2"/>
        <v>20282</v>
      </c>
      <c r="D30" s="3" t="s">
        <v>23003</v>
      </c>
      <c r="E30" s="12">
        <v>122.1</v>
      </c>
      <c r="F30">
        <v>3</v>
      </c>
      <c r="G30">
        <f>IFERROR(VLOOKUP($C30,PPRO!$A:$P,16,FALSE),0)</f>
        <v>0</v>
      </c>
      <c r="H30" t="str">
        <f t="shared" si="1"/>
        <v xml:space="preserve">      </v>
      </c>
      <c r="I30" t="str">
        <f>IFERROR(IF(VLOOKUP($C30,PPRO!$A:$P,I$1,FALSE)=0,"",VLOOKUP($C30,PPRO!$A:$P,I$1,FALSE)),"")</f>
        <v/>
      </c>
      <c r="J30" t="str">
        <f>IFERROR(IF(VLOOKUP($C30,PPRO!$A:$P,J$1,FALSE)=0,"",VLOOKUP($C30,PPRO!$A:$P,J$1,FALSE)),"")</f>
        <v/>
      </c>
      <c r="K30" t="str">
        <f>IFERROR(IF(VLOOKUP($C30,PPRO!$A:$P,K$1,FALSE)=0,"",VLOOKUP($C30,PPRO!$A:$P,K$1,FALSE)),"")</f>
        <v/>
      </c>
      <c r="L30" t="str">
        <f>IFERROR(IF(VLOOKUP($C30,PPRO!$A:$P,L$1,FALSE)=0,"",VLOOKUP($C30,PPRO!$A:$P,L$1,FALSE)),"")</f>
        <v/>
      </c>
      <c r="M30" t="str">
        <f>IFERROR(IF(VLOOKUP($C30,PPRO!$A:$P,M$1,FALSE)=0,"",VLOOKUP($C30,PPRO!$A:$P,M$1,FALSE)),"")</f>
        <v/>
      </c>
      <c r="N30" t="str">
        <f>IFERROR(IF(VLOOKUP($C30,PPRO!$A:$P,N$1,FALSE)=0,"",VLOOKUP($C30,PPRO!$A:$P,N$1,FALSE)),"")</f>
        <v/>
      </c>
      <c r="O30" t="str">
        <f>IFERROR(IF(VLOOKUP($C30,PPRO!$A:$P,O$1,FALSE)=0,"",VLOOKUP($C30,PPRO!$A:$P,O$1,FALSE)),"")</f>
        <v/>
      </c>
    </row>
    <row r="31" spans="1:15" hidden="1">
      <c r="A31" s="15" t="s">
        <v>23004</v>
      </c>
      <c r="B31" s="5" t="s">
        <v>23004</v>
      </c>
      <c r="C31" s="5" t="str">
        <f t="shared" si="2"/>
        <v/>
      </c>
      <c r="D31" s="4" t="s">
        <v>0</v>
      </c>
      <c r="E31" s="11">
        <f>SUMIFS(E$4:E$1323,$B$4:$B$1323,$B31,$G$4:$G$1323,"&gt;0")</f>
        <v>0</v>
      </c>
      <c r="F31" s="1">
        <f>SUMIFS(F$4:F$1323,$B$4:$B$1323,$B31,$G$4:$G$1323,"&gt;0")</f>
        <v>0</v>
      </c>
      <c r="G31">
        <f>IFERROR(VLOOKUP($C31,PPRO!$A:$P,16,FALSE),0)</f>
        <v>0</v>
      </c>
      <c r="H31" t="str">
        <f t="shared" si="1"/>
        <v xml:space="preserve">      </v>
      </c>
      <c r="I31" t="str">
        <f>IFERROR(IF(VLOOKUP($C31,PPRO!$A:$P,I$1,FALSE)=0,"",VLOOKUP($C31,PPRO!$A:$P,I$1,FALSE)),"")</f>
        <v/>
      </c>
      <c r="J31" t="str">
        <f>IFERROR(IF(VLOOKUP($C31,PPRO!$A:$P,J$1,FALSE)=0,"",VLOOKUP($C31,PPRO!$A:$P,J$1,FALSE)),"")</f>
        <v/>
      </c>
      <c r="K31" t="str">
        <f>IFERROR(IF(VLOOKUP($C31,PPRO!$A:$P,K$1,FALSE)=0,"",VLOOKUP($C31,PPRO!$A:$P,K$1,FALSE)),"")</f>
        <v/>
      </c>
      <c r="L31" t="str">
        <f>IFERROR(IF(VLOOKUP($C31,PPRO!$A:$P,L$1,FALSE)=0,"",VLOOKUP($C31,PPRO!$A:$P,L$1,FALSE)),"")</f>
        <v/>
      </c>
      <c r="M31" t="str">
        <f>IFERROR(IF(VLOOKUP($C31,PPRO!$A:$P,M$1,FALSE)=0,"",VLOOKUP($C31,PPRO!$A:$P,M$1,FALSE)),"")</f>
        <v/>
      </c>
      <c r="N31" t="str">
        <f>IFERROR(IF(VLOOKUP($C31,PPRO!$A:$P,N$1,FALSE)=0,"",VLOOKUP($C31,PPRO!$A:$P,N$1,FALSE)),"")</f>
        <v/>
      </c>
      <c r="O31" t="str">
        <f>IFERROR(IF(VLOOKUP($C31,PPRO!$A:$P,O$1,FALSE)=0,"",VLOOKUP($C31,PPRO!$A:$P,O$1,FALSE)),"")</f>
        <v/>
      </c>
    </row>
    <row r="32" spans="1:15" hidden="1">
      <c r="A32" s="15" t="s">
        <v>23004</v>
      </c>
      <c r="B32" s="5" t="s">
        <v>23004</v>
      </c>
      <c r="C32" s="5" t="str">
        <f t="shared" si="2"/>
        <v>19500</v>
      </c>
      <c r="D32" s="3" t="s">
        <v>23005</v>
      </c>
      <c r="E32" s="12">
        <v>30.5</v>
      </c>
      <c r="F32">
        <v>1</v>
      </c>
      <c r="G32">
        <f>IFERROR(VLOOKUP($C32,PPRO!$A:$P,16,FALSE),0)</f>
        <v>0</v>
      </c>
      <c r="H32" t="str">
        <f t="shared" si="1"/>
        <v xml:space="preserve">      </v>
      </c>
      <c r="I32" t="str">
        <f>IFERROR(IF(VLOOKUP($C32,PPRO!$A:$P,I$1,FALSE)=0,"",VLOOKUP($C32,PPRO!$A:$P,I$1,FALSE)),"")</f>
        <v/>
      </c>
      <c r="J32" t="str">
        <f>IFERROR(IF(VLOOKUP($C32,PPRO!$A:$P,J$1,FALSE)=0,"",VLOOKUP($C32,PPRO!$A:$P,J$1,FALSE)),"")</f>
        <v/>
      </c>
      <c r="K32" t="str">
        <f>IFERROR(IF(VLOOKUP($C32,PPRO!$A:$P,K$1,FALSE)=0,"",VLOOKUP($C32,PPRO!$A:$P,K$1,FALSE)),"")</f>
        <v/>
      </c>
      <c r="L32" t="str">
        <f>IFERROR(IF(VLOOKUP($C32,PPRO!$A:$P,L$1,FALSE)=0,"",VLOOKUP($C32,PPRO!$A:$P,L$1,FALSE)),"")</f>
        <v/>
      </c>
      <c r="M32" t="str">
        <f>IFERROR(IF(VLOOKUP($C32,PPRO!$A:$P,M$1,FALSE)=0,"",VLOOKUP($C32,PPRO!$A:$P,M$1,FALSE)),"")</f>
        <v/>
      </c>
      <c r="N32" t="str">
        <f>IFERROR(IF(VLOOKUP($C32,PPRO!$A:$P,N$1,FALSE)=0,"",VLOOKUP($C32,PPRO!$A:$P,N$1,FALSE)),"")</f>
        <v/>
      </c>
      <c r="O32" t="str">
        <f>IFERROR(IF(VLOOKUP($C32,PPRO!$A:$P,O$1,FALSE)=0,"",VLOOKUP($C32,PPRO!$A:$P,O$1,FALSE)),"")</f>
        <v/>
      </c>
    </row>
    <row r="33" spans="1:15" hidden="1">
      <c r="A33" s="15" t="s">
        <v>23004</v>
      </c>
      <c r="B33" s="5" t="s">
        <v>23004</v>
      </c>
      <c r="C33" s="5" t="str">
        <f t="shared" si="2"/>
        <v>19501</v>
      </c>
      <c r="D33" s="3" t="s">
        <v>23006</v>
      </c>
      <c r="E33" s="12">
        <v>155.59</v>
      </c>
      <c r="F33">
        <v>5</v>
      </c>
      <c r="G33">
        <f>IFERROR(VLOOKUP($C33,PPRO!$A:$P,16,FALSE),0)</f>
        <v>0</v>
      </c>
      <c r="H33" t="str">
        <f t="shared" si="1"/>
        <v xml:space="preserve">      </v>
      </c>
      <c r="I33" t="str">
        <f>IFERROR(IF(VLOOKUP($C33,PPRO!$A:$P,I$1,FALSE)=0,"",VLOOKUP($C33,PPRO!$A:$P,I$1,FALSE)),"")</f>
        <v/>
      </c>
      <c r="J33" t="str">
        <f>IFERROR(IF(VLOOKUP($C33,PPRO!$A:$P,J$1,FALSE)=0,"",VLOOKUP($C33,PPRO!$A:$P,J$1,FALSE)),"")</f>
        <v/>
      </c>
      <c r="K33" t="str">
        <f>IFERROR(IF(VLOOKUP($C33,PPRO!$A:$P,K$1,FALSE)=0,"",VLOOKUP($C33,PPRO!$A:$P,K$1,FALSE)),"")</f>
        <v/>
      </c>
      <c r="L33" t="str">
        <f>IFERROR(IF(VLOOKUP($C33,PPRO!$A:$P,L$1,FALSE)=0,"",VLOOKUP($C33,PPRO!$A:$P,L$1,FALSE)),"")</f>
        <v/>
      </c>
      <c r="M33" t="str">
        <f>IFERROR(IF(VLOOKUP($C33,PPRO!$A:$P,M$1,FALSE)=0,"",VLOOKUP($C33,PPRO!$A:$P,M$1,FALSE)),"")</f>
        <v/>
      </c>
      <c r="N33" t="str">
        <f>IFERROR(IF(VLOOKUP($C33,PPRO!$A:$P,N$1,FALSE)=0,"",VLOOKUP($C33,PPRO!$A:$P,N$1,FALSE)),"")</f>
        <v/>
      </c>
      <c r="O33" t="str">
        <f>IFERROR(IF(VLOOKUP($C33,PPRO!$A:$P,O$1,FALSE)=0,"",VLOOKUP($C33,PPRO!$A:$P,O$1,FALSE)),"")</f>
        <v/>
      </c>
    </row>
    <row r="34" spans="1:15" hidden="1">
      <c r="A34" s="15" t="s">
        <v>23004</v>
      </c>
      <c r="B34" s="5" t="s">
        <v>23004</v>
      </c>
      <c r="C34" s="5" t="str">
        <f t="shared" si="2"/>
        <v>19510</v>
      </c>
      <c r="D34" s="3" t="s">
        <v>23007</v>
      </c>
      <c r="E34" s="12">
        <v>1009.97</v>
      </c>
      <c r="F34">
        <v>35.340000000000003</v>
      </c>
      <c r="G34">
        <f>IFERROR(VLOOKUP($C34,PPRO!$A:$P,16,FALSE),0)</f>
        <v>0</v>
      </c>
      <c r="H34" t="str">
        <f t="shared" si="1"/>
        <v xml:space="preserve">      </v>
      </c>
      <c r="I34" t="str">
        <f>IFERROR(IF(VLOOKUP($C34,PPRO!$A:$P,I$1,FALSE)=0,"",VLOOKUP($C34,PPRO!$A:$P,I$1,FALSE)),"")</f>
        <v/>
      </c>
      <c r="J34" t="str">
        <f>IFERROR(IF(VLOOKUP($C34,PPRO!$A:$P,J$1,FALSE)=0,"",VLOOKUP($C34,PPRO!$A:$P,J$1,FALSE)),"")</f>
        <v/>
      </c>
      <c r="K34" t="str">
        <f>IFERROR(IF(VLOOKUP($C34,PPRO!$A:$P,K$1,FALSE)=0,"",VLOOKUP($C34,PPRO!$A:$P,K$1,FALSE)),"")</f>
        <v/>
      </c>
      <c r="L34" t="str">
        <f>IFERROR(IF(VLOOKUP($C34,PPRO!$A:$P,L$1,FALSE)=0,"",VLOOKUP($C34,PPRO!$A:$P,L$1,FALSE)),"")</f>
        <v/>
      </c>
      <c r="M34" t="str">
        <f>IFERROR(IF(VLOOKUP($C34,PPRO!$A:$P,M$1,FALSE)=0,"",VLOOKUP($C34,PPRO!$A:$P,M$1,FALSE)),"")</f>
        <v/>
      </c>
      <c r="N34" t="str">
        <f>IFERROR(IF(VLOOKUP($C34,PPRO!$A:$P,N$1,FALSE)=0,"",VLOOKUP($C34,PPRO!$A:$P,N$1,FALSE)),"")</f>
        <v/>
      </c>
      <c r="O34" t="str">
        <f>IFERROR(IF(VLOOKUP($C34,PPRO!$A:$P,O$1,FALSE)=0,"",VLOOKUP($C34,PPRO!$A:$P,O$1,FALSE)),"")</f>
        <v/>
      </c>
    </row>
    <row r="35" spans="1:15" hidden="1">
      <c r="A35" s="15" t="s">
        <v>23004</v>
      </c>
      <c r="B35" s="5" t="s">
        <v>23004</v>
      </c>
      <c r="C35" s="5" t="str">
        <f t="shared" si="2"/>
        <v>19512</v>
      </c>
      <c r="D35" s="3" t="s">
        <v>23008</v>
      </c>
      <c r="E35" s="12">
        <v>5182.0600000000004</v>
      </c>
      <c r="F35">
        <v>271.18</v>
      </c>
      <c r="G35">
        <f>IFERROR(VLOOKUP($C35,PPRO!$A:$P,16,FALSE),0)</f>
        <v>0</v>
      </c>
      <c r="H35" t="str">
        <f t="shared" si="1"/>
        <v xml:space="preserve">      </v>
      </c>
      <c r="I35" t="str">
        <f>IFERROR(IF(VLOOKUP($C35,PPRO!$A:$P,I$1,FALSE)=0,"",VLOOKUP($C35,PPRO!$A:$P,I$1,FALSE)),"")</f>
        <v/>
      </c>
      <c r="J35" t="str">
        <f>IFERROR(IF(VLOOKUP($C35,PPRO!$A:$P,J$1,FALSE)=0,"",VLOOKUP($C35,PPRO!$A:$P,J$1,FALSE)),"")</f>
        <v/>
      </c>
      <c r="K35" t="str">
        <f>IFERROR(IF(VLOOKUP($C35,PPRO!$A:$P,K$1,FALSE)=0,"",VLOOKUP($C35,PPRO!$A:$P,K$1,FALSE)),"")</f>
        <v/>
      </c>
      <c r="L35" t="str">
        <f>IFERROR(IF(VLOOKUP($C35,PPRO!$A:$P,L$1,FALSE)=0,"",VLOOKUP($C35,PPRO!$A:$P,L$1,FALSE)),"")</f>
        <v/>
      </c>
      <c r="M35" t="str">
        <f>IFERROR(IF(VLOOKUP($C35,PPRO!$A:$P,M$1,FALSE)=0,"",VLOOKUP($C35,PPRO!$A:$P,M$1,FALSE)),"")</f>
        <v/>
      </c>
      <c r="N35" t="str">
        <f>IFERROR(IF(VLOOKUP($C35,PPRO!$A:$P,N$1,FALSE)=0,"",VLOOKUP($C35,PPRO!$A:$P,N$1,FALSE)),"")</f>
        <v/>
      </c>
      <c r="O35" t="str">
        <f>IFERROR(IF(VLOOKUP($C35,PPRO!$A:$P,O$1,FALSE)=0,"",VLOOKUP($C35,PPRO!$A:$P,O$1,FALSE)),"")</f>
        <v/>
      </c>
    </row>
    <row r="36" spans="1:15" hidden="1">
      <c r="A36" s="15" t="s">
        <v>23004</v>
      </c>
      <c r="B36" s="5" t="s">
        <v>23004</v>
      </c>
      <c r="C36" s="5" t="str">
        <f t="shared" si="2"/>
        <v>19517</v>
      </c>
      <c r="D36" s="3" t="s">
        <v>23009</v>
      </c>
      <c r="E36" s="12">
        <v>35822.639999999999</v>
      </c>
      <c r="F36">
        <v>1710</v>
      </c>
      <c r="G36">
        <f>IFERROR(VLOOKUP($C36,PPRO!$A:$P,16,FALSE),0)</f>
        <v>0</v>
      </c>
      <c r="H36" t="str">
        <f t="shared" si="1"/>
        <v xml:space="preserve">      </v>
      </c>
      <c r="I36" t="str">
        <f>IFERROR(IF(VLOOKUP($C36,PPRO!$A:$P,I$1,FALSE)=0,"",VLOOKUP($C36,PPRO!$A:$P,I$1,FALSE)),"")</f>
        <v/>
      </c>
      <c r="J36" t="str">
        <f>IFERROR(IF(VLOOKUP($C36,PPRO!$A:$P,J$1,FALSE)=0,"",VLOOKUP($C36,PPRO!$A:$P,J$1,FALSE)),"")</f>
        <v/>
      </c>
      <c r="K36" t="str">
        <f>IFERROR(IF(VLOOKUP($C36,PPRO!$A:$P,K$1,FALSE)=0,"",VLOOKUP($C36,PPRO!$A:$P,K$1,FALSE)),"")</f>
        <v/>
      </c>
      <c r="L36" t="str">
        <f>IFERROR(IF(VLOOKUP($C36,PPRO!$A:$P,L$1,FALSE)=0,"",VLOOKUP($C36,PPRO!$A:$P,L$1,FALSE)),"")</f>
        <v/>
      </c>
      <c r="M36" t="str">
        <f>IFERROR(IF(VLOOKUP($C36,PPRO!$A:$P,M$1,FALSE)=0,"",VLOOKUP($C36,PPRO!$A:$P,M$1,FALSE)),"")</f>
        <v/>
      </c>
      <c r="N36" t="str">
        <f>IFERROR(IF(VLOOKUP($C36,PPRO!$A:$P,N$1,FALSE)=0,"",VLOOKUP($C36,PPRO!$A:$P,N$1,FALSE)),"")</f>
        <v/>
      </c>
      <c r="O36" t="str">
        <f>IFERROR(IF(VLOOKUP($C36,PPRO!$A:$P,O$1,FALSE)=0,"",VLOOKUP($C36,PPRO!$A:$P,O$1,FALSE)),"")</f>
        <v/>
      </c>
    </row>
    <row r="37" spans="1:15" hidden="1">
      <c r="A37" s="15" t="s">
        <v>23004</v>
      </c>
      <c r="B37" s="5" t="s">
        <v>23004</v>
      </c>
      <c r="C37" s="5" t="str">
        <f t="shared" si="2"/>
        <v>19537</v>
      </c>
      <c r="D37" s="3" t="s">
        <v>23010</v>
      </c>
      <c r="E37" s="12">
        <v>1639.8000000000002</v>
      </c>
      <c r="F37">
        <v>60</v>
      </c>
      <c r="G37">
        <f>IFERROR(VLOOKUP($C37,PPRO!$A:$P,16,FALSE),0)</f>
        <v>0</v>
      </c>
      <c r="H37" t="str">
        <f t="shared" si="1"/>
        <v xml:space="preserve">      </v>
      </c>
      <c r="I37" t="str">
        <f>IFERROR(IF(VLOOKUP($C37,PPRO!$A:$P,I$1,FALSE)=0,"",VLOOKUP($C37,PPRO!$A:$P,I$1,FALSE)),"")</f>
        <v/>
      </c>
      <c r="J37" t="str">
        <f>IFERROR(IF(VLOOKUP($C37,PPRO!$A:$P,J$1,FALSE)=0,"",VLOOKUP($C37,PPRO!$A:$P,J$1,FALSE)),"")</f>
        <v/>
      </c>
      <c r="K37" t="str">
        <f>IFERROR(IF(VLOOKUP($C37,PPRO!$A:$P,K$1,FALSE)=0,"",VLOOKUP($C37,PPRO!$A:$P,K$1,FALSE)),"")</f>
        <v/>
      </c>
      <c r="L37" t="str">
        <f>IFERROR(IF(VLOOKUP($C37,PPRO!$A:$P,L$1,FALSE)=0,"",VLOOKUP($C37,PPRO!$A:$P,L$1,FALSE)),"")</f>
        <v/>
      </c>
      <c r="M37" t="str">
        <f>IFERROR(IF(VLOOKUP($C37,PPRO!$A:$P,M$1,FALSE)=0,"",VLOOKUP($C37,PPRO!$A:$P,M$1,FALSE)),"")</f>
        <v/>
      </c>
      <c r="N37" t="str">
        <f>IFERROR(IF(VLOOKUP($C37,PPRO!$A:$P,N$1,FALSE)=0,"",VLOOKUP($C37,PPRO!$A:$P,N$1,FALSE)),"")</f>
        <v/>
      </c>
      <c r="O37" t="str">
        <f>IFERROR(IF(VLOOKUP($C37,PPRO!$A:$P,O$1,FALSE)=0,"",VLOOKUP($C37,PPRO!$A:$P,O$1,FALSE)),"")</f>
        <v/>
      </c>
    </row>
    <row r="38" spans="1:15" hidden="1">
      <c r="A38" s="15" t="s">
        <v>23004</v>
      </c>
      <c r="B38" s="5" t="s">
        <v>23004</v>
      </c>
      <c r="C38" s="5" t="str">
        <f t="shared" si="2"/>
        <v>19583</v>
      </c>
      <c r="D38" s="3" t="s">
        <v>23011</v>
      </c>
      <c r="E38" s="12">
        <v>26.25</v>
      </c>
      <c r="F38">
        <v>1</v>
      </c>
      <c r="G38">
        <f>IFERROR(VLOOKUP($C38,PPRO!$A:$P,16,FALSE),0)</f>
        <v>0</v>
      </c>
      <c r="H38" t="str">
        <f t="shared" si="1"/>
        <v xml:space="preserve">      </v>
      </c>
      <c r="I38" t="str">
        <f>IFERROR(IF(VLOOKUP($C38,PPRO!$A:$P,I$1,FALSE)=0,"",VLOOKUP($C38,PPRO!$A:$P,I$1,FALSE)),"")</f>
        <v/>
      </c>
      <c r="J38" t="str">
        <f>IFERROR(IF(VLOOKUP($C38,PPRO!$A:$P,J$1,FALSE)=0,"",VLOOKUP($C38,PPRO!$A:$P,J$1,FALSE)),"")</f>
        <v/>
      </c>
      <c r="K38" t="str">
        <f>IFERROR(IF(VLOOKUP($C38,PPRO!$A:$P,K$1,FALSE)=0,"",VLOOKUP($C38,PPRO!$A:$P,K$1,FALSE)),"")</f>
        <v/>
      </c>
      <c r="L38" t="str">
        <f>IFERROR(IF(VLOOKUP($C38,PPRO!$A:$P,L$1,FALSE)=0,"",VLOOKUP($C38,PPRO!$A:$P,L$1,FALSE)),"")</f>
        <v/>
      </c>
      <c r="M38" t="str">
        <f>IFERROR(IF(VLOOKUP($C38,PPRO!$A:$P,M$1,FALSE)=0,"",VLOOKUP($C38,PPRO!$A:$P,M$1,FALSE)),"")</f>
        <v/>
      </c>
      <c r="N38" t="str">
        <f>IFERROR(IF(VLOOKUP($C38,PPRO!$A:$P,N$1,FALSE)=0,"",VLOOKUP($C38,PPRO!$A:$P,N$1,FALSE)),"")</f>
        <v/>
      </c>
      <c r="O38" t="str">
        <f>IFERROR(IF(VLOOKUP($C38,PPRO!$A:$P,O$1,FALSE)=0,"",VLOOKUP($C38,PPRO!$A:$P,O$1,FALSE)),"")</f>
        <v/>
      </c>
    </row>
    <row r="39" spans="1:15" hidden="1">
      <c r="A39" s="15" t="s">
        <v>23004</v>
      </c>
      <c r="B39" s="5" t="s">
        <v>23004</v>
      </c>
      <c r="C39" s="5" t="str">
        <f t="shared" si="2"/>
        <v>19584</v>
      </c>
      <c r="D39" s="3" t="s">
        <v>23012</v>
      </c>
      <c r="E39" s="12">
        <v>-586.6099999999999</v>
      </c>
      <c r="F39">
        <v>-22</v>
      </c>
      <c r="G39">
        <f>IFERROR(VLOOKUP($C39,PPRO!$A:$P,16,FALSE),0)</f>
        <v>0</v>
      </c>
      <c r="H39" t="str">
        <f t="shared" si="1"/>
        <v xml:space="preserve">      </v>
      </c>
      <c r="I39" t="str">
        <f>IFERROR(IF(VLOOKUP($C39,PPRO!$A:$P,I$1,FALSE)=0,"",VLOOKUP($C39,PPRO!$A:$P,I$1,FALSE)),"")</f>
        <v/>
      </c>
      <c r="J39" t="str">
        <f>IFERROR(IF(VLOOKUP($C39,PPRO!$A:$P,J$1,FALSE)=0,"",VLOOKUP($C39,PPRO!$A:$P,J$1,FALSE)),"")</f>
        <v/>
      </c>
      <c r="K39" t="str">
        <f>IFERROR(IF(VLOOKUP($C39,PPRO!$A:$P,K$1,FALSE)=0,"",VLOOKUP($C39,PPRO!$A:$P,K$1,FALSE)),"")</f>
        <v/>
      </c>
      <c r="L39" t="str">
        <f>IFERROR(IF(VLOOKUP($C39,PPRO!$A:$P,L$1,FALSE)=0,"",VLOOKUP($C39,PPRO!$A:$P,L$1,FALSE)),"")</f>
        <v/>
      </c>
      <c r="M39" t="str">
        <f>IFERROR(IF(VLOOKUP($C39,PPRO!$A:$P,M$1,FALSE)=0,"",VLOOKUP($C39,PPRO!$A:$P,M$1,FALSE)),"")</f>
        <v/>
      </c>
      <c r="N39" t="str">
        <f>IFERROR(IF(VLOOKUP($C39,PPRO!$A:$P,N$1,FALSE)=0,"",VLOOKUP($C39,PPRO!$A:$P,N$1,FALSE)),"")</f>
        <v/>
      </c>
      <c r="O39" t="str">
        <f>IFERROR(IF(VLOOKUP($C39,PPRO!$A:$P,O$1,FALSE)=0,"",VLOOKUP($C39,PPRO!$A:$P,O$1,FALSE)),"")</f>
        <v/>
      </c>
    </row>
    <row r="40" spans="1:15" hidden="1">
      <c r="A40" s="15" t="s">
        <v>23004</v>
      </c>
      <c r="B40" s="5" t="s">
        <v>23004</v>
      </c>
      <c r="C40" s="5" t="str">
        <f t="shared" si="2"/>
        <v>19607</v>
      </c>
      <c r="D40" s="3" t="s">
        <v>23013</v>
      </c>
      <c r="E40" s="12">
        <v>12097.129999999997</v>
      </c>
      <c r="F40">
        <v>482.5</v>
      </c>
      <c r="G40">
        <f>IFERROR(VLOOKUP($C40,PPRO!$A:$P,16,FALSE),0)</f>
        <v>0</v>
      </c>
      <c r="H40" t="str">
        <f t="shared" si="1"/>
        <v xml:space="preserve">      </v>
      </c>
      <c r="I40" t="str">
        <f>IFERROR(IF(VLOOKUP($C40,PPRO!$A:$P,I$1,FALSE)=0,"",VLOOKUP($C40,PPRO!$A:$P,I$1,FALSE)),"")</f>
        <v/>
      </c>
      <c r="J40" t="str">
        <f>IFERROR(IF(VLOOKUP($C40,PPRO!$A:$P,J$1,FALSE)=0,"",VLOOKUP($C40,PPRO!$A:$P,J$1,FALSE)),"")</f>
        <v/>
      </c>
      <c r="K40" t="str">
        <f>IFERROR(IF(VLOOKUP($C40,PPRO!$A:$P,K$1,FALSE)=0,"",VLOOKUP($C40,PPRO!$A:$P,K$1,FALSE)),"")</f>
        <v/>
      </c>
      <c r="L40" t="str">
        <f>IFERROR(IF(VLOOKUP($C40,PPRO!$A:$P,L$1,FALSE)=0,"",VLOOKUP($C40,PPRO!$A:$P,L$1,FALSE)),"")</f>
        <v/>
      </c>
      <c r="M40" t="str">
        <f>IFERROR(IF(VLOOKUP($C40,PPRO!$A:$P,M$1,FALSE)=0,"",VLOOKUP($C40,PPRO!$A:$P,M$1,FALSE)),"")</f>
        <v/>
      </c>
      <c r="N40" t="str">
        <f>IFERROR(IF(VLOOKUP($C40,PPRO!$A:$P,N$1,FALSE)=0,"",VLOOKUP($C40,PPRO!$A:$P,N$1,FALSE)),"")</f>
        <v/>
      </c>
      <c r="O40" t="str">
        <f>IFERROR(IF(VLOOKUP($C40,PPRO!$A:$P,O$1,FALSE)=0,"",VLOOKUP($C40,PPRO!$A:$P,O$1,FALSE)),"")</f>
        <v/>
      </c>
    </row>
    <row r="41" spans="1:15" hidden="1">
      <c r="A41" s="15" t="s">
        <v>23004</v>
      </c>
      <c r="B41" s="5" t="s">
        <v>23004</v>
      </c>
      <c r="C41" s="5" t="str">
        <f t="shared" si="2"/>
        <v>19609</v>
      </c>
      <c r="D41" s="3" t="s">
        <v>23014</v>
      </c>
      <c r="E41" s="12">
        <v>54853.630000000005</v>
      </c>
      <c r="F41">
        <v>2924.49</v>
      </c>
      <c r="G41">
        <f>IFERROR(VLOOKUP($C41,PPRO!$A:$P,16,FALSE),0)</f>
        <v>0</v>
      </c>
      <c r="H41" t="str">
        <f t="shared" si="1"/>
        <v xml:space="preserve">      </v>
      </c>
      <c r="I41" t="str">
        <f>IFERROR(IF(VLOOKUP($C41,PPRO!$A:$P,I$1,FALSE)=0,"",VLOOKUP($C41,PPRO!$A:$P,I$1,FALSE)),"")</f>
        <v/>
      </c>
      <c r="J41" t="str">
        <f>IFERROR(IF(VLOOKUP($C41,PPRO!$A:$P,J$1,FALSE)=0,"",VLOOKUP($C41,PPRO!$A:$P,J$1,FALSE)),"")</f>
        <v/>
      </c>
      <c r="K41" t="str">
        <f>IFERROR(IF(VLOOKUP($C41,PPRO!$A:$P,K$1,FALSE)=0,"",VLOOKUP($C41,PPRO!$A:$P,K$1,FALSE)),"")</f>
        <v/>
      </c>
      <c r="L41" t="str">
        <f>IFERROR(IF(VLOOKUP($C41,PPRO!$A:$P,L$1,FALSE)=0,"",VLOOKUP($C41,PPRO!$A:$P,L$1,FALSE)),"")</f>
        <v/>
      </c>
      <c r="M41" t="str">
        <f>IFERROR(IF(VLOOKUP($C41,PPRO!$A:$P,M$1,FALSE)=0,"",VLOOKUP($C41,PPRO!$A:$P,M$1,FALSE)),"")</f>
        <v/>
      </c>
      <c r="N41" t="str">
        <f>IFERROR(IF(VLOOKUP($C41,PPRO!$A:$P,N$1,FALSE)=0,"",VLOOKUP($C41,PPRO!$A:$P,N$1,FALSE)),"")</f>
        <v/>
      </c>
      <c r="O41" t="str">
        <f>IFERROR(IF(VLOOKUP($C41,PPRO!$A:$P,O$1,FALSE)=0,"",VLOOKUP($C41,PPRO!$A:$P,O$1,FALSE)),"")</f>
        <v/>
      </c>
    </row>
    <row r="42" spans="1:15" hidden="1">
      <c r="A42" s="15" t="s">
        <v>23004</v>
      </c>
      <c r="B42" s="5" t="s">
        <v>23004</v>
      </c>
      <c r="C42" s="5" t="str">
        <f t="shared" si="2"/>
        <v>19613</v>
      </c>
      <c r="D42" s="3" t="s">
        <v>23015</v>
      </c>
      <c r="E42" s="12">
        <v>2121.5</v>
      </c>
      <c r="F42">
        <v>100</v>
      </c>
      <c r="G42">
        <f>IFERROR(VLOOKUP($C42,PPRO!$A:$P,16,FALSE),0)</f>
        <v>0</v>
      </c>
      <c r="H42" t="str">
        <f t="shared" si="1"/>
        <v xml:space="preserve">      </v>
      </c>
      <c r="I42" t="str">
        <f>IFERROR(IF(VLOOKUP($C42,PPRO!$A:$P,I$1,FALSE)=0,"",VLOOKUP($C42,PPRO!$A:$P,I$1,FALSE)),"")</f>
        <v/>
      </c>
      <c r="J42" t="str">
        <f>IFERROR(IF(VLOOKUP($C42,PPRO!$A:$P,J$1,FALSE)=0,"",VLOOKUP($C42,PPRO!$A:$P,J$1,FALSE)),"")</f>
        <v/>
      </c>
      <c r="K42" t="str">
        <f>IFERROR(IF(VLOOKUP($C42,PPRO!$A:$P,K$1,FALSE)=0,"",VLOOKUP($C42,PPRO!$A:$P,K$1,FALSE)),"")</f>
        <v/>
      </c>
      <c r="L42" t="str">
        <f>IFERROR(IF(VLOOKUP($C42,PPRO!$A:$P,L$1,FALSE)=0,"",VLOOKUP($C42,PPRO!$A:$P,L$1,FALSE)),"")</f>
        <v/>
      </c>
      <c r="M42" t="str">
        <f>IFERROR(IF(VLOOKUP($C42,PPRO!$A:$P,M$1,FALSE)=0,"",VLOOKUP($C42,PPRO!$A:$P,M$1,FALSE)),"")</f>
        <v/>
      </c>
      <c r="N42" t="str">
        <f>IFERROR(IF(VLOOKUP($C42,PPRO!$A:$P,N$1,FALSE)=0,"",VLOOKUP($C42,PPRO!$A:$P,N$1,FALSE)),"")</f>
        <v/>
      </c>
      <c r="O42" t="str">
        <f>IFERROR(IF(VLOOKUP($C42,PPRO!$A:$P,O$1,FALSE)=0,"",VLOOKUP($C42,PPRO!$A:$P,O$1,FALSE)),"")</f>
        <v/>
      </c>
    </row>
    <row r="43" spans="1:15" hidden="1">
      <c r="A43" s="15" t="s">
        <v>23004</v>
      </c>
      <c r="B43" s="5" t="s">
        <v>23004</v>
      </c>
      <c r="C43" s="5" t="str">
        <f t="shared" si="2"/>
        <v>19625</v>
      </c>
      <c r="D43" s="3" t="s">
        <v>23016</v>
      </c>
      <c r="E43" s="12">
        <v>577.5</v>
      </c>
      <c r="F43">
        <v>30</v>
      </c>
      <c r="G43">
        <f>IFERROR(VLOOKUP($C43,PPRO!$A:$P,16,FALSE),0)</f>
        <v>0</v>
      </c>
      <c r="H43" t="str">
        <f t="shared" si="1"/>
        <v xml:space="preserve">      </v>
      </c>
      <c r="I43" t="str">
        <f>IFERROR(IF(VLOOKUP($C43,PPRO!$A:$P,I$1,FALSE)=0,"",VLOOKUP($C43,PPRO!$A:$P,I$1,FALSE)),"")</f>
        <v/>
      </c>
      <c r="J43" t="str">
        <f>IFERROR(IF(VLOOKUP($C43,PPRO!$A:$P,J$1,FALSE)=0,"",VLOOKUP($C43,PPRO!$A:$P,J$1,FALSE)),"")</f>
        <v/>
      </c>
      <c r="K43" t="str">
        <f>IFERROR(IF(VLOOKUP($C43,PPRO!$A:$P,K$1,FALSE)=0,"",VLOOKUP($C43,PPRO!$A:$P,K$1,FALSE)),"")</f>
        <v/>
      </c>
      <c r="L43" t="str">
        <f>IFERROR(IF(VLOOKUP($C43,PPRO!$A:$P,L$1,FALSE)=0,"",VLOOKUP($C43,PPRO!$A:$P,L$1,FALSE)),"")</f>
        <v/>
      </c>
      <c r="M43" t="str">
        <f>IFERROR(IF(VLOOKUP($C43,PPRO!$A:$P,M$1,FALSE)=0,"",VLOOKUP($C43,PPRO!$A:$P,M$1,FALSE)),"")</f>
        <v/>
      </c>
      <c r="N43" t="str">
        <f>IFERROR(IF(VLOOKUP($C43,PPRO!$A:$P,N$1,FALSE)=0,"",VLOOKUP($C43,PPRO!$A:$P,N$1,FALSE)),"")</f>
        <v/>
      </c>
      <c r="O43" t="str">
        <f>IFERROR(IF(VLOOKUP($C43,PPRO!$A:$P,O$1,FALSE)=0,"",VLOOKUP($C43,PPRO!$A:$P,O$1,FALSE)),"")</f>
        <v/>
      </c>
    </row>
    <row r="44" spans="1:15" hidden="1">
      <c r="A44" s="15" t="s">
        <v>23017</v>
      </c>
      <c r="B44" s="5" t="s">
        <v>23017</v>
      </c>
      <c r="C44" s="5" t="str">
        <f t="shared" si="2"/>
        <v/>
      </c>
      <c r="D44" s="4" t="s">
        <v>0</v>
      </c>
      <c r="E44" s="11">
        <f>SUMIFS(E$4:E$1323,$B$4:$B$1323,$B44,$G$4:$G$1323,"&gt;0")</f>
        <v>0</v>
      </c>
      <c r="F44" s="1">
        <f>SUMIFS(F$4:F$1323,$B$4:$B$1323,$B44,$G$4:$G$1323,"&gt;0")</f>
        <v>0</v>
      </c>
      <c r="G44">
        <f>IFERROR(VLOOKUP($C44,PPRO!$A:$P,16,FALSE),0)</f>
        <v>0</v>
      </c>
      <c r="H44" t="str">
        <f t="shared" si="1"/>
        <v xml:space="preserve">      </v>
      </c>
      <c r="I44" t="str">
        <f>IFERROR(IF(VLOOKUP($C44,PPRO!$A:$P,I$1,FALSE)=0,"",VLOOKUP($C44,PPRO!$A:$P,I$1,FALSE)),"")</f>
        <v/>
      </c>
      <c r="J44" t="str">
        <f>IFERROR(IF(VLOOKUP($C44,PPRO!$A:$P,J$1,FALSE)=0,"",VLOOKUP($C44,PPRO!$A:$P,J$1,FALSE)),"")</f>
        <v/>
      </c>
      <c r="K44" t="str">
        <f>IFERROR(IF(VLOOKUP($C44,PPRO!$A:$P,K$1,FALSE)=0,"",VLOOKUP($C44,PPRO!$A:$P,K$1,FALSE)),"")</f>
        <v/>
      </c>
      <c r="L44" t="str">
        <f>IFERROR(IF(VLOOKUP($C44,PPRO!$A:$P,L$1,FALSE)=0,"",VLOOKUP($C44,PPRO!$A:$P,L$1,FALSE)),"")</f>
        <v/>
      </c>
      <c r="M44" t="str">
        <f>IFERROR(IF(VLOOKUP($C44,PPRO!$A:$P,M$1,FALSE)=0,"",VLOOKUP($C44,PPRO!$A:$P,M$1,FALSE)),"")</f>
        <v/>
      </c>
      <c r="N44" t="str">
        <f>IFERROR(IF(VLOOKUP($C44,PPRO!$A:$P,N$1,FALSE)=0,"",VLOOKUP($C44,PPRO!$A:$P,N$1,FALSE)),"")</f>
        <v/>
      </c>
      <c r="O44" t="str">
        <f>IFERROR(IF(VLOOKUP($C44,PPRO!$A:$P,O$1,FALSE)=0,"",VLOOKUP($C44,PPRO!$A:$P,O$1,FALSE)),"")</f>
        <v/>
      </c>
    </row>
    <row r="45" spans="1:15" hidden="1">
      <c r="A45" s="15" t="s">
        <v>23017</v>
      </c>
      <c r="B45" s="5" t="s">
        <v>23017</v>
      </c>
      <c r="C45" s="5" t="str">
        <f t="shared" si="2"/>
        <v>21999</v>
      </c>
      <c r="D45" s="3" t="s">
        <v>23018</v>
      </c>
      <c r="E45" s="12">
        <v>16917.809999999998</v>
      </c>
      <c r="F45">
        <v>1083</v>
      </c>
      <c r="G45">
        <f>IFERROR(VLOOKUP($C45,PPRO!$A:$P,16,FALSE),0)</f>
        <v>0</v>
      </c>
      <c r="H45" t="str">
        <f t="shared" si="1"/>
        <v xml:space="preserve">      </v>
      </c>
      <c r="I45" t="str">
        <f>IFERROR(IF(VLOOKUP($C45,PPRO!$A:$P,I$1,FALSE)=0,"",VLOOKUP($C45,PPRO!$A:$P,I$1,FALSE)),"")</f>
        <v/>
      </c>
      <c r="J45" t="str">
        <f>IFERROR(IF(VLOOKUP($C45,PPRO!$A:$P,J$1,FALSE)=0,"",VLOOKUP($C45,PPRO!$A:$P,J$1,FALSE)),"")</f>
        <v/>
      </c>
      <c r="K45" t="str">
        <f>IFERROR(IF(VLOOKUP($C45,PPRO!$A:$P,K$1,FALSE)=0,"",VLOOKUP($C45,PPRO!$A:$P,K$1,FALSE)),"")</f>
        <v/>
      </c>
      <c r="L45" t="str">
        <f>IFERROR(IF(VLOOKUP($C45,PPRO!$A:$P,L$1,FALSE)=0,"",VLOOKUP($C45,PPRO!$A:$P,L$1,FALSE)),"")</f>
        <v/>
      </c>
      <c r="M45" t="str">
        <f>IFERROR(IF(VLOOKUP($C45,PPRO!$A:$P,M$1,FALSE)=0,"",VLOOKUP($C45,PPRO!$A:$P,M$1,FALSE)),"")</f>
        <v/>
      </c>
      <c r="N45" t="str">
        <f>IFERROR(IF(VLOOKUP($C45,PPRO!$A:$P,N$1,FALSE)=0,"",VLOOKUP($C45,PPRO!$A:$P,N$1,FALSE)),"")</f>
        <v/>
      </c>
      <c r="O45" t="str">
        <f>IFERROR(IF(VLOOKUP($C45,PPRO!$A:$P,O$1,FALSE)=0,"",VLOOKUP($C45,PPRO!$A:$P,O$1,FALSE)),"")</f>
        <v/>
      </c>
    </row>
    <row r="46" spans="1:15" hidden="1">
      <c r="A46" s="15" t="s">
        <v>23017</v>
      </c>
      <c r="B46" s="5" t="s">
        <v>23017</v>
      </c>
      <c r="C46" s="5" t="str">
        <f t="shared" si="2"/>
        <v>22009</v>
      </c>
      <c r="D46" s="3" t="s">
        <v>23019</v>
      </c>
      <c r="E46" s="12">
        <v>272</v>
      </c>
      <c r="F46">
        <v>8</v>
      </c>
      <c r="G46">
        <f>IFERROR(VLOOKUP($C46,PPRO!$A:$P,16,FALSE),0)</f>
        <v>0</v>
      </c>
      <c r="H46" t="str">
        <f t="shared" si="1"/>
        <v xml:space="preserve">      </v>
      </c>
      <c r="I46" t="str">
        <f>IFERROR(IF(VLOOKUP($C46,PPRO!$A:$P,I$1,FALSE)=0,"",VLOOKUP($C46,PPRO!$A:$P,I$1,FALSE)),"")</f>
        <v/>
      </c>
      <c r="J46" t="str">
        <f>IFERROR(IF(VLOOKUP($C46,PPRO!$A:$P,J$1,FALSE)=0,"",VLOOKUP($C46,PPRO!$A:$P,J$1,FALSE)),"")</f>
        <v/>
      </c>
      <c r="K46" t="str">
        <f>IFERROR(IF(VLOOKUP($C46,PPRO!$A:$P,K$1,FALSE)=0,"",VLOOKUP($C46,PPRO!$A:$P,K$1,FALSE)),"")</f>
        <v/>
      </c>
      <c r="L46" t="str">
        <f>IFERROR(IF(VLOOKUP($C46,PPRO!$A:$P,L$1,FALSE)=0,"",VLOOKUP($C46,PPRO!$A:$P,L$1,FALSE)),"")</f>
        <v/>
      </c>
      <c r="M46" t="str">
        <f>IFERROR(IF(VLOOKUP($C46,PPRO!$A:$P,M$1,FALSE)=0,"",VLOOKUP($C46,PPRO!$A:$P,M$1,FALSE)),"")</f>
        <v/>
      </c>
      <c r="N46" t="str">
        <f>IFERROR(IF(VLOOKUP($C46,PPRO!$A:$P,N$1,FALSE)=0,"",VLOOKUP($C46,PPRO!$A:$P,N$1,FALSE)),"")</f>
        <v/>
      </c>
      <c r="O46" t="str">
        <f>IFERROR(IF(VLOOKUP($C46,PPRO!$A:$P,O$1,FALSE)=0,"",VLOOKUP($C46,PPRO!$A:$P,O$1,FALSE)),"")</f>
        <v/>
      </c>
    </row>
    <row r="47" spans="1:15" hidden="1">
      <c r="A47" s="15" t="s">
        <v>23017</v>
      </c>
      <c r="B47" s="5" t="s">
        <v>23017</v>
      </c>
      <c r="C47" s="5" t="str">
        <f t="shared" si="2"/>
        <v>22014</v>
      </c>
      <c r="D47" s="3" t="s">
        <v>23020</v>
      </c>
      <c r="E47" s="12">
        <v>100.46000000000001</v>
      </c>
      <c r="F47">
        <v>4</v>
      </c>
      <c r="G47">
        <f>IFERROR(VLOOKUP($C47,PPRO!$A:$P,16,FALSE),0)</f>
        <v>0</v>
      </c>
      <c r="H47" t="str">
        <f t="shared" si="1"/>
        <v xml:space="preserve">      </v>
      </c>
      <c r="I47" t="str">
        <f>IFERROR(IF(VLOOKUP($C47,PPRO!$A:$P,I$1,FALSE)=0,"",VLOOKUP($C47,PPRO!$A:$P,I$1,FALSE)),"")</f>
        <v/>
      </c>
      <c r="J47" t="str">
        <f>IFERROR(IF(VLOOKUP($C47,PPRO!$A:$P,J$1,FALSE)=0,"",VLOOKUP($C47,PPRO!$A:$P,J$1,FALSE)),"")</f>
        <v/>
      </c>
      <c r="K47" t="str">
        <f>IFERROR(IF(VLOOKUP($C47,PPRO!$A:$P,K$1,FALSE)=0,"",VLOOKUP($C47,PPRO!$A:$P,K$1,FALSE)),"")</f>
        <v/>
      </c>
      <c r="L47" t="str">
        <f>IFERROR(IF(VLOOKUP($C47,PPRO!$A:$P,L$1,FALSE)=0,"",VLOOKUP($C47,PPRO!$A:$P,L$1,FALSE)),"")</f>
        <v/>
      </c>
      <c r="M47" t="str">
        <f>IFERROR(IF(VLOOKUP($C47,PPRO!$A:$P,M$1,FALSE)=0,"",VLOOKUP($C47,PPRO!$A:$P,M$1,FALSE)),"")</f>
        <v/>
      </c>
      <c r="N47" t="str">
        <f>IFERROR(IF(VLOOKUP($C47,PPRO!$A:$P,N$1,FALSE)=0,"",VLOOKUP($C47,PPRO!$A:$P,N$1,FALSE)),"")</f>
        <v/>
      </c>
      <c r="O47" t="str">
        <f>IFERROR(IF(VLOOKUP($C47,PPRO!$A:$P,O$1,FALSE)=0,"",VLOOKUP($C47,PPRO!$A:$P,O$1,FALSE)),"")</f>
        <v/>
      </c>
    </row>
    <row r="48" spans="1:15" hidden="1">
      <c r="A48" s="15" t="s">
        <v>23021</v>
      </c>
      <c r="B48" s="5" t="s">
        <v>23021</v>
      </c>
      <c r="C48" s="5" t="str">
        <f t="shared" si="2"/>
        <v/>
      </c>
      <c r="D48" s="4" t="s">
        <v>0</v>
      </c>
      <c r="E48" s="11">
        <f>SUMIFS(E$4:E$1323,$B$4:$B$1323,$B48,$G$4:$G$1323,"&gt;0")</f>
        <v>0</v>
      </c>
      <c r="F48" s="1">
        <f>SUMIFS(F$4:F$1323,$B$4:$B$1323,$B48,$G$4:$G$1323,"&gt;0")</f>
        <v>0</v>
      </c>
      <c r="G48">
        <f>IFERROR(VLOOKUP($C48,PPRO!$A:$P,16,FALSE),0)</f>
        <v>0</v>
      </c>
      <c r="H48" t="str">
        <f t="shared" si="1"/>
        <v xml:space="preserve">      </v>
      </c>
      <c r="I48" t="str">
        <f>IFERROR(IF(VLOOKUP($C48,PPRO!$A:$P,I$1,FALSE)=0,"",VLOOKUP($C48,PPRO!$A:$P,I$1,FALSE)),"")</f>
        <v/>
      </c>
      <c r="J48" t="str">
        <f>IFERROR(IF(VLOOKUP($C48,PPRO!$A:$P,J$1,FALSE)=0,"",VLOOKUP($C48,PPRO!$A:$P,J$1,FALSE)),"")</f>
        <v/>
      </c>
      <c r="K48" t="str">
        <f>IFERROR(IF(VLOOKUP($C48,PPRO!$A:$P,K$1,FALSE)=0,"",VLOOKUP($C48,PPRO!$A:$P,K$1,FALSE)),"")</f>
        <v/>
      </c>
      <c r="L48" t="str">
        <f>IFERROR(IF(VLOOKUP($C48,PPRO!$A:$P,L$1,FALSE)=0,"",VLOOKUP($C48,PPRO!$A:$P,L$1,FALSE)),"")</f>
        <v/>
      </c>
      <c r="M48" t="str">
        <f>IFERROR(IF(VLOOKUP($C48,PPRO!$A:$P,M$1,FALSE)=0,"",VLOOKUP($C48,PPRO!$A:$P,M$1,FALSE)),"")</f>
        <v/>
      </c>
      <c r="N48" t="str">
        <f>IFERROR(IF(VLOOKUP($C48,PPRO!$A:$P,N$1,FALSE)=0,"",VLOOKUP($C48,PPRO!$A:$P,N$1,FALSE)),"")</f>
        <v/>
      </c>
      <c r="O48" t="str">
        <f>IFERROR(IF(VLOOKUP($C48,PPRO!$A:$P,O$1,FALSE)=0,"",VLOOKUP($C48,PPRO!$A:$P,O$1,FALSE)),"")</f>
        <v/>
      </c>
    </row>
    <row r="49" spans="1:15" hidden="1">
      <c r="A49" s="15" t="s">
        <v>23021</v>
      </c>
      <c r="B49" s="5" t="s">
        <v>23021</v>
      </c>
      <c r="C49" s="5" t="str">
        <f t="shared" si="2"/>
        <v>20360</v>
      </c>
      <c r="D49" s="3" t="s">
        <v>23022</v>
      </c>
      <c r="E49" s="12">
        <v>27.1</v>
      </c>
      <c r="F49">
        <v>1</v>
      </c>
      <c r="G49">
        <f>IFERROR(VLOOKUP($C49,PPRO!$A:$P,16,FALSE),0)</f>
        <v>0</v>
      </c>
      <c r="H49" t="str">
        <f t="shared" si="1"/>
        <v xml:space="preserve">      </v>
      </c>
      <c r="I49" t="str">
        <f>IFERROR(IF(VLOOKUP($C49,PPRO!$A:$P,I$1,FALSE)=0,"",VLOOKUP($C49,PPRO!$A:$P,I$1,FALSE)),"")</f>
        <v/>
      </c>
      <c r="J49" t="str">
        <f>IFERROR(IF(VLOOKUP($C49,PPRO!$A:$P,J$1,FALSE)=0,"",VLOOKUP($C49,PPRO!$A:$P,J$1,FALSE)),"")</f>
        <v/>
      </c>
      <c r="K49" t="str">
        <f>IFERROR(IF(VLOOKUP($C49,PPRO!$A:$P,K$1,FALSE)=0,"",VLOOKUP($C49,PPRO!$A:$P,K$1,FALSE)),"")</f>
        <v/>
      </c>
      <c r="L49" t="str">
        <f>IFERROR(IF(VLOOKUP($C49,PPRO!$A:$P,L$1,FALSE)=0,"",VLOOKUP($C49,PPRO!$A:$P,L$1,FALSE)),"")</f>
        <v/>
      </c>
      <c r="M49" t="str">
        <f>IFERROR(IF(VLOOKUP($C49,PPRO!$A:$P,M$1,FALSE)=0,"",VLOOKUP($C49,PPRO!$A:$P,M$1,FALSE)),"")</f>
        <v/>
      </c>
      <c r="N49" t="str">
        <f>IFERROR(IF(VLOOKUP($C49,PPRO!$A:$P,N$1,FALSE)=0,"",VLOOKUP($C49,PPRO!$A:$P,N$1,FALSE)),"")</f>
        <v/>
      </c>
      <c r="O49" t="str">
        <f>IFERROR(IF(VLOOKUP($C49,PPRO!$A:$P,O$1,FALSE)=0,"",VLOOKUP($C49,PPRO!$A:$P,O$1,FALSE)),"")</f>
        <v/>
      </c>
    </row>
    <row r="50" spans="1:15" hidden="1">
      <c r="A50" s="15" t="s">
        <v>23021</v>
      </c>
      <c r="B50" s="5" t="s">
        <v>23021</v>
      </c>
      <c r="C50" s="5" t="str">
        <f t="shared" si="2"/>
        <v>20380</v>
      </c>
      <c r="D50" s="3" t="s">
        <v>23023</v>
      </c>
      <c r="E50" s="12">
        <v>133.20000000000002</v>
      </c>
      <c r="F50">
        <v>6</v>
      </c>
      <c r="G50">
        <f>IFERROR(VLOOKUP($C50,PPRO!$A:$P,16,FALSE),0)</f>
        <v>0</v>
      </c>
      <c r="H50" t="str">
        <f t="shared" si="1"/>
        <v xml:space="preserve">      </v>
      </c>
      <c r="I50" t="str">
        <f>IFERROR(IF(VLOOKUP($C50,PPRO!$A:$P,I$1,FALSE)=0,"",VLOOKUP($C50,PPRO!$A:$P,I$1,FALSE)),"")</f>
        <v/>
      </c>
      <c r="J50" t="str">
        <f>IFERROR(IF(VLOOKUP($C50,PPRO!$A:$P,J$1,FALSE)=0,"",VLOOKUP($C50,PPRO!$A:$P,J$1,FALSE)),"")</f>
        <v/>
      </c>
      <c r="K50" t="str">
        <f>IFERROR(IF(VLOOKUP($C50,PPRO!$A:$P,K$1,FALSE)=0,"",VLOOKUP($C50,PPRO!$A:$P,K$1,FALSE)),"")</f>
        <v/>
      </c>
      <c r="L50" t="str">
        <f>IFERROR(IF(VLOOKUP($C50,PPRO!$A:$P,L$1,FALSE)=0,"",VLOOKUP($C50,PPRO!$A:$P,L$1,FALSE)),"")</f>
        <v/>
      </c>
      <c r="M50" t="str">
        <f>IFERROR(IF(VLOOKUP($C50,PPRO!$A:$P,M$1,FALSE)=0,"",VLOOKUP($C50,PPRO!$A:$P,M$1,FALSE)),"")</f>
        <v/>
      </c>
      <c r="N50" t="str">
        <f>IFERROR(IF(VLOOKUP($C50,PPRO!$A:$P,N$1,FALSE)=0,"",VLOOKUP($C50,PPRO!$A:$P,N$1,FALSE)),"")</f>
        <v/>
      </c>
      <c r="O50" t="str">
        <f>IFERROR(IF(VLOOKUP($C50,PPRO!$A:$P,O$1,FALSE)=0,"",VLOOKUP($C50,PPRO!$A:$P,O$1,FALSE)),"")</f>
        <v/>
      </c>
    </row>
    <row r="51" spans="1:15" hidden="1">
      <c r="A51" s="15" t="s">
        <v>23021</v>
      </c>
      <c r="B51" s="5" t="s">
        <v>23021</v>
      </c>
      <c r="C51" s="5" t="str">
        <f t="shared" si="2"/>
        <v>20400</v>
      </c>
      <c r="D51" s="3" t="s">
        <v>23024</v>
      </c>
      <c r="E51" s="12">
        <v>2951.34</v>
      </c>
      <c r="F51">
        <v>196.66</v>
      </c>
      <c r="G51">
        <f>IFERROR(VLOOKUP($C51,PPRO!$A:$P,16,FALSE),0)</f>
        <v>0</v>
      </c>
      <c r="H51" t="str">
        <f t="shared" si="1"/>
        <v xml:space="preserve">      </v>
      </c>
      <c r="I51" t="str">
        <f>IFERROR(IF(VLOOKUP($C51,PPRO!$A:$P,I$1,FALSE)=0,"",VLOOKUP($C51,PPRO!$A:$P,I$1,FALSE)),"")</f>
        <v/>
      </c>
      <c r="J51" t="str">
        <f>IFERROR(IF(VLOOKUP($C51,PPRO!$A:$P,J$1,FALSE)=0,"",VLOOKUP($C51,PPRO!$A:$P,J$1,FALSE)),"")</f>
        <v/>
      </c>
      <c r="K51" t="str">
        <f>IFERROR(IF(VLOOKUP($C51,PPRO!$A:$P,K$1,FALSE)=0,"",VLOOKUP($C51,PPRO!$A:$P,K$1,FALSE)),"")</f>
        <v/>
      </c>
      <c r="L51" t="str">
        <f>IFERROR(IF(VLOOKUP($C51,PPRO!$A:$P,L$1,FALSE)=0,"",VLOOKUP($C51,PPRO!$A:$P,L$1,FALSE)),"")</f>
        <v/>
      </c>
      <c r="M51" t="str">
        <f>IFERROR(IF(VLOOKUP($C51,PPRO!$A:$P,M$1,FALSE)=0,"",VLOOKUP($C51,PPRO!$A:$P,M$1,FALSE)),"")</f>
        <v/>
      </c>
      <c r="N51" t="str">
        <f>IFERROR(IF(VLOOKUP($C51,PPRO!$A:$P,N$1,FALSE)=0,"",VLOOKUP($C51,PPRO!$A:$P,N$1,FALSE)),"")</f>
        <v/>
      </c>
      <c r="O51" t="str">
        <f>IFERROR(IF(VLOOKUP($C51,PPRO!$A:$P,O$1,FALSE)=0,"",VLOOKUP($C51,PPRO!$A:$P,O$1,FALSE)),"")</f>
        <v/>
      </c>
    </row>
    <row r="52" spans="1:15" hidden="1">
      <c r="A52" s="15" t="s">
        <v>23025</v>
      </c>
      <c r="B52" s="5" t="s">
        <v>23025</v>
      </c>
      <c r="C52" s="5" t="str">
        <f t="shared" si="2"/>
        <v/>
      </c>
      <c r="D52" s="4" t="s">
        <v>0</v>
      </c>
      <c r="E52" s="11">
        <f>SUMIFS(E$4:E$1323,$B$4:$B$1323,$B52,$G$4:$G$1323,"&gt;0")</f>
        <v>0</v>
      </c>
      <c r="F52" s="1">
        <f>SUMIFS(F$4:F$1323,$B$4:$B$1323,$B52,$G$4:$G$1323,"&gt;0")</f>
        <v>0</v>
      </c>
      <c r="G52">
        <f>IFERROR(VLOOKUP($C52,PPRO!$A:$P,16,FALSE),0)</f>
        <v>0</v>
      </c>
      <c r="H52" t="str">
        <f t="shared" si="1"/>
        <v xml:space="preserve">      </v>
      </c>
      <c r="I52" t="str">
        <f>IFERROR(IF(VLOOKUP($C52,PPRO!$A:$P,I$1,FALSE)=0,"",VLOOKUP($C52,PPRO!$A:$P,I$1,FALSE)),"")</f>
        <v/>
      </c>
      <c r="J52" t="str">
        <f>IFERROR(IF(VLOOKUP($C52,PPRO!$A:$P,J$1,FALSE)=0,"",VLOOKUP($C52,PPRO!$A:$P,J$1,FALSE)),"")</f>
        <v/>
      </c>
      <c r="K52" t="str">
        <f>IFERROR(IF(VLOOKUP($C52,PPRO!$A:$P,K$1,FALSE)=0,"",VLOOKUP($C52,PPRO!$A:$P,K$1,FALSE)),"")</f>
        <v/>
      </c>
      <c r="L52" t="str">
        <f>IFERROR(IF(VLOOKUP($C52,PPRO!$A:$P,L$1,FALSE)=0,"",VLOOKUP($C52,PPRO!$A:$P,L$1,FALSE)),"")</f>
        <v/>
      </c>
      <c r="M52" t="str">
        <f>IFERROR(IF(VLOOKUP($C52,PPRO!$A:$P,M$1,FALSE)=0,"",VLOOKUP($C52,PPRO!$A:$P,M$1,FALSE)),"")</f>
        <v/>
      </c>
      <c r="N52" t="str">
        <f>IFERROR(IF(VLOOKUP($C52,PPRO!$A:$P,N$1,FALSE)=0,"",VLOOKUP($C52,PPRO!$A:$P,N$1,FALSE)),"")</f>
        <v/>
      </c>
      <c r="O52" t="str">
        <f>IFERROR(IF(VLOOKUP($C52,PPRO!$A:$P,O$1,FALSE)=0,"",VLOOKUP($C52,PPRO!$A:$P,O$1,FALSE)),"")</f>
        <v/>
      </c>
    </row>
    <row r="53" spans="1:15" hidden="1">
      <c r="A53" s="15" t="s">
        <v>23025</v>
      </c>
      <c r="B53" s="5" t="s">
        <v>23025</v>
      </c>
      <c r="C53" s="5" t="str">
        <f t="shared" si="2"/>
        <v>21000</v>
      </c>
      <c r="D53" s="3" t="s">
        <v>23026</v>
      </c>
      <c r="E53" s="12">
        <v>39723.46</v>
      </c>
      <c r="F53">
        <v>1319</v>
      </c>
      <c r="G53">
        <f>IFERROR(VLOOKUP($C53,PPRO!$A:$P,16,FALSE),0)</f>
        <v>0</v>
      </c>
      <c r="H53" t="str">
        <f t="shared" si="1"/>
        <v xml:space="preserve">      </v>
      </c>
      <c r="I53" t="str">
        <f>IFERROR(IF(VLOOKUP($C53,PPRO!$A:$P,I$1,FALSE)=0,"",VLOOKUP($C53,PPRO!$A:$P,I$1,FALSE)),"")</f>
        <v/>
      </c>
      <c r="J53" t="str">
        <f>IFERROR(IF(VLOOKUP($C53,PPRO!$A:$P,J$1,FALSE)=0,"",VLOOKUP($C53,PPRO!$A:$P,J$1,FALSE)),"")</f>
        <v/>
      </c>
      <c r="K53" t="str">
        <f>IFERROR(IF(VLOOKUP($C53,PPRO!$A:$P,K$1,FALSE)=0,"",VLOOKUP($C53,PPRO!$A:$P,K$1,FALSE)),"")</f>
        <v/>
      </c>
      <c r="L53" t="str">
        <f>IFERROR(IF(VLOOKUP($C53,PPRO!$A:$P,L$1,FALSE)=0,"",VLOOKUP($C53,PPRO!$A:$P,L$1,FALSE)),"")</f>
        <v/>
      </c>
      <c r="M53" t="str">
        <f>IFERROR(IF(VLOOKUP($C53,PPRO!$A:$P,M$1,FALSE)=0,"",VLOOKUP($C53,PPRO!$A:$P,M$1,FALSE)),"")</f>
        <v/>
      </c>
      <c r="N53" t="str">
        <f>IFERROR(IF(VLOOKUP($C53,PPRO!$A:$P,N$1,FALSE)=0,"",VLOOKUP($C53,PPRO!$A:$P,N$1,FALSE)),"")</f>
        <v/>
      </c>
      <c r="O53" t="str">
        <f>IFERROR(IF(VLOOKUP($C53,PPRO!$A:$P,O$1,FALSE)=0,"",VLOOKUP($C53,PPRO!$A:$P,O$1,FALSE)),"")</f>
        <v/>
      </c>
    </row>
    <row r="54" spans="1:15" hidden="1">
      <c r="A54" s="15" t="s">
        <v>23025</v>
      </c>
      <c r="B54" s="5" t="s">
        <v>23025</v>
      </c>
      <c r="C54" s="5" t="str">
        <f t="shared" si="2"/>
        <v>21107</v>
      </c>
      <c r="D54" s="3" t="s">
        <v>23027</v>
      </c>
      <c r="E54" s="12">
        <v>1744.8700000000003</v>
      </c>
      <c r="F54">
        <v>87.78</v>
      </c>
      <c r="G54">
        <f>IFERROR(VLOOKUP($C54,PPRO!$A:$P,16,FALSE),0)</f>
        <v>0</v>
      </c>
      <c r="H54" t="str">
        <f t="shared" si="1"/>
        <v xml:space="preserve">      </v>
      </c>
      <c r="I54" t="str">
        <f>IFERROR(IF(VLOOKUP($C54,PPRO!$A:$P,I$1,FALSE)=0,"",VLOOKUP($C54,PPRO!$A:$P,I$1,FALSE)),"")</f>
        <v/>
      </c>
      <c r="J54" t="str">
        <f>IFERROR(IF(VLOOKUP($C54,PPRO!$A:$P,J$1,FALSE)=0,"",VLOOKUP($C54,PPRO!$A:$P,J$1,FALSE)),"")</f>
        <v/>
      </c>
      <c r="K54" t="str">
        <f>IFERROR(IF(VLOOKUP($C54,PPRO!$A:$P,K$1,FALSE)=0,"",VLOOKUP($C54,PPRO!$A:$P,K$1,FALSE)),"")</f>
        <v/>
      </c>
      <c r="L54" t="str">
        <f>IFERROR(IF(VLOOKUP($C54,PPRO!$A:$P,L$1,FALSE)=0,"",VLOOKUP($C54,PPRO!$A:$P,L$1,FALSE)),"")</f>
        <v/>
      </c>
      <c r="M54" t="str">
        <f>IFERROR(IF(VLOOKUP($C54,PPRO!$A:$P,M$1,FALSE)=0,"",VLOOKUP($C54,PPRO!$A:$P,M$1,FALSE)),"")</f>
        <v/>
      </c>
      <c r="N54" t="str">
        <f>IFERROR(IF(VLOOKUP($C54,PPRO!$A:$P,N$1,FALSE)=0,"",VLOOKUP($C54,PPRO!$A:$P,N$1,FALSE)),"")</f>
        <v/>
      </c>
      <c r="O54" t="str">
        <f>IFERROR(IF(VLOOKUP($C54,PPRO!$A:$P,O$1,FALSE)=0,"",VLOOKUP($C54,PPRO!$A:$P,O$1,FALSE)),"")</f>
        <v/>
      </c>
    </row>
    <row r="55" spans="1:15" hidden="1">
      <c r="A55" s="15" t="s">
        <v>23025</v>
      </c>
      <c r="B55" s="5" t="s">
        <v>23025</v>
      </c>
      <c r="C55" s="5" t="str">
        <f t="shared" si="2"/>
        <v>21108</v>
      </c>
      <c r="D55" s="3" t="s">
        <v>23028</v>
      </c>
      <c r="E55" s="12">
        <v>300</v>
      </c>
      <c r="F55">
        <v>10</v>
      </c>
      <c r="G55">
        <f>IFERROR(VLOOKUP($C55,PPRO!$A:$P,16,FALSE),0)</f>
        <v>0</v>
      </c>
      <c r="H55" t="str">
        <f t="shared" si="1"/>
        <v xml:space="preserve">      </v>
      </c>
      <c r="I55" t="str">
        <f>IFERROR(IF(VLOOKUP($C55,PPRO!$A:$P,I$1,FALSE)=0,"",VLOOKUP($C55,PPRO!$A:$P,I$1,FALSE)),"")</f>
        <v/>
      </c>
      <c r="J55" t="str">
        <f>IFERROR(IF(VLOOKUP($C55,PPRO!$A:$P,J$1,FALSE)=0,"",VLOOKUP($C55,PPRO!$A:$P,J$1,FALSE)),"")</f>
        <v/>
      </c>
      <c r="K55" t="str">
        <f>IFERROR(IF(VLOOKUP($C55,PPRO!$A:$P,K$1,FALSE)=0,"",VLOOKUP($C55,PPRO!$A:$P,K$1,FALSE)),"")</f>
        <v/>
      </c>
      <c r="L55" t="str">
        <f>IFERROR(IF(VLOOKUP($C55,PPRO!$A:$P,L$1,FALSE)=0,"",VLOOKUP($C55,PPRO!$A:$P,L$1,FALSE)),"")</f>
        <v/>
      </c>
      <c r="M55" t="str">
        <f>IFERROR(IF(VLOOKUP($C55,PPRO!$A:$P,M$1,FALSE)=0,"",VLOOKUP($C55,PPRO!$A:$P,M$1,FALSE)),"")</f>
        <v/>
      </c>
      <c r="N55" t="str">
        <f>IFERROR(IF(VLOOKUP($C55,PPRO!$A:$P,N$1,FALSE)=0,"",VLOOKUP($C55,PPRO!$A:$P,N$1,FALSE)),"")</f>
        <v/>
      </c>
      <c r="O55" t="str">
        <f>IFERROR(IF(VLOOKUP($C55,PPRO!$A:$P,O$1,FALSE)=0,"",VLOOKUP($C55,PPRO!$A:$P,O$1,FALSE)),"")</f>
        <v/>
      </c>
    </row>
    <row r="56" spans="1:15" hidden="1">
      <c r="A56" s="15" t="s">
        <v>23025</v>
      </c>
      <c r="B56" s="5" t="s">
        <v>23025</v>
      </c>
      <c r="C56" s="5" t="str">
        <f t="shared" si="2"/>
        <v>21111</v>
      </c>
      <c r="D56" s="3" t="s">
        <v>23029</v>
      </c>
      <c r="E56" s="12">
        <v>1316.8800000000006</v>
      </c>
      <c r="F56">
        <v>93</v>
      </c>
      <c r="G56">
        <f>IFERROR(VLOOKUP($C56,PPRO!$A:$P,16,FALSE),0)</f>
        <v>0</v>
      </c>
      <c r="H56" t="str">
        <f t="shared" si="1"/>
        <v xml:space="preserve">      </v>
      </c>
      <c r="I56" t="str">
        <f>IFERROR(IF(VLOOKUP($C56,PPRO!$A:$P,I$1,FALSE)=0,"",VLOOKUP($C56,PPRO!$A:$P,I$1,FALSE)),"")</f>
        <v/>
      </c>
      <c r="J56" t="str">
        <f>IFERROR(IF(VLOOKUP($C56,PPRO!$A:$P,J$1,FALSE)=0,"",VLOOKUP($C56,PPRO!$A:$P,J$1,FALSE)),"")</f>
        <v/>
      </c>
      <c r="K56" t="str">
        <f>IFERROR(IF(VLOOKUP($C56,PPRO!$A:$P,K$1,FALSE)=0,"",VLOOKUP($C56,PPRO!$A:$P,K$1,FALSE)),"")</f>
        <v/>
      </c>
      <c r="L56" t="str">
        <f>IFERROR(IF(VLOOKUP($C56,PPRO!$A:$P,L$1,FALSE)=0,"",VLOOKUP($C56,PPRO!$A:$P,L$1,FALSE)),"")</f>
        <v/>
      </c>
      <c r="M56" t="str">
        <f>IFERROR(IF(VLOOKUP($C56,PPRO!$A:$P,M$1,FALSE)=0,"",VLOOKUP($C56,PPRO!$A:$P,M$1,FALSE)),"")</f>
        <v/>
      </c>
      <c r="N56" t="str">
        <f>IFERROR(IF(VLOOKUP($C56,PPRO!$A:$P,N$1,FALSE)=0,"",VLOOKUP($C56,PPRO!$A:$P,N$1,FALSE)),"")</f>
        <v/>
      </c>
      <c r="O56" t="str">
        <f>IFERROR(IF(VLOOKUP($C56,PPRO!$A:$P,O$1,FALSE)=0,"",VLOOKUP($C56,PPRO!$A:$P,O$1,FALSE)),"")</f>
        <v/>
      </c>
    </row>
    <row r="57" spans="1:15" hidden="1">
      <c r="A57" s="15" t="s">
        <v>23025</v>
      </c>
      <c r="B57" s="5" t="s">
        <v>23025</v>
      </c>
      <c r="C57" s="5" t="str">
        <f t="shared" si="2"/>
        <v>21118</v>
      </c>
      <c r="D57" s="3" t="s">
        <v>23030</v>
      </c>
      <c r="E57" s="12">
        <v>66.7</v>
      </c>
      <c r="F57">
        <v>2</v>
      </c>
      <c r="G57">
        <f>IFERROR(VLOOKUP($C57,PPRO!$A:$P,16,FALSE),0)</f>
        <v>0</v>
      </c>
      <c r="H57" t="str">
        <f t="shared" si="1"/>
        <v xml:space="preserve">      </v>
      </c>
      <c r="I57" t="str">
        <f>IFERROR(IF(VLOOKUP($C57,PPRO!$A:$P,I$1,FALSE)=0,"",VLOOKUP($C57,PPRO!$A:$P,I$1,FALSE)),"")</f>
        <v/>
      </c>
      <c r="J57" t="str">
        <f>IFERROR(IF(VLOOKUP($C57,PPRO!$A:$P,J$1,FALSE)=0,"",VLOOKUP($C57,PPRO!$A:$P,J$1,FALSE)),"")</f>
        <v/>
      </c>
      <c r="K57" t="str">
        <f>IFERROR(IF(VLOOKUP($C57,PPRO!$A:$P,K$1,FALSE)=0,"",VLOOKUP($C57,PPRO!$A:$P,K$1,FALSE)),"")</f>
        <v/>
      </c>
      <c r="L57" t="str">
        <f>IFERROR(IF(VLOOKUP($C57,PPRO!$A:$P,L$1,FALSE)=0,"",VLOOKUP($C57,PPRO!$A:$P,L$1,FALSE)),"")</f>
        <v/>
      </c>
      <c r="M57" t="str">
        <f>IFERROR(IF(VLOOKUP($C57,PPRO!$A:$P,M$1,FALSE)=0,"",VLOOKUP($C57,PPRO!$A:$P,M$1,FALSE)),"")</f>
        <v/>
      </c>
      <c r="N57" t="str">
        <f>IFERROR(IF(VLOOKUP($C57,PPRO!$A:$P,N$1,FALSE)=0,"",VLOOKUP($C57,PPRO!$A:$P,N$1,FALSE)),"")</f>
        <v/>
      </c>
      <c r="O57" t="str">
        <f>IFERROR(IF(VLOOKUP($C57,PPRO!$A:$P,O$1,FALSE)=0,"",VLOOKUP($C57,PPRO!$A:$P,O$1,FALSE)),"")</f>
        <v/>
      </c>
    </row>
    <row r="58" spans="1:15" hidden="1">
      <c r="A58" s="15" t="s">
        <v>23025</v>
      </c>
      <c r="B58" s="5" t="s">
        <v>23025</v>
      </c>
      <c r="C58" s="5" t="str">
        <f t="shared" si="2"/>
        <v>21144</v>
      </c>
      <c r="D58" s="3" t="s">
        <v>23031</v>
      </c>
      <c r="E58" s="12">
        <v>-648</v>
      </c>
      <c r="F58">
        <v>-36</v>
      </c>
      <c r="G58">
        <f>IFERROR(VLOOKUP($C58,PPRO!$A:$P,16,FALSE),0)</f>
        <v>0</v>
      </c>
      <c r="H58" t="str">
        <f t="shared" si="1"/>
        <v xml:space="preserve">      </v>
      </c>
      <c r="I58" t="str">
        <f>IFERROR(IF(VLOOKUP($C58,PPRO!$A:$P,I$1,FALSE)=0,"",VLOOKUP($C58,PPRO!$A:$P,I$1,FALSE)),"")</f>
        <v/>
      </c>
      <c r="J58" t="str">
        <f>IFERROR(IF(VLOOKUP($C58,PPRO!$A:$P,J$1,FALSE)=0,"",VLOOKUP($C58,PPRO!$A:$P,J$1,FALSE)),"")</f>
        <v/>
      </c>
      <c r="K58" t="str">
        <f>IFERROR(IF(VLOOKUP($C58,PPRO!$A:$P,K$1,FALSE)=0,"",VLOOKUP($C58,PPRO!$A:$P,K$1,FALSE)),"")</f>
        <v/>
      </c>
      <c r="L58" t="str">
        <f>IFERROR(IF(VLOOKUP($C58,PPRO!$A:$P,L$1,FALSE)=0,"",VLOOKUP($C58,PPRO!$A:$P,L$1,FALSE)),"")</f>
        <v/>
      </c>
      <c r="M58" t="str">
        <f>IFERROR(IF(VLOOKUP($C58,PPRO!$A:$P,M$1,FALSE)=0,"",VLOOKUP($C58,PPRO!$A:$P,M$1,FALSE)),"")</f>
        <v/>
      </c>
      <c r="N58" t="str">
        <f>IFERROR(IF(VLOOKUP($C58,PPRO!$A:$P,N$1,FALSE)=0,"",VLOOKUP($C58,PPRO!$A:$P,N$1,FALSE)),"")</f>
        <v/>
      </c>
      <c r="O58" t="str">
        <f>IFERROR(IF(VLOOKUP($C58,PPRO!$A:$P,O$1,FALSE)=0,"",VLOOKUP($C58,PPRO!$A:$P,O$1,FALSE)),"")</f>
        <v/>
      </c>
    </row>
    <row r="59" spans="1:15" hidden="1">
      <c r="A59" s="15" t="s">
        <v>23032</v>
      </c>
      <c r="B59" s="5" t="s">
        <v>23032</v>
      </c>
      <c r="C59" s="5" t="str">
        <f t="shared" si="2"/>
        <v/>
      </c>
      <c r="D59" s="4" t="s">
        <v>0</v>
      </c>
      <c r="E59" s="11">
        <f>SUMIFS(E$4:E$1323,$B$4:$B$1323,$B59,$G$4:$G$1323,"&gt;0")</f>
        <v>0</v>
      </c>
      <c r="F59" s="1">
        <f>SUMIFS(F$4:F$1323,$B$4:$B$1323,$B59,$G$4:$G$1323,"&gt;0")</f>
        <v>0</v>
      </c>
      <c r="G59">
        <f>IFERROR(VLOOKUP($C59,PPRO!$A:$P,16,FALSE),0)</f>
        <v>0</v>
      </c>
      <c r="H59" t="str">
        <f t="shared" si="1"/>
        <v xml:space="preserve">      </v>
      </c>
      <c r="I59" t="str">
        <f>IFERROR(IF(VLOOKUP($C59,PPRO!$A:$P,I$1,FALSE)=0,"",VLOOKUP($C59,PPRO!$A:$P,I$1,FALSE)),"")</f>
        <v/>
      </c>
      <c r="J59" t="str">
        <f>IFERROR(IF(VLOOKUP($C59,PPRO!$A:$P,J$1,FALSE)=0,"",VLOOKUP($C59,PPRO!$A:$P,J$1,FALSE)),"")</f>
        <v/>
      </c>
      <c r="K59" t="str">
        <f>IFERROR(IF(VLOOKUP($C59,PPRO!$A:$P,K$1,FALSE)=0,"",VLOOKUP($C59,PPRO!$A:$P,K$1,FALSE)),"")</f>
        <v/>
      </c>
      <c r="L59" t="str">
        <f>IFERROR(IF(VLOOKUP($C59,PPRO!$A:$P,L$1,FALSE)=0,"",VLOOKUP($C59,PPRO!$A:$P,L$1,FALSE)),"")</f>
        <v/>
      </c>
      <c r="M59" t="str">
        <f>IFERROR(IF(VLOOKUP($C59,PPRO!$A:$P,M$1,FALSE)=0,"",VLOOKUP($C59,PPRO!$A:$P,M$1,FALSE)),"")</f>
        <v/>
      </c>
      <c r="N59" t="str">
        <f>IFERROR(IF(VLOOKUP($C59,PPRO!$A:$P,N$1,FALSE)=0,"",VLOOKUP($C59,PPRO!$A:$P,N$1,FALSE)),"")</f>
        <v/>
      </c>
      <c r="O59" t="str">
        <f>IFERROR(IF(VLOOKUP($C59,PPRO!$A:$P,O$1,FALSE)=0,"",VLOOKUP($C59,PPRO!$A:$P,O$1,FALSE)),"")</f>
        <v/>
      </c>
    </row>
    <row r="60" spans="1:15" hidden="1">
      <c r="A60" s="15" t="s">
        <v>23032</v>
      </c>
      <c r="B60" s="5" t="s">
        <v>23032</v>
      </c>
      <c r="C60" s="5" t="str">
        <f t="shared" si="2"/>
        <v>21825</v>
      </c>
      <c r="D60" s="3" t="s">
        <v>23033</v>
      </c>
      <c r="E60" s="12">
        <v>400.2</v>
      </c>
      <c r="F60">
        <v>12</v>
      </c>
      <c r="G60">
        <f>IFERROR(VLOOKUP($C60,PPRO!$A:$P,16,FALSE),0)</f>
        <v>0</v>
      </c>
      <c r="H60" t="str">
        <f t="shared" si="1"/>
        <v xml:space="preserve">      </v>
      </c>
      <c r="I60" t="str">
        <f>IFERROR(IF(VLOOKUP($C60,PPRO!$A:$P,I$1,FALSE)=0,"",VLOOKUP($C60,PPRO!$A:$P,I$1,FALSE)),"")</f>
        <v/>
      </c>
      <c r="J60" t="str">
        <f>IFERROR(IF(VLOOKUP($C60,PPRO!$A:$P,J$1,FALSE)=0,"",VLOOKUP($C60,PPRO!$A:$P,J$1,FALSE)),"")</f>
        <v/>
      </c>
      <c r="K60" t="str">
        <f>IFERROR(IF(VLOOKUP($C60,PPRO!$A:$P,K$1,FALSE)=0,"",VLOOKUP($C60,PPRO!$A:$P,K$1,FALSE)),"")</f>
        <v/>
      </c>
      <c r="L60" t="str">
        <f>IFERROR(IF(VLOOKUP($C60,PPRO!$A:$P,L$1,FALSE)=0,"",VLOOKUP($C60,PPRO!$A:$P,L$1,FALSE)),"")</f>
        <v/>
      </c>
      <c r="M60" t="str">
        <f>IFERROR(IF(VLOOKUP($C60,PPRO!$A:$P,M$1,FALSE)=0,"",VLOOKUP($C60,PPRO!$A:$P,M$1,FALSE)),"")</f>
        <v/>
      </c>
      <c r="N60" t="str">
        <f>IFERROR(IF(VLOOKUP($C60,PPRO!$A:$P,N$1,FALSE)=0,"",VLOOKUP($C60,PPRO!$A:$P,N$1,FALSE)),"")</f>
        <v/>
      </c>
      <c r="O60" t="str">
        <f>IFERROR(IF(VLOOKUP($C60,PPRO!$A:$P,O$1,FALSE)=0,"",VLOOKUP($C60,PPRO!$A:$P,O$1,FALSE)),"")</f>
        <v/>
      </c>
    </row>
    <row r="61" spans="1:15" hidden="1">
      <c r="A61" s="15" t="s">
        <v>23034</v>
      </c>
      <c r="B61" s="5" t="s">
        <v>23034</v>
      </c>
      <c r="C61" s="5" t="str">
        <f t="shared" si="2"/>
        <v/>
      </c>
      <c r="D61" s="4" t="s">
        <v>0</v>
      </c>
      <c r="E61" s="11">
        <f>SUMIFS(E$4:E$1323,$B$4:$B$1323,$B61,$G$4:$G$1323,"&gt;0")</f>
        <v>0</v>
      </c>
      <c r="F61" s="1">
        <f>SUMIFS(F$4:F$1323,$B$4:$B$1323,$B61,$G$4:$G$1323,"&gt;0")</f>
        <v>0</v>
      </c>
      <c r="G61">
        <f>IFERROR(VLOOKUP($C61,PPRO!$A:$P,16,FALSE),0)</f>
        <v>0</v>
      </c>
      <c r="H61" t="str">
        <f t="shared" si="1"/>
        <v xml:space="preserve">      </v>
      </c>
      <c r="I61" t="str">
        <f>IFERROR(IF(VLOOKUP($C61,PPRO!$A:$P,I$1,FALSE)=0,"",VLOOKUP($C61,PPRO!$A:$P,I$1,FALSE)),"")</f>
        <v/>
      </c>
      <c r="J61" t="str">
        <f>IFERROR(IF(VLOOKUP($C61,PPRO!$A:$P,J$1,FALSE)=0,"",VLOOKUP($C61,PPRO!$A:$P,J$1,FALSE)),"")</f>
        <v/>
      </c>
      <c r="K61" t="str">
        <f>IFERROR(IF(VLOOKUP($C61,PPRO!$A:$P,K$1,FALSE)=0,"",VLOOKUP($C61,PPRO!$A:$P,K$1,FALSE)),"")</f>
        <v/>
      </c>
      <c r="L61" t="str">
        <f>IFERROR(IF(VLOOKUP($C61,PPRO!$A:$P,L$1,FALSE)=0,"",VLOOKUP($C61,PPRO!$A:$P,L$1,FALSE)),"")</f>
        <v/>
      </c>
      <c r="M61" t="str">
        <f>IFERROR(IF(VLOOKUP($C61,PPRO!$A:$P,M$1,FALSE)=0,"",VLOOKUP($C61,PPRO!$A:$P,M$1,FALSE)),"")</f>
        <v/>
      </c>
      <c r="N61" t="str">
        <f>IFERROR(IF(VLOOKUP($C61,PPRO!$A:$P,N$1,FALSE)=0,"",VLOOKUP($C61,PPRO!$A:$P,N$1,FALSE)),"")</f>
        <v/>
      </c>
      <c r="O61" t="str">
        <f>IFERROR(IF(VLOOKUP($C61,PPRO!$A:$P,O$1,FALSE)=0,"",VLOOKUP($C61,PPRO!$A:$P,O$1,FALSE)),"")</f>
        <v/>
      </c>
    </row>
    <row r="62" spans="1:15" hidden="1">
      <c r="A62" s="15" t="s">
        <v>23034</v>
      </c>
      <c r="B62" s="5" t="s">
        <v>23034</v>
      </c>
      <c r="C62" s="5" t="str">
        <f t="shared" si="2"/>
        <v>21515</v>
      </c>
      <c r="D62" s="3" t="s">
        <v>23035</v>
      </c>
      <c r="E62" s="12">
        <v>413.4</v>
      </c>
      <c r="F62">
        <v>4</v>
      </c>
      <c r="G62">
        <f>IFERROR(VLOOKUP($C62,PPRO!$A:$P,16,FALSE),0)</f>
        <v>0</v>
      </c>
      <c r="H62" t="str">
        <f t="shared" si="1"/>
        <v xml:space="preserve">      </v>
      </c>
      <c r="I62" t="str">
        <f>IFERROR(IF(VLOOKUP($C62,PPRO!$A:$P,I$1,FALSE)=0,"",VLOOKUP($C62,PPRO!$A:$P,I$1,FALSE)),"")</f>
        <v/>
      </c>
      <c r="J62" t="str">
        <f>IFERROR(IF(VLOOKUP($C62,PPRO!$A:$P,J$1,FALSE)=0,"",VLOOKUP($C62,PPRO!$A:$P,J$1,FALSE)),"")</f>
        <v/>
      </c>
      <c r="K62" t="str">
        <f>IFERROR(IF(VLOOKUP($C62,PPRO!$A:$P,K$1,FALSE)=0,"",VLOOKUP($C62,PPRO!$A:$P,K$1,FALSE)),"")</f>
        <v/>
      </c>
      <c r="L62" t="str">
        <f>IFERROR(IF(VLOOKUP($C62,PPRO!$A:$P,L$1,FALSE)=0,"",VLOOKUP($C62,PPRO!$A:$P,L$1,FALSE)),"")</f>
        <v/>
      </c>
      <c r="M62" t="str">
        <f>IFERROR(IF(VLOOKUP($C62,PPRO!$A:$P,M$1,FALSE)=0,"",VLOOKUP($C62,PPRO!$A:$P,M$1,FALSE)),"")</f>
        <v/>
      </c>
      <c r="N62" t="str">
        <f>IFERROR(IF(VLOOKUP($C62,PPRO!$A:$P,N$1,FALSE)=0,"",VLOOKUP($C62,PPRO!$A:$P,N$1,FALSE)),"")</f>
        <v/>
      </c>
      <c r="O62" t="str">
        <f>IFERROR(IF(VLOOKUP($C62,PPRO!$A:$P,O$1,FALSE)=0,"",VLOOKUP($C62,PPRO!$A:$P,O$1,FALSE)),"")</f>
        <v/>
      </c>
    </row>
    <row r="63" spans="1:15" hidden="1">
      <c r="A63" s="15" t="s">
        <v>23034</v>
      </c>
      <c r="B63" s="5" t="s">
        <v>23034</v>
      </c>
      <c r="C63" s="5" t="str">
        <f t="shared" si="2"/>
        <v>21516</v>
      </c>
      <c r="D63" s="3" t="s">
        <v>23036</v>
      </c>
      <c r="E63" s="12">
        <v>6563.88</v>
      </c>
      <c r="F63">
        <v>1096</v>
      </c>
      <c r="G63">
        <f>IFERROR(VLOOKUP($C63,PPRO!$A:$P,16,FALSE),0)</f>
        <v>0</v>
      </c>
      <c r="H63" t="str">
        <f t="shared" si="1"/>
        <v xml:space="preserve">      </v>
      </c>
      <c r="I63" t="str">
        <f>IFERROR(IF(VLOOKUP($C63,PPRO!$A:$P,I$1,FALSE)=0,"",VLOOKUP($C63,PPRO!$A:$P,I$1,FALSE)),"")</f>
        <v/>
      </c>
      <c r="J63" t="str">
        <f>IFERROR(IF(VLOOKUP($C63,PPRO!$A:$P,J$1,FALSE)=0,"",VLOOKUP($C63,PPRO!$A:$P,J$1,FALSE)),"")</f>
        <v/>
      </c>
      <c r="K63" t="str">
        <f>IFERROR(IF(VLOOKUP($C63,PPRO!$A:$P,K$1,FALSE)=0,"",VLOOKUP($C63,PPRO!$A:$P,K$1,FALSE)),"")</f>
        <v/>
      </c>
      <c r="L63" t="str">
        <f>IFERROR(IF(VLOOKUP($C63,PPRO!$A:$P,L$1,FALSE)=0,"",VLOOKUP($C63,PPRO!$A:$P,L$1,FALSE)),"")</f>
        <v/>
      </c>
      <c r="M63" t="str">
        <f>IFERROR(IF(VLOOKUP($C63,PPRO!$A:$P,M$1,FALSE)=0,"",VLOOKUP($C63,PPRO!$A:$P,M$1,FALSE)),"")</f>
        <v/>
      </c>
      <c r="N63" t="str">
        <f>IFERROR(IF(VLOOKUP($C63,PPRO!$A:$P,N$1,FALSE)=0,"",VLOOKUP($C63,PPRO!$A:$P,N$1,FALSE)),"")</f>
        <v/>
      </c>
      <c r="O63" t="str">
        <f>IFERROR(IF(VLOOKUP($C63,PPRO!$A:$P,O$1,FALSE)=0,"",VLOOKUP($C63,PPRO!$A:$P,O$1,FALSE)),"")</f>
        <v/>
      </c>
    </row>
    <row r="64" spans="1:15" hidden="1">
      <c r="A64" s="15" t="s">
        <v>23034</v>
      </c>
      <c r="B64" s="5" t="s">
        <v>23034</v>
      </c>
      <c r="C64" s="5" t="str">
        <f t="shared" si="2"/>
        <v>21518</v>
      </c>
      <c r="D64" s="3" t="s">
        <v>23037</v>
      </c>
      <c r="E64" s="12">
        <v>2173.2099999999996</v>
      </c>
      <c r="F64">
        <v>131</v>
      </c>
      <c r="G64">
        <f>IFERROR(VLOOKUP($C64,PPRO!$A:$P,16,FALSE),0)</f>
        <v>0</v>
      </c>
      <c r="H64" t="str">
        <f t="shared" si="1"/>
        <v xml:space="preserve">      </v>
      </c>
      <c r="I64" t="str">
        <f>IFERROR(IF(VLOOKUP($C64,PPRO!$A:$P,I$1,FALSE)=0,"",VLOOKUP($C64,PPRO!$A:$P,I$1,FALSE)),"")</f>
        <v/>
      </c>
      <c r="J64" t="str">
        <f>IFERROR(IF(VLOOKUP($C64,PPRO!$A:$P,J$1,FALSE)=0,"",VLOOKUP($C64,PPRO!$A:$P,J$1,FALSE)),"")</f>
        <v/>
      </c>
      <c r="K64" t="str">
        <f>IFERROR(IF(VLOOKUP($C64,PPRO!$A:$P,K$1,FALSE)=0,"",VLOOKUP($C64,PPRO!$A:$P,K$1,FALSE)),"")</f>
        <v/>
      </c>
      <c r="L64" t="str">
        <f>IFERROR(IF(VLOOKUP($C64,PPRO!$A:$P,L$1,FALSE)=0,"",VLOOKUP($C64,PPRO!$A:$P,L$1,FALSE)),"")</f>
        <v/>
      </c>
      <c r="M64" t="str">
        <f>IFERROR(IF(VLOOKUP($C64,PPRO!$A:$P,M$1,FALSE)=0,"",VLOOKUP($C64,PPRO!$A:$P,M$1,FALSE)),"")</f>
        <v/>
      </c>
      <c r="N64" t="str">
        <f>IFERROR(IF(VLOOKUP($C64,PPRO!$A:$P,N$1,FALSE)=0,"",VLOOKUP($C64,PPRO!$A:$P,N$1,FALSE)),"")</f>
        <v/>
      </c>
      <c r="O64" t="str">
        <f>IFERROR(IF(VLOOKUP($C64,PPRO!$A:$P,O$1,FALSE)=0,"",VLOOKUP($C64,PPRO!$A:$P,O$1,FALSE)),"")</f>
        <v/>
      </c>
    </row>
    <row r="65" spans="1:15" hidden="1">
      <c r="A65" s="15" t="s">
        <v>23034</v>
      </c>
      <c r="B65" s="5" t="s">
        <v>23034</v>
      </c>
      <c r="C65" s="5" t="str">
        <f t="shared" si="2"/>
        <v>21551</v>
      </c>
      <c r="D65" s="3" t="s">
        <v>23038</v>
      </c>
      <c r="E65" s="12">
        <v>973</v>
      </c>
      <c r="F65">
        <v>64.599999999999994</v>
      </c>
      <c r="G65">
        <f>IFERROR(VLOOKUP($C65,PPRO!$A:$P,16,FALSE),0)</f>
        <v>0</v>
      </c>
      <c r="H65" t="str">
        <f t="shared" si="1"/>
        <v xml:space="preserve">      </v>
      </c>
      <c r="I65" t="str">
        <f>IFERROR(IF(VLOOKUP($C65,PPRO!$A:$P,I$1,FALSE)=0,"",VLOOKUP($C65,PPRO!$A:$P,I$1,FALSE)),"")</f>
        <v/>
      </c>
      <c r="J65" t="str">
        <f>IFERROR(IF(VLOOKUP($C65,PPRO!$A:$P,J$1,FALSE)=0,"",VLOOKUP($C65,PPRO!$A:$P,J$1,FALSE)),"")</f>
        <v/>
      </c>
      <c r="K65" t="str">
        <f>IFERROR(IF(VLOOKUP($C65,PPRO!$A:$P,K$1,FALSE)=0,"",VLOOKUP($C65,PPRO!$A:$P,K$1,FALSE)),"")</f>
        <v/>
      </c>
      <c r="L65" t="str">
        <f>IFERROR(IF(VLOOKUP($C65,PPRO!$A:$P,L$1,FALSE)=0,"",VLOOKUP($C65,PPRO!$A:$P,L$1,FALSE)),"")</f>
        <v/>
      </c>
      <c r="M65" t="str">
        <f>IFERROR(IF(VLOOKUP($C65,PPRO!$A:$P,M$1,FALSE)=0,"",VLOOKUP($C65,PPRO!$A:$P,M$1,FALSE)),"")</f>
        <v/>
      </c>
      <c r="N65" t="str">
        <f>IFERROR(IF(VLOOKUP($C65,PPRO!$A:$P,N$1,FALSE)=0,"",VLOOKUP($C65,PPRO!$A:$P,N$1,FALSE)),"")</f>
        <v/>
      </c>
      <c r="O65" t="str">
        <f>IFERROR(IF(VLOOKUP($C65,PPRO!$A:$P,O$1,FALSE)=0,"",VLOOKUP($C65,PPRO!$A:$P,O$1,FALSE)),"")</f>
        <v/>
      </c>
    </row>
    <row r="66" spans="1:15" hidden="1">
      <c r="A66" s="15" t="s">
        <v>23039</v>
      </c>
      <c r="B66" s="5" t="s">
        <v>23039</v>
      </c>
      <c r="C66" s="5" t="str">
        <f t="shared" si="2"/>
        <v/>
      </c>
      <c r="D66" s="4" t="s">
        <v>0</v>
      </c>
      <c r="E66" s="11">
        <f>SUMIFS(E$4:E$1323,$B$4:$B$1323,$B66,$G$4:$G$1323,"&gt;0")</f>
        <v>0</v>
      </c>
      <c r="F66" s="1">
        <f>SUMIFS(F$4:F$1323,$B$4:$B$1323,$B66,$G$4:$G$1323,"&gt;0")</f>
        <v>0</v>
      </c>
      <c r="G66">
        <f>IFERROR(VLOOKUP($C66,PPRO!$A:$P,16,FALSE),0)</f>
        <v>0</v>
      </c>
      <c r="H66" t="str">
        <f t="shared" si="1"/>
        <v xml:space="preserve">      </v>
      </c>
      <c r="I66" t="str">
        <f>IFERROR(IF(VLOOKUP($C66,PPRO!$A:$P,I$1,FALSE)=0,"",VLOOKUP($C66,PPRO!$A:$P,I$1,FALSE)),"")</f>
        <v/>
      </c>
      <c r="J66" t="str">
        <f>IFERROR(IF(VLOOKUP($C66,PPRO!$A:$P,J$1,FALSE)=0,"",VLOOKUP($C66,PPRO!$A:$P,J$1,FALSE)),"")</f>
        <v/>
      </c>
      <c r="K66" t="str">
        <f>IFERROR(IF(VLOOKUP($C66,PPRO!$A:$P,K$1,FALSE)=0,"",VLOOKUP($C66,PPRO!$A:$P,K$1,FALSE)),"")</f>
        <v/>
      </c>
      <c r="L66" t="str">
        <f>IFERROR(IF(VLOOKUP($C66,PPRO!$A:$P,L$1,FALSE)=0,"",VLOOKUP($C66,PPRO!$A:$P,L$1,FALSE)),"")</f>
        <v/>
      </c>
      <c r="M66" t="str">
        <f>IFERROR(IF(VLOOKUP($C66,PPRO!$A:$P,M$1,FALSE)=0,"",VLOOKUP($C66,PPRO!$A:$P,M$1,FALSE)),"")</f>
        <v/>
      </c>
      <c r="N66" t="str">
        <f>IFERROR(IF(VLOOKUP($C66,PPRO!$A:$P,N$1,FALSE)=0,"",VLOOKUP($C66,PPRO!$A:$P,N$1,FALSE)),"")</f>
        <v/>
      </c>
      <c r="O66" t="str">
        <f>IFERROR(IF(VLOOKUP($C66,PPRO!$A:$P,O$1,FALSE)=0,"",VLOOKUP($C66,PPRO!$A:$P,O$1,FALSE)),"")</f>
        <v/>
      </c>
    </row>
    <row r="67" spans="1:15" hidden="1">
      <c r="A67" s="15" t="s">
        <v>23039</v>
      </c>
      <c r="B67" s="5" t="s">
        <v>23039</v>
      </c>
      <c r="C67" s="5" t="str">
        <f t="shared" si="2"/>
        <v>18084</v>
      </c>
      <c r="D67" s="3" t="s">
        <v>23040</v>
      </c>
      <c r="E67" s="12">
        <v>1011.7500000000001</v>
      </c>
      <c r="F67">
        <v>47</v>
      </c>
      <c r="G67">
        <f>IFERROR(VLOOKUP($C67,PPRO!$A:$P,16,FALSE),0)</f>
        <v>0</v>
      </c>
      <c r="H67" t="str">
        <f t="shared" si="1"/>
        <v xml:space="preserve">      </v>
      </c>
      <c r="I67" t="str">
        <f>IFERROR(IF(VLOOKUP($C67,PPRO!$A:$P,I$1,FALSE)=0,"",VLOOKUP($C67,PPRO!$A:$P,I$1,FALSE)),"")</f>
        <v/>
      </c>
      <c r="J67" t="str">
        <f>IFERROR(IF(VLOOKUP($C67,PPRO!$A:$P,J$1,FALSE)=0,"",VLOOKUP($C67,PPRO!$A:$P,J$1,FALSE)),"")</f>
        <v/>
      </c>
      <c r="K67" t="str">
        <f>IFERROR(IF(VLOOKUP($C67,PPRO!$A:$P,K$1,FALSE)=0,"",VLOOKUP($C67,PPRO!$A:$P,K$1,FALSE)),"")</f>
        <v/>
      </c>
      <c r="L67" t="str">
        <f>IFERROR(IF(VLOOKUP($C67,PPRO!$A:$P,L$1,FALSE)=0,"",VLOOKUP($C67,PPRO!$A:$P,L$1,FALSE)),"")</f>
        <v/>
      </c>
      <c r="M67" t="str">
        <f>IFERROR(IF(VLOOKUP($C67,PPRO!$A:$P,M$1,FALSE)=0,"",VLOOKUP($C67,PPRO!$A:$P,M$1,FALSE)),"")</f>
        <v/>
      </c>
      <c r="N67" t="str">
        <f>IFERROR(IF(VLOOKUP($C67,PPRO!$A:$P,N$1,FALSE)=0,"",VLOOKUP($C67,PPRO!$A:$P,N$1,FALSE)),"")</f>
        <v/>
      </c>
      <c r="O67" t="str">
        <f>IFERROR(IF(VLOOKUP($C67,PPRO!$A:$P,O$1,FALSE)=0,"",VLOOKUP($C67,PPRO!$A:$P,O$1,FALSE)),"")</f>
        <v/>
      </c>
    </row>
    <row r="68" spans="1:15" hidden="1">
      <c r="A68" s="15" t="s">
        <v>23041</v>
      </c>
      <c r="B68" s="5" t="s">
        <v>23041</v>
      </c>
      <c r="C68" s="5" t="str">
        <f t="shared" si="2"/>
        <v/>
      </c>
      <c r="D68" s="4" t="s">
        <v>0</v>
      </c>
      <c r="E68" s="11">
        <f>SUMIFS(E$4:E$1323,$B$4:$B$1323,$B68,$G$4:$G$1323,"&gt;0")</f>
        <v>0</v>
      </c>
      <c r="F68" s="1">
        <f>SUMIFS(F$4:F$1323,$B$4:$B$1323,$B68,$G$4:$G$1323,"&gt;0")</f>
        <v>0</v>
      </c>
      <c r="G68">
        <f>IFERROR(VLOOKUP($C68,PPRO!$A:$P,16,FALSE),0)</f>
        <v>0</v>
      </c>
      <c r="H68" t="str">
        <f t="shared" ref="H68:H131" si="3">_xlfn.CONCAT(I68," ", J68," ",K68," ",L68," ",M68," ",N68," ",O68)</f>
        <v xml:space="preserve">      </v>
      </c>
      <c r="I68" t="str">
        <f>IFERROR(IF(VLOOKUP($C68,PPRO!$A:$P,I$1,FALSE)=0,"",VLOOKUP($C68,PPRO!$A:$P,I$1,FALSE)),"")</f>
        <v/>
      </c>
      <c r="J68" t="str">
        <f>IFERROR(IF(VLOOKUP($C68,PPRO!$A:$P,J$1,FALSE)=0,"",VLOOKUP($C68,PPRO!$A:$P,J$1,FALSE)),"")</f>
        <v/>
      </c>
      <c r="K68" t="str">
        <f>IFERROR(IF(VLOOKUP($C68,PPRO!$A:$P,K$1,FALSE)=0,"",VLOOKUP($C68,PPRO!$A:$P,K$1,FALSE)),"")</f>
        <v/>
      </c>
      <c r="L68" t="str">
        <f>IFERROR(IF(VLOOKUP($C68,PPRO!$A:$P,L$1,FALSE)=0,"",VLOOKUP($C68,PPRO!$A:$P,L$1,FALSE)),"")</f>
        <v/>
      </c>
      <c r="M68" t="str">
        <f>IFERROR(IF(VLOOKUP($C68,PPRO!$A:$P,M$1,FALSE)=0,"",VLOOKUP($C68,PPRO!$A:$P,M$1,FALSE)),"")</f>
        <v/>
      </c>
      <c r="N68" t="str">
        <f>IFERROR(IF(VLOOKUP($C68,PPRO!$A:$P,N$1,FALSE)=0,"",VLOOKUP($C68,PPRO!$A:$P,N$1,FALSE)),"")</f>
        <v/>
      </c>
      <c r="O68" t="str">
        <f>IFERROR(IF(VLOOKUP($C68,PPRO!$A:$P,O$1,FALSE)=0,"",VLOOKUP($C68,PPRO!$A:$P,O$1,FALSE)),"")</f>
        <v/>
      </c>
    </row>
    <row r="69" spans="1:15" hidden="1">
      <c r="A69" s="15" t="s">
        <v>23041</v>
      </c>
      <c r="B69" s="5" t="s">
        <v>23041</v>
      </c>
      <c r="C69" s="5" t="str">
        <f t="shared" ref="C69:C132" si="4">IF(D69&lt;&gt;"TOTAL",LEFT(D69,5),"")</f>
        <v>16188</v>
      </c>
      <c r="D69" s="3" t="s">
        <v>23042</v>
      </c>
      <c r="E69" s="12">
        <v>7211.7200000000021</v>
      </c>
      <c r="F69">
        <v>244</v>
      </c>
      <c r="G69">
        <f>IFERROR(VLOOKUP($C69,PPRO!$A:$P,16,FALSE),0)</f>
        <v>0</v>
      </c>
      <c r="H69" t="str">
        <f t="shared" si="3"/>
        <v xml:space="preserve">      </v>
      </c>
      <c r="I69" t="str">
        <f>IFERROR(IF(VLOOKUP($C69,PPRO!$A:$P,I$1,FALSE)=0,"",VLOOKUP($C69,PPRO!$A:$P,I$1,FALSE)),"")</f>
        <v/>
      </c>
      <c r="J69" t="str">
        <f>IFERROR(IF(VLOOKUP($C69,PPRO!$A:$P,J$1,FALSE)=0,"",VLOOKUP($C69,PPRO!$A:$P,J$1,FALSE)),"")</f>
        <v/>
      </c>
      <c r="K69" t="str">
        <f>IFERROR(IF(VLOOKUP($C69,PPRO!$A:$P,K$1,FALSE)=0,"",VLOOKUP($C69,PPRO!$A:$P,K$1,FALSE)),"")</f>
        <v/>
      </c>
      <c r="L69" t="str">
        <f>IFERROR(IF(VLOOKUP($C69,PPRO!$A:$P,L$1,FALSE)=0,"",VLOOKUP($C69,PPRO!$A:$P,L$1,FALSE)),"")</f>
        <v/>
      </c>
      <c r="M69" t="str">
        <f>IFERROR(IF(VLOOKUP($C69,PPRO!$A:$P,M$1,FALSE)=0,"",VLOOKUP($C69,PPRO!$A:$P,M$1,FALSE)),"")</f>
        <v/>
      </c>
      <c r="N69" t="str">
        <f>IFERROR(IF(VLOOKUP($C69,PPRO!$A:$P,N$1,FALSE)=0,"",VLOOKUP($C69,PPRO!$A:$P,N$1,FALSE)),"")</f>
        <v/>
      </c>
      <c r="O69" t="str">
        <f>IFERROR(IF(VLOOKUP($C69,PPRO!$A:$P,O$1,FALSE)=0,"",VLOOKUP($C69,PPRO!$A:$P,O$1,FALSE)),"")</f>
        <v/>
      </c>
    </row>
    <row r="70" spans="1:15" hidden="1">
      <c r="A70" s="15" t="s">
        <v>23041</v>
      </c>
      <c r="B70" s="5" t="s">
        <v>23041</v>
      </c>
      <c r="C70" s="5" t="str">
        <f t="shared" si="4"/>
        <v>16189</v>
      </c>
      <c r="D70" s="3" t="s">
        <v>23043</v>
      </c>
      <c r="E70" s="12">
        <v>7344.11</v>
      </c>
      <c r="F70">
        <v>235.67000000000002</v>
      </c>
      <c r="G70">
        <f>IFERROR(VLOOKUP($C70,PPRO!$A:$P,16,FALSE),0)</f>
        <v>0</v>
      </c>
      <c r="H70" t="str">
        <f t="shared" si="3"/>
        <v xml:space="preserve">      </v>
      </c>
      <c r="I70" t="str">
        <f>IFERROR(IF(VLOOKUP($C70,PPRO!$A:$P,I$1,FALSE)=0,"",VLOOKUP($C70,PPRO!$A:$P,I$1,FALSE)),"")</f>
        <v/>
      </c>
      <c r="J70" t="str">
        <f>IFERROR(IF(VLOOKUP($C70,PPRO!$A:$P,J$1,FALSE)=0,"",VLOOKUP($C70,PPRO!$A:$P,J$1,FALSE)),"")</f>
        <v/>
      </c>
      <c r="K70" t="str">
        <f>IFERROR(IF(VLOOKUP($C70,PPRO!$A:$P,K$1,FALSE)=0,"",VLOOKUP($C70,PPRO!$A:$P,K$1,FALSE)),"")</f>
        <v/>
      </c>
      <c r="L70" t="str">
        <f>IFERROR(IF(VLOOKUP($C70,PPRO!$A:$P,L$1,FALSE)=0,"",VLOOKUP($C70,PPRO!$A:$P,L$1,FALSE)),"")</f>
        <v/>
      </c>
      <c r="M70" t="str">
        <f>IFERROR(IF(VLOOKUP($C70,PPRO!$A:$P,M$1,FALSE)=0,"",VLOOKUP($C70,PPRO!$A:$P,M$1,FALSE)),"")</f>
        <v/>
      </c>
      <c r="N70" t="str">
        <f>IFERROR(IF(VLOOKUP($C70,PPRO!$A:$P,N$1,FALSE)=0,"",VLOOKUP($C70,PPRO!$A:$P,N$1,FALSE)),"")</f>
        <v/>
      </c>
      <c r="O70" t="str">
        <f>IFERROR(IF(VLOOKUP($C70,PPRO!$A:$P,O$1,FALSE)=0,"",VLOOKUP($C70,PPRO!$A:$P,O$1,FALSE)),"")</f>
        <v/>
      </c>
    </row>
    <row r="71" spans="1:15" hidden="1">
      <c r="A71" s="15" t="s">
        <v>23041</v>
      </c>
      <c r="B71" s="5" t="s">
        <v>23041</v>
      </c>
      <c r="C71" s="5" t="str">
        <f t="shared" si="4"/>
        <v>17140</v>
      </c>
      <c r="D71" s="3" t="s">
        <v>23044</v>
      </c>
      <c r="E71" s="12">
        <v>52</v>
      </c>
      <c r="F71">
        <v>1</v>
      </c>
      <c r="G71">
        <f>IFERROR(VLOOKUP($C71,PPRO!$A:$P,16,FALSE),0)</f>
        <v>0</v>
      </c>
      <c r="H71" t="str">
        <f t="shared" si="3"/>
        <v xml:space="preserve">      </v>
      </c>
      <c r="I71" t="str">
        <f>IFERROR(IF(VLOOKUP($C71,PPRO!$A:$P,I$1,FALSE)=0,"",VLOOKUP($C71,PPRO!$A:$P,I$1,FALSE)),"")</f>
        <v/>
      </c>
      <c r="J71" t="str">
        <f>IFERROR(IF(VLOOKUP($C71,PPRO!$A:$P,J$1,FALSE)=0,"",VLOOKUP($C71,PPRO!$A:$P,J$1,FALSE)),"")</f>
        <v/>
      </c>
      <c r="K71" t="str">
        <f>IFERROR(IF(VLOOKUP($C71,PPRO!$A:$P,K$1,FALSE)=0,"",VLOOKUP($C71,PPRO!$A:$P,K$1,FALSE)),"")</f>
        <v/>
      </c>
      <c r="L71" t="str">
        <f>IFERROR(IF(VLOOKUP($C71,PPRO!$A:$P,L$1,FALSE)=0,"",VLOOKUP($C71,PPRO!$A:$P,L$1,FALSE)),"")</f>
        <v/>
      </c>
      <c r="M71" t="str">
        <f>IFERROR(IF(VLOOKUP($C71,PPRO!$A:$P,M$1,FALSE)=0,"",VLOOKUP($C71,PPRO!$A:$P,M$1,FALSE)),"")</f>
        <v/>
      </c>
      <c r="N71" t="str">
        <f>IFERROR(IF(VLOOKUP($C71,PPRO!$A:$P,N$1,FALSE)=0,"",VLOOKUP($C71,PPRO!$A:$P,N$1,FALSE)),"")</f>
        <v/>
      </c>
      <c r="O71" t="str">
        <f>IFERROR(IF(VLOOKUP($C71,PPRO!$A:$P,O$1,FALSE)=0,"",VLOOKUP($C71,PPRO!$A:$P,O$1,FALSE)),"")</f>
        <v/>
      </c>
    </row>
    <row r="72" spans="1:15" hidden="1">
      <c r="A72" s="15" t="s">
        <v>93</v>
      </c>
      <c r="B72" s="5" t="s">
        <v>93</v>
      </c>
      <c r="C72" s="5" t="str">
        <f t="shared" si="4"/>
        <v/>
      </c>
      <c r="D72" s="4" t="s">
        <v>0</v>
      </c>
      <c r="E72" s="11"/>
      <c r="F72" s="1"/>
      <c r="H72" t="str">
        <f t="shared" si="3"/>
        <v xml:space="preserve">      </v>
      </c>
      <c r="I72" t="str">
        <f>IFERROR(IF(VLOOKUP($C72,PPRO!$A:$P,I$1,FALSE)=0,"",VLOOKUP($C72,PPRO!$A:$P,I$1,FALSE)),"")</f>
        <v/>
      </c>
      <c r="J72" t="str">
        <f>IFERROR(IF(VLOOKUP($C72,PPRO!$A:$P,J$1,FALSE)=0,"",VLOOKUP($C72,PPRO!$A:$P,J$1,FALSE)),"")</f>
        <v/>
      </c>
      <c r="K72" t="str">
        <f>IFERROR(IF(VLOOKUP($C72,PPRO!$A:$P,K$1,FALSE)=0,"",VLOOKUP($C72,PPRO!$A:$P,K$1,FALSE)),"")</f>
        <v/>
      </c>
      <c r="L72" t="str">
        <f>IFERROR(IF(VLOOKUP($C72,PPRO!$A:$P,L$1,FALSE)=0,"",VLOOKUP($C72,PPRO!$A:$P,L$1,FALSE)),"")</f>
        <v/>
      </c>
      <c r="M72" t="str">
        <f>IFERROR(IF(VLOOKUP($C72,PPRO!$A:$P,M$1,FALSE)=0,"",VLOOKUP($C72,PPRO!$A:$P,M$1,FALSE)),"")</f>
        <v/>
      </c>
      <c r="N72" t="str">
        <f>IFERROR(IF(VLOOKUP($C72,PPRO!$A:$P,N$1,FALSE)=0,"",VLOOKUP($C72,PPRO!$A:$P,N$1,FALSE)),"")</f>
        <v/>
      </c>
      <c r="O72" t="str">
        <f>IFERROR(IF(VLOOKUP($C72,PPRO!$A:$P,O$1,FALSE)=0,"",VLOOKUP($C72,PPRO!$A:$P,O$1,FALSE)),"")</f>
        <v/>
      </c>
    </row>
    <row r="73" spans="1:15">
      <c r="A73" s="15" t="s">
        <v>93</v>
      </c>
      <c r="B73" s="5" t="s">
        <v>93</v>
      </c>
      <c r="C73" s="5" t="str">
        <f t="shared" si="4"/>
        <v>80002</v>
      </c>
      <c r="D73" s="3" t="s">
        <v>95</v>
      </c>
      <c r="E73" s="12">
        <v>61858.55999999999</v>
      </c>
      <c r="F73">
        <v>356</v>
      </c>
      <c r="G73">
        <f>IFERROR(VLOOKUP($C73,PPRO!$A:$P,16,FALSE),0)</f>
        <v>2</v>
      </c>
      <c r="H73" t="str">
        <f t="shared" si="3"/>
        <v xml:space="preserve">WHEAT SESAME     </v>
      </c>
      <c r="I73" t="str">
        <f>IFERROR(IF(VLOOKUP($C73,PPRO!$A:$P,I$1,FALSE)=0,"",VLOOKUP($C73,PPRO!$A:$P,I$1,FALSE)),"")</f>
        <v>WHEAT</v>
      </c>
      <c r="J73" t="str">
        <f>IFERROR(IF(VLOOKUP($C73,PPRO!$A:$P,J$1,FALSE)=0,"",VLOOKUP($C73,PPRO!$A:$P,J$1,FALSE)),"")</f>
        <v>SESAME</v>
      </c>
      <c r="K73" t="str">
        <f>IFERROR(IF(VLOOKUP($C73,PPRO!$A:$P,K$1,FALSE)=0,"",VLOOKUP($C73,PPRO!$A:$P,K$1,FALSE)),"")</f>
        <v/>
      </c>
      <c r="L73" t="str">
        <f>IFERROR(IF(VLOOKUP($C73,PPRO!$A:$P,L$1,FALSE)=0,"",VLOOKUP($C73,PPRO!$A:$P,L$1,FALSE)),"")</f>
        <v/>
      </c>
      <c r="M73" t="str">
        <f>IFERROR(IF(VLOOKUP($C73,PPRO!$A:$P,M$1,FALSE)=0,"",VLOOKUP($C73,PPRO!$A:$P,M$1,FALSE)),"")</f>
        <v/>
      </c>
      <c r="N73" t="str">
        <f>IFERROR(IF(VLOOKUP($C73,PPRO!$A:$P,N$1,FALSE)=0,"",VLOOKUP($C73,PPRO!$A:$P,N$1,FALSE)),"")</f>
        <v/>
      </c>
      <c r="O73" t="str">
        <f>IFERROR(IF(VLOOKUP($C73,PPRO!$A:$P,O$1,FALSE)=0,"",VLOOKUP($C73,PPRO!$A:$P,O$1,FALSE)),"")</f>
        <v/>
      </c>
    </row>
    <row r="74" spans="1:15">
      <c r="A74" s="15" t="s">
        <v>93</v>
      </c>
      <c r="B74" s="5" t="s">
        <v>93</v>
      </c>
      <c r="C74" s="5" t="str">
        <f t="shared" si="4"/>
        <v>80003</v>
      </c>
      <c r="D74" s="3" t="s">
        <v>96</v>
      </c>
      <c r="E74" s="12">
        <v>14493.960000000005</v>
      </c>
      <c r="F74">
        <v>163</v>
      </c>
      <c r="G74">
        <f>IFERROR(VLOOKUP($C74,PPRO!$A:$P,16,FALSE),0)</f>
        <v>2</v>
      </c>
      <c r="H74" t="str">
        <f t="shared" si="3"/>
        <v xml:space="preserve">WHEAT SESAME     </v>
      </c>
      <c r="I74" t="str">
        <f>IFERROR(IF(VLOOKUP($C74,PPRO!$A:$P,I$1,FALSE)=0,"",VLOOKUP($C74,PPRO!$A:$P,I$1,FALSE)),"")</f>
        <v>WHEAT</v>
      </c>
      <c r="J74" t="str">
        <f>IFERROR(IF(VLOOKUP($C74,PPRO!$A:$P,J$1,FALSE)=0,"",VLOOKUP($C74,PPRO!$A:$P,J$1,FALSE)),"")</f>
        <v>SESAME</v>
      </c>
      <c r="K74" t="str">
        <f>IFERROR(IF(VLOOKUP($C74,PPRO!$A:$P,K$1,FALSE)=0,"",VLOOKUP($C74,PPRO!$A:$P,K$1,FALSE)),"")</f>
        <v/>
      </c>
      <c r="L74" t="str">
        <f>IFERROR(IF(VLOOKUP($C74,PPRO!$A:$P,L$1,FALSE)=0,"",VLOOKUP($C74,PPRO!$A:$P,L$1,FALSE)),"")</f>
        <v/>
      </c>
      <c r="M74" t="str">
        <f>IFERROR(IF(VLOOKUP($C74,PPRO!$A:$P,M$1,FALSE)=0,"",VLOOKUP($C74,PPRO!$A:$P,M$1,FALSE)),"")</f>
        <v/>
      </c>
      <c r="N74" t="str">
        <f>IFERROR(IF(VLOOKUP($C74,PPRO!$A:$P,N$1,FALSE)=0,"",VLOOKUP($C74,PPRO!$A:$P,N$1,FALSE)),"")</f>
        <v/>
      </c>
      <c r="O74" t="str">
        <f>IFERROR(IF(VLOOKUP($C74,PPRO!$A:$P,O$1,FALSE)=0,"",VLOOKUP($C74,PPRO!$A:$P,O$1,FALSE)),"")</f>
        <v/>
      </c>
    </row>
    <row r="75" spans="1:15">
      <c r="A75" s="15" t="s">
        <v>93</v>
      </c>
      <c r="B75" s="5" t="s">
        <v>93</v>
      </c>
      <c r="C75" s="5" t="str">
        <f t="shared" si="4"/>
        <v>80498</v>
      </c>
      <c r="D75" s="3" t="s">
        <v>101</v>
      </c>
      <c r="E75" s="12">
        <v>0</v>
      </c>
      <c r="F75">
        <v>0</v>
      </c>
      <c r="G75">
        <f>IFERROR(VLOOKUP($C75,PPRO!$A:$P,16,FALSE),0)</f>
        <v>1</v>
      </c>
      <c r="H75" t="str">
        <f t="shared" si="3"/>
        <v xml:space="preserve">WHEAT      </v>
      </c>
      <c r="I75" t="str">
        <f>IFERROR(IF(VLOOKUP($C75,PPRO!$A:$P,I$1,FALSE)=0,"",VLOOKUP($C75,PPRO!$A:$P,I$1,FALSE)),"")</f>
        <v>WHEAT</v>
      </c>
      <c r="J75" t="str">
        <f>IFERROR(IF(VLOOKUP($C75,PPRO!$A:$P,J$1,FALSE)=0,"",VLOOKUP($C75,PPRO!$A:$P,J$1,FALSE)),"")</f>
        <v/>
      </c>
      <c r="K75" t="str">
        <f>IFERROR(IF(VLOOKUP($C75,PPRO!$A:$P,K$1,FALSE)=0,"",VLOOKUP($C75,PPRO!$A:$P,K$1,FALSE)),"")</f>
        <v/>
      </c>
      <c r="L75" t="str">
        <f>IFERROR(IF(VLOOKUP($C75,PPRO!$A:$P,L$1,FALSE)=0,"",VLOOKUP($C75,PPRO!$A:$P,L$1,FALSE)),"")</f>
        <v/>
      </c>
      <c r="M75" t="str">
        <f>IFERROR(IF(VLOOKUP($C75,PPRO!$A:$P,M$1,FALSE)=0,"",VLOOKUP($C75,PPRO!$A:$P,M$1,FALSE)),"")</f>
        <v/>
      </c>
      <c r="N75" t="str">
        <f>IFERROR(IF(VLOOKUP($C75,PPRO!$A:$P,N$1,FALSE)=0,"",VLOOKUP($C75,PPRO!$A:$P,N$1,FALSE)),"")</f>
        <v/>
      </c>
      <c r="O75" t="str">
        <f>IFERROR(IF(VLOOKUP($C75,PPRO!$A:$P,O$1,FALSE)=0,"",VLOOKUP($C75,PPRO!$A:$P,O$1,FALSE)),"")</f>
        <v/>
      </c>
    </row>
    <row r="76" spans="1:15">
      <c r="A76" s="15" t="s">
        <v>93</v>
      </c>
      <c r="B76" s="5" t="s">
        <v>93</v>
      </c>
      <c r="C76" s="5" t="str">
        <f t="shared" si="4"/>
        <v>80499</v>
      </c>
      <c r="D76" s="3" t="s">
        <v>102</v>
      </c>
      <c r="E76" s="12">
        <v>21735.73999999998</v>
      </c>
      <c r="F76">
        <v>5378</v>
      </c>
      <c r="G76">
        <f>IFERROR(VLOOKUP($C76,PPRO!$A:$P,16,FALSE),0)</f>
        <v>2</v>
      </c>
      <c r="H76" t="str">
        <f t="shared" si="3"/>
        <v xml:space="preserve">SOYBEAN WHEAT     </v>
      </c>
      <c r="I76" t="str">
        <f>IFERROR(IF(VLOOKUP($C76,PPRO!$A:$P,I$1,FALSE)=0,"",VLOOKUP($C76,PPRO!$A:$P,I$1,FALSE)),"")</f>
        <v>SOYBEAN</v>
      </c>
      <c r="J76" t="str">
        <f>IFERROR(IF(VLOOKUP($C76,PPRO!$A:$P,J$1,FALSE)=0,"",VLOOKUP($C76,PPRO!$A:$P,J$1,FALSE)),"")</f>
        <v>WHEAT</v>
      </c>
      <c r="K76" t="str">
        <f>IFERROR(IF(VLOOKUP($C76,PPRO!$A:$P,K$1,FALSE)=0,"",VLOOKUP($C76,PPRO!$A:$P,K$1,FALSE)),"")</f>
        <v/>
      </c>
      <c r="L76" t="str">
        <f>IFERROR(IF(VLOOKUP($C76,PPRO!$A:$P,L$1,FALSE)=0,"",VLOOKUP($C76,PPRO!$A:$P,L$1,FALSE)),"")</f>
        <v/>
      </c>
      <c r="M76" t="str">
        <f>IFERROR(IF(VLOOKUP($C76,PPRO!$A:$P,M$1,FALSE)=0,"",VLOOKUP($C76,PPRO!$A:$P,M$1,FALSE)),"")</f>
        <v/>
      </c>
      <c r="N76" t="str">
        <f>IFERROR(IF(VLOOKUP($C76,PPRO!$A:$P,N$1,FALSE)=0,"",VLOOKUP($C76,PPRO!$A:$P,N$1,FALSE)),"")</f>
        <v/>
      </c>
      <c r="O76" t="str">
        <f>IFERROR(IF(VLOOKUP($C76,PPRO!$A:$P,O$1,FALSE)=0,"",VLOOKUP($C76,PPRO!$A:$P,O$1,FALSE)),"")</f>
        <v/>
      </c>
    </row>
    <row r="77" spans="1:15" hidden="1">
      <c r="A77" s="15" t="s">
        <v>93</v>
      </c>
      <c r="B77" s="5" t="s">
        <v>93</v>
      </c>
      <c r="C77" s="5" t="str">
        <f t="shared" si="4"/>
        <v>80503</v>
      </c>
      <c r="D77" s="3" t="s">
        <v>103</v>
      </c>
      <c r="E77" s="12">
        <v>0</v>
      </c>
      <c r="F77">
        <v>0</v>
      </c>
      <c r="G77">
        <f>IFERROR(VLOOKUP($C77,PPRO!$A:$P,16,FALSE),0)</f>
        <v>0</v>
      </c>
      <c r="H77" t="str">
        <f t="shared" si="3"/>
        <v xml:space="preserve">      </v>
      </c>
      <c r="I77" t="str">
        <f>IFERROR(IF(VLOOKUP($C77,PPRO!$A:$P,I$1,FALSE)=0,"",VLOOKUP($C77,PPRO!$A:$P,I$1,FALSE)),"")</f>
        <v/>
      </c>
      <c r="J77" t="str">
        <f>IFERROR(IF(VLOOKUP($C77,PPRO!$A:$P,J$1,FALSE)=0,"",VLOOKUP($C77,PPRO!$A:$P,J$1,FALSE)),"")</f>
        <v/>
      </c>
      <c r="K77" t="str">
        <f>IFERROR(IF(VLOOKUP($C77,PPRO!$A:$P,K$1,FALSE)=0,"",VLOOKUP($C77,PPRO!$A:$P,K$1,FALSE)),"")</f>
        <v/>
      </c>
      <c r="L77" t="str">
        <f>IFERROR(IF(VLOOKUP($C77,PPRO!$A:$P,L$1,FALSE)=0,"",VLOOKUP($C77,PPRO!$A:$P,L$1,FALSE)),"")</f>
        <v/>
      </c>
      <c r="M77" t="str">
        <f>IFERROR(IF(VLOOKUP($C77,PPRO!$A:$P,M$1,FALSE)=0,"",VLOOKUP($C77,PPRO!$A:$P,M$1,FALSE)),"")</f>
        <v/>
      </c>
      <c r="N77" t="str">
        <f>IFERROR(IF(VLOOKUP($C77,PPRO!$A:$P,N$1,FALSE)=0,"",VLOOKUP($C77,PPRO!$A:$P,N$1,FALSE)),"")</f>
        <v/>
      </c>
      <c r="O77" t="str">
        <f>IFERROR(IF(VLOOKUP($C77,PPRO!$A:$P,O$1,FALSE)=0,"",VLOOKUP($C77,PPRO!$A:$P,O$1,FALSE)),"")</f>
        <v/>
      </c>
    </row>
    <row r="78" spans="1:15" hidden="1">
      <c r="A78" s="15" t="s">
        <v>93</v>
      </c>
      <c r="B78" s="5" t="s">
        <v>93</v>
      </c>
      <c r="C78" s="5" t="str">
        <f t="shared" si="4"/>
        <v>80529</v>
      </c>
      <c r="D78" s="3" t="s">
        <v>109</v>
      </c>
      <c r="E78" s="12">
        <v>13539.739999999996</v>
      </c>
      <c r="F78">
        <v>3011</v>
      </c>
      <c r="G78">
        <f>IFERROR(VLOOKUP($C78,PPRO!$A:$P,16,FALSE),0)</f>
        <v>0</v>
      </c>
      <c r="H78" t="str">
        <f t="shared" si="3"/>
        <v xml:space="preserve">      </v>
      </c>
      <c r="I78" t="str">
        <f>IFERROR(IF(VLOOKUP($C78,PPRO!$A:$P,I$1,FALSE)=0,"",VLOOKUP($C78,PPRO!$A:$P,I$1,FALSE)),"")</f>
        <v/>
      </c>
      <c r="J78" t="str">
        <f>IFERROR(IF(VLOOKUP($C78,PPRO!$A:$P,J$1,FALSE)=0,"",VLOOKUP($C78,PPRO!$A:$P,J$1,FALSE)),"")</f>
        <v/>
      </c>
      <c r="K78" t="str">
        <f>IFERROR(IF(VLOOKUP($C78,PPRO!$A:$P,K$1,FALSE)=0,"",VLOOKUP($C78,PPRO!$A:$P,K$1,FALSE)),"")</f>
        <v/>
      </c>
      <c r="L78" t="str">
        <f>IFERROR(IF(VLOOKUP($C78,PPRO!$A:$P,L$1,FALSE)=0,"",VLOOKUP($C78,PPRO!$A:$P,L$1,FALSE)),"")</f>
        <v/>
      </c>
      <c r="M78" t="str">
        <f>IFERROR(IF(VLOOKUP($C78,PPRO!$A:$P,M$1,FALSE)=0,"",VLOOKUP($C78,PPRO!$A:$P,M$1,FALSE)),"")</f>
        <v/>
      </c>
      <c r="N78" t="str">
        <f>IFERROR(IF(VLOOKUP($C78,PPRO!$A:$P,N$1,FALSE)=0,"",VLOOKUP($C78,PPRO!$A:$P,N$1,FALSE)),"")</f>
        <v/>
      </c>
      <c r="O78" t="str">
        <f>IFERROR(IF(VLOOKUP($C78,PPRO!$A:$P,O$1,FALSE)=0,"",VLOOKUP($C78,PPRO!$A:$P,O$1,FALSE)),"")</f>
        <v/>
      </c>
    </row>
    <row r="79" spans="1:15">
      <c r="A79" s="15" t="s">
        <v>93</v>
      </c>
      <c r="B79" s="5" t="s">
        <v>93</v>
      </c>
      <c r="C79" s="5" t="str">
        <f t="shared" si="4"/>
        <v>80533</v>
      </c>
      <c r="D79" s="3" t="s">
        <v>110</v>
      </c>
      <c r="E79" s="12">
        <v>48744.750000000022</v>
      </c>
      <c r="F79">
        <v>15394</v>
      </c>
      <c r="G79">
        <f>IFERROR(VLOOKUP($C79,PPRO!$A:$P,16,FALSE),0)</f>
        <v>3</v>
      </c>
      <c r="H79" t="str">
        <f t="shared" si="3"/>
        <v xml:space="preserve">MILK EGGS WHEAT    </v>
      </c>
      <c r="I79" t="str">
        <f>IFERROR(IF(VLOOKUP($C79,PPRO!$A:$P,I$1,FALSE)=0,"",VLOOKUP($C79,PPRO!$A:$P,I$1,FALSE)),"")</f>
        <v>MILK</v>
      </c>
      <c r="J79" t="str">
        <f>IFERROR(IF(VLOOKUP($C79,PPRO!$A:$P,J$1,FALSE)=0,"",VLOOKUP($C79,PPRO!$A:$P,J$1,FALSE)),"")</f>
        <v>EGGS</v>
      </c>
      <c r="K79" t="str">
        <f>IFERROR(IF(VLOOKUP($C79,PPRO!$A:$P,K$1,FALSE)=0,"",VLOOKUP($C79,PPRO!$A:$P,K$1,FALSE)),"")</f>
        <v>WHEAT</v>
      </c>
      <c r="L79" t="str">
        <f>IFERROR(IF(VLOOKUP($C79,PPRO!$A:$P,L$1,FALSE)=0,"",VLOOKUP($C79,PPRO!$A:$P,L$1,FALSE)),"")</f>
        <v/>
      </c>
      <c r="M79" t="str">
        <f>IFERROR(IF(VLOOKUP($C79,PPRO!$A:$P,M$1,FALSE)=0,"",VLOOKUP($C79,PPRO!$A:$P,M$1,FALSE)),"")</f>
        <v/>
      </c>
      <c r="N79" t="str">
        <f>IFERROR(IF(VLOOKUP($C79,PPRO!$A:$P,N$1,FALSE)=0,"",VLOOKUP($C79,PPRO!$A:$P,N$1,FALSE)),"")</f>
        <v/>
      </c>
      <c r="O79" t="str">
        <f>IFERROR(IF(VLOOKUP($C79,PPRO!$A:$P,O$1,FALSE)=0,"",VLOOKUP($C79,PPRO!$A:$P,O$1,FALSE)),"")</f>
        <v/>
      </c>
    </row>
    <row r="80" spans="1:15">
      <c r="A80" s="15" t="s">
        <v>93</v>
      </c>
      <c r="B80" s="5" t="s">
        <v>93</v>
      </c>
      <c r="C80" s="5" t="str">
        <f t="shared" si="4"/>
        <v>80545</v>
      </c>
      <c r="D80" s="3" t="s">
        <v>112</v>
      </c>
      <c r="E80" s="12">
        <v>13520.569999999996</v>
      </c>
      <c r="F80">
        <v>3215</v>
      </c>
      <c r="G80">
        <f>IFERROR(VLOOKUP($C80,PPRO!$A:$P,16,FALSE),0)</f>
        <v>4</v>
      </c>
      <c r="H80" t="str">
        <f t="shared" si="3"/>
        <v xml:space="preserve">MILK FISH EGGS WHEAT   </v>
      </c>
      <c r="I80" t="str">
        <f>IFERROR(IF(VLOOKUP($C80,PPRO!$A:$P,I$1,FALSE)=0,"",VLOOKUP($C80,PPRO!$A:$P,I$1,FALSE)),"")</f>
        <v>MILK</v>
      </c>
      <c r="J80" t="str">
        <f>IFERROR(IF(VLOOKUP($C80,PPRO!$A:$P,J$1,FALSE)=0,"",VLOOKUP($C80,PPRO!$A:$P,J$1,FALSE)),"")</f>
        <v>FISH</v>
      </c>
      <c r="K80" t="str">
        <f>IFERROR(IF(VLOOKUP($C80,PPRO!$A:$P,K$1,FALSE)=0,"",VLOOKUP($C80,PPRO!$A:$P,K$1,FALSE)),"")</f>
        <v>EGGS</v>
      </c>
      <c r="L80" t="str">
        <f>IFERROR(IF(VLOOKUP($C80,PPRO!$A:$P,L$1,FALSE)=0,"",VLOOKUP($C80,PPRO!$A:$P,L$1,FALSE)),"")</f>
        <v>WHEAT</v>
      </c>
      <c r="M80" t="str">
        <f>IFERROR(IF(VLOOKUP($C80,PPRO!$A:$P,M$1,FALSE)=0,"",VLOOKUP($C80,PPRO!$A:$P,M$1,FALSE)),"")</f>
        <v/>
      </c>
      <c r="N80" t="str">
        <f>IFERROR(IF(VLOOKUP($C80,PPRO!$A:$P,N$1,FALSE)=0,"",VLOOKUP($C80,PPRO!$A:$P,N$1,FALSE)),"")</f>
        <v/>
      </c>
      <c r="O80" t="str">
        <f>IFERROR(IF(VLOOKUP($C80,PPRO!$A:$P,O$1,FALSE)=0,"",VLOOKUP($C80,PPRO!$A:$P,O$1,FALSE)),"")</f>
        <v/>
      </c>
    </row>
    <row r="81" spans="1:15">
      <c r="A81" s="15" t="s">
        <v>93</v>
      </c>
      <c r="B81" s="5" t="s">
        <v>93</v>
      </c>
      <c r="C81" s="5" t="str">
        <f t="shared" si="4"/>
        <v>80557</v>
      </c>
      <c r="D81" s="3" t="s">
        <v>113</v>
      </c>
      <c r="E81" s="12">
        <v>20224.870000000024</v>
      </c>
      <c r="F81">
        <v>4586</v>
      </c>
      <c r="G81">
        <f>IFERROR(VLOOKUP($C81,PPRO!$A:$P,16,FALSE),0)</f>
        <v>3</v>
      </c>
      <c r="H81" t="str">
        <f t="shared" si="3"/>
        <v xml:space="preserve">WHEAT SOYBEAN MILK    </v>
      </c>
      <c r="I81" t="str">
        <f>IFERROR(IF(VLOOKUP($C81,PPRO!$A:$P,I$1,FALSE)=0,"",VLOOKUP($C81,PPRO!$A:$P,I$1,FALSE)),"")</f>
        <v>WHEAT</v>
      </c>
      <c r="J81" t="str">
        <f>IFERROR(IF(VLOOKUP($C81,PPRO!$A:$P,J$1,FALSE)=0,"",VLOOKUP($C81,PPRO!$A:$P,J$1,FALSE)),"")</f>
        <v>SOYBEAN</v>
      </c>
      <c r="K81" t="str">
        <f>IFERROR(IF(VLOOKUP($C81,PPRO!$A:$P,K$1,FALSE)=0,"",VLOOKUP($C81,PPRO!$A:$P,K$1,FALSE)),"")</f>
        <v>MILK</v>
      </c>
      <c r="L81" t="str">
        <f>IFERROR(IF(VLOOKUP($C81,PPRO!$A:$P,L$1,FALSE)=0,"",VLOOKUP($C81,PPRO!$A:$P,L$1,FALSE)),"")</f>
        <v/>
      </c>
      <c r="M81" t="str">
        <f>IFERROR(IF(VLOOKUP($C81,PPRO!$A:$P,M$1,FALSE)=0,"",VLOOKUP($C81,PPRO!$A:$P,M$1,FALSE)),"")</f>
        <v/>
      </c>
      <c r="N81" t="str">
        <f>IFERROR(IF(VLOOKUP($C81,PPRO!$A:$P,N$1,FALSE)=0,"",VLOOKUP($C81,PPRO!$A:$P,N$1,FALSE)),"")</f>
        <v/>
      </c>
      <c r="O81" t="str">
        <f>IFERROR(IF(VLOOKUP($C81,PPRO!$A:$P,O$1,FALSE)=0,"",VLOOKUP($C81,PPRO!$A:$P,O$1,FALSE)),"")</f>
        <v/>
      </c>
    </row>
    <row r="82" spans="1:15">
      <c r="A82" s="15" t="s">
        <v>93</v>
      </c>
      <c r="B82" s="5" t="s">
        <v>93</v>
      </c>
      <c r="C82" s="5" t="str">
        <f t="shared" si="4"/>
        <v>80558</v>
      </c>
      <c r="D82" s="3" t="s">
        <v>114</v>
      </c>
      <c r="E82" s="12">
        <v>15706.219999999983</v>
      </c>
      <c r="F82">
        <v>3767</v>
      </c>
      <c r="G82">
        <f>IFERROR(VLOOKUP($C82,PPRO!$A:$P,16,FALSE),0)</f>
        <v>4</v>
      </c>
      <c r="H82" t="str">
        <f t="shared" si="3"/>
        <v xml:space="preserve">MILK PEANUT WHEAT SOYBEAN   </v>
      </c>
      <c r="I82" t="str">
        <f>IFERROR(IF(VLOOKUP($C82,PPRO!$A:$P,I$1,FALSE)=0,"",VLOOKUP($C82,PPRO!$A:$P,I$1,FALSE)),"")</f>
        <v>MILK</v>
      </c>
      <c r="J82" t="str">
        <f>IFERROR(IF(VLOOKUP($C82,PPRO!$A:$P,J$1,FALSE)=0,"",VLOOKUP($C82,PPRO!$A:$P,J$1,FALSE)),"")</f>
        <v>PEANUT</v>
      </c>
      <c r="K82" t="str">
        <f>IFERROR(IF(VLOOKUP($C82,PPRO!$A:$P,K$1,FALSE)=0,"",VLOOKUP($C82,PPRO!$A:$P,K$1,FALSE)),"")</f>
        <v>WHEAT</v>
      </c>
      <c r="L82" t="str">
        <f>IFERROR(IF(VLOOKUP($C82,PPRO!$A:$P,L$1,FALSE)=0,"",VLOOKUP($C82,PPRO!$A:$P,L$1,FALSE)),"")</f>
        <v>SOYBEAN</v>
      </c>
      <c r="M82" t="str">
        <f>IFERROR(IF(VLOOKUP($C82,PPRO!$A:$P,M$1,FALSE)=0,"",VLOOKUP($C82,PPRO!$A:$P,M$1,FALSE)),"")</f>
        <v/>
      </c>
      <c r="N82" t="str">
        <f>IFERROR(IF(VLOOKUP($C82,PPRO!$A:$P,N$1,FALSE)=0,"",VLOOKUP($C82,PPRO!$A:$P,N$1,FALSE)),"")</f>
        <v/>
      </c>
      <c r="O82" t="str">
        <f>IFERROR(IF(VLOOKUP($C82,PPRO!$A:$P,O$1,FALSE)=0,"",VLOOKUP($C82,PPRO!$A:$P,O$1,FALSE)),"")</f>
        <v/>
      </c>
    </row>
    <row r="83" spans="1:15">
      <c r="A83" s="15" t="s">
        <v>93</v>
      </c>
      <c r="B83" s="5" t="s">
        <v>93</v>
      </c>
      <c r="C83" s="5" t="str">
        <f t="shared" si="4"/>
        <v>80559</v>
      </c>
      <c r="D83" s="3" t="s">
        <v>115</v>
      </c>
      <c r="E83" s="12">
        <v>21012.079999999994</v>
      </c>
      <c r="F83">
        <v>6070</v>
      </c>
      <c r="G83">
        <f>IFERROR(VLOOKUP($C83,PPRO!$A:$P,16,FALSE),0)</f>
        <v>3</v>
      </c>
      <c r="H83" t="str">
        <f t="shared" si="3"/>
        <v xml:space="preserve">EGGS TREENUT MILK    </v>
      </c>
      <c r="I83" t="str">
        <f>IFERROR(IF(VLOOKUP($C83,PPRO!$A:$P,I$1,FALSE)=0,"",VLOOKUP($C83,PPRO!$A:$P,I$1,FALSE)),"")</f>
        <v>EGGS</v>
      </c>
      <c r="J83" t="str">
        <f>IFERROR(IF(VLOOKUP($C83,PPRO!$A:$P,J$1,FALSE)=0,"",VLOOKUP($C83,PPRO!$A:$P,J$1,FALSE)),"")</f>
        <v>TREENUT</v>
      </c>
      <c r="K83" t="str">
        <f>IFERROR(IF(VLOOKUP($C83,PPRO!$A:$P,K$1,FALSE)=0,"",VLOOKUP($C83,PPRO!$A:$P,K$1,FALSE)),"")</f>
        <v>MILK</v>
      </c>
      <c r="L83" t="str">
        <f>IFERROR(IF(VLOOKUP($C83,PPRO!$A:$P,L$1,FALSE)=0,"",VLOOKUP($C83,PPRO!$A:$P,L$1,FALSE)),"")</f>
        <v/>
      </c>
      <c r="M83" t="str">
        <f>IFERROR(IF(VLOOKUP($C83,PPRO!$A:$P,M$1,FALSE)=0,"",VLOOKUP($C83,PPRO!$A:$P,M$1,FALSE)),"")</f>
        <v/>
      </c>
      <c r="N83" t="str">
        <f>IFERROR(IF(VLOOKUP($C83,PPRO!$A:$P,N$1,FALSE)=0,"",VLOOKUP($C83,PPRO!$A:$P,N$1,FALSE)),"")</f>
        <v/>
      </c>
      <c r="O83" t="str">
        <f>IFERROR(IF(VLOOKUP($C83,PPRO!$A:$P,O$1,FALSE)=0,"",VLOOKUP($C83,PPRO!$A:$P,O$1,FALSE)),"")</f>
        <v/>
      </c>
    </row>
    <row r="84" spans="1:15">
      <c r="A84" s="15" t="s">
        <v>93</v>
      </c>
      <c r="B84" s="5" t="s">
        <v>93</v>
      </c>
      <c r="C84" s="5" t="str">
        <f t="shared" si="4"/>
        <v>80621</v>
      </c>
      <c r="D84" s="3" t="s">
        <v>116</v>
      </c>
      <c r="E84" s="12">
        <v>11146.629999999996</v>
      </c>
      <c r="F84">
        <v>4197</v>
      </c>
      <c r="G84">
        <f>IFERROR(VLOOKUP($C84,PPRO!$A:$P,16,FALSE),0)</f>
        <v>1</v>
      </c>
      <c r="H84" t="str">
        <f t="shared" si="3"/>
        <v xml:space="preserve">MILK      </v>
      </c>
      <c r="I84" t="str">
        <f>IFERROR(IF(VLOOKUP($C84,PPRO!$A:$P,I$1,FALSE)=0,"",VLOOKUP($C84,PPRO!$A:$P,I$1,FALSE)),"")</f>
        <v>MILK</v>
      </c>
      <c r="J84" t="str">
        <f>IFERROR(IF(VLOOKUP($C84,PPRO!$A:$P,J$1,FALSE)=0,"",VLOOKUP($C84,PPRO!$A:$P,J$1,FALSE)),"")</f>
        <v/>
      </c>
      <c r="K84" t="str">
        <f>IFERROR(IF(VLOOKUP($C84,PPRO!$A:$P,K$1,FALSE)=0,"",VLOOKUP($C84,PPRO!$A:$P,K$1,FALSE)),"")</f>
        <v/>
      </c>
      <c r="L84" t="str">
        <f>IFERROR(IF(VLOOKUP($C84,PPRO!$A:$P,L$1,FALSE)=0,"",VLOOKUP($C84,PPRO!$A:$P,L$1,FALSE)),"")</f>
        <v/>
      </c>
      <c r="M84" t="str">
        <f>IFERROR(IF(VLOOKUP($C84,PPRO!$A:$P,M$1,FALSE)=0,"",VLOOKUP($C84,PPRO!$A:$P,M$1,FALSE)),"")</f>
        <v/>
      </c>
      <c r="N84" t="str">
        <f>IFERROR(IF(VLOOKUP($C84,PPRO!$A:$P,N$1,FALSE)=0,"",VLOOKUP($C84,PPRO!$A:$P,N$1,FALSE)),"")</f>
        <v/>
      </c>
      <c r="O84" t="str">
        <f>IFERROR(IF(VLOOKUP($C84,PPRO!$A:$P,O$1,FALSE)=0,"",VLOOKUP($C84,PPRO!$A:$P,O$1,FALSE)),"")</f>
        <v/>
      </c>
    </row>
    <row r="85" spans="1:15">
      <c r="A85" s="15" t="s">
        <v>93</v>
      </c>
      <c r="B85" s="5" t="s">
        <v>93</v>
      </c>
      <c r="C85" s="5" t="str">
        <f t="shared" si="4"/>
        <v>80622</v>
      </c>
      <c r="D85" s="3" t="s">
        <v>117</v>
      </c>
      <c r="E85" s="12">
        <v>13260.859999999995</v>
      </c>
      <c r="F85">
        <v>3872</v>
      </c>
      <c r="G85">
        <f>IFERROR(VLOOKUP($C85,PPRO!$A:$P,16,FALSE),0)</f>
        <v>1</v>
      </c>
      <c r="H85" t="str">
        <f t="shared" si="3"/>
        <v xml:space="preserve">MILK      </v>
      </c>
      <c r="I85" t="str">
        <f>IFERROR(IF(VLOOKUP($C85,PPRO!$A:$P,I$1,FALSE)=0,"",VLOOKUP($C85,PPRO!$A:$P,I$1,FALSE)),"")</f>
        <v>MILK</v>
      </c>
      <c r="J85" t="str">
        <f>IFERROR(IF(VLOOKUP($C85,PPRO!$A:$P,J$1,FALSE)=0,"",VLOOKUP($C85,PPRO!$A:$P,J$1,FALSE)),"")</f>
        <v/>
      </c>
      <c r="K85" t="str">
        <f>IFERROR(IF(VLOOKUP($C85,PPRO!$A:$P,K$1,FALSE)=0,"",VLOOKUP($C85,PPRO!$A:$P,K$1,FALSE)),"")</f>
        <v/>
      </c>
      <c r="L85" t="str">
        <f>IFERROR(IF(VLOOKUP($C85,PPRO!$A:$P,L$1,FALSE)=0,"",VLOOKUP($C85,PPRO!$A:$P,L$1,FALSE)),"")</f>
        <v/>
      </c>
      <c r="M85" t="str">
        <f>IFERROR(IF(VLOOKUP($C85,PPRO!$A:$P,M$1,FALSE)=0,"",VLOOKUP($C85,PPRO!$A:$P,M$1,FALSE)),"")</f>
        <v/>
      </c>
      <c r="N85" t="str">
        <f>IFERROR(IF(VLOOKUP($C85,PPRO!$A:$P,N$1,FALSE)=0,"",VLOOKUP($C85,PPRO!$A:$P,N$1,FALSE)),"")</f>
        <v/>
      </c>
      <c r="O85" t="str">
        <f>IFERROR(IF(VLOOKUP($C85,PPRO!$A:$P,O$1,FALSE)=0,"",VLOOKUP($C85,PPRO!$A:$P,O$1,FALSE)),"")</f>
        <v/>
      </c>
    </row>
    <row r="86" spans="1:15">
      <c r="A86" s="15" t="s">
        <v>93</v>
      </c>
      <c r="B86" s="5" t="s">
        <v>93</v>
      </c>
      <c r="C86" s="5" t="str">
        <f t="shared" si="4"/>
        <v>80626</v>
      </c>
      <c r="D86" s="3" t="s">
        <v>118</v>
      </c>
      <c r="E86" s="12">
        <v>8165.3200000000024</v>
      </c>
      <c r="F86">
        <v>1685</v>
      </c>
      <c r="G86">
        <f>IFERROR(VLOOKUP($C86,PPRO!$A:$P,16,FALSE),0)</f>
        <v>2</v>
      </c>
      <c r="H86" t="str">
        <f t="shared" si="3"/>
        <v xml:space="preserve">EGGS MILK     </v>
      </c>
      <c r="I86" t="str">
        <f>IFERROR(IF(VLOOKUP($C86,PPRO!$A:$P,I$1,FALSE)=0,"",VLOOKUP($C86,PPRO!$A:$P,I$1,FALSE)),"")</f>
        <v>EGGS</v>
      </c>
      <c r="J86" t="str">
        <f>IFERROR(IF(VLOOKUP($C86,PPRO!$A:$P,J$1,FALSE)=0,"",VLOOKUP($C86,PPRO!$A:$P,J$1,FALSE)),"")</f>
        <v>MILK</v>
      </c>
      <c r="K86" t="str">
        <f>IFERROR(IF(VLOOKUP($C86,PPRO!$A:$P,K$1,FALSE)=0,"",VLOOKUP($C86,PPRO!$A:$P,K$1,FALSE)),"")</f>
        <v/>
      </c>
      <c r="L86" t="str">
        <f>IFERROR(IF(VLOOKUP($C86,PPRO!$A:$P,L$1,FALSE)=0,"",VLOOKUP($C86,PPRO!$A:$P,L$1,FALSE)),"")</f>
        <v/>
      </c>
      <c r="M86" t="str">
        <f>IFERROR(IF(VLOOKUP($C86,PPRO!$A:$P,M$1,FALSE)=0,"",VLOOKUP($C86,PPRO!$A:$P,M$1,FALSE)),"")</f>
        <v/>
      </c>
      <c r="N86" t="str">
        <f>IFERROR(IF(VLOOKUP($C86,PPRO!$A:$P,N$1,FALSE)=0,"",VLOOKUP($C86,PPRO!$A:$P,N$1,FALSE)),"")</f>
        <v/>
      </c>
      <c r="O86" t="str">
        <f>IFERROR(IF(VLOOKUP($C86,PPRO!$A:$P,O$1,FALSE)=0,"",VLOOKUP($C86,PPRO!$A:$P,O$1,FALSE)),"")</f>
        <v/>
      </c>
    </row>
    <row r="87" spans="1:15">
      <c r="A87" s="15" t="s">
        <v>93</v>
      </c>
      <c r="B87" s="5" t="s">
        <v>93</v>
      </c>
      <c r="C87" s="5" t="str">
        <f t="shared" si="4"/>
        <v>80632</v>
      </c>
      <c r="D87" s="3" t="s">
        <v>119</v>
      </c>
      <c r="E87" s="12">
        <v>10234.209999999997</v>
      </c>
      <c r="F87">
        <v>2476</v>
      </c>
      <c r="G87">
        <f>IFERROR(VLOOKUP($C87,PPRO!$A:$P,16,FALSE),0)</f>
        <v>2</v>
      </c>
      <c r="H87" t="str">
        <f t="shared" si="3"/>
        <v xml:space="preserve">MILK EGGS     </v>
      </c>
      <c r="I87" t="str">
        <f>IFERROR(IF(VLOOKUP($C87,PPRO!$A:$P,I$1,FALSE)=0,"",VLOOKUP($C87,PPRO!$A:$P,I$1,FALSE)),"")</f>
        <v>MILK</v>
      </c>
      <c r="J87" t="str">
        <f>IFERROR(IF(VLOOKUP($C87,PPRO!$A:$P,J$1,FALSE)=0,"",VLOOKUP($C87,PPRO!$A:$P,J$1,FALSE)),"")</f>
        <v>EGGS</v>
      </c>
      <c r="K87" t="str">
        <f>IFERROR(IF(VLOOKUP($C87,PPRO!$A:$P,K$1,FALSE)=0,"",VLOOKUP($C87,PPRO!$A:$P,K$1,FALSE)),"")</f>
        <v/>
      </c>
      <c r="L87" t="str">
        <f>IFERROR(IF(VLOOKUP($C87,PPRO!$A:$P,L$1,FALSE)=0,"",VLOOKUP($C87,PPRO!$A:$P,L$1,FALSE)),"")</f>
        <v/>
      </c>
      <c r="M87" t="str">
        <f>IFERROR(IF(VLOOKUP($C87,PPRO!$A:$P,M$1,FALSE)=0,"",VLOOKUP($C87,PPRO!$A:$P,M$1,FALSE)),"")</f>
        <v/>
      </c>
      <c r="N87" t="str">
        <f>IFERROR(IF(VLOOKUP($C87,PPRO!$A:$P,N$1,FALSE)=0,"",VLOOKUP($C87,PPRO!$A:$P,N$1,FALSE)),"")</f>
        <v/>
      </c>
      <c r="O87" t="str">
        <f>IFERROR(IF(VLOOKUP($C87,PPRO!$A:$P,O$1,FALSE)=0,"",VLOOKUP($C87,PPRO!$A:$P,O$1,FALSE)),"")</f>
        <v/>
      </c>
    </row>
    <row r="88" spans="1:15">
      <c r="A88" s="15" t="s">
        <v>93</v>
      </c>
      <c r="B88" s="5" t="s">
        <v>93</v>
      </c>
      <c r="C88" s="5" t="str">
        <f t="shared" si="4"/>
        <v>80634</v>
      </c>
      <c r="D88" s="3" t="s">
        <v>120</v>
      </c>
      <c r="E88" s="12">
        <v>13918.349999999997</v>
      </c>
      <c r="F88">
        <v>2555</v>
      </c>
      <c r="G88">
        <f>IFERROR(VLOOKUP($C88,PPRO!$A:$P,16,FALSE),0)</f>
        <v>4</v>
      </c>
      <c r="H88" t="str">
        <f t="shared" si="3"/>
        <v xml:space="preserve">EGGS MILK WHEAT SOYBEAN   </v>
      </c>
      <c r="I88" t="str">
        <f>IFERROR(IF(VLOOKUP($C88,PPRO!$A:$P,I$1,FALSE)=0,"",VLOOKUP($C88,PPRO!$A:$P,I$1,FALSE)),"")</f>
        <v>EGGS</v>
      </c>
      <c r="J88" t="str">
        <f>IFERROR(IF(VLOOKUP($C88,PPRO!$A:$P,J$1,FALSE)=0,"",VLOOKUP($C88,PPRO!$A:$P,J$1,FALSE)),"")</f>
        <v>MILK</v>
      </c>
      <c r="K88" t="str">
        <f>IFERROR(IF(VLOOKUP($C88,PPRO!$A:$P,K$1,FALSE)=0,"",VLOOKUP($C88,PPRO!$A:$P,K$1,FALSE)),"")</f>
        <v>WHEAT</v>
      </c>
      <c r="L88" t="str">
        <f>IFERROR(IF(VLOOKUP($C88,PPRO!$A:$P,L$1,FALSE)=0,"",VLOOKUP($C88,PPRO!$A:$P,L$1,FALSE)),"")</f>
        <v>SOYBEAN</v>
      </c>
      <c r="M88" t="str">
        <f>IFERROR(IF(VLOOKUP($C88,PPRO!$A:$P,M$1,FALSE)=0,"",VLOOKUP($C88,PPRO!$A:$P,M$1,FALSE)),"")</f>
        <v/>
      </c>
      <c r="N88" t="str">
        <f>IFERROR(IF(VLOOKUP($C88,PPRO!$A:$P,N$1,FALSE)=0,"",VLOOKUP($C88,PPRO!$A:$P,N$1,FALSE)),"")</f>
        <v/>
      </c>
      <c r="O88" t="str">
        <f>IFERROR(IF(VLOOKUP($C88,PPRO!$A:$P,O$1,FALSE)=0,"",VLOOKUP($C88,PPRO!$A:$P,O$1,FALSE)),"")</f>
        <v/>
      </c>
    </row>
    <row r="89" spans="1:15">
      <c r="A89" s="15" t="s">
        <v>93</v>
      </c>
      <c r="B89" s="5" t="s">
        <v>93</v>
      </c>
      <c r="C89" s="5" t="str">
        <f t="shared" si="4"/>
        <v>80635</v>
      </c>
      <c r="D89" s="3" t="s">
        <v>121</v>
      </c>
      <c r="E89" s="12">
        <v>11886.449999999997</v>
      </c>
      <c r="F89">
        <v>2187</v>
      </c>
      <c r="G89">
        <f>IFERROR(VLOOKUP($C89,PPRO!$A:$P,16,FALSE),0)</f>
        <v>5</v>
      </c>
      <c r="H89" t="str">
        <f t="shared" si="3"/>
        <v xml:space="preserve">FISH EGGS MILK WHEAT SOYBEAN  </v>
      </c>
      <c r="I89" t="str">
        <f>IFERROR(IF(VLOOKUP($C89,PPRO!$A:$P,I$1,FALSE)=0,"",VLOOKUP($C89,PPRO!$A:$P,I$1,FALSE)),"")</f>
        <v>FISH</v>
      </c>
      <c r="J89" t="str">
        <f>IFERROR(IF(VLOOKUP($C89,PPRO!$A:$P,J$1,FALSE)=0,"",VLOOKUP($C89,PPRO!$A:$P,J$1,FALSE)),"")</f>
        <v>EGGS</v>
      </c>
      <c r="K89" t="str">
        <f>IFERROR(IF(VLOOKUP($C89,PPRO!$A:$P,K$1,FALSE)=0,"",VLOOKUP($C89,PPRO!$A:$P,K$1,FALSE)),"")</f>
        <v>MILK</v>
      </c>
      <c r="L89" t="str">
        <f>IFERROR(IF(VLOOKUP($C89,PPRO!$A:$P,L$1,FALSE)=0,"",VLOOKUP($C89,PPRO!$A:$P,L$1,FALSE)),"")</f>
        <v>WHEAT</v>
      </c>
      <c r="M89" t="str">
        <f>IFERROR(IF(VLOOKUP($C89,PPRO!$A:$P,M$1,FALSE)=0,"",VLOOKUP($C89,PPRO!$A:$P,M$1,FALSE)),"")</f>
        <v>SOYBEAN</v>
      </c>
      <c r="N89" t="str">
        <f>IFERROR(IF(VLOOKUP($C89,PPRO!$A:$P,N$1,FALSE)=0,"",VLOOKUP($C89,PPRO!$A:$P,N$1,FALSE)),"")</f>
        <v/>
      </c>
      <c r="O89" t="str">
        <f>IFERROR(IF(VLOOKUP($C89,PPRO!$A:$P,O$1,FALSE)=0,"",VLOOKUP($C89,PPRO!$A:$P,O$1,FALSE)),"")</f>
        <v/>
      </c>
    </row>
    <row r="90" spans="1:15">
      <c r="A90" s="15" t="s">
        <v>93</v>
      </c>
      <c r="B90" s="5" t="s">
        <v>93</v>
      </c>
      <c r="C90" s="5" t="str">
        <f t="shared" si="4"/>
        <v>80636</v>
      </c>
      <c r="D90" s="3" t="s">
        <v>122</v>
      </c>
      <c r="E90" s="12">
        <v>9955.4699999999975</v>
      </c>
      <c r="F90">
        <v>1936</v>
      </c>
      <c r="G90">
        <f>IFERROR(VLOOKUP($C90,PPRO!$A:$P,16,FALSE),0)</f>
        <v>2</v>
      </c>
      <c r="H90" t="str">
        <f t="shared" si="3"/>
        <v xml:space="preserve">WHEAT MILK     </v>
      </c>
      <c r="I90" t="str">
        <f>IFERROR(IF(VLOOKUP($C90,PPRO!$A:$P,I$1,FALSE)=0,"",VLOOKUP($C90,PPRO!$A:$P,I$1,FALSE)),"")</f>
        <v>WHEAT</v>
      </c>
      <c r="J90" t="str">
        <f>IFERROR(IF(VLOOKUP($C90,PPRO!$A:$P,J$1,FALSE)=0,"",VLOOKUP($C90,PPRO!$A:$P,J$1,FALSE)),"")</f>
        <v>MILK</v>
      </c>
      <c r="K90" t="str">
        <f>IFERROR(IF(VLOOKUP($C90,PPRO!$A:$P,K$1,FALSE)=0,"",VLOOKUP($C90,PPRO!$A:$P,K$1,FALSE)),"")</f>
        <v/>
      </c>
      <c r="L90" t="str">
        <f>IFERROR(IF(VLOOKUP($C90,PPRO!$A:$P,L$1,FALSE)=0,"",VLOOKUP($C90,PPRO!$A:$P,L$1,FALSE)),"")</f>
        <v/>
      </c>
      <c r="M90" t="str">
        <f>IFERROR(IF(VLOOKUP($C90,PPRO!$A:$P,M$1,FALSE)=0,"",VLOOKUP($C90,PPRO!$A:$P,M$1,FALSE)),"")</f>
        <v/>
      </c>
      <c r="N90" t="str">
        <f>IFERROR(IF(VLOOKUP($C90,PPRO!$A:$P,N$1,FALSE)=0,"",VLOOKUP($C90,PPRO!$A:$P,N$1,FALSE)),"")</f>
        <v/>
      </c>
      <c r="O90" t="str">
        <f>IFERROR(IF(VLOOKUP($C90,PPRO!$A:$P,O$1,FALSE)=0,"",VLOOKUP($C90,PPRO!$A:$P,O$1,FALSE)),"")</f>
        <v/>
      </c>
    </row>
    <row r="91" spans="1:15">
      <c r="A91" s="15" t="s">
        <v>93</v>
      </c>
      <c r="B91" s="5" t="s">
        <v>93</v>
      </c>
      <c r="C91" s="5" t="str">
        <f t="shared" si="4"/>
        <v>80637</v>
      </c>
      <c r="D91" s="3" t="s">
        <v>123</v>
      </c>
      <c r="E91" s="12">
        <v>7859.8200000000006</v>
      </c>
      <c r="F91">
        <v>1583</v>
      </c>
      <c r="G91">
        <f>IFERROR(VLOOKUP($C91,PPRO!$A:$P,16,FALSE),0)</f>
        <v>1</v>
      </c>
      <c r="H91" t="str">
        <f t="shared" si="3"/>
        <v xml:space="preserve">MILK      </v>
      </c>
      <c r="I91" t="str">
        <f>IFERROR(IF(VLOOKUP($C91,PPRO!$A:$P,I$1,FALSE)=0,"",VLOOKUP($C91,PPRO!$A:$P,I$1,FALSE)),"")</f>
        <v>MILK</v>
      </c>
      <c r="J91" t="str">
        <f>IFERROR(IF(VLOOKUP($C91,PPRO!$A:$P,J$1,FALSE)=0,"",VLOOKUP($C91,PPRO!$A:$P,J$1,FALSE)),"")</f>
        <v/>
      </c>
      <c r="K91" t="str">
        <f>IFERROR(IF(VLOOKUP($C91,PPRO!$A:$P,K$1,FALSE)=0,"",VLOOKUP($C91,PPRO!$A:$P,K$1,FALSE)),"")</f>
        <v/>
      </c>
      <c r="L91" t="str">
        <f>IFERROR(IF(VLOOKUP($C91,PPRO!$A:$P,L$1,FALSE)=0,"",VLOOKUP($C91,PPRO!$A:$P,L$1,FALSE)),"")</f>
        <v/>
      </c>
      <c r="M91" t="str">
        <f>IFERROR(IF(VLOOKUP($C91,PPRO!$A:$P,M$1,FALSE)=0,"",VLOOKUP($C91,PPRO!$A:$P,M$1,FALSE)),"")</f>
        <v/>
      </c>
      <c r="N91" t="str">
        <f>IFERROR(IF(VLOOKUP($C91,PPRO!$A:$P,N$1,FALSE)=0,"",VLOOKUP($C91,PPRO!$A:$P,N$1,FALSE)),"")</f>
        <v/>
      </c>
      <c r="O91" t="str">
        <f>IFERROR(IF(VLOOKUP($C91,PPRO!$A:$P,O$1,FALSE)=0,"",VLOOKUP($C91,PPRO!$A:$P,O$1,FALSE)),"")</f>
        <v/>
      </c>
    </row>
    <row r="92" spans="1:15">
      <c r="A92" s="15" t="s">
        <v>93</v>
      </c>
      <c r="B92" s="5" t="s">
        <v>93</v>
      </c>
      <c r="C92" s="5" t="str">
        <f t="shared" si="4"/>
        <v>80678</v>
      </c>
      <c r="D92" s="3" t="s">
        <v>124</v>
      </c>
      <c r="E92" s="12">
        <v>119581.21000000034</v>
      </c>
      <c r="F92">
        <v>31060</v>
      </c>
      <c r="G92">
        <f>IFERROR(VLOOKUP($C92,PPRO!$A:$P,16,FALSE),0)</f>
        <v>3</v>
      </c>
      <c r="H92" t="str">
        <f t="shared" si="3"/>
        <v xml:space="preserve">MILK EGGS WHEAT    </v>
      </c>
      <c r="I92" t="str">
        <f>IFERROR(IF(VLOOKUP($C92,PPRO!$A:$P,I$1,FALSE)=0,"",VLOOKUP($C92,PPRO!$A:$P,I$1,FALSE)),"")</f>
        <v>MILK</v>
      </c>
      <c r="J92" t="str">
        <f>IFERROR(IF(VLOOKUP($C92,PPRO!$A:$P,J$1,FALSE)=0,"",VLOOKUP($C92,PPRO!$A:$P,J$1,FALSE)),"")</f>
        <v>EGGS</v>
      </c>
      <c r="K92" t="str">
        <f>IFERROR(IF(VLOOKUP($C92,PPRO!$A:$P,K$1,FALSE)=0,"",VLOOKUP($C92,PPRO!$A:$P,K$1,FALSE)),"")</f>
        <v>WHEAT</v>
      </c>
      <c r="L92" t="str">
        <f>IFERROR(IF(VLOOKUP($C92,PPRO!$A:$P,L$1,FALSE)=0,"",VLOOKUP($C92,PPRO!$A:$P,L$1,FALSE)),"")</f>
        <v/>
      </c>
      <c r="M92" t="str">
        <f>IFERROR(IF(VLOOKUP($C92,PPRO!$A:$P,M$1,FALSE)=0,"",VLOOKUP($C92,PPRO!$A:$P,M$1,FALSE)),"")</f>
        <v/>
      </c>
      <c r="N92" t="str">
        <f>IFERROR(IF(VLOOKUP($C92,PPRO!$A:$P,N$1,FALSE)=0,"",VLOOKUP($C92,PPRO!$A:$P,N$1,FALSE)),"")</f>
        <v/>
      </c>
      <c r="O92" t="str">
        <f>IFERROR(IF(VLOOKUP($C92,PPRO!$A:$P,O$1,FALSE)=0,"",VLOOKUP($C92,PPRO!$A:$P,O$1,FALSE)),"")</f>
        <v/>
      </c>
    </row>
    <row r="93" spans="1:15">
      <c r="A93" s="15" t="s">
        <v>93</v>
      </c>
      <c r="B93" s="5" t="s">
        <v>93</v>
      </c>
      <c r="C93" s="5" t="str">
        <f t="shared" si="4"/>
        <v>80703</v>
      </c>
      <c r="D93" s="3" t="s">
        <v>125</v>
      </c>
      <c r="E93" s="12">
        <v>0</v>
      </c>
      <c r="F93">
        <v>0</v>
      </c>
      <c r="G93">
        <f>IFERROR(VLOOKUP($C93,PPRO!$A:$P,16,FALSE),0)</f>
        <v>3</v>
      </c>
      <c r="H93" t="str">
        <f t="shared" si="3"/>
        <v xml:space="preserve">MILK EGGS WHEAT    </v>
      </c>
      <c r="I93" t="str">
        <f>IFERROR(IF(VLOOKUP($C93,PPRO!$A:$P,I$1,FALSE)=0,"",VLOOKUP($C93,PPRO!$A:$P,I$1,FALSE)),"")</f>
        <v>MILK</v>
      </c>
      <c r="J93" t="str">
        <f>IFERROR(IF(VLOOKUP($C93,PPRO!$A:$P,J$1,FALSE)=0,"",VLOOKUP($C93,PPRO!$A:$P,J$1,FALSE)),"")</f>
        <v>EGGS</v>
      </c>
      <c r="K93" t="str">
        <f>IFERROR(IF(VLOOKUP($C93,PPRO!$A:$P,K$1,FALSE)=0,"",VLOOKUP($C93,PPRO!$A:$P,K$1,FALSE)),"")</f>
        <v>WHEAT</v>
      </c>
      <c r="L93" t="str">
        <f>IFERROR(IF(VLOOKUP($C93,PPRO!$A:$P,L$1,FALSE)=0,"",VLOOKUP($C93,PPRO!$A:$P,L$1,FALSE)),"")</f>
        <v/>
      </c>
      <c r="M93" t="str">
        <f>IFERROR(IF(VLOOKUP($C93,PPRO!$A:$P,M$1,FALSE)=0,"",VLOOKUP($C93,PPRO!$A:$P,M$1,FALSE)),"")</f>
        <v/>
      </c>
      <c r="N93" t="str">
        <f>IFERROR(IF(VLOOKUP($C93,PPRO!$A:$P,N$1,FALSE)=0,"",VLOOKUP($C93,PPRO!$A:$P,N$1,FALSE)),"")</f>
        <v/>
      </c>
      <c r="O93" t="str">
        <f>IFERROR(IF(VLOOKUP($C93,PPRO!$A:$P,O$1,FALSE)=0,"",VLOOKUP($C93,PPRO!$A:$P,O$1,FALSE)),"")</f>
        <v/>
      </c>
    </row>
    <row r="94" spans="1:15">
      <c r="A94" s="15" t="s">
        <v>93</v>
      </c>
      <c r="B94" s="5" t="s">
        <v>93</v>
      </c>
      <c r="C94" s="5" t="str">
        <f t="shared" si="4"/>
        <v>80715</v>
      </c>
      <c r="D94" s="3" t="s">
        <v>126</v>
      </c>
      <c r="E94" s="12">
        <v>6644.08</v>
      </c>
      <c r="F94">
        <v>1192</v>
      </c>
      <c r="G94">
        <f>IFERROR(VLOOKUP($C94,PPRO!$A:$P,16,FALSE),0)</f>
        <v>2</v>
      </c>
      <c r="H94" t="str">
        <f t="shared" si="3"/>
        <v xml:space="preserve">WHEAT MILK     </v>
      </c>
      <c r="I94" t="str">
        <f>IFERROR(IF(VLOOKUP($C94,PPRO!$A:$P,I$1,FALSE)=0,"",VLOOKUP($C94,PPRO!$A:$P,I$1,FALSE)),"")</f>
        <v>WHEAT</v>
      </c>
      <c r="J94" t="str">
        <f>IFERROR(IF(VLOOKUP($C94,PPRO!$A:$P,J$1,FALSE)=0,"",VLOOKUP($C94,PPRO!$A:$P,J$1,FALSE)),"")</f>
        <v>MILK</v>
      </c>
      <c r="K94" t="str">
        <f>IFERROR(IF(VLOOKUP($C94,PPRO!$A:$P,K$1,FALSE)=0,"",VLOOKUP($C94,PPRO!$A:$P,K$1,FALSE)),"")</f>
        <v/>
      </c>
      <c r="L94" t="str">
        <f>IFERROR(IF(VLOOKUP($C94,PPRO!$A:$P,L$1,FALSE)=0,"",VLOOKUP($C94,PPRO!$A:$P,L$1,FALSE)),"")</f>
        <v/>
      </c>
      <c r="M94" t="str">
        <f>IFERROR(IF(VLOOKUP($C94,PPRO!$A:$P,M$1,FALSE)=0,"",VLOOKUP($C94,PPRO!$A:$P,M$1,FALSE)),"")</f>
        <v/>
      </c>
      <c r="N94" t="str">
        <f>IFERROR(IF(VLOOKUP($C94,PPRO!$A:$P,N$1,FALSE)=0,"",VLOOKUP($C94,PPRO!$A:$P,N$1,FALSE)),"")</f>
        <v/>
      </c>
      <c r="O94" t="str">
        <f>IFERROR(IF(VLOOKUP($C94,PPRO!$A:$P,O$1,FALSE)=0,"",VLOOKUP($C94,PPRO!$A:$P,O$1,FALSE)),"")</f>
        <v/>
      </c>
    </row>
    <row r="95" spans="1:15">
      <c r="A95" s="15" t="s">
        <v>93</v>
      </c>
      <c r="B95" s="5" t="s">
        <v>93</v>
      </c>
      <c r="C95" s="5" t="str">
        <f t="shared" si="4"/>
        <v>80716</v>
      </c>
      <c r="D95" s="3" t="s">
        <v>127</v>
      </c>
      <c r="E95" s="12">
        <v>6394.9900000000025</v>
      </c>
      <c r="F95">
        <v>1670</v>
      </c>
      <c r="G95">
        <f>IFERROR(VLOOKUP($C95,PPRO!$A:$P,16,FALSE),0)</f>
        <v>4</v>
      </c>
      <c r="H95" t="str">
        <f t="shared" si="3"/>
        <v xml:space="preserve">EGGS MILK SOYBEAN WHEAT   </v>
      </c>
      <c r="I95" t="str">
        <f>IFERROR(IF(VLOOKUP($C95,PPRO!$A:$P,I$1,FALSE)=0,"",VLOOKUP($C95,PPRO!$A:$P,I$1,FALSE)),"")</f>
        <v>EGGS</v>
      </c>
      <c r="J95" t="str">
        <f>IFERROR(IF(VLOOKUP($C95,PPRO!$A:$P,J$1,FALSE)=0,"",VLOOKUP($C95,PPRO!$A:$P,J$1,FALSE)),"")</f>
        <v>MILK</v>
      </c>
      <c r="K95" t="str">
        <f>IFERROR(IF(VLOOKUP($C95,PPRO!$A:$P,K$1,FALSE)=0,"",VLOOKUP($C95,PPRO!$A:$P,K$1,FALSE)),"")</f>
        <v>SOYBEAN</v>
      </c>
      <c r="L95" t="str">
        <f>IFERROR(IF(VLOOKUP($C95,PPRO!$A:$P,L$1,FALSE)=0,"",VLOOKUP($C95,PPRO!$A:$P,L$1,FALSE)),"")</f>
        <v>WHEAT</v>
      </c>
      <c r="M95" t="str">
        <f>IFERROR(IF(VLOOKUP($C95,PPRO!$A:$P,M$1,FALSE)=0,"",VLOOKUP($C95,PPRO!$A:$P,M$1,FALSE)),"")</f>
        <v/>
      </c>
      <c r="N95" t="str">
        <f>IFERROR(IF(VLOOKUP($C95,PPRO!$A:$P,N$1,FALSE)=0,"",VLOOKUP($C95,PPRO!$A:$P,N$1,FALSE)),"")</f>
        <v/>
      </c>
      <c r="O95" t="str">
        <f>IFERROR(IF(VLOOKUP($C95,PPRO!$A:$P,O$1,FALSE)=0,"",VLOOKUP($C95,PPRO!$A:$P,O$1,FALSE)),"")</f>
        <v/>
      </c>
    </row>
    <row r="96" spans="1:15">
      <c r="A96" s="15" t="s">
        <v>93</v>
      </c>
      <c r="B96" s="5" t="s">
        <v>93</v>
      </c>
      <c r="C96" s="5" t="str">
        <f t="shared" si="4"/>
        <v>80717</v>
      </c>
      <c r="D96" s="3" t="s">
        <v>128</v>
      </c>
      <c r="E96" s="12">
        <v>11922.600000000002</v>
      </c>
      <c r="F96">
        <v>2567</v>
      </c>
      <c r="G96">
        <f>IFERROR(VLOOKUP($C96,PPRO!$A:$P,16,FALSE),0)</f>
        <v>2</v>
      </c>
      <c r="H96" t="str">
        <f t="shared" si="3"/>
        <v xml:space="preserve">WHEAT MILK     </v>
      </c>
      <c r="I96" t="str">
        <f>IFERROR(IF(VLOOKUP($C96,PPRO!$A:$P,I$1,FALSE)=0,"",VLOOKUP($C96,PPRO!$A:$P,I$1,FALSE)),"")</f>
        <v>WHEAT</v>
      </c>
      <c r="J96" t="str">
        <f>IFERROR(IF(VLOOKUP($C96,PPRO!$A:$P,J$1,FALSE)=0,"",VLOOKUP($C96,PPRO!$A:$P,J$1,FALSE)),"")</f>
        <v>MILK</v>
      </c>
      <c r="K96" t="str">
        <f>IFERROR(IF(VLOOKUP($C96,PPRO!$A:$P,K$1,FALSE)=0,"",VLOOKUP($C96,PPRO!$A:$P,K$1,FALSE)),"")</f>
        <v/>
      </c>
      <c r="L96" t="str">
        <f>IFERROR(IF(VLOOKUP($C96,PPRO!$A:$P,L$1,FALSE)=0,"",VLOOKUP($C96,PPRO!$A:$P,L$1,FALSE)),"")</f>
        <v/>
      </c>
      <c r="M96" t="str">
        <f>IFERROR(IF(VLOOKUP($C96,PPRO!$A:$P,M$1,FALSE)=0,"",VLOOKUP($C96,PPRO!$A:$P,M$1,FALSE)),"")</f>
        <v/>
      </c>
      <c r="N96" t="str">
        <f>IFERROR(IF(VLOOKUP($C96,PPRO!$A:$P,N$1,FALSE)=0,"",VLOOKUP($C96,PPRO!$A:$P,N$1,FALSE)),"")</f>
        <v/>
      </c>
      <c r="O96" t="str">
        <f>IFERROR(IF(VLOOKUP($C96,PPRO!$A:$P,O$1,FALSE)=0,"",VLOOKUP($C96,PPRO!$A:$P,O$1,FALSE)),"")</f>
        <v/>
      </c>
    </row>
    <row r="97" spans="1:15">
      <c r="A97" s="15" t="s">
        <v>93</v>
      </c>
      <c r="B97" s="5" t="s">
        <v>93</v>
      </c>
      <c r="C97" s="5" t="str">
        <f t="shared" si="4"/>
        <v>80718</v>
      </c>
      <c r="D97" s="3" t="s">
        <v>129</v>
      </c>
      <c r="E97" s="12">
        <v>4345.0300000000007</v>
      </c>
      <c r="F97">
        <v>983</v>
      </c>
      <c r="G97">
        <f>IFERROR(VLOOKUP($C97,PPRO!$A:$P,16,FALSE),0)</f>
        <v>2</v>
      </c>
      <c r="H97" t="str">
        <f t="shared" si="3"/>
        <v xml:space="preserve">WHEAT MILK     </v>
      </c>
      <c r="I97" t="str">
        <f>IFERROR(IF(VLOOKUP($C97,PPRO!$A:$P,I$1,FALSE)=0,"",VLOOKUP($C97,PPRO!$A:$P,I$1,FALSE)),"")</f>
        <v>WHEAT</v>
      </c>
      <c r="J97" t="str">
        <f>IFERROR(IF(VLOOKUP($C97,PPRO!$A:$P,J$1,FALSE)=0,"",VLOOKUP($C97,PPRO!$A:$P,J$1,FALSE)),"")</f>
        <v>MILK</v>
      </c>
      <c r="K97" t="str">
        <f>IFERROR(IF(VLOOKUP($C97,PPRO!$A:$P,K$1,FALSE)=0,"",VLOOKUP($C97,PPRO!$A:$P,K$1,FALSE)),"")</f>
        <v/>
      </c>
      <c r="L97" t="str">
        <f>IFERROR(IF(VLOOKUP($C97,PPRO!$A:$P,L$1,FALSE)=0,"",VLOOKUP($C97,PPRO!$A:$P,L$1,FALSE)),"")</f>
        <v/>
      </c>
      <c r="M97" t="str">
        <f>IFERROR(IF(VLOOKUP($C97,PPRO!$A:$P,M$1,FALSE)=0,"",VLOOKUP($C97,PPRO!$A:$P,M$1,FALSE)),"")</f>
        <v/>
      </c>
      <c r="N97" t="str">
        <f>IFERROR(IF(VLOOKUP($C97,PPRO!$A:$P,N$1,FALSE)=0,"",VLOOKUP($C97,PPRO!$A:$P,N$1,FALSE)),"")</f>
        <v/>
      </c>
      <c r="O97" t="str">
        <f>IFERROR(IF(VLOOKUP($C97,PPRO!$A:$P,O$1,FALSE)=0,"",VLOOKUP($C97,PPRO!$A:$P,O$1,FALSE)),"")</f>
        <v/>
      </c>
    </row>
    <row r="98" spans="1:15">
      <c r="A98" s="15" t="s">
        <v>93</v>
      </c>
      <c r="B98" s="5" t="s">
        <v>93</v>
      </c>
      <c r="C98" s="5" t="str">
        <f t="shared" si="4"/>
        <v>80719</v>
      </c>
      <c r="D98" s="3" t="s">
        <v>130</v>
      </c>
      <c r="E98" s="12">
        <v>5216.0699999999988</v>
      </c>
      <c r="F98">
        <v>904</v>
      </c>
      <c r="G98">
        <f>IFERROR(VLOOKUP($C98,PPRO!$A:$P,16,FALSE),0)</f>
        <v>3</v>
      </c>
      <c r="H98" t="str">
        <f t="shared" si="3"/>
        <v xml:space="preserve">WHEAT EGGS MILK    </v>
      </c>
      <c r="I98" t="str">
        <f>IFERROR(IF(VLOOKUP($C98,PPRO!$A:$P,I$1,FALSE)=0,"",VLOOKUP($C98,PPRO!$A:$P,I$1,FALSE)),"")</f>
        <v>WHEAT</v>
      </c>
      <c r="J98" t="str">
        <f>IFERROR(IF(VLOOKUP($C98,PPRO!$A:$P,J$1,FALSE)=0,"",VLOOKUP($C98,PPRO!$A:$P,J$1,FALSE)),"")</f>
        <v>EGGS</v>
      </c>
      <c r="K98" t="str">
        <f>IFERROR(IF(VLOOKUP($C98,PPRO!$A:$P,K$1,FALSE)=0,"",VLOOKUP($C98,PPRO!$A:$P,K$1,FALSE)),"")</f>
        <v>MILK</v>
      </c>
      <c r="L98" t="str">
        <f>IFERROR(IF(VLOOKUP($C98,PPRO!$A:$P,L$1,FALSE)=0,"",VLOOKUP($C98,PPRO!$A:$P,L$1,FALSE)),"")</f>
        <v/>
      </c>
      <c r="M98" t="str">
        <f>IFERROR(IF(VLOOKUP($C98,PPRO!$A:$P,M$1,FALSE)=0,"",VLOOKUP($C98,PPRO!$A:$P,M$1,FALSE)),"")</f>
        <v/>
      </c>
      <c r="N98" t="str">
        <f>IFERROR(IF(VLOOKUP($C98,PPRO!$A:$P,N$1,FALSE)=0,"",VLOOKUP($C98,PPRO!$A:$P,N$1,FALSE)),"")</f>
        <v/>
      </c>
      <c r="O98" t="str">
        <f>IFERROR(IF(VLOOKUP($C98,PPRO!$A:$P,O$1,FALSE)=0,"",VLOOKUP($C98,PPRO!$A:$P,O$1,FALSE)),"")</f>
        <v/>
      </c>
    </row>
    <row r="99" spans="1:15">
      <c r="A99" s="15" t="s">
        <v>93</v>
      </c>
      <c r="B99" s="5" t="s">
        <v>93</v>
      </c>
      <c r="C99" s="5" t="str">
        <f t="shared" si="4"/>
        <v>80720</v>
      </c>
      <c r="D99" s="3" t="s">
        <v>131</v>
      </c>
      <c r="E99" s="12">
        <v>15935.629999999997</v>
      </c>
      <c r="F99">
        <v>3298</v>
      </c>
      <c r="G99">
        <f>IFERROR(VLOOKUP($C99,PPRO!$A:$P,16,FALSE),0)</f>
        <v>4</v>
      </c>
      <c r="H99" t="str">
        <f t="shared" si="3"/>
        <v xml:space="preserve">WHEAT MILK FISH EGGS   </v>
      </c>
      <c r="I99" t="str">
        <f>IFERROR(IF(VLOOKUP($C99,PPRO!$A:$P,I$1,FALSE)=0,"",VLOOKUP($C99,PPRO!$A:$P,I$1,FALSE)),"")</f>
        <v>WHEAT</v>
      </c>
      <c r="J99" t="str">
        <f>IFERROR(IF(VLOOKUP($C99,PPRO!$A:$P,J$1,FALSE)=0,"",VLOOKUP($C99,PPRO!$A:$P,J$1,FALSE)),"")</f>
        <v>MILK</v>
      </c>
      <c r="K99" t="str">
        <f>IFERROR(IF(VLOOKUP($C99,PPRO!$A:$P,K$1,FALSE)=0,"",VLOOKUP($C99,PPRO!$A:$P,K$1,FALSE)),"")</f>
        <v>FISH</v>
      </c>
      <c r="L99" t="str">
        <f>IFERROR(IF(VLOOKUP($C99,PPRO!$A:$P,L$1,FALSE)=0,"",VLOOKUP($C99,PPRO!$A:$P,L$1,FALSE)),"")</f>
        <v>EGGS</v>
      </c>
      <c r="M99" t="str">
        <f>IFERROR(IF(VLOOKUP($C99,PPRO!$A:$P,M$1,FALSE)=0,"",VLOOKUP($C99,PPRO!$A:$P,M$1,FALSE)),"")</f>
        <v/>
      </c>
      <c r="N99" t="str">
        <f>IFERROR(IF(VLOOKUP($C99,PPRO!$A:$P,N$1,FALSE)=0,"",VLOOKUP($C99,PPRO!$A:$P,N$1,FALSE)),"")</f>
        <v/>
      </c>
      <c r="O99" t="str">
        <f>IFERROR(IF(VLOOKUP($C99,PPRO!$A:$P,O$1,FALSE)=0,"",VLOOKUP($C99,PPRO!$A:$P,O$1,FALSE)),"")</f>
        <v/>
      </c>
    </row>
    <row r="100" spans="1:15">
      <c r="A100" s="15" t="s">
        <v>93</v>
      </c>
      <c r="B100" s="5" t="s">
        <v>93</v>
      </c>
      <c r="C100" s="5" t="str">
        <f t="shared" si="4"/>
        <v>80721</v>
      </c>
      <c r="D100" s="3" t="s">
        <v>132</v>
      </c>
      <c r="E100" s="12">
        <v>20160.189999999991</v>
      </c>
      <c r="F100">
        <v>3428.88</v>
      </c>
      <c r="G100">
        <f>IFERROR(VLOOKUP($C100,PPRO!$A:$P,16,FALSE),0)</f>
        <v>3</v>
      </c>
      <c r="H100" t="str">
        <f t="shared" si="3"/>
        <v xml:space="preserve">WHEAT MILK SOYBEAN    </v>
      </c>
      <c r="I100" t="str">
        <f>IFERROR(IF(VLOOKUP($C100,PPRO!$A:$P,I$1,FALSE)=0,"",VLOOKUP($C100,PPRO!$A:$P,I$1,FALSE)),"")</f>
        <v>WHEAT</v>
      </c>
      <c r="J100" t="str">
        <f>IFERROR(IF(VLOOKUP($C100,PPRO!$A:$P,J$1,FALSE)=0,"",VLOOKUP($C100,PPRO!$A:$P,J$1,FALSE)),"")</f>
        <v>MILK</v>
      </c>
      <c r="K100" t="str">
        <f>IFERROR(IF(VLOOKUP($C100,PPRO!$A:$P,K$1,FALSE)=0,"",VLOOKUP($C100,PPRO!$A:$P,K$1,FALSE)),"")</f>
        <v>SOYBEAN</v>
      </c>
      <c r="L100" t="str">
        <f>IFERROR(IF(VLOOKUP($C100,PPRO!$A:$P,L$1,FALSE)=0,"",VLOOKUP($C100,PPRO!$A:$P,L$1,FALSE)),"")</f>
        <v/>
      </c>
      <c r="M100" t="str">
        <f>IFERROR(IF(VLOOKUP($C100,PPRO!$A:$P,M$1,FALSE)=0,"",VLOOKUP($C100,PPRO!$A:$P,M$1,FALSE)),"")</f>
        <v/>
      </c>
      <c r="N100" t="str">
        <f>IFERROR(IF(VLOOKUP($C100,PPRO!$A:$P,N$1,FALSE)=0,"",VLOOKUP($C100,PPRO!$A:$P,N$1,FALSE)),"")</f>
        <v/>
      </c>
      <c r="O100" t="str">
        <f>IFERROR(IF(VLOOKUP($C100,PPRO!$A:$P,O$1,FALSE)=0,"",VLOOKUP($C100,PPRO!$A:$P,O$1,FALSE)),"")</f>
        <v/>
      </c>
    </row>
    <row r="101" spans="1:15">
      <c r="A101" s="15" t="s">
        <v>93</v>
      </c>
      <c r="B101" s="5" t="s">
        <v>93</v>
      </c>
      <c r="C101" s="5" t="str">
        <f t="shared" si="4"/>
        <v>80749</v>
      </c>
      <c r="D101" s="3" t="s">
        <v>133</v>
      </c>
      <c r="E101" s="12">
        <v>30150.720000000012</v>
      </c>
      <c r="F101">
        <v>261</v>
      </c>
      <c r="G101">
        <f>IFERROR(VLOOKUP($C101,PPRO!$A:$P,16,FALSE),0)</f>
        <v>1</v>
      </c>
      <c r="H101" t="str">
        <f t="shared" si="3"/>
        <v xml:space="preserve">SULFIT      </v>
      </c>
      <c r="I101" t="str">
        <f>IFERROR(IF(VLOOKUP($C101,PPRO!$A:$P,I$1,FALSE)=0,"",VLOOKUP($C101,PPRO!$A:$P,I$1,FALSE)),"")</f>
        <v>SULFIT</v>
      </c>
      <c r="J101" t="str">
        <f>IFERROR(IF(VLOOKUP($C101,PPRO!$A:$P,J$1,FALSE)=0,"",VLOOKUP($C101,PPRO!$A:$P,J$1,FALSE)),"")</f>
        <v/>
      </c>
      <c r="K101" t="str">
        <f>IFERROR(IF(VLOOKUP($C101,PPRO!$A:$P,K$1,FALSE)=0,"",VLOOKUP($C101,PPRO!$A:$P,K$1,FALSE)),"")</f>
        <v/>
      </c>
      <c r="L101" t="str">
        <f>IFERROR(IF(VLOOKUP($C101,PPRO!$A:$P,L$1,FALSE)=0,"",VLOOKUP($C101,PPRO!$A:$P,L$1,FALSE)),"")</f>
        <v/>
      </c>
      <c r="M101" t="str">
        <f>IFERROR(IF(VLOOKUP($C101,PPRO!$A:$P,M$1,FALSE)=0,"",VLOOKUP($C101,PPRO!$A:$P,M$1,FALSE)),"")</f>
        <v/>
      </c>
      <c r="N101" t="str">
        <f>IFERROR(IF(VLOOKUP($C101,PPRO!$A:$P,N$1,FALSE)=0,"",VLOOKUP($C101,PPRO!$A:$P,N$1,FALSE)),"")</f>
        <v/>
      </c>
      <c r="O101" t="str">
        <f>IFERROR(IF(VLOOKUP($C101,PPRO!$A:$P,O$1,FALSE)=0,"",VLOOKUP($C101,PPRO!$A:$P,O$1,FALSE)),"")</f>
        <v/>
      </c>
    </row>
    <row r="102" spans="1:15">
      <c r="A102" s="15" t="s">
        <v>93</v>
      </c>
      <c r="B102" s="5" t="s">
        <v>93</v>
      </c>
      <c r="C102" s="5" t="str">
        <f t="shared" si="4"/>
        <v>80764</v>
      </c>
      <c r="D102" s="3" t="s">
        <v>134</v>
      </c>
      <c r="E102" s="12">
        <v>800.28</v>
      </c>
      <c r="F102">
        <v>9</v>
      </c>
      <c r="G102">
        <f>IFERROR(VLOOKUP($C102,PPRO!$A:$P,16,FALSE),0)</f>
        <v>2</v>
      </c>
      <c r="H102" t="str">
        <f t="shared" si="3"/>
        <v xml:space="preserve">WHEAT SESAME     </v>
      </c>
      <c r="I102" t="str">
        <f>IFERROR(IF(VLOOKUP($C102,PPRO!$A:$P,I$1,FALSE)=0,"",VLOOKUP($C102,PPRO!$A:$P,I$1,FALSE)),"")</f>
        <v>WHEAT</v>
      </c>
      <c r="J102" t="str">
        <f>IFERROR(IF(VLOOKUP($C102,PPRO!$A:$P,J$1,FALSE)=0,"",VLOOKUP($C102,PPRO!$A:$P,J$1,FALSE)),"")</f>
        <v>SESAME</v>
      </c>
      <c r="K102" t="str">
        <f>IFERROR(IF(VLOOKUP($C102,PPRO!$A:$P,K$1,FALSE)=0,"",VLOOKUP($C102,PPRO!$A:$P,K$1,FALSE)),"")</f>
        <v/>
      </c>
      <c r="L102" t="str">
        <f>IFERROR(IF(VLOOKUP($C102,PPRO!$A:$P,L$1,FALSE)=0,"",VLOOKUP($C102,PPRO!$A:$P,L$1,FALSE)),"")</f>
        <v/>
      </c>
      <c r="M102" t="str">
        <f>IFERROR(IF(VLOOKUP($C102,PPRO!$A:$P,M$1,FALSE)=0,"",VLOOKUP($C102,PPRO!$A:$P,M$1,FALSE)),"")</f>
        <v/>
      </c>
      <c r="N102" t="str">
        <f>IFERROR(IF(VLOOKUP($C102,PPRO!$A:$P,N$1,FALSE)=0,"",VLOOKUP($C102,PPRO!$A:$P,N$1,FALSE)),"")</f>
        <v/>
      </c>
      <c r="O102" t="str">
        <f>IFERROR(IF(VLOOKUP($C102,PPRO!$A:$P,O$1,FALSE)=0,"",VLOOKUP($C102,PPRO!$A:$P,O$1,FALSE)),"")</f>
        <v/>
      </c>
    </row>
    <row r="103" spans="1:15">
      <c r="A103" s="15" t="s">
        <v>93</v>
      </c>
      <c r="B103" s="5" t="s">
        <v>93</v>
      </c>
      <c r="C103" s="5" t="str">
        <f t="shared" si="4"/>
        <v>80769</v>
      </c>
      <c r="D103" s="3" t="s">
        <v>135</v>
      </c>
      <c r="E103" s="12">
        <v>3648.96</v>
      </c>
      <c r="F103">
        <v>21</v>
      </c>
      <c r="G103">
        <f>IFERROR(VLOOKUP($C103,PPRO!$A:$P,16,FALSE),0)</f>
        <v>2</v>
      </c>
      <c r="H103" t="str">
        <f t="shared" si="3"/>
        <v xml:space="preserve">WHEAT SESAME     </v>
      </c>
      <c r="I103" t="str">
        <f>IFERROR(IF(VLOOKUP($C103,PPRO!$A:$P,I$1,FALSE)=0,"",VLOOKUP($C103,PPRO!$A:$P,I$1,FALSE)),"")</f>
        <v>WHEAT</v>
      </c>
      <c r="J103" t="str">
        <f>IFERROR(IF(VLOOKUP($C103,PPRO!$A:$P,J$1,FALSE)=0,"",VLOOKUP($C103,PPRO!$A:$P,J$1,FALSE)),"")</f>
        <v>SESAME</v>
      </c>
      <c r="K103" t="str">
        <f>IFERROR(IF(VLOOKUP($C103,PPRO!$A:$P,K$1,FALSE)=0,"",VLOOKUP($C103,PPRO!$A:$P,K$1,FALSE)),"")</f>
        <v/>
      </c>
      <c r="L103" t="str">
        <f>IFERROR(IF(VLOOKUP($C103,PPRO!$A:$P,L$1,FALSE)=0,"",VLOOKUP($C103,PPRO!$A:$P,L$1,FALSE)),"")</f>
        <v/>
      </c>
      <c r="M103" t="str">
        <f>IFERROR(IF(VLOOKUP($C103,PPRO!$A:$P,M$1,FALSE)=0,"",VLOOKUP($C103,PPRO!$A:$P,M$1,FALSE)),"")</f>
        <v/>
      </c>
      <c r="N103" t="str">
        <f>IFERROR(IF(VLOOKUP($C103,PPRO!$A:$P,N$1,FALSE)=0,"",VLOOKUP($C103,PPRO!$A:$P,N$1,FALSE)),"")</f>
        <v/>
      </c>
      <c r="O103" t="str">
        <f>IFERROR(IF(VLOOKUP($C103,PPRO!$A:$P,O$1,FALSE)=0,"",VLOOKUP($C103,PPRO!$A:$P,O$1,FALSE)),"")</f>
        <v/>
      </c>
    </row>
    <row r="104" spans="1:15">
      <c r="A104" s="15" t="s">
        <v>93</v>
      </c>
      <c r="B104" s="5" t="s">
        <v>93</v>
      </c>
      <c r="C104" s="5" t="str">
        <f t="shared" si="4"/>
        <v>80781</v>
      </c>
      <c r="D104" s="3" t="s">
        <v>136</v>
      </c>
      <c r="E104" s="12">
        <v>355.68</v>
      </c>
      <c r="F104">
        <v>4</v>
      </c>
      <c r="G104">
        <f>IFERROR(VLOOKUP($C104,PPRO!$A:$P,16,FALSE),0)</f>
        <v>2</v>
      </c>
      <c r="H104" t="str">
        <f t="shared" si="3"/>
        <v xml:space="preserve">WHEAT SESAME     </v>
      </c>
      <c r="I104" t="str">
        <f>IFERROR(IF(VLOOKUP($C104,PPRO!$A:$P,I$1,FALSE)=0,"",VLOOKUP($C104,PPRO!$A:$P,I$1,FALSE)),"")</f>
        <v>WHEAT</v>
      </c>
      <c r="J104" t="str">
        <f>IFERROR(IF(VLOOKUP($C104,PPRO!$A:$P,J$1,FALSE)=0,"",VLOOKUP($C104,PPRO!$A:$P,J$1,FALSE)),"")</f>
        <v>SESAME</v>
      </c>
      <c r="K104" t="str">
        <f>IFERROR(IF(VLOOKUP($C104,PPRO!$A:$P,K$1,FALSE)=0,"",VLOOKUP($C104,PPRO!$A:$P,K$1,FALSE)),"")</f>
        <v/>
      </c>
      <c r="L104" t="str">
        <f>IFERROR(IF(VLOOKUP($C104,PPRO!$A:$P,L$1,FALSE)=0,"",VLOOKUP($C104,PPRO!$A:$P,L$1,FALSE)),"")</f>
        <v/>
      </c>
      <c r="M104" t="str">
        <f>IFERROR(IF(VLOOKUP($C104,PPRO!$A:$P,M$1,FALSE)=0,"",VLOOKUP($C104,PPRO!$A:$P,M$1,FALSE)),"")</f>
        <v/>
      </c>
      <c r="N104" t="str">
        <f>IFERROR(IF(VLOOKUP($C104,PPRO!$A:$P,N$1,FALSE)=0,"",VLOOKUP($C104,PPRO!$A:$P,N$1,FALSE)),"")</f>
        <v/>
      </c>
      <c r="O104" t="str">
        <f>IFERROR(IF(VLOOKUP($C104,PPRO!$A:$P,O$1,FALSE)=0,"",VLOOKUP($C104,PPRO!$A:$P,O$1,FALSE)),"")</f>
        <v/>
      </c>
    </row>
    <row r="105" spans="1:15">
      <c r="A105" s="15" t="s">
        <v>93</v>
      </c>
      <c r="B105" s="5" t="s">
        <v>93</v>
      </c>
      <c r="C105" s="5" t="str">
        <f t="shared" si="4"/>
        <v>80792</v>
      </c>
      <c r="D105" s="3" t="s">
        <v>137</v>
      </c>
      <c r="E105" s="12">
        <v>15958.800000000003</v>
      </c>
      <c r="F105">
        <v>124</v>
      </c>
      <c r="G105">
        <f>IFERROR(VLOOKUP($C105,PPRO!$A:$P,16,FALSE),0)</f>
        <v>1</v>
      </c>
      <c r="H105" t="str">
        <f t="shared" si="3"/>
        <v xml:space="preserve">MILK      </v>
      </c>
      <c r="I105" t="str">
        <f>IFERROR(IF(VLOOKUP($C105,PPRO!$A:$P,I$1,FALSE)=0,"",VLOOKUP($C105,PPRO!$A:$P,I$1,FALSE)),"")</f>
        <v>MILK</v>
      </c>
      <c r="J105" t="str">
        <f>IFERROR(IF(VLOOKUP($C105,PPRO!$A:$P,J$1,FALSE)=0,"",VLOOKUP($C105,PPRO!$A:$P,J$1,FALSE)),"")</f>
        <v/>
      </c>
      <c r="K105" t="str">
        <f>IFERROR(IF(VLOOKUP($C105,PPRO!$A:$P,K$1,FALSE)=0,"",VLOOKUP($C105,PPRO!$A:$P,K$1,FALSE)),"")</f>
        <v/>
      </c>
      <c r="L105" t="str">
        <f>IFERROR(IF(VLOOKUP($C105,PPRO!$A:$P,L$1,FALSE)=0,"",VLOOKUP($C105,PPRO!$A:$P,L$1,FALSE)),"")</f>
        <v/>
      </c>
      <c r="M105" t="str">
        <f>IFERROR(IF(VLOOKUP($C105,PPRO!$A:$P,M$1,FALSE)=0,"",VLOOKUP($C105,PPRO!$A:$P,M$1,FALSE)),"")</f>
        <v/>
      </c>
      <c r="N105" t="str">
        <f>IFERROR(IF(VLOOKUP($C105,PPRO!$A:$P,N$1,FALSE)=0,"",VLOOKUP($C105,PPRO!$A:$P,N$1,FALSE)),"")</f>
        <v/>
      </c>
      <c r="O105" t="str">
        <f>IFERROR(IF(VLOOKUP($C105,PPRO!$A:$P,O$1,FALSE)=0,"",VLOOKUP($C105,PPRO!$A:$P,O$1,FALSE)),"")</f>
        <v/>
      </c>
    </row>
    <row r="106" spans="1:15">
      <c r="A106" s="15" t="s">
        <v>93</v>
      </c>
      <c r="B106" s="5" t="s">
        <v>93</v>
      </c>
      <c r="C106" s="5" t="str">
        <f t="shared" si="4"/>
        <v>81041</v>
      </c>
      <c r="D106" s="3" t="s">
        <v>143</v>
      </c>
      <c r="E106" s="12">
        <v>0</v>
      </c>
      <c r="F106">
        <v>0</v>
      </c>
      <c r="G106">
        <f>IFERROR(VLOOKUP($C106,PPRO!$A:$P,16,FALSE),0)</f>
        <v>3</v>
      </c>
      <c r="H106" t="str">
        <f t="shared" si="3"/>
        <v xml:space="preserve">WHEAT MILK EGGS    </v>
      </c>
      <c r="I106" t="str">
        <f>IFERROR(IF(VLOOKUP($C106,PPRO!$A:$P,I$1,FALSE)=0,"",VLOOKUP($C106,PPRO!$A:$P,I$1,FALSE)),"")</f>
        <v>WHEAT</v>
      </c>
      <c r="J106" t="str">
        <f>IFERROR(IF(VLOOKUP($C106,PPRO!$A:$P,J$1,FALSE)=0,"",VLOOKUP($C106,PPRO!$A:$P,J$1,FALSE)),"")</f>
        <v>MILK</v>
      </c>
      <c r="K106" t="str">
        <f>IFERROR(IF(VLOOKUP($C106,PPRO!$A:$P,K$1,FALSE)=0,"",VLOOKUP($C106,PPRO!$A:$P,K$1,FALSE)),"")</f>
        <v>EGGS</v>
      </c>
      <c r="L106" t="str">
        <f>IFERROR(IF(VLOOKUP($C106,PPRO!$A:$P,L$1,FALSE)=0,"",VLOOKUP($C106,PPRO!$A:$P,L$1,FALSE)),"")</f>
        <v/>
      </c>
      <c r="M106" t="str">
        <f>IFERROR(IF(VLOOKUP($C106,PPRO!$A:$P,M$1,FALSE)=0,"",VLOOKUP($C106,PPRO!$A:$P,M$1,FALSE)),"")</f>
        <v/>
      </c>
      <c r="N106" t="str">
        <f>IFERROR(IF(VLOOKUP($C106,PPRO!$A:$P,N$1,FALSE)=0,"",VLOOKUP($C106,PPRO!$A:$P,N$1,FALSE)),"")</f>
        <v/>
      </c>
      <c r="O106" t="str">
        <f>IFERROR(IF(VLOOKUP($C106,PPRO!$A:$P,O$1,FALSE)=0,"",VLOOKUP($C106,PPRO!$A:$P,O$1,FALSE)),"")</f>
        <v/>
      </c>
    </row>
    <row r="107" spans="1:15">
      <c r="A107" s="15" t="s">
        <v>93</v>
      </c>
      <c r="B107" s="5" t="s">
        <v>93</v>
      </c>
      <c r="C107" s="5" t="str">
        <f t="shared" si="4"/>
        <v>81042</v>
      </c>
      <c r="D107" s="3" t="s">
        <v>144</v>
      </c>
      <c r="E107" s="12">
        <v>0</v>
      </c>
      <c r="F107">
        <v>0</v>
      </c>
      <c r="G107">
        <f>IFERROR(VLOOKUP($C107,PPRO!$A:$P,16,FALSE),0)</f>
        <v>4</v>
      </c>
      <c r="H107" t="str">
        <f t="shared" si="3"/>
        <v xml:space="preserve">WHEAT FISH MILK EGGS   </v>
      </c>
      <c r="I107" t="str">
        <f>IFERROR(IF(VLOOKUP($C107,PPRO!$A:$P,I$1,FALSE)=0,"",VLOOKUP($C107,PPRO!$A:$P,I$1,FALSE)),"")</f>
        <v>WHEAT</v>
      </c>
      <c r="J107" t="str">
        <f>IFERROR(IF(VLOOKUP($C107,PPRO!$A:$P,J$1,FALSE)=0,"",VLOOKUP($C107,PPRO!$A:$P,J$1,FALSE)),"")</f>
        <v>FISH</v>
      </c>
      <c r="K107" t="str">
        <f>IFERROR(IF(VLOOKUP($C107,PPRO!$A:$P,K$1,FALSE)=0,"",VLOOKUP($C107,PPRO!$A:$P,K$1,FALSE)),"")</f>
        <v>MILK</v>
      </c>
      <c r="L107" t="str">
        <f>IFERROR(IF(VLOOKUP($C107,PPRO!$A:$P,L$1,FALSE)=0,"",VLOOKUP($C107,PPRO!$A:$P,L$1,FALSE)),"")</f>
        <v>EGGS</v>
      </c>
      <c r="M107" t="str">
        <f>IFERROR(IF(VLOOKUP($C107,PPRO!$A:$P,M$1,FALSE)=0,"",VLOOKUP($C107,PPRO!$A:$P,M$1,FALSE)),"")</f>
        <v/>
      </c>
      <c r="N107" t="str">
        <f>IFERROR(IF(VLOOKUP($C107,PPRO!$A:$P,N$1,FALSE)=0,"",VLOOKUP($C107,PPRO!$A:$P,N$1,FALSE)),"")</f>
        <v/>
      </c>
      <c r="O107" t="str">
        <f>IFERROR(IF(VLOOKUP($C107,PPRO!$A:$P,O$1,FALSE)=0,"",VLOOKUP($C107,PPRO!$A:$P,O$1,FALSE)),"")</f>
        <v/>
      </c>
    </row>
    <row r="108" spans="1:15">
      <c r="A108" s="15" t="s">
        <v>93</v>
      </c>
      <c r="B108" s="5" t="s">
        <v>93</v>
      </c>
      <c r="C108" s="5" t="str">
        <f t="shared" si="4"/>
        <v>81043</v>
      </c>
      <c r="D108" s="3" t="s">
        <v>145</v>
      </c>
      <c r="E108" s="12">
        <v>0</v>
      </c>
      <c r="F108">
        <v>0</v>
      </c>
      <c r="G108">
        <f>IFERROR(VLOOKUP($C108,PPRO!$A:$P,16,FALSE),0)</f>
        <v>3</v>
      </c>
      <c r="H108" t="str">
        <f t="shared" si="3"/>
        <v xml:space="preserve">WHEAT MILK EGGS    </v>
      </c>
      <c r="I108" t="str">
        <f>IFERROR(IF(VLOOKUP($C108,PPRO!$A:$P,I$1,FALSE)=0,"",VLOOKUP($C108,PPRO!$A:$P,I$1,FALSE)),"")</f>
        <v>WHEAT</v>
      </c>
      <c r="J108" t="str">
        <f>IFERROR(IF(VLOOKUP($C108,PPRO!$A:$P,J$1,FALSE)=0,"",VLOOKUP($C108,PPRO!$A:$P,J$1,FALSE)),"")</f>
        <v>MILK</v>
      </c>
      <c r="K108" t="str">
        <f>IFERROR(IF(VLOOKUP($C108,PPRO!$A:$P,K$1,FALSE)=0,"",VLOOKUP($C108,PPRO!$A:$P,K$1,FALSE)),"")</f>
        <v>EGGS</v>
      </c>
      <c r="L108" t="str">
        <f>IFERROR(IF(VLOOKUP($C108,PPRO!$A:$P,L$1,FALSE)=0,"",VLOOKUP($C108,PPRO!$A:$P,L$1,FALSE)),"")</f>
        <v/>
      </c>
      <c r="M108" t="str">
        <f>IFERROR(IF(VLOOKUP($C108,PPRO!$A:$P,M$1,FALSE)=0,"",VLOOKUP($C108,PPRO!$A:$P,M$1,FALSE)),"")</f>
        <v/>
      </c>
      <c r="N108" t="str">
        <f>IFERROR(IF(VLOOKUP($C108,PPRO!$A:$P,N$1,FALSE)=0,"",VLOOKUP($C108,PPRO!$A:$P,N$1,FALSE)),"")</f>
        <v/>
      </c>
      <c r="O108" t="str">
        <f>IFERROR(IF(VLOOKUP($C108,PPRO!$A:$P,O$1,FALSE)=0,"",VLOOKUP($C108,PPRO!$A:$P,O$1,FALSE)),"")</f>
        <v/>
      </c>
    </row>
    <row r="109" spans="1:15" hidden="1">
      <c r="A109" s="15" t="s">
        <v>93</v>
      </c>
      <c r="B109" s="5" t="s">
        <v>93</v>
      </c>
      <c r="C109" s="5" t="str">
        <f t="shared" si="4"/>
        <v>81211</v>
      </c>
      <c r="D109" s="3" t="s">
        <v>165</v>
      </c>
      <c r="E109" s="12">
        <v>0</v>
      </c>
      <c r="F109">
        <v>1</v>
      </c>
      <c r="G109">
        <f>IFERROR(VLOOKUP($C109,PPRO!$A:$P,16,FALSE),0)</f>
        <v>0</v>
      </c>
      <c r="H109" t="str">
        <f t="shared" si="3"/>
        <v xml:space="preserve">      </v>
      </c>
      <c r="I109" t="str">
        <f>IFERROR(IF(VLOOKUP($C109,PPRO!$A:$P,I$1,FALSE)=0,"",VLOOKUP($C109,PPRO!$A:$P,I$1,FALSE)),"")</f>
        <v/>
      </c>
      <c r="J109" t="str">
        <f>IFERROR(IF(VLOOKUP($C109,PPRO!$A:$P,J$1,FALSE)=0,"",VLOOKUP($C109,PPRO!$A:$P,J$1,FALSE)),"")</f>
        <v/>
      </c>
      <c r="K109" t="str">
        <f>IFERROR(IF(VLOOKUP($C109,PPRO!$A:$P,K$1,FALSE)=0,"",VLOOKUP($C109,PPRO!$A:$P,K$1,FALSE)),"")</f>
        <v/>
      </c>
      <c r="L109" t="str">
        <f>IFERROR(IF(VLOOKUP($C109,PPRO!$A:$P,L$1,FALSE)=0,"",VLOOKUP($C109,PPRO!$A:$P,L$1,FALSE)),"")</f>
        <v/>
      </c>
      <c r="M109" t="str">
        <f>IFERROR(IF(VLOOKUP($C109,PPRO!$A:$P,M$1,FALSE)=0,"",VLOOKUP($C109,PPRO!$A:$P,M$1,FALSE)),"")</f>
        <v/>
      </c>
      <c r="N109" t="str">
        <f>IFERROR(IF(VLOOKUP($C109,PPRO!$A:$P,N$1,FALSE)=0,"",VLOOKUP($C109,PPRO!$A:$P,N$1,FALSE)),"")</f>
        <v/>
      </c>
      <c r="O109" t="str">
        <f>IFERROR(IF(VLOOKUP($C109,PPRO!$A:$P,O$1,FALSE)=0,"",VLOOKUP($C109,PPRO!$A:$P,O$1,FALSE)),"")</f>
        <v/>
      </c>
    </row>
    <row r="110" spans="1:15" hidden="1">
      <c r="A110" s="15" t="s">
        <v>93</v>
      </c>
      <c r="B110" s="5" t="s">
        <v>93</v>
      </c>
      <c r="C110" s="5" t="str">
        <f t="shared" si="4"/>
        <v>85671</v>
      </c>
      <c r="D110" s="3" t="s">
        <v>186</v>
      </c>
      <c r="E110" s="12">
        <v>0</v>
      </c>
      <c r="F110">
        <v>0</v>
      </c>
      <c r="G110">
        <f>IFERROR(VLOOKUP($C110,PPRO!$A:$P,16,FALSE),0)</f>
        <v>0</v>
      </c>
      <c r="H110" t="str">
        <f t="shared" si="3"/>
        <v xml:space="preserve">      </v>
      </c>
      <c r="I110" t="str">
        <f>IFERROR(IF(VLOOKUP($C110,PPRO!$A:$P,I$1,FALSE)=0,"",VLOOKUP($C110,PPRO!$A:$P,I$1,FALSE)),"")</f>
        <v/>
      </c>
      <c r="J110" t="str">
        <f>IFERROR(IF(VLOOKUP($C110,PPRO!$A:$P,J$1,FALSE)=0,"",VLOOKUP($C110,PPRO!$A:$P,J$1,FALSE)),"")</f>
        <v/>
      </c>
      <c r="K110" t="str">
        <f>IFERROR(IF(VLOOKUP($C110,PPRO!$A:$P,K$1,FALSE)=0,"",VLOOKUP($C110,PPRO!$A:$P,K$1,FALSE)),"")</f>
        <v/>
      </c>
      <c r="L110" t="str">
        <f>IFERROR(IF(VLOOKUP($C110,PPRO!$A:$P,L$1,FALSE)=0,"",VLOOKUP($C110,PPRO!$A:$P,L$1,FALSE)),"")</f>
        <v/>
      </c>
      <c r="M110" t="str">
        <f>IFERROR(IF(VLOOKUP($C110,PPRO!$A:$P,M$1,FALSE)=0,"",VLOOKUP($C110,PPRO!$A:$P,M$1,FALSE)),"")</f>
        <v/>
      </c>
      <c r="N110" t="str">
        <f>IFERROR(IF(VLOOKUP($C110,PPRO!$A:$P,N$1,FALSE)=0,"",VLOOKUP($C110,PPRO!$A:$P,N$1,FALSE)),"")</f>
        <v/>
      </c>
      <c r="O110" t="str">
        <f>IFERROR(IF(VLOOKUP($C110,PPRO!$A:$P,O$1,FALSE)=0,"",VLOOKUP($C110,PPRO!$A:$P,O$1,FALSE)),"")</f>
        <v/>
      </c>
    </row>
    <row r="111" spans="1:15">
      <c r="A111" s="15" t="s">
        <v>93</v>
      </c>
      <c r="B111" s="5" t="s">
        <v>93</v>
      </c>
      <c r="C111" s="5" t="str">
        <f t="shared" si="4"/>
        <v>85673</v>
      </c>
      <c r="D111" s="3" t="s">
        <v>187</v>
      </c>
      <c r="E111" s="12">
        <v>0</v>
      </c>
      <c r="F111">
        <v>0</v>
      </c>
      <c r="G111">
        <f>IFERROR(VLOOKUP($C111,PPRO!$A:$P,16,FALSE),0)</f>
        <v>1</v>
      </c>
      <c r="H111" t="str">
        <f t="shared" si="3"/>
        <v xml:space="preserve">SOYBEAN      </v>
      </c>
      <c r="I111" t="str">
        <f>IFERROR(IF(VLOOKUP($C111,PPRO!$A:$P,I$1,FALSE)=0,"",VLOOKUP($C111,PPRO!$A:$P,I$1,FALSE)),"")</f>
        <v>SOYBEAN</v>
      </c>
      <c r="J111" t="str">
        <f>IFERROR(IF(VLOOKUP($C111,PPRO!$A:$P,J$1,FALSE)=0,"",VLOOKUP($C111,PPRO!$A:$P,J$1,FALSE)),"")</f>
        <v/>
      </c>
      <c r="K111" t="str">
        <f>IFERROR(IF(VLOOKUP($C111,PPRO!$A:$P,K$1,FALSE)=0,"",VLOOKUP($C111,PPRO!$A:$P,K$1,FALSE)),"")</f>
        <v/>
      </c>
      <c r="L111" t="str">
        <f>IFERROR(IF(VLOOKUP($C111,PPRO!$A:$P,L$1,FALSE)=0,"",VLOOKUP($C111,PPRO!$A:$P,L$1,FALSE)),"")</f>
        <v/>
      </c>
      <c r="M111" t="str">
        <f>IFERROR(IF(VLOOKUP($C111,PPRO!$A:$P,M$1,FALSE)=0,"",VLOOKUP($C111,PPRO!$A:$P,M$1,FALSE)),"")</f>
        <v/>
      </c>
      <c r="N111" t="str">
        <f>IFERROR(IF(VLOOKUP($C111,PPRO!$A:$P,N$1,FALSE)=0,"",VLOOKUP($C111,PPRO!$A:$P,N$1,FALSE)),"")</f>
        <v/>
      </c>
      <c r="O111" t="str">
        <f>IFERROR(IF(VLOOKUP($C111,PPRO!$A:$P,O$1,FALSE)=0,"",VLOOKUP($C111,PPRO!$A:$P,O$1,FALSE)),"")</f>
        <v/>
      </c>
    </row>
    <row r="112" spans="1:15">
      <c r="A112" s="15" t="s">
        <v>93</v>
      </c>
      <c r="B112" s="5" t="s">
        <v>93</v>
      </c>
      <c r="C112" s="5" t="str">
        <f t="shared" si="4"/>
        <v>85676</v>
      </c>
      <c r="D112" s="3" t="s">
        <v>189</v>
      </c>
      <c r="E112" s="12">
        <v>0</v>
      </c>
      <c r="F112">
        <v>0</v>
      </c>
      <c r="G112">
        <f>IFERROR(VLOOKUP($C112,PPRO!$A:$P,16,FALSE),0)</f>
        <v>1</v>
      </c>
      <c r="H112" t="str">
        <f t="shared" si="3"/>
        <v xml:space="preserve">MILK      </v>
      </c>
      <c r="I112" t="str">
        <f>IFERROR(IF(VLOOKUP($C112,PPRO!$A:$P,I$1,FALSE)=0,"",VLOOKUP($C112,PPRO!$A:$P,I$1,FALSE)),"")</f>
        <v>MILK</v>
      </c>
      <c r="J112" t="str">
        <f>IFERROR(IF(VLOOKUP($C112,PPRO!$A:$P,J$1,FALSE)=0,"",VLOOKUP($C112,PPRO!$A:$P,J$1,FALSE)),"")</f>
        <v/>
      </c>
      <c r="K112" t="str">
        <f>IFERROR(IF(VLOOKUP($C112,PPRO!$A:$P,K$1,FALSE)=0,"",VLOOKUP($C112,PPRO!$A:$P,K$1,FALSE)),"")</f>
        <v/>
      </c>
      <c r="L112" t="str">
        <f>IFERROR(IF(VLOOKUP($C112,PPRO!$A:$P,L$1,FALSE)=0,"",VLOOKUP($C112,PPRO!$A:$P,L$1,FALSE)),"")</f>
        <v/>
      </c>
      <c r="M112" t="str">
        <f>IFERROR(IF(VLOOKUP($C112,PPRO!$A:$P,M$1,FALSE)=0,"",VLOOKUP($C112,PPRO!$A:$P,M$1,FALSE)),"")</f>
        <v/>
      </c>
      <c r="N112" t="str">
        <f>IFERROR(IF(VLOOKUP($C112,PPRO!$A:$P,N$1,FALSE)=0,"",VLOOKUP($C112,PPRO!$A:$P,N$1,FALSE)),"")</f>
        <v/>
      </c>
      <c r="O112" t="str">
        <f>IFERROR(IF(VLOOKUP($C112,PPRO!$A:$P,O$1,FALSE)=0,"",VLOOKUP($C112,PPRO!$A:$P,O$1,FALSE)),"")</f>
        <v/>
      </c>
    </row>
    <row r="113" spans="1:15" hidden="1">
      <c r="A113" s="15" t="s">
        <v>93</v>
      </c>
      <c r="B113" s="5" t="s">
        <v>93</v>
      </c>
      <c r="C113" s="5" t="str">
        <f t="shared" si="4"/>
        <v>85773</v>
      </c>
      <c r="D113" s="3" t="s">
        <v>190</v>
      </c>
      <c r="E113" s="12">
        <v>4233.1500000000005</v>
      </c>
      <c r="F113">
        <v>1227</v>
      </c>
      <c r="G113">
        <f>IFERROR(VLOOKUP($C113,PPRO!$A:$P,16,FALSE),0)</f>
        <v>0</v>
      </c>
      <c r="H113" t="str">
        <f t="shared" si="3"/>
        <v xml:space="preserve">      </v>
      </c>
      <c r="I113" t="str">
        <f>IFERROR(IF(VLOOKUP($C113,PPRO!$A:$P,I$1,FALSE)=0,"",VLOOKUP($C113,PPRO!$A:$P,I$1,FALSE)),"")</f>
        <v/>
      </c>
      <c r="J113" t="str">
        <f>IFERROR(IF(VLOOKUP($C113,PPRO!$A:$P,J$1,FALSE)=0,"",VLOOKUP($C113,PPRO!$A:$P,J$1,FALSE)),"")</f>
        <v/>
      </c>
      <c r="K113" t="str">
        <f>IFERROR(IF(VLOOKUP($C113,PPRO!$A:$P,K$1,FALSE)=0,"",VLOOKUP($C113,PPRO!$A:$P,K$1,FALSE)),"")</f>
        <v/>
      </c>
      <c r="L113" t="str">
        <f>IFERROR(IF(VLOOKUP($C113,PPRO!$A:$P,L$1,FALSE)=0,"",VLOOKUP($C113,PPRO!$A:$P,L$1,FALSE)),"")</f>
        <v/>
      </c>
      <c r="M113" t="str">
        <f>IFERROR(IF(VLOOKUP($C113,PPRO!$A:$P,M$1,FALSE)=0,"",VLOOKUP($C113,PPRO!$A:$P,M$1,FALSE)),"")</f>
        <v/>
      </c>
      <c r="N113" t="str">
        <f>IFERROR(IF(VLOOKUP($C113,PPRO!$A:$P,N$1,FALSE)=0,"",VLOOKUP($C113,PPRO!$A:$P,N$1,FALSE)),"")</f>
        <v/>
      </c>
      <c r="O113" t="str">
        <f>IFERROR(IF(VLOOKUP($C113,PPRO!$A:$P,O$1,FALSE)=0,"",VLOOKUP($C113,PPRO!$A:$P,O$1,FALSE)),"")</f>
        <v/>
      </c>
    </row>
    <row r="114" spans="1:15" hidden="1">
      <c r="A114" s="15" t="s">
        <v>93</v>
      </c>
      <c r="B114" s="5" t="s">
        <v>93</v>
      </c>
      <c r="C114" s="5" t="str">
        <f t="shared" si="4"/>
        <v>85774</v>
      </c>
      <c r="D114" s="3" t="s">
        <v>191</v>
      </c>
      <c r="E114" s="12">
        <v>15906.239999999998</v>
      </c>
      <c r="F114">
        <v>3682</v>
      </c>
      <c r="G114">
        <f>IFERROR(VLOOKUP($C114,PPRO!$A:$P,16,FALSE),0)</f>
        <v>0</v>
      </c>
      <c r="H114" t="str">
        <f t="shared" si="3"/>
        <v xml:space="preserve">      </v>
      </c>
      <c r="I114" t="str">
        <f>IFERROR(IF(VLOOKUP($C114,PPRO!$A:$P,I$1,FALSE)=0,"",VLOOKUP($C114,PPRO!$A:$P,I$1,FALSE)),"")</f>
        <v/>
      </c>
      <c r="J114" t="str">
        <f>IFERROR(IF(VLOOKUP($C114,PPRO!$A:$P,J$1,FALSE)=0,"",VLOOKUP($C114,PPRO!$A:$P,J$1,FALSE)),"")</f>
        <v/>
      </c>
      <c r="K114" t="str">
        <f>IFERROR(IF(VLOOKUP($C114,PPRO!$A:$P,K$1,FALSE)=0,"",VLOOKUP($C114,PPRO!$A:$P,K$1,FALSE)),"")</f>
        <v/>
      </c>
      <c r="L114" t="str">
        <f>IFERROR(IF(VLOOKUP($C114,PPRO!$A:$P,L$1,FALSE)=0,"",VLOOKUP($C114,PPRO!$A:$P,L$1,FALSE)),"")</f>
        <v/>
      </c>
      <c r="M114" t="str">
        <f>IFERROR(IF(VLOOKUP($C114,PPRO!$A:$P,M$1,FALSE)=0,"",VLOOKUP($C114,PPRO!$A:$P,M$1,FALSE)),"")</f>
        <v/>
      </c>
      <c r="N114" t="str">
        <f>IFERROR(IF(VLOOKUP($C114,PPRO!$A:$P,N$1,FALSE)=0,"",VLOOKUP($C114,PPRO!$A:$P,N$1,FALSE)),"")</f>
        <v/>
      </c>
      <c r="O114" t="str">
        <f>IFERROR(IF(VLOOKUP($C114,PPRO!$A:$P,O$1,FALSE)=0,"",VLOOKUP($C114,PPRO!$A:$P,O$1,FALSE)),"")</f>
        <v/>
      </c>
    </row>
    <row r="115" spans="1:15" hidden="1">
      <c r="A115" s="15" t="s">
        <v>93</v>
      </c>
      <c r="B115" s="5" t="s">
        <v>93</v>
      </c>
      <c r="C115" s="5" t="str">
        <f t="shared" si="4"/>
        <v>85775</v>
      </c>
      <c r="D115" s="3" t="s">
        <v>192</v>
      </c>
      <c r="E115" s="12">
        <v>15306.939999999999</v>
      </c>
      <c r="F115">
        <v>3394</v>
      </c>
      <c r="G115">
        <f>IFERROR(VLOOKUP($C115,PPRO!$A:$P,16,FALSE),0)</f>
        <v>0</v>
      </c>
      <c r="H115" t="str">
        <f t="shared" si="3"/>
        <v xml:space="preserve">      </v>
      </c>
      <c r="I115" t="str">
        <f>IFERROR(IF(VLOOKUP($C115,PPRO!$A:$P,I$1,FALSE)=0,"",VLOOKUP($C115,PPRO!$A:$P,I$1,FALSE)),"")</f>
        <v/>
      </c>
      <c r="J115" t="str">
        <f>IFERROR(IF(VLOOKUP($C115,PPRO!$A:$P,J$1,FALSE)=0,"",VLOOKUP($C115,PPRO!$A:$P,J$1,FALSE)),"")</f>
        <v/>
      </c>
      <c r="K115" t="str">
        <f>IFERROR(IF(VLOOKUP($C115,PPRO!$A:$P,K$1,FALSE)=0,"",VLOOKUP($C115,PPRO!$A:$P,K$1,FALSE)),"")</f>
        <v/>
      </c>
      <c r="L115" t="str">
        <f>IFERROR(IF(VLOOKUP($C115,PPRO!$A:$P,L$1,FALSE)=0,"",VLOOKUP($C115,PPRO!$A:$P,L$1,FALSE)),"")</f>
        <v/>
      </c>
      <c r="M115" t="str">
        <f>IFERROR(IF(VLOOKUP($C115,PPRO!$A:$P,M$1,FALSE)=0,"",VLOOKUP($C115,PPRO!$A:$P,M$1,FALSE)),"")</f>
        <v/>
      </c>
      <c r="N115" t="str">
        <f>IFERROR(IF(VLOOKUP($C115,PPRO!$A:$P,N$1,FALSE)=0,"",VLOOKUP($C115,PPRO!$A:$P,N$1,FALSE)),"")</f>
        <v/>
      </c>
      <c r="O115" t="str">
        <f>IFERROR(IF(VLOOKUP($C115,PPRO!$A:$P,O$1,FALSE)=0,"",VLOOKUP($C115,PPRO!$A:$P,O$1,FALSE)),"")</f>
        <v/>
      </c>
    </row>
    <row r="116" spans="1:15" hidden="1">
      <c r="A116" s="15" t="s">
        <v>93</v>
      </c>
      <c r="B116" s="5" t="s">
        <v>93</v>
      </c>
      <c r="C116" s="5" t="str">
        <f t="shared" si="4"/>
        <v>85776</v>
      </c>
      <c r="D116" s="3" t="s">
        <v>193</v>
      </c>
      <c r="E116" s="12">
        <v>1863.45</v>
      </c>
      <c r="F116">
        <v>369</v>
      </c>
      <c r="G116">
        <f>IFERROR(VLOOKUP($C116,PPRO!$A:$P,16,FALSE),0)</f>
        <v>0</v>
      </c>
      <c r="H116" t="str">
        <f t="shared" si="3"/>
        <v xml:space="preserve">      </v>
      </c>
      <c r="I116" t="str">
        <f>IFERROR(IF(VLOOKUP($C116,PPRO!$A:$P,I$1,FALSE)=0,"",VLOOKUP($C116,PPRO!$A:$P,I$1,FALSE)),"")</f>
        <v/>
      </c>
      <c r="J116" t="str">
        <f>IFERROR(IF(VLOOKUP($C116,PPRO!$A:$P,J$1,FALSE)=0,"",VLOOKUP($C116,PPRO!$A:$P,J$1,FALSE)),"")</f>
        <v/>
      </c>
      <c r="K116" t="str">
        <f>IFERROR(IF(VLOOKUP($C116,PPRO!$A:$P,K$1,FALSE)=0,"",VLOOKUP($C116,PPRO!$A:$P,K$1,FALSE)),"")</f>
        <v/>
      </c>
      <c r="L116" t="str">
        <f>IFERROR(IF(VLOOKUP($C116,PPRO!$A:$P,L$1,FALSE)=0,"",VLOOKUP($C116,PPRO!$A:$P,L$1,FALSE)),"")</f>
        <v/>
      </c>
      <c r="M116" t="str">
        <f>IFERROR(IF(VLOOKUP($C116,PPRO!$A:$P,M$1,FALSE)=0,"",VLOOKUP($C116,PPRO!$A:$P,M$1,FALSE)),"")</f>
        <v/>
      </c>
      <c r="N116" t="str">
        <f>IFERROR(IF(VLOOKUP($C116,PPRO!$A:$P,N$1,FALSE)=0,"",VLOOKUP($C116,PPRO!$A:$P,N$1,FALSE)),"")</f>
        <v/>
      </c>
      <c r="O116" t="str">
        <f>IFERROR(IF(VLOOKUP($C116,PPRO!$A:$P,O$1,FALSE)=0,"",VLOOKUP($C116,PPRO!$A:$P,O$1,FALSE)),"")</f>
        <v/>
      </c>
    </row>
    <row r="117" spans="1:15" hidden="1">
      <c r="A117" s="15" t="s">
        <v>93</v>
      </c>
      <c r="B117" s="5" t="s">
        <v>93</v>
      </c>
      <c r="C117" s="5" t="str">
        <f t="shared" si="4"/>
        <v>85777</v>
      </c>
      <c r="D117" s="3" t="s">
        <v>194</v>
      </c>
      <c r="E117" s="12">
        <v>47903.28</v>
      </c>
      <c r="F117">
        <v>6766</v>
      </c>
      <c r="G117">
        <f>IFERROR(VLOOKUP($C117,PPRO!$A:$P,16,FALSE),0)</f>
        <v>0</v>
      </c>
      <c r="H117" t="str">
        <f t="shared" si="3"/>
        <v xml:space="preserve">      </v>
      </c>
      <c r="I117" t="str">
        <f>IFERROR(IF(VLOOKUP($C117,PPRO!$A:$P,I$1,FALSE)=0,"",VLOOKUP($C117,PPRO!$A:$P,I$1,FALSE)),"")</f>
        <v/>
      </c>
      <c r="J117" t="str">
        <f>IFERROR(IF(VLOOKUP($C117,PPRO!$A:$P,J$1,FALSE)=0,"",VLOOKUP($C117,PPRO!$A:$P,J$1,FALSE)),"")</f>
        <v/>
      </c>
      <c r="K117" t="str">
        <f>IFERROR(IF(VLOOKUP($C117,PPRO!$A:$P,K$1,FALSE)=0,"",VLOOKUP($C117,PPRO!$A:$P,K$1,FALSE)),"")</f>
        <v/>
      </c>
      <c r="L117" t="str">
        <f>IFERROR(IF(VLOOKUP($C117,PPRO!$A:$P,L$1,FALSE)=0,"",VLOOKUP($C117,PPRO!$A:$P,L$1,FALSE)),"")</f>
        <v/>
      </c>
      <c r="M117" t="str">
        <f>IFERROR(IF(VLOOKUP($C117,PPRO!$A:$P,M$1,FALSE)=0,"",VLOOKUP($C117,PPRO!$A:$P,M$1,FALSE)),"")</f>
        <v/>
      </c>
      <c r="N117" t="str">
        <f>IFERROR(IF(VLOOKUP($C117,PPRO!$A:$P,N$1,FALSE)=0,"",VLOOKUP($C117,PPRO!$A:$P,N$1,FALSE)),"")</f>
        <v/>
      </c>
      <c r="O117" t="str">
        <f>IFERROR(IF(VLOOKUP($C117,PPRO!$A:$P,O$1,FALSE)=0,"",VLOOKUP($C117,PPRO!$A:$P,O$1,FALSE)),"")</f>
        <v/>
      </c>
    </row>
    <row r="118" spans="1:15" hidden="1">
      <c r="A118" s="15" t="s">
        <v>93</v>
      </c>
      <c r="B118" s="5" t="s">
        <v>93</v>
      </c>
      <c r="C118" s="5" t="str">
        <f t="shared" si="4"/>
        <v>85779</v>
      </c>
      <c r="D118" s="3" t="s">
        <v>195</v>
      </c>
      <c r="E118" s="12">
        <v>2356.1999999999998</v>
      </c>
      <c r="F118">
        <v>476</v>
      </c>
      <c r="G118">
        <f>IFERROR(VLOOKUP($C118,PPRO!$A:$P,16,FALSE),0)</f>
        <v>0</v>
      </c>
      <c r="H118" t="str">
        <f t="shared" si="3"/>
        <v xml:space="preserve">      </v>
      </c>
      <c r="I118" t="str">
        <f>IFERROR(IF(VLOOKUP($C118,PPRO!$A:$P,I$1,FALSE)=0,"",VLOOKUP($C118,PPRO!$A:$P,I$1,FALSE)),"")</f>
        <v/>
      </c>
      <c r="J118" t="str">
        <f>IFERROR(IF(VLOOKUP($C118,PPRO!$A:$P,J$1,FALSE)=0,"",VLOOKUP($C118,PPRO!$A:$P,J$1,FALSE)),"")</f>
        <v/>
      </c>
      <c r="K118" t="str">
        <f>IFERROR(IF(VLOOKUP($C118,PPRO!$A:$P,K$1,FALSE)=0,"",VLOOKUP($C118,PPRO!$A:$P,K$1,FALSE)),"")</f>
        <v/>
      </c>
      <c r="L118" t="str">
        <f>IFERROR(IF(VLOOKUP($C118,PPRO!$A:$P,L$1,FALSE)=0,"",VLOOKUP($C118,PPRO!$A:$P,L$1,FALSE)),"")</f>
        <v/>
      </c>
      <c r="M118" t="str">
        <f>IFERROR(IF(VLOOKUP($C118,PPRO!$A:$P,M$1,FALSE)=0,"",VLOOKUP($C118,PPRO!$A:$P,M$1,FALSE)),"")</f>
        <v/>
      </c>
      <c r="N118" t="str">
        <f>IFERROR(IF(VLOOKUP($C118,PPRO!$A:$P,N$1,FALSE)=0,"",VLOOKUP($C118,PPRO!$A:$P,N$1,FALSE)),"")</f>
        <v/>
      </c>
      <c r="O118" t="str">
        <f>IFERROR(IF(VLOOKUP($C118,PPRO!$A:$P,O$1,FALSE)=0,"",VLOOKUP($C118,PPRO!$A:$P,O$1,FALSE)),"")</f>
        <v/>
      </c>
    </row>
    <row r="119" spans="1:15">
      <c r="A119" s="15" t="s">
        <v>93</v>
      </c>
      <c r="B119" s="5" t="s">
        <v>93</v>
      </c>
      <c r="C119" s="5" t="str">
        <f t="shared" si="4"/>
        <v>85780</v>
      </c>
      <c r="D119" s="3" t="s">
        <v>196</v>
      </c>
      <c r="E119" s="12">
        <v>5975.4</v>
      </c>
      <c r="F119">
        <v>1732</v>
      </c>
      <c r="G119">
        <f>IFERROR(VLOOKUP($C119,PPRO!$A:$P,16,FALSE),0)</f>
        <v>1</v>
      </c>
      <c r="H119" t="str">
        <f t="shared" si="3"/>
        <v xml:space="preserve">MILK      </v>
      </c>
      <c r="I119" t="str">
        <f>IFERROR(IF(VLOOKUP($C119,PPRO!$A:$P,I$1,FALSE)=0,"",VLOOKUP($C119,PPRO!$A:$P,I$1,FALSE)),"")</f>
        <v>MILK</v>
      </c>
      <c r="J119" t="str">
        <f>IFERROR(IF(VLOOKUP($C119,PPRO!$A:$P,J$1,FALSE)=0,"",VLOOKUP($C119,PPRO!$A:$P,J$1,FALSE)),"")</f>
        <v/>
      </c>
      <c r="K119" t="str">
        <f>IFERROR(IF(VLOOKUP($C119,PPRO!$A:$P,K$1,FALSE)=0,"",VLOOKUP($C119,PPRO!$A:$P,K$1,FALSE)),"")</f>
        <v/>
      </c>
      <c r="L119" t="str">
        <f>IFERROR(IF(VLOOKUP($C119,PPRO!$A:$P,L$1,FALSE)=0,"",VLOOKUP($C119,PPRO!$A:$P,L$1,FALSE)),"")</f>
        <v/>
      </c>
      <c r="M119" t="str">
        <f>IFERROR(IF(VLOOKUP($C119,PPRO!$A:$P,M$1,FALSE)=0,"",VLOOKUP($C119,PPRO!$A:$P,M$1,FALSE)),"")</f>
        <v/>
      </c>
      <c r="N119" t="str">
        <f>IFERROR(IF(VLOOKUP($C119,PPRO!$A:$P,N$1,FALSE)=0,"",VLOOKUP($C119,PPRO!$A:$P,N$1,FALSE)),"")</f>
        <v/>
      </c>
      <c r="O119" t="str">
        <f>IFERROR(IF(VLOOKUP($C119,PPRO!$A:$P,O$1,FALSE)=0,"",VLOOKUP($C119,PPRO!$A:$P,O$1,FALSE)),"")</f>
        <v/>
      </c>
    </row>
    <row r="120" spans="1:15">
      <c r="A120" s="15" t="s">
        <v>93</v>
      </c>
      <c r="B120" s="5" t="s">
        <v>93</v>
      </c>
      <c r="C120" s="5" t="str">
        <f t="shared" si="4"/>
        <v>85781</v>
      </c>
      <c r="D120" s="3" t="s">
        <v>197</v>
      </c>
      <c r="E120" s="12">
        <v>5282.4</v>
      </c>
      <c r="F120">
        <v>1488</v>
      </c>
      <c r="G120">
        <f>IFERROR(VLOOKUP($C120,PPRO!$A:$P,16,FALSE),0)</f>
        <v>1</v>
      </c>
      <c r="H120" t="str">
        <f t="shared" si="3"/>
        <v xml:space="preserve">MILK      </v>
      </c>
      <c r="I120" t="str">
        <f>IFERROR(IF(VLOOKUP($C120,PPRO!$A:$P,I$1,FALSE)=0,"",VLOOKUP($C120,PPRO!$A:$P,I$1,FALSE)),"")</f>
        <v>MILK</v>
      </c>
      <c r="J120" t="str">
        <f>IFERROR(IF(VLOOKUP($C120,PPRO!$A:$P,J$1,FALSE)=0,"",VLOOKUP($C120,PPRO!$A:$P,J$1,FALSE)),"")</f>
        <v/>
      </c>
      <c r="K120" t="str">
        <f>IFERROR(IF(VLOOKUP($C120,PPRO!$A:$P,K$1,FALSE)=0,"",VLOOKUP($C120,PPRO!$A:$P,K$1,FALSE)),"")</f>
        <v/>
      </c>
      <c r="L120" t="str">
        <f>IFERROR(IF(VLOOKUP($C120,PPRO!$A:$P,L$1,FALSE)=0,"",VLOOKUP($C120,PPRO!$A:$P,L$1,FALSE)),"")</f>
        <v/>
      </c>
      <c r="M120" t="str">
        <f>IFERROR(IF(VLOOKUP($C120,PPRO!$A:$P,M$1,FALSE)=0,"",VLOOKUP($C120,PPRO!$A:$P,M$1,FALSE)),"")</f>
        <v/>
      </c>
      <c r="N120" t="str">
        <f>IFERROR(IF(VLOOKUP($C120,PPRO!$A:$P,N$1,FALSE)=0,"",VLOOKUP($C120,PPRO!$A:$P,N$1,FALSE)),"")</f>
        <v/>
      </c>
      <c r="O120" t="str">
        <f>IFERROR(IF(VLOOKUP($C120,PPRO!$A:$P,O$1,FALSE)=0,"",VLOOKUP($C120,PPRO!$A:$P,O$1,FALSE)),"")</f>
        <v/>
      </c>
    </row>
    <row r="121" spans="1:15">
      <c r="A121" s="15" t="s">
        <v>93</v>
      </c>
      <c r="B121" s="5" t="s">
        <v>93</v>
      </c>
      <c r="C121" s="5" t="str">
        <f t="shared" si="4"/>
        <v>85782</v>
      </c>
      <c r="D121" s="3" t="s">
        <v>198</v>
      </c>
      <c r="E121" s="12">
        <v>1936.0000000000009</v>
      </c>
      <c r="F121">
        <v>400</v>
      </c>
      <c r="G121">
        <f>IFERROR(VLOOKUP($C121,PPRO!$A:$P,16,FALSE),0)</f>
        <v>2</v>
      </c>
      <c r="H121" t="str">
        <f t="shared" si="3"/>
        <v xml:space="preserve">MILK EGGS     </v>
      </c>
      <c r="I121" t="str">
        <f>IFERROR(IF(VLOOKUP($C121,PPRO!$A:$P,I$1,FALSE)=0,"",VLOOKUP($C121,PPRO!$A:$P,I$1,FALSE)),"")</f>
        <v>MILK</v>
      </c>
      <c r="J121" t="str">
        <f>IFERROR(IF(VLOOKUP($C121,PPRO!$A:$P,J$1,FALSE)=0,"",VLOOKUP($C121,PPRO!$A:$P,J$1,FALSE)),"")</f>
        <v>EGGS</v>
      </c>
      <c r="K121" t="str">
        <f>IFERROR(IF(VLOOKUP($C121,PPRO!$A:$P,K$1,FALSE)=0,"",VLOOKUP($C121,PPRO!$A:$P,K$1,FALSE)),"")</f>
        <v/>
      </c>
      <c r="L121" t="str">
        <f>IFERROR(IF(VLOOKUP($C121,PPRO!$A:$P,L$1,FALSE)=0,"",VLOOKUP($C121,PPRO!$A:$P,L$1,FALSE)),"")</f>
        <v/>
      </c>
      <c r="M121" t="str">
        <f>IFERROR(IF(VLOOKUP($C121,PPRO!$A:$P,M$1,FALSE)=0,"",VLOOKUP($C121,PPRO!$A:$P,M$1,FALSE)),"")</f>
        <v/>
      </c>
      <c r="N121" t="str">
        <f>IFERROR(IF(VLOOKUP($C121,PPRO!$A:$P,N$1,FALSE)=0,"",VLOOKUP($C121,PPRO!$A:$P,N$1,FALSE)),"")</f>
        <v/>
      </c>
      <c r="O121" t="str">
        <f>IFERROR(IF(VLOOKUP($C121,PPRO!$A:$P,O$1,FALSE)=0,"",VLOOKUP($C121,PPRO!$A:$P,O$1,FALSE)),"")</f>
        <v/>
      </c>
    </row>
    <row r="122" spans="1:15">
      <c r="A122" s="15" t="s">
        <v>93</v>
      </c>
      <c r="B122" s="5" t="s">
        <v>93</v>
      </c>
      <c r="C122" s="5" t="str">
        <f t="shared" si="4"/>
        <v>85783</v>
      </c>
      <c r="D122" s="3" t="s">
        <v>199</v>
      </c>
      <c r="E122" s="12">
        <v>2124.3299999999995</v>
      </c>
      <c r="F122">
        <v>419</v>
      </c>
      <c r="G122">
        <f>IFERROR(VLOOKUP($C122,PPRO!$A:$P,16,FALSE),0)</f>
        <v>2</v>
      </c>
      <c r="H122" t="str">
        <f t="shared" si="3"/>
        <v xml:space="preserve">MILK EGGS     </v>
      </c>
      <c r="I122" t="str">
        <f>IFERROR(IF(VLOOKUP($C122,PPRO!$A:$P,I$1,FALSE)=0,"",VLOOKUP($C122,PPRO!$A:$P,I$1,FALSE)),"")</f>
        <v>MILK</v>
      </c>
      <c r="J122" t="str">
        <f>IFERROR(IF(VLOOKUP($C122,PPRO!$A:$P,J$1,FALSE)=0,"",VLOOKUP($C122,PPRO!$A:$P,J$1,FALSE)),"")</f>
        <v>EGGS</v>
      </c>
      <c r="K122" t="str">
        <f>IFERROR(IF(VLOOKUP($C122,PPRO!$A:$P,K$1,FALSE)=0,"",VLOOKUP($C122,PPRO!$A:$P,K$1,FALSE)),"")</f>
        <v/>
      </c>
      <c r="L122" t="str">
        <f>IFERROR(IF(VLOOKUP($C122,PPRO!$A:$P,L$1,FALSE)=0,"",VLOOKUP($C122,PPRO!$A:$P,L$1,FALSE)),"")</f>
        <v/>
      </c>
      <c r="M122" t="str">
        <f>IFERROR(IF(VLOOKUP($C122,PPRO!$A:$P,M$1,FALSE)=0,"",VLOOKUP($C122,PPRO!$A:$P,M$1,FALSE)),"")</f>
        <v/>
      </c>
      <c r="N122" t="str">
        <f>IFERROR(IF(VLOOKUP($C122,PPRO!$A:$P,N$1,FALSE)=0,"",VLOOKUP($C122,PPRO!$A:$P,N$1,FALSE)),"")</f>
        <v/>
      </c>
      <c r="O122" t="str">
        <f>IFERROR(IF(VLOOKUP($C122,PPRO!$A:$P,O$1,FALSE)=0,"",VLOOKUP($C122,PPRO!$A:$P,O$1,FALSE)),"")</f>
        <v/>
      </c>
    </row>
    <row r="123" spans="1:15">
      <c r="A123" s="15" t="s">
        <v>93</v>
      </c>
      <c r="B123" s="5" t="s">
        <v>93</v>
      </c>
      <c r="C123" s="5" t="str">
        <f t="shared" si="4"/>
        <v>85786</v>
      </c>
      <c r="D123" s="3" t="s">
        <v>200</v>
      </c>
      <c r="E123" s="12">
        <v>1185.0300000000002</v>
      </c>
      <c r="F123">
        <v>297</v>
      </c>
      <c r="G123">
        <f>IFERROR(VLOOKUP($C123,PPRO!$A:$P,16,FALSE),0)</f>
        <v>2</v>
      </c>
      <c r="H123" t="str">
        <f t="shared" si="3"/>
        <v xml:space="preserve">MILK EGGS     </v>
      </c>
      <c r="I123" t="str">
        <f>IFERROR(IF(VLOOKUP($C123,PPRO!$A:$P,I$1,FALSE)=0,"",VLOOKUP($C123,PPRO!$A:$P,I$1,FALSE)),"")</f>
        <v>MILK</v>
      </c>
      <c r="J123" t="str">
        <f>IFERROR(IF(VLOOKUP($C123,PPRO!$A:$P,J$1,FALSE)=0,"",VLOOKUP($C123,PPRO!$A:$P,J$1,FALSE)),"")</f>
        <v>EGGS</v>
      </c>
      <c r="K123" t="str">
        <f>IFERROR(IF(VLOOKUP($C123,PPRO!$A:$P,K$1,FALSE)=0,"",VLOOKUP($C123,PPRO!$A:$P,K$1,FALSE)),"")</f>
        <v/>
      </c>
      <c r="L123" t="str">
        <f>IFERROR(IF(VLOOKUP($C123,PPRO!$A:$P,L$1,FALSE)=0,"",VLOOKUP($C123,PPRO!$A:$P,L$1,FALSE)),"")</f>
        <v/>
      </c>
      <c r="M123" t="str">
        <f>IFERROR(IF(VLOOKUP($C123,PPRO!$A:$P,M$1,FALSE)=0,"",VLOOKUP($C123,PPRO!$A:$P,M$1,FALSE)),"")</f>
        <v/>
      </c>
      <c r="N123" t="str">
        <f>IFERROR(IF(VLOOKUP($C123,PPRO!$A:$P,N$1,FALSE)=0,"",VLOOKUP($C123,PPRO!$A:$P,N$1,FALSE)),"")</f>
        <v/>
      </c>
      <c r="O123" t="str">
        <f>IFERROR(IF(VLOOKUP($C123,PPRO!$A:$P,O$1,FALSE)=0,"",VLOOKUP($C123,PPRO!$A:$P,O$1,FALSE)),"")</f>
        <v/>
      </c>
    </row>
    <row r="124" spans="1:15">
      <c r="A124" s="15" t="s">
        <v>93</v>
      </c>
      <c r="B124" s="5" t="s">
        <v>93</v>
      </c>
      <c r="C124" s="5" t="str">
        <f t="shared" si="4"/>
        <v>85787</v>
      </c>
      <c r="D124" s="3" t="s">
        <v>201</v>
      </c>
      <c r="E124" s="12">
        <v>25205.4</v>
      </c>
      <c r="F124">
        <v>5092</v>
      </c>
      <c r="G124">
        <f>IFERROR(VLOOKUP($C124,PPRO!$A:$P,16,FALSE),0)</f>
        <v>4</v>
      </c>
      <c r="H124" t="str">
        <f t="shared" si="3"/>
        <v xml:space="preserve">EGGS MILK WHEAT SOYBEAN   </v>
      </c>
      <c r="I124" t="str">
        <f>IFERROR(IF(VLOOKUP($C124,PPRO!$A:$P,I$1,FALSE)=0,"",VLOOKUP($C124,PPRO!$A:$P,I$1,FALSE)),"")</f>
        <v>EGGS</v>
      </c>
      <c r="J124" t="str">
        <f>IFERROR(IF(VLOOKUP($C124,PPRO!$A:$P,J$1,FALSE)=0,"",VLOOKUP($C124,PPRO!$A:$P,J$1,FALSE)),"")</f>
        <v>MILK</v>
      </c>
      <c r="K124" t="str">
        <f>IFERROR(IF(VLOOKUP($C124,PPRO!$A:$P,K$1,FALSE)=0,"",VLOOKUP($C124,PPRO!$A:$P,K$1,FALSE)),"")</f>
        <v>WHEAT</v>
      </c>
      <c r="L124" t="str">
        <f>IFERROR(IF(VLOOKUP($C124,PPRO!$A:$P,L$1,FALSE)=0,"",VLOOKUP($C124,PPRO!$A:$P,L$1,FALSE)),"")</f>
        <v>SOYBEAN</v>
      </c>
      <c r="M124" t="str">
        <f>IFERROR(IF(VLOOKUP($C124,PPRO!$A:$P,M$1,FALSE)=0,"",VLOOKUP($C124,PPRO!$A:$P,M$1,FALSE)),"")</f>
        <v/>
      </c>
      <c r="N124" t="str">
        <f>IFERROR(IF(VLOOKUP($C124,PPRO!$A:$P,N$1,FALSE)=0,"",VLOOKUP($C124,PPRO!$A:$P,N$1,FALSE)),"")</f>
        <v/>
      </c>
      <c r="O124" t="str">
        <f>IFERROR(IF(VLOOKUP($C124,PPRO!$A:$P,O$1,FALSE)=0,"",VLOOKUP($C124,PPRO!$A:$P,O$1,FALSE)),"")</f>
        <v/>
      </c>
    </row>
    <row r="125" spans="1:15">
      <c r="A125" s="15" t="s">
        <v>93</v>
      </c>
      <c r="B125" s="5" t="s">
        <v>93</v>
      </c>
      <c r="C125" s="5" t="str">
        <f t="shared" si="4"/>
        <v>85788</v>
      </c>
      <c r="D125" s="3" t="s">
        <v>202</v>
      </c>
      <c r="E125" s="12">
        <v>18381.739999999998</v>
      </c>
      <c r="F125">
        <v>3721</v>
      </c>
      <c r="G125">
        <f>IFERROR(VLOOKUP($C125,PPRO!$A:$P,16,FALSE),0)</f>
        <v>5</v>
      </c>
      <c r="H125" t="str">
        <f t="shared" si="3"/>
        <v xml:space="preserve">FISH EGGS MILK WHEAT SOYBEAN  </v>
      </c>
      <c r="I125" t="str">
        <f>IFERROR(IF(VLOOKUP($C125,PPRO!$A:$P,I$1,FALSE)=0,"",VLOOKUP($C125,PPRO!$A:$P,I$1,FALSE)),"")</f>
        <v>FISH</v>
      </c>
      <c r="J125" t="str">
        <f>IFERROR(IF(VLOOKUP($C125,PPRO!$A:$P,J$1,FALSE)=0,"",VLOOKUP($C125,PPRO!$A:$P,J$1,FALSE)),"")</f>
        <v>EGGS</v>
      </c>
      <c r="K125" t="str">
        <f>IFERROR(IF(VLOOKUP($C125,PPRO!$A:$P,K$1,FALSE)=0,"",VLOOKUP($C125,PPRO!$A:$P,K$1,FALSE)),"")</f>
        <v>MILK</v>
      </c>
      <c r="L125" t="str">
        <f>IFERROR(IF(VLOOKUP($C125,PPRO!$A:$P,L$1,FALSE)=0,"",VLOOKUP($C125,PPRO!$A:$P,L$1,FALSE)),"")</f>
        <v>WHEAT</v>
      </c>
      <c r="M125" t="str">
        <f>IFERROR(IF(VLOOKUP($C125,PPRO!$A:$P,M$1,FALSE)=0,"",VLOOKUP($C125,PPRO!$A:$P,M$1,FALSE)),"")</f>
        <v>SOYBEAN</v>
      </c>
      <c r="N125" t="str">
        <f>IFERROR(IF(VLOOKUP($C125,PPRO!$A:$P,N$1,FALSE)=0,"",VLOOKUP($C125,PPRO!$A:$P,N$1,FALSE)),"")</f>
        <v/>
      </c>
      <c r="O125" t="str">
        <f>IFERROR(IF(VLOOKUP($C125,PPRO!$A:$P,O$1,FALSE)=0,"",VLOOKUP($C125,PPRO!$A:$P,O$1,FALSE)),"")</f>
        <v/>
      </c>
    </row>
    <row r="126" spans="1:15">
      <c r="A126" s="15" t="s">
        <v>93</v>
      </c>
      <c r="B126" s="5" t="s">
        <v>93</v>
      </c>
      <c r="C126" s="5" t="str">
        <f t="shared" si="4"/>
        <v>85789</v>
      </c>
      <c r="D126" s="3" t="s">
        <v>203</v>
      </c>
      <c r="E126" s="12">
        <v>18687.61</v>
      </c>
      <c r="F126">
        <v>3019</v>
      </c>
      <c r="G126">
        <f>IFERROR(VLOOKUP($C126,PPRO!$A:$P,16,FALSE),0)</f>
        <v>1</v>
      </c>
      <c r="H126" t="str">
        <f t="shared" si="3"/>
        <v xml:space="preserve">WHEAT      </v>
      </c>
      <c r="I126" t="str">
        <f>IFERROR(IF(VLOOKUP($C126,PPRO!$A:$P,I$1,FALSE)=0,"",VLOOKUP($C126,PPRO!$A:$P,I$1,FALSE)),"")</f>
        <v>WHEAT</v>
      </c>
      <c r="J126" t="str">
        <f>IFERROR(IF(VLOOKUP($C126,PPRO!$A:$P,J$1,FALSE)=0,"",VLOOKUP($C126,PPRO!$A:$P,J$1,FALSE)),"")</f>
        <v/>
      </c>
      <c r="K126" t="str">
        <f>IFERROR(IF(VLOOKUP($C126,PPRO!$A:$P,K$1,FALSE)=0,"",VLOOKUP($C126,PPRO!$A:$P,K$1,FALSE)),"")</f>
        <v/>
      </c>
      <c r="L126" t="str">
        <f>IFERROR(IF(VLOOKUP($C126,PPRO!$A:$P,L$1,FALSE)=0,"",VLOOKUP($C126,PPRO!$A:$P,L$1,FALSE)),"")</f>
        <v/>
      </c>
      <c r="M126" t="str">
        <f>IFERROR(IF(VLOOKUP($C126,PPRO!$A:$P,M$1,FALSE)=0,"",VLOOKUP($C126,PPRO!$A:$P,M$1,FALSE)),"")</f>
        <v/>
      </c>
      <c r="N126" t="str">
        <f>IFERROR(IF(VLOOKUP($C126,PPRO!$A:$P,N$1,FALSE)=0,"",VLOOKUP($C126,PPRO!$A:$P,N$1,FALSE)),"")</f>
        <v/>
      </c>
      <c r="O126" t="str">
        <f>IFERROR(IF(VLOOKUP($C126,PPRO!$A:$P,O$1,FALSE)=0,"",VLOOKUP($C126,PPRO!$A:$P,O$1,FALSE)),"")</f>
        <v/>
      </c>
    </row>
    <row r="127" spans="1:15">
      <c r="A127" s="15" t="s">
        <v>93</v>
      </c>
      <c r="B127" s="5" t="s">
        <v>93</v>
      </c>
      <c r="C127" s="5" t="str">
        <f t="shared" si="4"/>
        <v>85790</v>
      </c>
      <c r="D127" s="3" t="s">
        <v>204</v>
      </c>
      <c r="E127" s="12">
        <v>16901.870000000003</v>
      </c>
      <c r="F127">
        <v>2919</v>
      </c>
      <c r="G127">
        <f>IFERROR(VLOOKUP($C127,PPRO!$A:$P,16,FALSE),0)</f>
        <v>2</v>
      </c>
      <c r="H127" t="str">
        <f t="shared" si="3"/>
        <v xml:space="preserve">WHEAT MILK     </v>
      </c>
      <c r="I127" t="str">
        <f>IFERROR(IF(VLOOKUP($C127,PPRO!$A:$P,I$1,FALSE)=0,"",VLOOKUP($C127,PPRO!$A:$P,I$1,FALSE)),"")</f>
        <v>WHEAT</v>
      </c>
      <c r="J127" t="str">
        <f>IFERROR(IF(VLOOKUP($C127,PPRO!$A:$P,J$1,FALSE)=0,"",VLOOKUP($C127,PPRO!$A:$P,J$1,FALSE)),"")</f>
        <v>MILK</v>
      </c>
      <c r="K127" t="str">
        <f>IFERROR(IF(VLOOKUP($C127,PPRO!$A:$P,K$1,FALSE)=0,"",VLOOKUP($C127,PPRO!$A:$P,K$1,FALSE)),"")</f>
        <v/>
      </c>
      <c r="L127" t="str">
        <f>IFERROR(IF(VLOOKUP($C127,PPRO!$A:$P,L$1,FALSE)=0,"",VLOOKUP($C127,PPRO!$A:$P,L$1,FALSE)),"")</f>
        <v/>
      </c>
      <c r="M127" t="str">
        <f>IFERROR(IF(VLOOKUP($C127,PPRO!$A:$P,M$1,FALSE)=0,"",VLOOKUP($C127,PPRO!$A:$P,M$1,FALSE)),"")</f>
        <v/>
      </c>
      <c r="N127" t="str">
        <f>IFERROR(IF(VLOOKUP($C127,PPRO!$A:$P,N$1,FALSE)=0,"",VLOOKUP($C127,PPRO!$A:$P,N$1,FALSE)),"")</f>
        <v/>
      </c>
      <c r="O127" t="str">
        <f>IFERROR(IF(VLOOKUP($C127,PPRO!$A:$P,O$1,FALSE)=0,"",VLOOKUP($C127,PPRO!$A:$P,O$1,FALSE)),"")</f>
        <v/>
      </c>
    </row>
    <row r="128" spans="1:15">
      <c r="A128" s="15" t="s">
        <v>93</v>
      </c>
      <c r="B128" s="5" t="s">
        <v>93</v>
      </c>
      <c r="C128" s="5" t="str">
        <f t="shared" si="4"/>
        <v>85791</v>
      </c>
      <c r="D128" s="3" t="s">
        <v>205</v>
      </c>
      <c r="E128" s="12">
        <v>9355.6799999999985</v>
      </c>
      <c r="F128">
        <v>2136</v>
      </c>
      <c r="G128">
        <f>IFERROR(VLOOKUP($C128,PPRO!$A:$P,16,FALSE),0)</f>
        <v>4</v>
      </c>
      <c r="H128" t="str">
        <f t="shared" si="3"/>
        <v xml:space="preserve">EGGS MILK SOYBEAN WHEAT   </v>
      </c>
      <c r="I128" t="str">
        <f>IFERROR(IF(VLOOKUP($C128,PPRO!$A:$P,I$1,FALSE)=0,"",VLOOKUP($C128,PPRO!$A:$P,I$1,FALSE)),"")</f>
        <v>EGGS</v>
      </c>
      <c r="J128" t="str">
        <f>IFERROR(IF(VLOOKUP($C128,PPRO!$A:$P,J$1,FALSE)=0,"",VLOOKUP($C128,PPRO!$A:$P,J$1,FALSE)),"")</f>
        <v>MILK</v>
      </c>
      <c r="K128" t="str">
        <f>IFERROR(IF(VLOOKUP($C128,PPRO!$A:$P,K$1,FALSE)=0,"",VLOOKUP($C128,PPRO!$A:$P,K$1,FALSE)),"")</f>
        <v>SOYBEAN</v>
      </c>
      <c r="L128" t="str">
        <f>IFERROR(IF(VLOOKUP($C128,PPRO!$A:$P,L$1,FALSE)=0,"",VLOOKUP($C128,PPRO!$A:$P,L$1,FALSE)),"")</f>
        <v>WHEAT</v>
      </c>
      <c r="M128" t="str">
        <f>IFERROR(IF(VLOOKUP($C128,PPRO!$A:$P,M$1,FALSE)=0,"",VLOOKUP($C128,PPRO!$A:$P,M$1,FALSE)),"")</f>
        <v/>
      </c>
      <c r="N128" t="str">
        <f>IFERROR(IF(VLOOKUP($C128,PPRO!$A:$P,N$1,FALSE)=0,"",VLOOKUP($C128,PPRO!$A:$P,N$1,FALSE)),"")</f>
        <v/>
      </c>
      <c r="O128" t="str">
        <f>IFERROR(IF(VLOOKUP($C128,PPRO!$A:$P,O$1,FALSE)=0,"",VLOOKUP($C128,PPRO!$A:$P,O$1,FALSE)),"")</f>
        <v/>
      </c>
    </row>
    <row r="129" spans="1:15">
      <c r="A129" s="15" t="s">
        <v>93</v>
      </c>
      <c r="B129" s="5" t="s">
        <v>93</v>
      </c>
      <c r="C129" s="5" t="str">
        <f t="shared" si="4"/>
        <v>85792</v>
      </c>
      <c r="D129" s="3" t="s">
        <v>206</v>
      </c>
      <c r="E129" s="12">
        <v>8111.5199999999995</v>
      </c>
      <c r="F129">
        <v>1572</v>
      </c>
      <c r="G129">
        <f>IFERROR(VLOOKUP($C129,PPRO!$A:$P,16,FALSE),0)</f>
        <v>2</v>
      </c>
      <c r="H129" t="str">
        <f t="shared" si="3"/>
        <v xml:space="preserve">WHEAT MILK     </v>
      </c>
      <c r="I129" t="str">
        <f>IFERROR(IF(VLOOKUP($C129,PPRO!$A:$P,I$1,FALSE)=0,"",VLOOKUP($C129,PPRO!$A:$P,I$1,FALSE)),"")</f>
        <v>WHEAT</v>
      </c>
      <c r="J129" t="str">
        <f>IFERROR(IF(VLOOKUP($C129,PPRO!$A:$P,J$1,FALSE)=0,"",VLOOKUP($C129,PPRO!$A:$P,J$1,FALSE)),"")</f>
        <v>MILK</v>
      </c>
      <c r="K129" t="str">
        <f>IFERROR(IF(VLOOKUP($C129,PPRO!$A:$P,K$1,FALSE)=0,"",VLOOKUP($C129,PPRO!$A:$P,K$1,FALSE)),"")</f>
        <v/>
      </c>
      <c r="L129" t="str">
        <f>IFERROR(IF(VLOOKUP($C129,PPRO!$A:$P,L$1,FALSE)=0,"",VLOOKUP($C129,PPRO!$A:$P,L$1,FALSE)),"")</f>
        <v/>
      </c>
      <c r="M129" t="str">
        <f>IFERROR(IF(VLOOKUP($C129,PPRO!$A:$P,M$1,FALSE)=0,"",VLOOKUP($C129,PPRO!$A:$P,M$1,FALSE)),"")</f>
        <v/>
      </c>
      <c r="N129" t="str">
        <f>IFERROR(IF(VLOOKUP($C129,PPRO!$A:$P,N$1,FALSE)=0,"",VLOOKUP($C129,PPRO!$A:$P,N$1,FALSE)),"")</f>
        <v/>
      </c>
      <c r="O129" t="str">
        <f>IFERROR(IF(VLOOKUP($C129,PPRO!$A:$P,O$1,FALSE)=0,"",VLOOKUP($C129,PPRO!$A:$P,O$1,FALSE)),"")</f>
        <v/>
      </c>
    </row>
    <row r="130" spans="1:15">
      <c r="A130" s="15" t="s">
        <v>93</v>
      </c>
      <c r="B130" s="5" t="s">
        <v>93</v>
      </c>
      <c r="C130" s="5" t="str">
        <f t="shared" si="4"/>
        <v>85793</v>
      </c>
      <c r="D130" s="3" t="s">
        <v>207</v>
      </c>
      <c r="E130" s="12">
        <v>18244.689999999995</v>
      </c>
      <c r="F130">
        <v>2957</v>
      </c>
      <c r="G130">
        <f>IFERROR(VLOOKUP($C130,PPRO!$A:$P,16,FALSE),0)</f>
        <v>2</v>
      </c>
      <c r="H130" t="str">
        <f t="shared" si="3"/>
        <v xml:space="preserve">WHEAT MILK     </v>
      </c>
      <c r="I130" t="str">
        <f>IFERROR(IF(VLOOKUP($C130,PPRO!$A:$P,I$1,FALSE)=0,"",VLOOKUP($C130,PPRO!$A:$P,I$1,FALSE)),"")</f>
        <v>WHEAT</v>
      </c>
      <c r="J130" t="str">
        <f>IFERROR(IF(VLOOKUP($C130,PPRO!$A:$P,J$1,FALSE)=0,"",VLOOKUP($C130,PPRO!$A:$P,J$1,FALSE)),"")</f>
        <v>MILK</v>
      </c>
      <c r="K130" t="str">
        <f>IFERROR(IF(VLOOKUP($C130,PPRO!$A:$P,K$1,FALSE)=0,"",VLOOKUP($C130,PPRO!$A:$P,K$1,FALSE)),"")</f>
        <v/>
      </c>
      <c r="L130" t="str">
        <f>IFERROR(IF(VLOOKUP($C130,PPRO!$A:$P,L$1,FALSE)=0,"",VLOOKUP($C130,PPRO!$A:$P,L$1,FALSE)),"")</f>
        <v/>
      </c>
      <c r="M130" t="str">
        <f>IFERROR(IF(VLOOKUP($C130,PPRO!$A:$P,M$1,FALSE)=0,"",VLOOKUP($C130,PPRO!$A:$P,M$1,FALSE)),"")</f>
        <v/>
      </c>
      <c r="N130" t="str">
        <f>IFERROR(IF(VLOOKUP($C130,PPRO!$A:$P,N$1,FALSE)=0,"",VLOOKUP($C130,PPRO!$A:$P,N$1,FALSE)),"")</f>
        <v/>
      </c>
      <c r="O130" t="str">
        <f>IFERROR(IF(VLOOKUP($C130,PPRO!$A:$P,O$1,FALSE)=0,"",VLOOKUP($C130,PPRO!$A:$P,O$1,FALSE)),"")</f>
        <v/>
      </c>
    </row>
    <row r="131" spans="1:15">
      <c r="A131" s="15" t="s">
        <v>93</v>
      </c>
      <c r="B131" s="5" t="s">
        <v>93</v>
      </c>
      <c r="C131" s="5" t="str">
        <f t="shared" si="4"/>
        <v>85794</v>
      </c>
      <c r="D131" s="3" t="s">
        <v>208</v>
      </c>
      <c r="E131" s="12">
        <v>8058.2400000000007</v>
      </c>
      <c r="F131">
        <v>1399</v>
      </c>
      <c r="G131">
        <f>IFERROR(VLOOKUP($C131,PPRO!$A:$P,16,FALSE),0)</f>
        <v>3</v>
      </c>
      <c r="H131" t="str">
        <f t="shared" si="3"/>
        <v xml:space="preserve">WHEAT EGGS MILK    </v>
      </c>
      <c r="I131" t="str">
        <f>IFERROR(IF(VLOOKUP($C131,PPRO!$A:$P,I$1,FALSE)=0,"",VLOOKUP($C131,PPRO!$A:$P,I$1,FALSE)),"")</f>
        <v>WHEAT</v>
      </c>
      <c r="J131" t="str">
        <f>IFERROR(IF(VLOOKUP($C131,PPRO!$A:$P,J$1,FALSE)=0,"",VLOOKUP($C131,PPRO!$A:$P,J$1,FALSE)),"")</f>
        <v>EGGS</v>
      </c>
      <c r="K131" t="str">
        <f>IFERROR(IF(VLOOKUP($C131,PPRO!$A:$P,K$1,FALSE)=0,"",VLOOKUP($C131,PPRO!$A:$P,K$1,FALSE)),"")</f>
        <v>MILK</v>
      </c>
      <c r="L131" t="str">
        <f>IFERROR(IF(VLOOKUP($C131,PPRO!$A:$P,L$1,FALSE)=0,"",VLOOKUP($C131,PPRO!$A:$P,L$1,FALSE)),"")</f>
        <v/>
      </c>
      <c r="M131" t="str">
        <f>IFERROR(IF(VLOOKUP($C131,PPRO!$A:$P,M$1,FALSE)=0,"",VLOOKUP($C131,PPRO!$A:$P,M$1,FALSE)),"")</f>
        <v/>
      </c>
      <c r="N131" t="str">
        <f>IFERROR(IF(VLOOKUP($C131,PPRO!$A:$P,N$1,FALSE)=0,"",VLOOKUP($C131,PPRO!$A:$P,N$1,FALSE)),"")</f>
        <v/>
      </c>
      <c r="O131" t="str">
        <f>IFERROR(IF(VLOOKUP($C131,PPRO!$A:$P,O$1,FALSE)=0,"",VLOOKUP($C131,PPRO!$A:$P,O$1,FALSE)),"")</f>
        <v/>
      </c>
    </row>
    <row r="132" spans="1:15">
      <c r="A132" s="15" t="s">
        <v>93</v>
      </c>
      <c r="B132" s="5" t="s">
        <v>93</v>
      </c>
      <c r="C132" s="5" t="str">
        <f t="shared" si="4"/>
        <v>85795</v>
      </c>
      <c r="D132" s="3" t="s">
        <v>209</v>
      </c>
      <c r="E132" s="12">
        <v>20257.02</v>
      </c>
      <c r="F132">
        <v>4194</v>
      </c>
      <c r="G132">
        <f>IFERROR(VLOOKUP($C132,PPRO!$A:$P,16,FALSE),0)</f>
        <v>3</v>
      </c>
      <c r="H132" t="str">
        <f t="shared" ref="H132:H195" si="5">_xlfn.CONCAT(I132," ", J132," ",K132," ",L132," ",M132," ",N132," ",O132)</f>
        <v xml:space="preserve">WHEAT MILK FISH    </v>
      </c>
      <c r="I132" t="str">
        <f>IFERROR(IF(VLOOKUP($C132,PPRO!$A:$P,I$1,FALSE)=0,"",VLOOKUP($C132,PPRO!$A:$P,I$1,FALSE)),"")</f>
        <v>WHEAT</v>
      </c>
      <c r="J132" t="str">
        <f>IFERROR(IF(VLOOKUP($C132,PPRO!$A:$P,J$1,FALSE)=0,"",VLOOKUP($C132,PPRO!$A:$P,J$1,FALSE)),"")</f>
        <v>MILK</v>
      </c>
      <c r="K132" t="str">
        <f>IFERROR(IF(VLOOKUP($C132,PPRO!$A:$P,K$1,FALSE)=0,"",VLOOKUP($C132,PPRO!$A:$P,K$1,FALSE)),"")</f>
        <v>FISH</v>
      </c>
      <c r="L132" t="str">
        <f>IFERROR(IF(VLOOKUP($C132,PPRO!$A:$P,L$1,FALSE)=0,"",VLOOKUP($C132,PPRO!$A:$P,L$1,FALSE)),"")</f>
        <v/>
      </c>
      <c r="M132" t="str">
        <f>IFERROR(IF(VLOOKUP($C132,PPRO!$A:$P,M$1,FALSE)=0,"",VLOOKUP($C132,PPRO!$A:$P,M$1,FALSE)),"")</f>
        <v/>
      </c>
      <c r="N132" t="str">
        <f>IFERROR(IF(VLOOKUP($C132,PPRO!$A:$P,N$1,FALSE)=0,"",VLOOKUP($C132,PPRO!$A:$P,N$1,FALSE)),"")</f>
        <v/>
      </c>
      <c r="O132" t="str">
        <f>IFERROR(IF(VLOOKUP($C132,PPRO!$A:$P,O$1,FALSE)=0,"",VLOOKUP($C132,PPRO!$A:$P,O$1,FALSE)),"")</f>
        <v/>
      </c>
    </row>
    <row r="133" spans="1:15">
      <c r="A133" s="15" t="s">
        <v>93</v>
      </c>
      <c r="B133" s="5" t="s">
        <v>93</v>
      </c>
      <c r="C133" s="5" t="str">
        <f t="shared" ref="C133:C196" si="6">IF(D133&lt;&gt;"TOTAL",LEFT(D133,5),"")</f>
        <v>85796</v>
      </c>
      <c r="D133" s="3" t="s">
        <v>210</v>
      </c>
      <c r="E133" s="12">
        <v>28804.949999999997</v>
      </c>
      <c r="F133">
        <v>5615</v>
      </c>
      <c r="G133">
        <f>IFERROR(VLOOKUP($C133,PPRO!$A:$P,16,FALSE),0)</f>
        <v>2</v>
      </c>
      <c r="H133" t="str">
        <f t="shared" si="5"/>
        <v xml:space="preserve">WHEAT MILK     </v>
      </c>
      <c r="I133" t="str">
        <f>IFERROR(IF(VLOOKUP($C133,PPRO!$A:$P,I$1,FALSE)=0,"",VLOOKUP($C133,PPRO!$A:$P,I$1,FALSE)),"")</f>
        <v>WHEAT</v>
      </c>
      <c r="J133" t="str">
        <f>IFERROR(IF(VLOOKUP($C133,PPRO!$A:$P,J$1,FALSE)=0,"",VLOOKUP($C133,PPRO!$A:$P,J$1,FALSE)),"")</f>
        <v>MILK</v>
      </c>
      <c r="K133" t="str">
        <f>IFERROR(IF(VLOOKUP($C133,PPRO!$A:$P,K$1,FALSE)=0,"",VLOOKUP($C133,PPRO!$A:$P,K$1,FALSE)),"")</f>
        <v/>
      </c>
      <c r="L133" t="str">
        <f>IFERROR(IF(VLOOKUP($C133,PPRO!$A:$P,L$1,FALSE)=0,"",VLOOKUP($C133,PPRO!$A:$P,L$1,FALSE)),"")</f>
        <v/>
      </c>
      <c r="M133" t="str">
        <f>IFERROR(IF(VLOOKUP($C133,PPRO!$A:$P,M$1,FALSE)=0,"",VLOOKUP($C133,PPRO!$A:$P,M$1,FALSE)),"")</f>
        <v/>
      </c>
      <c r="N133" t="str">
        <f>IFERROR(IF(VLOOKUP($C133,PPRO!$A:$P,N$1,FALSE)=0,"",VLOOKUP($C133,PPRO!$A:$P,N$1,FALSE)),"")</f>
        <v/>
      </c>
      <c r="O133" t="str">
        <f>IFERROR(IF(VLOOKUP($C133,PPRO!$A:$P,O$1,FALSE)=0,"",VLOOKUP($C133,PPRO!$A:$P,O$1,FALSE)),"")</f>
        <v/>
      </c>
    </row>
    <row r="134" spans="1:15">
      <c r="A134" s="15" t="s">
        <v>93</v>
      </c>
      <c r="B134" s="5" t="s">
        <v>93</v>
      </c>
      <c r="C134" s="5" t="str">
        <f t="shared" si="6"/>
        <v>85797</v>
      </c>
      <c r="D134" s="3" t="s">
        <v>211</v>
      </c>
      <c r="E134" s="12">
        <v>11240.29</v>
      </c>
      <c r="F134">
        <v>3131</v>
      </c>
      <c r="G134">
        <f>IFERROR(VLOOKUP($C134,PPRO!$A:$P,16,FALSE),0)</f>
        <v>2</v>
      </c>
      <c r="H134" t="str">
        <f t="shared" si="5"/>
        <v xml:space="preserve">MILK WHEAT     </v>
      </c>
      <c r="I134" t="str">
        <f>IFERROR(IF(VLOOKUP($C134,PPRO!$A:$P,I$1,FALSE)=0,"",VLOOKUP($C134,PPRO!$A:$P,I$1,FALSE)),"")</f>
        <v>MILK</v>
      </c>
      <c r="J134" t="str">
        <f>IFERROR(IF(VLOOKUP($C134,PPRO!$A:$P,J$1,FALSE)=0,"",VLOOKUP($C134,PPRO!$A:$P,J$1,FALSE)),"")</f>
        <v>WHEAT</v>
      </c>
      <c r="K134" t="str">
        <f>IFERROR(IF(VLOOKUP($C134,PPRO!$A:$P,K$1,FALSE)=0,"",VLOOKUP($C134,PPRO!$A:$P,K$1,FALSE)),"")</f>
        <v/>
      </c>
      <c r="L134" t="str">
        <f>IFERROR(IF(VLOOKUP($C134,PPRO!$A:$P,L$1,FALSE)=0,"",VLOOKUP($C134,PPRO!$A:$P,L$1,FALSE)),"")</f>
        <v/>
      </c>
      <c r="M134" t="str">
        <f>IFERROR(IF(VLOOKUP($C134,PPRO!$A:$P,M$1,FALSE)=0,"",VLOOKUP($C134,PPRO!$A:$P,M$1,FALSE)),"")</f>
        <v/>
      </c>
      <c r="N134" t="str">
        <f>IFERROR(IF(VLOOKUP($C134,PPRO!$A:$P,N$1,FALSE)=0,"",VLOOKUP($C134,PPRO!$A:$P,N$1,FALSE)),"")</f>
        <v/>
      </c>
      <c r="O134" t="str">
        <f>IFERROR(IF(VLOOKUP($C134,PPRO!$A:$P,O$1,FALSE)=0,"",VLOOKUP($C134,PPRO!$A:$P,O$1,FALSE)),"")</f>
        <v/>
      </c>
    </row>
    <row r="135" spans="1:15">
      <c r="A135" s="15" t="s">
        <v>93</v>
      </c>
      <c r="B135" s="5" t="s">
        <v>93</v>
      </c>
      <c r="C135" s="5" t="str">
        <f t="shared" si="6"/>
        <v>85798</v>
      </c>
      <c r="D135" s="3" t="s">
        <v>212</v>
      </c>
      <c r="E135" s="12">
        <v>19536</v>
      </c>
      <c r="F135">
        <v>5280</v>
      </c>
      <c r="G135">
        <f>IFERROR(VLOOKUP($C135,PPRO!$A:$P,16,FALSE),0)</f>
        <v>2</v>
      </c>
      <c r="H135" t="str">
        <f t="shared" si="5"/>
        <v xml:space="preserve">MILK WHEAT     </v>
      </c>
      <c r="I135" t="str">
        <f>IFERROR(IF(VLOOKUP($C135,PPRO!$A:$P,I$1,FALSE)=0,"",VLOOKUP($C135,PPRO!$A:$P,I$1,FALSE)),"")</f>
        <v>MILK</v>
      </c>
      <c r="J135" t="str">
        <f>IFERROR(IF(VLOOKUP($C135,PPRO!$A:$P,J$1,FALSE)=0,"",VLOOKUP($C135,PPRO!$A:$P,J$1,FALSE)),"")</f>
        <v>WHEAT</v>
      </c>
      <c r="K135" t="str">
        <f>IFERROR(IF(VLOOKUP($C135,PPRO!$A:$P,K$1,FALSE)=0,"",VLOOKUP($C135,PPRO!$A:$P,K$1,FALSE)),"")</f>
        <v/>
      </c>
      <c r="L135" t="str">
        <f>IFERROR(IF(VLOOKUP($C135,PPRO!$A:$P,L$1,FALSE)=0,"",VLOOKUP($C135,PPRO!$A:$P,L$1,FALSE)),"")</f>
        <v/>
      </c>
      <c r="M135" t="str">
        <f>IFERROR(IF(VLOOKUP($C135,PPRO!$A:$P,M$1,FALSE)=0,"",VLOOKUP($C135,PPRO!$A:$P,M$1,FALSE)),"")</f>
        <v/>
      </c>
      <c r="N135" t="str">
        <f>IFERROR(IF(VLOOKUP($C135,PPRO!$A:$P,N$1,FALSE)=0,"",VLOOKUP($C135,PPRO!$A:$P,N$1,FALSE)),"")</f>
        <v/>
      </c>
      <c r="O135" t="str">
        <f>IFERROR(IF(VLOOKUP($C135,PPRO!$A:$P,O$1,FALSE)=0,"",VLOOKUP($C135,PPRO!$A:$P,O$1,FALSE)),"")</f>
        <v/>
      </c>
    </row>
    <row r="136" spans="1:15">
      <c r="A136" s="15" t="s">
        <v>93</v>
      </c>
      <c r="B136" s="5" t="s">
        <v>93</v>
      </c>
      <c r="C136" s="5" t="str">
        <f t="shared" si="6"/>
        <v>85799</v>
      </c>
      <c r="D136" s="3" t="s">
        <v>213</v>
      </c>
      <c r="E136" s="12">
        <v>2165.58</v>
      </c>
      <c r="F136">
        <v>954</v>
      </c>
      <c r="G136">
        <f>IFERROR(VLOOKUP($C136,PPRO!$A:$P,16,FALSE),0)</f>
        <v>1</v>
      </c>
      <c r="H136" t="str">
        <f t="shared" si="5"/>
        <v xml:space="preserve">EGGS      </v>
      </c>
      <c r="I136" t="str">
        <f>IFERROR(IF(VLOOKUP($C136,PPRO!$A:$P,I$1,FALSE)=0,"",VLOOKUP($C136,PPRO!$A:$P,I$1,FALSE)),"")</f>
        <v>EGGS</v>
      </c>
      <c r="J136" t="str">
        <f>IFERROR(IF(VLOOKUP($C136,PPRO!$A:$P,J$1,FALSE)=0,"",VLOOKUP($C136,PPRO!$A:$P,J$1,FALSE)),"")</f>
        <v/>
      </c>
      <c r="K136" t="str">
        <f>IFERROR(IF(VLOOKUP($C136,PPRO!$A:$P,K$1,FALSE)=0,"",VLOOKUP($C136,PPRO!$A:$P,K$1,FALSE)),"")</f>
        <v/>
      </c>
      <c r="L136" t="str">
        <f>IFERROR(IF(VLOOKUP($C136,PPRO!$A:$P,L$1,FALSE)=0,"",VLOOKUP($C136,PPRO!$A:$P,L$1,FALSE)),"")</f>
        <v/>
      </c>
      <c r="M136" t="str">
        <f>IFERROR(IF(VLOOKUP($C136,PPRO!$A:$P,M$1,FALSE)=0,"",VLOOKUP($C136,PPRO!$A:$P,M$1,FALSE)),"")</f>
        <v/>
      </c>
      <c r="N136" t="str">
        <f>IFERROR(IF(VLOOKUP($C136,PPRO!$A:$P,N$1,FALSE)=0,"",VLOOKUP($C136,PPRO!$A:$P,N$1,FALSE)),"")</f>
        <v/>
      </c>
      <c r="O136" t="str">
        <f>IFERROR(IF(VLOOKUP($C136,PPRO!$A:$P,O$1,FALSE)=0,"",VLOOKUP($C136,PPRO!$A:$P,O$1,FALSE)),"")</f>
        <v/>
      </c>
    </row>
    <row r="137" spans="1:15">
      <c r="A137" s="15" t="s">
        <v>93</v>
      </c>
      <c r="B137" s="5" t="s">
        <v>93</v>
      </c>
      <c r="C137" s="5" t="str">
        <f t="shared" si="6"/>
        <v>85800</v>
      </c>
      <c r="D137" s="3" t="s">
        <v>214</v>
      </c>
      <c r="E137" s="12">
        <v>99294.950000000099</v>
      </c>
      <c r="F137">
        <v>35953</v>
      </c>
      <c r="G137">
        <f>IFERROR(VLOOKUP($C137,PPRO!$A:$P,16,FALSE),0)</f>
        <v>1</v>
      </c>
      <c r="H137" t="str">
        <f t="shared" si="5"/>
        <v xml:space="preserve">MILK      </v>
      </c>
      <c r="I137" t="str">
        <f>IFERROR(IF(VLOOKUP($C137,PPRO!$A:$P,I$1,FALSE)=0,"",VLOOKUP($C137,PPRO!$A:$P,I$1,FALSE)),"")</f>
        <v>MILK</v>
      </c>
      <c r="J137" t="str">
        <f>IFERROR(IF(VLOOKUP($C137,PPRO!$A:$P,J$1,FALSE)=0,"",VLOOKUP($C137,PPRO!$A:$P,J$1,FALSE)),"")</f>
        <v/>
      </c>
      <c r="K137" t="str">
        <f>IFERROR(IF(VLOOKUP($C137,PPRO!$A:$P,K$1,FALSE)=0,"",VLOOKUP($C137,PPRO!$A:$P,K$1,FALSE)),"")</f>
        <v/>
      </c>
      <c r="L137" t="str">
        <f>IFERROR(IF(VLOOKUP($C137,PPRO!$A:$P,L$1,FALSE)=0,"",VLOOKUP($C137,PPRO!$A:$P,L$1,FALSE)),"")</f>
        <v/>
      </c>
      <c r="M137" t="str">
        <f>IFERROR(IF(VLOOKUP($C137,PPRO!$A:$P,M$1,FALSE)=0,"",VLOOKUP($C137,PPRO!$A:$P,M$1,FALSE)),"")</f>
        <v/>
      </c>
      <c r="N137" t="str">
        <f>IFERROR(IF(VLOOKUP($C137,PPRO!$A:$P,N$1,FALSE)=0,"",VLOOKUP($C137,PPRO!$A:$P,N$1,FALSE)),"")</f>
        <v/>
      </c>
      <c r="O137" t="str">
        <f>IFERROR(IF(VLOOKUP($C137,PPRO!$A:$P,O$1,FALSE)=0,"",VLOOKUP($C137,PPRO!$A:$P,O$1,FALSE)),"")</f>
        <v/>
      </c>
    </row>
    <row r="138" spans="1:15">
      <c r="A138" s="15" t="s">
        <v>93</v>
      </c>
      <c r="B138" s="5" t="s">
        <v>93</v>
      </c>
      <c r="C138" s="5" t="str">
        <f t="shared" si="6"/>
        <v>85801</v>
      </c>
      <c r="D138" s="3" t="s">
        <v>215</v>
      </c>
      <c r="E138" s="12">
        <v>69132.739999999932</v>
      </c>
      <c r="F138">
        <v>23920</v>
      </c>
      <c r="G138">
        <f>IFERROR(VLOOKUP($C138,PPRO!$A:$P,16,FALSE),0)</f>
        <v>2</v>
      </c>
      <c r="H138" t="str">
        <f t="shared" si="5"/>
        <v xml:space="preserve">MILK SOYBEAN     </v>
      </c>
      <c r="I138" t="str">
        <f>IFERROR(IF(VLOOKUP($C138,PPRO!$A:$P,I$1,FALSE)=0,"",VLOOKUP($C138,PPRO!$A:$P,I$1,FALSE)),"")</f>
        <v>MILK</v>
      </c>
      <c r="J138" t="str">
        <f>IFERROR(IF(VLOOKUP($C138,PPRO!$A:$P,J$1,FALSE)=0,"",VLOOKUP($C138,PPRO!$A:$P,J$1,FALSE)),"")</f>
        <v>SOYBEAN</v>
      </c>
      <c r="K138" t="str">
        <f>IFERROR(IF(VLOOKUP($C138,PPRO!$A:$P,K$1,FALSE)=0,"",VLOOKUP($C138,PPRO!$A:$P,K$1,FALSE)),"")</f>
        <v/>
      </c>
      <c r="L138" t="str">
        <f>IFERROR(IF(VLOOKUP($C138,PPRO!$A:$P,L$1,FALSE)=0,"",VLOOKUP($C138,PPRO!$A:$P,L$1,FALSE)),"")</f>
        <v/>
      </c>
      <c r="M138" t="str">
        <f>IFERROR(IF(VLOOKUP($C138,PPRO!$A:$P,M$1,FALSE)=0,"",VLOOKUP($C138,PPRO!$A:$P,M$1,FALSE)),"")</f>
        <v/>
      </c>
      <c r="N138" t="str">
        <f>IFERROR(IF(VLOOKUP($C138,PPRO!$A:$P,N$1,FALSE)=0,"",VLOOKUP($C138,PPRO!$A:$P,N$1,FALSE)),"")</f>
        <v/>
      </c>
      <c r="O138" t="str">
        <f>IFERROR(IF(VLOOKUP($C138,PPRO!$A:$P,O$1,FALSE)=0,"",VLOOKUP($C138,PPRO!$A:$P,O$1,FALSE)),"")</f>
        <v/>
      </c>
    </row>
    <row r="139" spans="1:15">
      <c r="A139" s="15" t="s">
        <v>93</v>
      </c>
      <c r="B139" s="5" t="s">
        <v>93</v>
      </c>
      <c r="C139" s="5" t="str">
        <f t="shared" si="6"/>
        <v>85806</v>
      </c>
      <c r="D139" s="3" t="s">
        <v>216</v>
      </c>
      <c r="E139" s="12">
        <v>184857.7399999997</v>
      </c>
      <c r="F139">
        <v>49808</v>
      </c>
      <c r="G139">
        <f>IFERROR(VLOOKUP($C139,PPRO!$A:$P,16,FALSE),0)</f>
        <v>4</v>
      </c>
      <c r="H139" t="str">
        <f t="shared" si="5"/>
        <v xml:space="preserve">MILK EGGS WHEAT SOYBEAN   </v>
      </c>
      <c r="I139" t="str">
        <f>IFERROR(IF(VLOOKUP($C139,PPRO!$A:$P,I$1,FALSE)=0,"",VLOOKUP($C139,PPRO!$A:$P,I$1,FALSE)),"")</f>
        <v>MILK</v>
      </c>
      <c r="J139" t="str">
        <f>IFERROR(IF(VLOOKUP($C139,PPRO!$A:$P,J$1,FALSE)=0,"",VLOOKUP($C139,PPRO!$A:$P,J$1,FALSE)),"")</f>
        <v>EGGS</v>
      </c>
      <c r="K139" t="str">
        <f>IFERROR(IF(VLOOKUP($C139,PPRO!$A:$P,K$1,FALSE)=0,"",VLOOKUP($C139,PPRO!$A:$P,K$1,FALSE)),"")</f>
        <v>WHEAT</v>
      </c>
      <c r="L139" t="str">
        <f>IFERROR(IF(VLOOKUP($C139,PPRO!$A:$P,L$1,FALSE)=0,"",VLOOKUP($C139,PPRO!$A:$P,L$1,FALSE)),"")</f>
        <v>SOYBEAN</v>
      </c>
      <c r="M139" t="str">
        <f>IFERROR(IF(VLOOKUP($C139,PPRO!$A:$P,M$1,FALSE)=0,"",VLOOKUP($C139,PPRO!$A:$P,M$1,FALSE)),"")</f>
        <v/>
      </c>
      <c r="N139" t="str">
        <f>IFERROR(IF(VLOOKUP($C139,PPRO!$A:$P,N$1,FALSE)=0,"",VLOOKUP($C139,PPRO!$A:$P,N$1,FALSE)),"")</f>
        <v/>
      </c>
      <c r="O139" t="str">
        <f>IFERROR(IF(VLOOKUP($C139,PPRO!$A:$P,O$1,FALSE)=0,"",VLOOKUP($C139,PPRO!$A:$P,O$1,FALSE)),"")</f>
        <v/>
      </c>
    </row>
    <row r="140" spans="1:15">
      <c r="A140" s="15" t="s">
        <v>93</v>
      </c>
      <c r="B140" s="5" t="s">
        <v>93</v>
      </c>
      <c r="C140" s="5" t="str">
        <f t="shared" si="6"/>
        <v>85810</v>
      </c>
      <c r="D140" s="3" t="s">
        <v>217</v>
      </c>
      <c r="E140" s="12">
        <v>54014.139999999948</v>
      </c>
      <c r="F140">
        <v>14071</v>
      </c>
      <c r="G140">
        <f>IFERROR(VLOOKUP($C140,PPRO!$A:$P,16,FALSE),0)</f>
        <v>3</v>
      </c>
      <c r="H140" t="str">
        <f t="shared" si="5"/>
        <v xml:space="preserve">MILK EGGS TREENUT    </v>
      </c>
      <c r="I140" t="str">
        <f>IFERROR(IF(VLOOKUP($C140,PPRO!$A:$P,I$1,FALSE)=0,"",VLOOKUP($C140,PPRO!$A:$P,I$1,FALSE)),"")</f>
        <v>MILK</v>
      </c>
      <c r="J140" t="str">
        <f>IFERROR(IF(VLOOKUP($C140,PPRO!$A:$P,J$1,FALSE)=0,"",VLOOKUP($C140,PPRO!$A:$P,J$1,FALSE)),"")</f>
        <v>EGGS</v>
      </c>
      <c r="K140" t="str">
        <f>IFERROR(IF(VLOOKUP($C140,PPRO!$A:$P,K$1,FALSE)=0,"",VLOOKUP($C140,PPRO!$A:$P,K$1,FALSE)),"")</f>
        <v>TREENUT</v>
      </c>
      <c r="L140" t="str">
        <f>IFERROR(IF(VLOOKUP($C140,PPRO!$A:$P,L$1,FALSE)=0,"",VLOOKUP($C140,PPRO!$A:$P,L$1,FALSE)),"")</f>
        <v/>
      </c>
      <c r="M140" t="str">
        <f>IFERROR(IF(VLOOKUP($C140,PPRO!$A:$P,M$1,FALSE)=0,"",VLOOKUP($C140,PPRO!$A:$P,M$1,FALSE)),"")</f>
        <v/>
      </c>
      <c r="N140" t="str">
        <f>IFERROR(IF(VLOOKUP($C140,PPRO!$A:$P,N$1,FALSE)=0,"",VLOOKUP($C140,PPRO!$A:$P,N$1,FALSE)),"")</f>
        <v/>
      </c>
      <c r="O140" t="str">
        <f>IFERROR(IF(VLOOKUP($C140,PPRO!$A:$P,O$1,FALSE)=0,"",VLOOKUP($C140,PPRO!$A:$P,O$1,FALSE)),"")</f>
        <v/>
      </c>
    </row>
    <row r="141" spans="1:15">
      <c r="A141" s="15" t="s">
        <v>93</v>
      </c>
      <c r="B141" s="5" t="s">
        <v>93</v>
      </c>
      <c r="C141" s="5" t="str">
        <f t="shared" si="6"/>
        <v>85811</v>
      </c>
      <c r="D141" s="3" t="s">
        <v>218</v>
      </c>
      <c r="E141" s="12">
        <v>23588.98000000001</v>
      </c>
      <c r="F141">
        <v>5638</v>
      </c>
      <c r="G141">
        <f>IFERROR(VLOOKUP($C141,PPRO!$A:$P,16,FALSE),0)</f>
        <v>2</v>
      </c>
      <c r="H141" t="str">
        <f t="shared" si="5"/>
        <v xml:space="preserve">MILK WHEAT     </v>
      </c>
      <c r="I141" t="str">
        <f>IFERROR(IF(VLOOKUP($C141,PPRO!$A:$P,I$1,FALSE)=0,"",VLOOKUP($C141,PPRO!$A:$P,I$1,FALSE)),"")</f>
        <v>MILK</v>
      </c>
      <c r="J141" t="str">
        <f>IFERROR(IF(VLOOKUP($C141,PPRO!$A:$P,J$1,FALSE)=0,"",VLOOKUP($C141,PPRO!$A:$P,J$1,FALSE)),"")</f>
        <v>WHEAT</v>
      </c>
      <c r="K141" t="str">
        <f>IFERROR(IF(VLOOKUP($C141,PPRO!$A:$P,K$1,FALSE)=0,"",VLOOKUP($C141,PPRO!$A:$P,K$1,FALSE)),"")</f>
        <v/>
      </c>
      <c r="L141" t="str">
        <f>IFERROR(IF(VLOOKUP($C141,PPRO!$A:$P,L$1,FALSE)=0,"",VLOOKUP($C141,PPRO!$A:$P,L$1,FALSE)),"")</f>
        <v/>
      </c>
      <c r="M141" t="str">
        <f>IFERROR(IF(VLOOKUP($C141,PPRO!$A:$P,M$1,FALSE)=0,"",VLOOKUP($C141,PPRO!$A:$P,M$1,FALSE)),"")</f>
        <v/>
      </c>
      <c r="N141" t="str">
        <f>IFERROR(IF(VLOOKUP($C141,PPRO!$A:$P,N$1,FALSE)=0,"",VLOOKUP($C141,PPRO!$A:$P,N$1,FALSE)),"")</f>
        <v/>
      </c>
      <c r="O141" t="str">
        <f>IFERROR(IF(VLOOKUP($C141,PPRO!$A:$P,O$1,FALSE)=0,"",VLOOKUP($C141,PPRO!$A:$P,O$1,FALSE)),"")</f>
        <v/>
      </c>
    </row>
    <row r="142" spans="1:15">
      <c r="A142" s="15" t="s">
        <v>93</v>
      </c>
      <c r="B142" s="5" t="s">
        <v>93</v>
      </c>
      <c r="C142" s="5" t="str">
        <f t="shared" si="6"/>
        <v>85812</v>
      </c>
      <c r="D142" s="3" t="s">
        <v>219</v>
      </c>
      <c r="E142" s="12">
        <v>29346.600000000039</v>
      </c>
      <c r="F142">
        <v>8187</v>
      </c>
      <c r="G142">
        <f>IFERROR(VLOOKUP($C142,PPRO!$A:$P,16,FALSE),0)</f>
        <v>2</v>
      </c>
      <c r="H142" t="str">
        <f t="shared" si="5"/>
        <v xml:space="preserve">MILK WHEAT     </v>
      </c>
      <c r="I142" t="str">
        <f>IFERROR(IF(VLOOKUP($C142,PPRO!$A:$P,I$1,FALSE)=0,"",VLOOKUP($C142,PPRO!$A:$P,I$1,FALSE)),"")</f>
        <v>MILK</v>
      </c>
      <c r="J142" t="str">
        <f>IFERROR(IF(VLOOKUP($C142,PPRO!$A:$P,J$1,FALSE)=0,"",VLOOKUP($C142,PPRO!$A:$P,J$1,FALSE)),"")</f>
        <v>WHEAT</v>
      </c>
      <c r="K142" t="str">
        <f>IFERROR(IF(VLOOKUP($C142,PPRO!$A:$P,K$1,FALSE)=0,"",VLOOKUP($C142,PPRO!$A:$P,K$1,FALSE)),"")</f>
        <v/>
      </c>
      <c r="L142" t="str">
        <f>IFERROR(IF(VLOOKUP($C142,PPRO!$A:$P,L$1,FALSE)=0,"",VLOOKUP($C142,PPRO!$A:$P,L$1,FALSE)),"")</f>
        <v/>
      </c>
      <c r="M142" t="str">
        <f>IFERROR(IF(VLOOKUP($C142,PPRO!$A:$P,M$1,FALSE)=0,"",VLOOKUP($C142,PPRO!$A:$P,M$1,FALSE)),"")</f>
        <v/>
      </c>
      <c r="N142" t="str">
        <f>IFERROR(IF(VLOOKUP($C142,PPRO!$A:$P,N$1,FALSE)=0,"",VLOOKUP($C142,PPRO!$A:$P,N$1,FALSE)),"")</f>
        <v/>
      </c>
      <c r="O142" t="str">
        <f>IFERROR(IF(VLOOKUP($C142,PPRO!$A:$P,O$1,FALSE)=0,"",VLOOKUP($C142,PPRO!$A:$P,O$1,FALSE)),"")</f>
        <v/>
      </c>
    </row>
    <row r="143" spans="1:15">
      <c r="A143" s="15" t="s">
        <v>93</v>
      </c>
      <c r="B143" s="5" t="s">
        <v>93</v>
      </c>
      <c r="C143" s="5" t="str">
        <f t="shared" si="6"/>
        <v>85816</v>
      </c>
      <c r="D143" s="3" t="s">
        <v>220</v>
      </c>
      <c r="E143" s="12">
        <v>21088.560000000009</v>
      </c>
      <c r="F143">
        <v>6865</v>
      </c>
      <c r="G143">
        <f>IFERROR(VLOOKUP($C143,PPRO!$A:$P,16,FALSE),0)</f>
        <v>1</v>
      </c>
      <c r="H143" t="str">
        <f t="shared" si="5"/>
        <v xml:space="preserve">MILK      </v>
      </c>
      <c r="I143" t="str">
        <f>IFERROR(IF(VLOOKUP($C143,PPRO!$A:$P,I$1,FALSE)=0,"",VLOOKUP($C143,PPRO!$A:$P,I$1,FALSE)),"")</f>
        <v>MILK</v>
      </c>
      <c r="J143" t="str">
        <f>IFERROR(IF(VLOOKUP($C143,PPRO!$A:$P,J$1,FALSE)=0,"",VLOOKUP($C143,PPRO!$A:$P,J$1,FALSE)),"")</f>
        <v/>
      </c>
      <c r="K143" t="str">
        <f>IFERROR(IF(VLOOKUP($C143,PPRO!$A:$P,K$1,FALSE)=0,"",VLOOKUP($C143,PPRO!$A:$P,K$1,FALSE)),"")</f>
        <v/>
      </c>
      <c r="L143" t="str">
        <f>IFERROR(IF(VLOOKUP($C143,PPRO!$A:$P,L$1,FALSE)=0,"",VLOOKUP($C143,PPRO!$A:$P,L$1,FALSE)),"")</f>
        <v/>
      </c>
      <c r="M143" t="str">
        <f>IFERROR(IF(VLOOKUP($C143,PPRO!$A:$P,M$1,FALSE)=0,"",VLOOKUP($C143,PPRO!$A:$P,M$1,FALSE)),"")</f>
        <v/>
      </c>
      <c r="N143" t="str">
        <f>IFERROR(IF(VLOOKUP($C143,PPRO!$A:$P,N$1,FALSE)=0,"",VLOOKUP($C143,PPRO!$A:$P,N$1,FALSE)),"")</f>
        <v/>
      </c>
      <c r="O143" t="str">
        <f>IFERROR(IF(VLOOKUP($C143,PPRO!$A:$P,O$1,FALSE)=0,"",VLOOKUP($C143,PPRO!$A:$P,O$1,FALSE)),"")</f>
        <v/>
      </c>
    </row>
    <row r="144" spans="1:15">
      <c r="A144" s="15" t="s">
        <v>93</v>
      </c>
      <c r="B144" s="5" t="s">
        <v>93</v>
      </c>
      <c r="C144" s="5" t="str">
        <f t="shared" si="6"/>
        <v>85819</v>
      </c>
      <c r="D144" s="3" t="s">
        <v>221</v>
      </c>
      <c r="E144" s="12">
        <v>16635.269999999997</v>
      </c>
      <c r="F144">
        <v>8435</v>
      </c>
      <c r="G144">
        <f>IFERROR(VLOOKUP($C144,PPRO!$A:$P,16,FALSE),0)</f>
        <v>1</v>
      </c>
      <c r="H144" t="str">
        <f t="shared" si="5"/>
        <v xml:space="preserve">EGGS      </v>
      </c>
      <c r="I144" t="str">
        <f>IFERROR(IF(VLOOKUP($C144,PPRO!$A:$P,I$1,FALSE)=0,"",VLOOKUP($C144,PPRO!$A:$P,I$1,FALSE)),"")</f>
        <v>EGGS</v>
      </c>
      <c r="J144" t="str">
        <f>IFERROR(IF(VLOOKUP($C144,PPRO!$A:$P,J$1,FALSE)=0,"",VLOOKUP($C144,PPRO!$A:$P,J$1,FALSE)),"")</f>
        <v/>
      </c>
      <c r="K144" t="str">
        <f>IFERROR(IF(VLOOKUP($C144,PPRO!$A:$P,K$1,FALSE)=0,"",VLOOKUP($C144,PPRO!$A:$P,K$1,FALSE)),"")</f>
        <v/>
      </c>
      <c r="L144" t="str">
        <f>IFERROR(IF(VLOOKUP($C144,PPRO!$A:$P,L$1,FALSE)=0,"",VLOOKUP($C144,PPRO!$A:$P,L$1,FALSE)),"")</f>
        <v/>
      </c>
      <c r="M144" t="str">
        <f>IFERROR(IF(VLOOKUP($C144,PPRO!$A:$P,M$1,FALSE)=0,"",VLOOKUP($C144,PPRO!$A:$P,M$1,FALSE)),"")</f>
        <v/>
      </c>
      <c r="N144" t="str">
        <f>IFERROR(IF(VLOOKUP($C144,PPRO!$A:$P,N$1,FALSE)=0,"",VLOOKUP($C144,PPRO!$A:$P,N$1,FALSE)),"")</f>
        <v/>
      </c>
      <c r="O144" t="str">
        <f>IFERROR(IF(VLOOKUP($C144,PPRO!$A:$P,O$1,FALSE)=0,"",VLOOKUP($C144,PPRO!$A:$P,O$1,FALSE)),"")</f>
        <v/>
      </c>
    </row>
    <row r="145" spans="1:15">
      <c r="A145" s="15" t="s">
        <v>93</v>
      </c>
      <c r="B145" s="5" t="s">
        <v>93</v>
      </c>
      <c r="C145" s="5" t="str">
        <f t="shared" si="6"/>
        <v>85824</v>
      </c>
      <c r="D145" s="3" t="s">
        <v>222</v>
      </c>
      <c r="E145" s="12">
        <v>61505.949999999881</v>
      </c>
      <c r="F145">
        <v>17113</v>
      </c>
      <c r="G145">
        <f>IFERROR(VLOOKUP($C145,PPRO!$A:$P,16,FALSE),0)</f>
        <v>2</v>
      </c>
      <c r="H145" t="str">
        <f t="shared" si="5"/>
        <v xml:space="preserve">EGGS WHEAT     </v>
      </c>
      <c r="I145" t="str">
        <f>IFERROR(IF(VLOOKUP($C145,PPRO!$A:$P,I$1,FALSE)=0,"",VLOOKUP($C145,PPRO!$A:$P,I$1,FALSE)),"")</f>
        <v>EGGS</v>
      </c>
      <c r="J145" t="str">
        <f>IFERROR(IF(VLOOKUP($C145,PPRO!$A:$P,J$1,FALSE)=0,"",VLOOKUP($C145,PPRO!$A:$P,J$1,FALSE)),"")</f>
        <v>WHEAT</v>
      </c>
      <c r="K145" t="str">
        <f>IFERROR(IF(VLOOKUP($C145,PPRO!$A:$P,K$1,FALSE)=0,"",VLOOKUP($C145,PPRO!$A:$P,K$1,FALSE)),"")</f>
        <v/>
      </c>
      <c r="L145" t="str">
        <f>IFERROR(IF(VLOOKUP($C145,PPRO!$A:$P,L$1,FALSE)=0,"",VLOOKUP($C145,PPRO!$A:$P,L$1,FALSE)),"")</f>
        <v/>
      </c>
      <c r="M145" t="str">
        <f>IFERROR(IF(VLOOKUP($C145,PPRO!$A:$P,M$1,FALSE)=0,"",VLOOKUP($C145,PPRO!$A:$P,M$1,FALSE)),"")</f>
        <v/>
      </c>
      <c r="N145" t="str">
        <f>IFERROR(IF(VLOOKUP($C145,PPRO!$A:$P,N$1,FALSE)=0,"",VLOOKUP($C145,PPRO!$A:$P,N$1,FALSE)),"")</f>
        <v/>
      </c>
      <c r="O145" t="str">
        <f>IFERROR(IF(VLOOKUP($C145,PPRO!$A:$P,O$1,FALSE)=0,"",VLOOKUP($C145,PPRO!$A:$P,O$1,FALSE)),"")</f>
        <v/>
      </c>
    </row>
    <row r="146" spans="1:15">
      <c r="A146" s="15" t="s">
        <v>93</v>
      </c>
      <c r="B146" s="5" t="s">
        <v>93</v>
      </c>
      <c r="C146" s="5" t="str">
        <f t="shared" si="6"/>
        <v>85825</v>
      </c>
      <c r="D146" s="3" t="s">
        <v>223</v>
      </c>
      <c r="E146" s="12">
        <v>91413.05000000025</v>
      </c>
      <c r="F146">
        <v>24710</v>
      </c>
      <c r="G146">
        <f>IFERROR(VLOOKUP($C146,PPRO!$A:$P,16,FALSE),0)</f>
        <v>2</v>
      </c>
      <c r="H146" t="str">
        <f t="shared" si="5"/>
        <v xml:space="preserve">EGGS WHEAT     </v>
      </c>
      <c r="I146" t="str">
        <f>IFERROR(IF(VLOOKUP($C146,PPRO!$A:$P,I$1,FALSE)=0,"",VLOOKUP($C146,PPRO!$A:$P,I$1,FALSE)),"")</f>
        <v>EGGS</v>
      </c>
      <c r="J146" t="str">
        <f>IFERROR(IF(VLOOKUP($C146,PPRO!$A:$P,J$1,FALSE)=0,"",VLOOKUP($C146,PPRO!$A:$P,J$1,FALSE)),"")</f>
        <v>WHEAT</v>
      </c>
      <c r="K146" t="str">
        <f>IFERROR(IF(VLOOKUP($C146,PPRO!$A:$P,K$1,FALSE)=0,"",VLOOKUP($C146,PPRO!$A:$P,K$1,FALSE)),"")</f>
        <v/>
      </c>
      <c r="L146" t="str">
        <f>IFERROR(IF(VLOOKUP($C146,PPRO!$A:$P,L$1,FALSE)=0,"",VLOOKUP($C146,PPRO!$A:$P,L$1,FALSE)),"")</f>
        <v/>
      </c>
      <c r="M146" t="str">
        <f>IFERROR(IF(VLOOKUP($C146,PPRO!$A:$P,M$1,FALSE)=0,"",VLOOKUP($C146,PPRO!$A:$P,M$1,FALSE)),"")</f>
        <v/>
      </c>
      <c r="N146" t="str">
        <f>IFERROR(IF(VLOOKUP($C146,PPRO!$A:$P,N$1,FALSE)=0,"",VLOOKUP($C146,PPRO!$A:$P,N$1,FALSE)),"")</f>
        <v/>
      </c>
      <c r="O146" t="str">
        <f>IFERROR(IF(VLOOKUP($C146,PPRO!$A:$P,O$1,FALSE)=0,"",VLOOKUP($C146,PPRO!$A:$P,O$1,FALSE)),"")</f>
        <v/>
      </c>
    </row>
    <row r="147" spans="1:15">
      <c r="A147" s="15" t="s">
        <v>93</v>
      </c>
      <c r="B147" s="5" t="s">
        <v>93</v>
      </c>
      <c r="C147" s="5" t="str">
        <f t="shared" si="6"/>
        <v>85826</v>
      </c>
      <c r="D147" s="3" t="s">
        <v>224</v>
      </c>
      <c r="E147" s="12">
        <v>57651.190000000017</v>
      </c>
      <c r="F147">
        <v>13429</v>
      </c>
      <c r="G147">
        <f>IFERROR(VLOOKUP($C147,PPRO!$A:$P,16,FALSE),0)</f>
        <v>4</v>
      </c>
      <c r="H147" t="str">
        <f t="shared" si="5"/>
        <v xml:space="preserve">EGGS WHEAT SOYBEAN FISH   </v>
      </c>
      <c r="I147" t="str">
        <f>IFERROR(IF(VLOOKUP($C147,PPRO!$A:$P,I$1,FALSE)=0,"",VLOOKUP($C147,PPRO!$A:$P,I$1,FALSE)),"")</f>
        <v>EGGS</v>
      </c>
      <c r="J147" t="str">
        <f>IFERROR(IF(VLOOKUP($C147,PPRO!$A:$P,J$1,FALSE)=0,"",VLOOKUP($C147,PPRO!$A:$P,J$1,FALSE)),"")</f>
        <v>WHEAT</v>
      </c>
      <c r="K147" t="str">
        <f>IFERROR(IF(VLOOKUP($C147,PPRO!$A:$P,K$1,FALSE)=0,"",VLOOKUP($C147,PPRO!$A:$P,K$1,FALSE)),"")</f>
        <v>SOYBEAN</v>
      </c>
      <c r="L147" t="str">
        <f>IFERROR(IF(VLOOKUP($C147,PPRO!$A:$P,L$1,FALSE)=0,"",VLOOKUP($C147,PPRO!$A:$P,L$1,FALSE)),"")</f>
        <v>FISH</v>
      </c>
      <c r="M147" t="str">
        <f>IFERROR(IF(VLOOKUP($C147,PPRO!$A:$P,M$1,FALSE)=0,"",VLOOKUP($C147,PPRO!$A:$P,M$1,FALSE)),"")</f>
        <v/>
      </c>
      <c r="N147" t="str">
        <f>IFERROR(IF(VLOOKUP($C147,PPRO!$A:$P,N$1,FALSE)=0,"",VLOOKUP($C147,PPRO!$A:$P,N$1,FALSE)),"")</f>
        <v/>
      </c>
      <c r="O147" t="str">
        <f>IFERROR(IF(VLOOKUP($C147,PPRO!$A:$P,O$1,FALSE)=0,"",VLOOKUP($C147,PPRO!$A:$P,O$1,FALSE)),"")</f>
        <v/>
      </c>
    </row>
    <row r="148" spans="1:15">
      <c r="A148" s="15" t="s">
        <v>93</v>
      </c>
      <c r="B148" s="5" t="s">
        <v>93</v>
      </c>
      <c r="C148" s="5" t="str">
        <f t="shared" si="6"/>
        <v>85827</v>
      </c>
      <c r="D148" s="3" t="s">
        <v>225</v>
      </c>
      <c r="E148" s="12">
        <v>216326.60000000018</v>
      </c>
      <c r="F148">
        <v>52894</v>
      </c>
      <c r="G148">
        <f>IFERROR(VLOOKUP($C148,PPRO!$A:$P,16,FALSE),0)</f>
        <v>2</v>
      </c>
      <c r="H148" t="str">
        <f t="shared" si="5"/>
        <v xml:space="preserve">MILK WHEAT     </v>
      </c>
      <c r="I148" t="str">
        <f>IFERROR(IF(VLOOKUP($C148,PPRO!$A:$P,I$1,FALSE)=0,"",VLOOKUP($C148,PPRO!$A:$P,I$1,FALSE)),"")</f>
        <v>MILK</v>
      </c>
      <c r="J148" t="str">
        <f>IFERROR(IF(VLOOKUP($C148,PPRO!$A:$P,J$1,FALSE)=0,"",VLOOKUP($C148,PPRO!$A:$P,J$1,FALSE)),"")</f>
        <v>WHEAT</v>
      </c>
      <c r="K148" t="str">
        <f>IFERROR(IF(VLOOKUP($C148,PPRO!$A:$P,K$1,FALSE)=0,"",VLOOKUP($C148,PPRO!$A:$P,K$1,FALSE)),"")</f>
        <v/>
      </c>
      <c r="L148" t="str">
        <f>IFERROR(IF(VLOOKUP($C148,PPRO!$A:$P,L$1,FALSE)=0,"",VLOOKUP($C148,PPRO!$A:$P,L$1,FALSE)),"")</f>
        <v/>
      </c>
      <c r="M148" t="str">
        <f>IFERROR(IF(VLOOKUP($C148,PPRO!$A:$P,M$1,FALSE)=0,"",VLOOKUP($C148,PPRO!$A:$P,M$1,FALSE)),"")</f>
        <v/>
      </c>
      <c r="N148" t="str">
        <f>IFERROR(IF(VLOOKUP($C148,PPRO!$A:$P,N$1,FALSE)=0,"",VLOOKUP($C148,PPRO!$A:$P,N$1,FALSE)),"")</f>
        <v/>
      </c>
      <c r="O148" t="str">
        <f>IFERROR(IF(VLOOKUP($C148,PPRO!$A:$P,O$1,FALSE)=0,"",VLOOKUP($C148,PPRO!$A:$P,O$1,FALSE)),"")</f>
        <v/>
      </c>
    </row>
    <row r="149" spans="1:15">
      <c r="A149" s="15" t="s">
        <v>93</v>
      </c>
      <c r="B149" s="5" t="s">
        <v>93</v>
      </c>
      <c r="C149" s="5" t="str">
        <f t="shared" si="6"/>
        <v>85828</v>
      </c>
      <c r="D149" s="3" t="s">
        <v>226</v>
      </c>
      <c r="E149" s="12">
        <v>171545.98000000036</v>
      </c>
      <c r="F149">
        <v>43184</v>
      </c>
      <c r="G149">
        <f>IFERROR(VLOOKUP($C149,PPRO!$A:$P,16,FALSE),0)</f>
        <v>2</v>
      </c>
      <c r="H149" t="str">
        <f t="shared" si="5"/>
        <v xml:space="preserve">MILK WHEAT     </v>
      </c>
      <c r="I149" t="str">
        <f>IFERROR(IF(VLOOKUP($C149,PPRO!$A:$P,I$1,FALSE)=0,"",VLOOKUP($C149,PPRO!$A:$P,I$1,FALSE)),"")</f>
        <v>MILK</v>
      </c>
      <c r="J149" t="str">
        <f>IFERROR(IF(VLOOKUP($C149,PPRO!$A:$P,J$1,FALSE)=0,"",VLOOKUP($C149,PPRO!$A:$P,J$1,FALSE)),"")</f>
        <v>WHEAT</v>
      </c>
      <c r="K149" t="str">
        <f>IFERROR(IF(VLOOKUP($C149,PPRO!$A:$P,K$1,FALSE)=0,"",VLOOKUP($C149,PPRO!$A:$P,K$1,FALSE)),"")</f>
        <v/>
      </c>
      <c r="L149" t="str">
        <f>IFERROR(IF(VLOOKUP($C149,PPRO!$A:$P,L$1,FALSE)=0,"",VLOOKUP($C149,PPRO!$A:$P,L$1,FALSE)),"")</f>
        <v/>
      </c>
      <c r="M149" t="str">
        <f>IFERROR(IF(VLOOKUP($C149,PPRO!$A:$P,M$1,FALSE)=0,"",VLOOKUP($C149,PPRO!$A:$P,M$1,FALSE)),"")</f>
        <v/>
      </c>
      <c r="N149" t="str">
        <f>IFERROR(IF(VLOOKUP($C149,PPRO!$A:$P,N$1,FALSE)=0,"",VLOOKUP($C149,PPRO!$A:$P,N$1,FALSE)),"")</f>
        <v/>
      </c>
      <c r="O149" t="str">
        <f>IFERROR(IF(VLOOKUP($C149,PPRO!$A:$P,O$1,FALSE)=0,"",VLOOKUP($C149,PPRO!$A:$P,O$1,FALSE)),"")</f>
        <v/>
      </c>
    </row>
    <row r="150" spans="1:15">
      <c r="A150" s="15" t="s">
        <v>93</v>
      </c>
      <c r="B150" s="5" t="s">
        <v>93</v>
      </c>
      <c r="C150" s="5" t="str">
        <f t="shared" si="6"/>
        <v>85829</v>
      </c>
      <c r="D150" s="3" t="s">
        <v>227</v>
      </c>
      <c r="E150" s="12">
        <v>58885.479999999945</v>
      </c>
      <c r="F150">
        <v>24680</v>
      </c>
      <c r="G150">
        <f>IFERROR(VLOOKUP($C150,PPRO!$A:$P,16,FALSE),0)</f>
        <v>5</v>
      </c>
      <c r="H150" t="str">
        <f t="shared" si="5"/>
        <v xml:space="preserve">WHEAT PEANUT SOYBEAN EGGS MILK  </v>
      </c>
      <c r="I150" t="str">
        <f>IFERROR(IF(VLOOKUP($C150,PPRO!$A:$P,I$1,FALSE)=0,"",VLOOKUP($C150,PPRO!$A:$P,I$1,FALSE)),"")</f>
        <v>WHEAT</v>
      </c>
      <c r="J150" t="str">
        <f>IFERROR(IF(VLOOKUP($C150,PPRO!$A:$P,J$1,FALSE)=0,"",VLOOKUP($C150,PPRO!$A:$P,J$1,FALSE)),"")</f>
        <v>PEANUT</v>
      </c>
      <c r="K150" t="str">
        <f>IFERROR(IF(VLOOKUP($C150,PPRO!$A:$P,K$1,FALSE)=0,"",VLOOKUP($C150,PPRO!$A:$P,K$1,FALSE)),"")</f>
        <v>SOYBEAN</v>
      </c>
      <c r="L150" t="str">
        <f>IFERROR(IF(VLOOKUP($C150,PPRO!$A:$P,L$1,FALSE)=0,"",VLOOKUP($C150,PPRO!$A:$P,L$1,FALSE)),"")</f>
        <v>EGGS</v>
      </c>
      <c r="M150" t="str">
        <f>IFERROR(IF(VLOOKUP($C150,PPRO!$A:$P,M$1,FALSE)=0,"",VLOOKUP($C150,PPRO!$A:$P,M$1,FALSE)),"")</f>
        <v>MILK</v>
      </c>
      <c r="N150" t="str">
        <f>IFERROR(IF(VLOOKUP($C150,PPRO!$A:$P,N$1,FALSE)=0,"",VLOOKUP($C150,PPRO!$A:$P,N$1,FALSE)),"")</f>
        <v/>
      </c>
      <c r="O150" t="str">
        <f>IFERROR(IF(VLOOKUP($C150,PPRO!$A:$P,O$1,FALSE)=0,"",VLOOKUP($C150,PPRO!$A:$P,O$1,FALSE)),"")</f>
        <v/>
      </c>
    </row>
    <row r="151" spans="1:15">
      <c r="A151" s="15" t="s">
        <v>93</v>
      </c>
      <c r="B151" s="5" t="s">
        <v>93</v>
      </c>
      <c r="C151" s="5" t="str">
        <f t="shared" si="6"/>
        <v>85832</v>
      </c>
      <c r="D151" s="3" t="s">
        <v>228</v>
      </c>
      <c r="E151" s="12">
        <v>171083.70000000016</v>
      </c>
      <c r="F151">
        <v>42795</v>
      </c>
      <c r="G151">
        <f>IFERROR(VLOOKUP($C151,PPRO!$A:$P,16,FALSE),0)</f>
        <v>4</v>
      </c>
      <c r="H151" t="str">
        <f t="shared" si="5"/>
        <v xml:space="preserve">MILK EGGS WHEAT SOYBEAN   </v>
      </c>
      <c r="I151" t="str">
        <f>IFERROR(IF(VLOOKUP($C151,PPRO!$A:$P,I$1,FALSE)=0,"",VLOOKUP($C151,PPRO!$A:$P,I$1,FALSE)),"")</f>
        <v>MILK</v>
      </c>
      <c r="J151" t="str">
        <f>IFERROR(IF(VLOOKUP($C151,PPRO!$A:$P,J$1,FALSE)=0,"",VLOOKUP($C151,PPRO!$A:$P,J$1,FALSE)),"")</f>
        <v>EGGS</v>
      </c>
      <c r="K151" t="str">
        <f>IFERROR(IF(VLOOKUP($C151,PPRO!$A:$P,K$1,FALSE)=0,"",VLOOKUP($C151,PPRO!$A:$P,K$1,FALSE)),"")</f>
        <v>WHEAT</v>
      </c>
      <c r="L151" t="str">
        <f>IFERROR(IF(VLOOKUP($C151,PPRO!$A:$P,L$1,FALSE)=0,"",VLOOKUP($C151,PPRO!$A:$P,L$1,FALSE)),"")</f>
        <v>SOYBEAN</v>
      </c>
      <c r="M151" t="str">
        <f>IFERROR(IF(VLOOKUP($C151,PPRO!$A:$P,M$1,FALSE)=0,"",VLOOKUP($C151,PPRO!$A:$P,M$1,FALSE)),"")</f>
        <v/>
      </c>
      <c r="N151" t="str">
        <f>IFERROR(IF(VLOOKUP($C151,PPRO!$A:$P,N$1,FALSE)=0,"",VLOOKUP($C151,PPRO!$A:$P,N$1,FALSE)),"")</f>
        <v/>
      </c>
      <c r="O151" t="str">
        <f>IFERROR(IF(VLOOKUP($C151,PPRO!$A:$P,O$1,FALSE)=0,"",VLOOKUP($C151,PPRO!$A:$P,O$1,FALSE)),"")</f>
        <v/>
      </c>
    </row>
    <row r="152" spans="1:15">
      <c r="A152" s="15" t="s">
        <v>93</v>
      </c>
      <c r="B152" s="5" t="s">
        <v>93</v>
      </c>
      <c r="C152" s="5" t="str">
        <f t="shared" si="6"/>
        <v>85833</v>
      </c>
      <c r="D152" s="3" t="s">
        <v>229</v>
      </c>
      <c r="E152" s="12">
        <v>144690.02999999991</v>
      </c>
      <c r="F152">
        <v>32643</v>
      </c>
      <c r="G152">
        <f>IFERROR(VLOOKUP($C152,PPRO!$A:$P,16,FALSE),0)</f>
        <v>2</v>
      </c>
      <c r="H152" t="str">
        <f t="shared" si="5"/>
        <v xml:space="preserve">MILK WHEAT     </v>
      </c>
      <c r="I152" t="str">
        <f>IFERROR(IF(VLOOKUP($C152,PPRO!$A:$P,I$1,FALSE)=0,"",VLOOKUP($C152,PPRO!$A:$P,I$1,FALSE)),"")</f>
        <v>MILK</v>
      </c>
      <c r="J152" t="str">
        <f>IFERROR(IF(VLOOKUP($C152,PPRO!$A:$P,J$1,FALSE)=0,"",VLOOKUP($C152,PPRO!$A:$P,J$1,FALSE)),"")</f>
        <v>WHEAT</v>
      </c>
      <c r="K152" t="str">
        <f>IFERROR(IF(VLOOKUP($C152,PPRO!$A:$P,K$1,FALSE)=0,"",VLOOKUP($C152,PPRO!$A:$P,K$1,FALSE)),"")</f>
        <v/>
      </c>
      <c r="L152" t="str">
        <f>IFERROR(IF(VLOOKUP($C152,PPRO!$A:$P,L$1,FALSE)=0,"",VLOOKUP($C152,PPRO!$A:$P,L$1,FALSE)),"")</f>
        <v/>
      </c>
      <c r="M152" t="str">
        <f>IFERROR(IF(VLOOKUP($C152,PPRO!$A:$P,M$1,FALSE)=0,"",VLOOKUP($C152,PPRO!$A:$P,M$1,FALSE)),"")</f>
        <v/>
      </c>
      <c r="N152" t="str">
        <f>IFERROR(IF(VLOOKUP($C152,PPRO!$A:$P,N$1,FALSE)=0,"",VLOOKUP($C152,PPRO!$A:$P,N$1,FALSE)),"")</f>
        <v/>
      </c>
      <c r="O152" t="str">
        <f>IFERROR(IF(VLOOKUP($C152,PPRO!$A:$P,O$1,FALSE)=0,"",VLOOKUP($C152,PPRO!$A:$P,O$1,FALSE)),"")</f>
        <v/>
      </c>
    </row>
    <row r="153" spans="1:15">
      <c r="A153" s="15" t="s">
        <v>93</v>
      </c>
      <c r="B153" s="5" t="s">
        <v>93</v>
      </c>
      <c r="C153" s="5" t="str">
        <f t="shared" si="6"/>
        <v>85834</v>
      </c>
      <c r="D153" s="3" t="s">
        <v>230</v>
      </c>
      <c r="E153" s="12">
        <v>91397.159999999669</v>
      </c>
      <c r="F153">
        <v>19758</v>
      </c>
      <c r="G153">
        <f>IFERROR(VLOOKUP($C153,PPRO!$A:$P,16,FALSE),0)</f>
        <v>2</v>
      </c>
      <c r="H153" t="str">
        <f t="shared" si="5"/>
        <v xml:space="preserve">MILK WHEAT     </v>
      </c>
      <c r="I153" t="str">
        <f>IFERROR(IF(VLOOKUP($C153,PPRO!$A:$P,I$1,FALSE)=0,"",VLOOKUP($C153,PPRO!$A:$P,I$1,FALSE)),"")</f>
        <v>MILK</v>
      </c>
      <c r="J153" t="str">
        <f>IFERROR(IF(VLOOKUP($C153,PPRO!$A:$P,J$1,FALSE)=0,"",VLOOKUP($C153,PPRO!$A:$P,J$1,FALSE)),"")</f>
        <v>WHEAT</v>
      </c>
      <c r="K153" t="str">
        <f>IFERROR(IF(VLOOKUP($C153,PPRO!$A:$P,K$1,FALSE)=0,"",VLOOKUP($C153,PPRO!$A:$P,K$1,FALSE)),"")</f>
        <v/>
      </c>
      <c r="L153" t="str">
        <f>IFERROR(IF(VLOOKUP($C153,PPRO!$A:$P,L$1,FALSE)=0,"",VLOOKUP($C153,PPRO!$A:$P,L$1,FALSE)),"")</f>
        <v/>
      </c>
      <c r="M153" t="str">
        <f>IFERROR(IF(VLOOKUP($C153,PPRO!$A:$P,M$1,FALSE)=0,"",VLOOKUP($C153,PPRO!$A:$P,M$1,FALSE)),"")</f>
        <v/>
      </c>
      <c r="N153" t="str">
        <f>IFERROR(IF(VLOOKUP($C153,PPRO!$A:$P,N$1,FALSE)=0,"",VLOOKUP($C153,PPRO!$A:$P,N$1,FALSE)),"")</f>
        <v/>
      </c>
      <c r="O153" t="str">
        <f>IFERROR(IF(VLOOKUP($C153,PPRO!$A:$P,O$1,FALSE)=0,"",VLOOKUP($C153,PPRO!$A:$P,O$1,FALSE)),"")</f>
        <v/>
      </c>
    </row>
    <row r="154" spans="1:15">
      <c r="A154" s="15" t="s">
        <v>93</v>
      </c>
      <c r="B154" s="5" t="s">
        <v>93</v>
      </c>
      <c r="C154" s="5" t="str">
        <f t="shared" si="6"/>
        <v>85835</v>
      </c>
      <c r="D154" s="3" t="s">
        <v>231</v>
      </c>
      <c r="E154" s="12">
        <v>6137.6400000000031</v>
      </c>
      <c r="F154">
        <v>1217</v>
      </c>
      <c r="G154">
        <f>IFERROR(VLOOKUP($C154,PPRO!$A:$P,16,FALSE),0)</f>
        <v>3</v>
      </c>
      <c r="H154" t="str">
        <f t="shared" si="5"/>
        <v xml:space="preserve">MILK WHEAT SOYBEAN    </v>
      </c>
      <c r="I154" t="str">
        <f>IFERROR(IF(VLOOKUP($C154,PPRO!$A:$P,I$1,FALSE)=0,"",VLOOKUP($C154,PPRO!$A:$P,I$1,FALSE)),"")</f>
        <v>MILK</v>
      </c>
      <c r="J154" t="str">
        <f>IFERROR(IF(VLOOKUP($C154,PPRO!$A:$P,J$1,FALSE)=0,"",VLOOKUP($C154,PPRO!$A:$P,J$1,FALSE)),"")</f>
        <v>WHEAT</v>
      </c>
      <c r="K154" t="str">
        <f>IFERROR(IF(VLOOKUP($C154,PPRO!$A:$P,K$1,FALSE)=0,"",VLOOKUP($C154,PPRO!$A:$P,K$1,FALSE)),"")</f>
        <v>SOYBEAN</v>
      </c>
      <c r="L154" t="str">
        <f>IFERROR(IF(VLOOKUP($C154,PPRO!$A:$P,L$1,FALSE)=0,"",VLOOKUP($C154,PPRO!$A:$P,L$1,FALSE)),"")</f>
        <v/>
      </c>
      <c r="M154" t="str">
        <f>IFERROR(IF(VLOOKUP($C154,PPRO!$A:$P,M$1,FALSE)=0,"",VLOOKUP($C154,PPRO!$A:$P,M$1,FALSE)),"")</f>
        <v/>
      </c>
      <c r="N154" t="str">
        <f>IFERROR(IF(VLOOKUP($C154,PPRO!$A:$P,N$1,FALSE)=0,"",VLOOKUP($C154,PPRO!$A:$P,N$1,FALSE)),"")</f>
        <v/>
      </c>
      <c r="O154" t="str">
        <f>IFERROR(IF(VLOOKUP($C154,PPRO!$A:$P,O$1,FALSE)=0,"",VLOOKUP($C154,PPRO!$A:$P,O$1,FALSE)),"")</f>
        <v/>
      </c>
    </row>
    <row r="155" spans="1:15">
      <c r="A155" s="15" t="s">
        <v>93</v>
      </c>
      <c r="B155" s="5" t="s">
        <v>93</v>
      </c>
      <c r="C155" s="5" t="str">
        <f t="shared" si="6"/>
        <v>85836</v>
      </c>
      <c r="D155" s="3" t="s">
        <v>232</v>
      </c>
      <c r="E155" s="12">
        <v>156355.99999999997</v>
      </c>
      <c r="F155">
        <v>35898</v>
      </c>
      <c r="G155">
        <f>IFERROR(VLOOKUP($C155,PPRO!$A:$P,16,FALSE),0)</f>
        <v>3</v>
      </c>
      <c r="H155" t="str">
        <f t="shared" si="5"/>
        <v xml:space="preserve">MILK EGGS WHEAT    </v>
      </c>
      <c r="I155" t="str">
        <f>IFERROR(IF(VLOOKUP($C155,PPRO!$A:$P,I$1,FALSE)=0,"",VLOOKUP($C155,PPRO!$A:$P,I$1,FALSE)),"")</f>
        <v>MILK</v>
      </c>
      <c r="J155" t="str">
        <f>IFERROR(IF(VLOOKUP($C155,PPRO!$A:$P,J$1,FALSE)=0,"",VLOOKUP($C155,PPRO!$A:$P,J$1,FALSE)),"")</f>
        <v>EGGS</v>
      </c>
      <c r="K155" t="str">
        <f>IFERROR(IF(VLOOKUP($C155,PPRO!$A:$P,K$1,FALSE)=0,"",VLOOKUP($C155,PPRO!$A:$P,K$1,FALSE)),"")</f>
        <v>WHEAT</v>
      </c>
      <c r="L155" t="str">
        <f>IFERROR(IF(VLOOKUP($C155,PPRO!$A:$P,L$1,FALSE)=0,"",VLOOKUP($C155,PPRO!$A:$P,L$1,FALSE)),"")</f>
        <v/>
      </c>
      <c r="M155" t="str">
        <f>IFERROR(IF(VLOOKUP($C155,PPRO!$A:$P,M$1,FALSE)=0,"",VLOOKUP($C155,PPRO!$A:$P,M$1,FALSE)),"")</f>
        <v/>
      </c>
      <c r="N155" t="str">
        <f>IFERROR(IF(VLOOKUP($C155,PPRO!$A:$P,N$1,FALSE)=0,"",VLOOKUP($C155,PPRO!$A:$P,N$1,FALSE)),"")</f>
        <v/>
      </c>
      <c r="O155" t="str">
        <f>IFERROR(IF(VLOOKUP($C155,PPRO!$A:$P,O$1,FALSE)=0,"",VLOOKUP($C155,PPRO!$A:$P,O$1,FALSE)),"")</f>
        <v/>
      </c>
    </row>
    <row r="156" spans="1:15">
      <c r="A156" s="15" t="s">
        <v>93</v>
      </c>
      <c r="B156" s="5" t="s">
        <v>93</v>
      </c>
      <c r="C156" s="5" t="str">
        <f t="shared" si="6"/>
        <v>85837</v>
      </c>
      <c r="D156" s="3" t="s">
        <v>233</v>
      </c>
      <c r="E156" s="12">
        <v>0</v>
      </c>
      <c r="F156">
        <v>0</v>
      </c>
      <c r="G156">
        <f>IFERROR(VLOOKUP($C156,PPRO!$A:$P,16,FALSE),0)</f>
        <v>3</v>
      </c>
      <c r="H156" t="str">
        <f t="shared" si="5"/>
        <v xml:space="preserve">MILK EGGS WHEAT    </v>
      </c>
      <c r="I156" t="str">
        <f>IFERROR(IF(VLOOKUP($C156,PPRO!$A:$P,I$1,FALSE)=0,"",VLOOKUP($C156,PPRO!$A:$P,I$1,FALSE)),"")</f>
        <v>MILK</v>
      </c>
      <c r="J156" t="str">
        <f>IFERROR(IF(VLOOKUP($C156,PPRO!$A:$P,J$1,FALSE)=0,"",VLOOKUP($C156,PPRO!$A:$P,J$1,FALSE)),"")</f>
        <v>EGGS</v>
      </c>
      <c r="K156" t="str">
        <f>IFERROR(IF(VLOOKUP($C156,PPRO!$A:$P,K$1,FALSE)=0,"",VLOOKUP($C156,PPRO!$A:$P,K$1,FALSE)),"")</f>
        <v>WHEAT</v>
      </c>
      <c r="L156" t="str">
        <f>IFERROR(IF(VLOOKUP($C156,PPRO!$A:$P,L$1,FALSE)=0,"",VLOOKUP($C156,PPRO!$A:$P,L$1,FALSE)),"")</f>
        <v/>
      </c>
      <c r="M156" t="str">
        <f>IFERROR(IF(VLOOKUP($C156,PPRO!$A:$P,M$1,FALSE)=0,"",VLOOKUP($C156,PPRO!$A:$P,M$1,FALSE)),"")</f>
        <v/>
      </c>
      <c r="N156" t="str">
        <f>IFERROR(IF(VLOOKUP($C156,PPRO!$A:$P,N$1,FALSE)=0,"",VLOOKUP($C156,PPRO!$A:$P,N$1,FALSE)),"")</f>
        <v/>
      </c>
      <c r="O156" t="str">
        <f>IFERROR(IF(VLOOKUP($C156,PPRO!$A:$P,O$1,FALSE)=0,"",VLOOKUP($C156,PPRO!$A:$P,O$1,FALSE)),"")</f>
        <v/>
      </c>
    </row>
    <row r="157" spans="1:15" hidden="1">
      <c r="A157" s="15" t="s">
        <v>93</v>
      </c>
      <c r="B157" s="5" t="s">
        <v>93</v>
      </c>
      <c r="C157" s="5" t="str">
        <f t="shared" si="6"/>
        <v>85838</v>
      </c>
      <c r="D157" s="3" t="s">
        <v>234</v>
      </c>
      <c r="E157" s="12">
        <v>0</v>
      </c>
      <c r="F157">
        <v>0</v>
      </c>
      <c r="G157">
        <f>IFERROR(VLOOKUP($C157,PPRO!$A:$P,16,FALSE),0)</f>
        <v>0</v>
      </c>
      <c r="H157" t="str">
        <f t="shared" si="5"/>
        <v xml:space="preserve">      </v>
      </c>
      <c r="I157" t="str">
        <f>IFERROR(IF(VLOOKUP($C157,PPRO!$A:$P,I$1,FALSE)=0,"",VLOOKUP($C157,PPRO!$A:$P,I$1,FALSE)),"")</f>
        <v/>
      </c>
      <c r="J157" t="str">
        <f>IFERROR(IF(VLOOKUP($C157,PPRO!$A:$P,J$1,FALSE)=0,"",VLOOKUP($C157,PPRO!$A:$P,J$1,FALSE)),"")</f>
        <v/>
      </c>
      <c r="K157" t="str">
        <f>IFERROR(IF(VLOOKUP($C157,PPRO!$A:$P,K$1,FALSE)=0,"",VLOOKUP($C157,PPRO!$A:$P,K$1,FALSE)),"")</f>
        <v/>
      </c>
      <c r="L157" t="str">
        <f>IFERROR(IF(VLOOKUP($C157,PPRO!$A:$P,L$1,FALSE)=0,"",VLOOKUP($C157,PPRO!$A:$P,L$1,FALSE)),"")</f>
        <v/>
      </c>
      <c r="M157" t="str">
        <f>IFERROR(IF(VLOOKUP($C157,PPRO!$A:$P,M$1,FALSE)=0,"",VLOOKUP($C157,PPRO!$A:$P,M$1,FALSE)),"")</f>
        <v/>
      </c>
      <c r="N157" t="str">
        <f>IFERROR(IF(VLOOKUP($C157,PPRO!$A:$P,N$1,FALSE)=0,"",VLOOKUP($C157,PPRO!$A:$P,N$1,FALSE)),"")</f>
        <v/>
      </c>
      <c r="O157" t="str">
        <f>IFERROR(IF(VLOOKUP($C157,PPRO!$A:$P,O$1,FALSE)=0,"",VLOOKUP($C157,PPRO!$A:$P,O$1,FALSE)),"")</f>
        <v/>
      </c>
    </row>
    <row r="158" spans="1:15">
      <c r="A158" s="15" t="s">
        <v>93</v>
      </c>
      <c r="B158" s="5" t="s">
        <v>93</v>
      </c>
      <c r="C158" s="5" t="str">
        <f t="shared" si="6"/>
        <v>85842</v>
      </c>
      <c r="D158" s="3" t="s">
        <v>235</v>
      </c>
      <c r="E158" s="12">
        <v>0</v>
      </c>
      <c r="F158">
        <v>0</v>
      </c>
      <c r="G158">
        <f>IFERROR(VLOOKUP($C158,PPRO!$A:$P,16,FALSE),0)</f>
        <v>3</v>
      </c>
      <c r="H158" t="str">
        <f t="shared" si="5"/>
        <v xml:space="preserve">MILK EGGS WHEAT    </v>
      </c>
      <c r="I158" t="str">
        <f>IFERROR(IF(VLOOKUP($C158,PPRO!$A:$P,I$1,FALSE)=0,"",VLOOKUP($C158,PPRO!$A:$P,I$1,FALSE)),"")</f>
        <v>MILK</v>
      </c>
      <c r="J158" t="str">
        <f>IFERROR(IF(VLOOKUP($C158,PPRO!$A:$P,J$1,FALSE)=0,"",VLOOKUP($C158,PPRO!$A:$P,J$1,FALSE)),"")</f>
        <v>EGGS</v>
      </c>
      <c r="K158" t="str">
        <f>IFERROR(IF(VLOOKUP($C158,PPRO!$A:$P,K$1,FALSE)=0,"",VLOOKUP($C158,PPRO!$A:$P,K$1,FALSE)),"")</f>
        <v>WHEAT</v>
      </c>
      <c r="L158" t="str">
        <f>IFERROR(IF(VLOOKUP($C158,PPRO!$A:$P,L$1,FALSE)=0,"",VLOOKUP($C158,PPRO!$A:$P,L$1,FALSE)),"")</f>
        <v/>
      </c>
      <c r="M158" t="str">
        <f>IFERROR(IF(VLOOKUP($C158,PPRO!$A:$P,M$1,FALSE)=0,"",VLOOKUP($C158,PPRO!$A:$P,M$1,FALSE)),"")</f>
        <v/>
      </c>
      <c r="N158" t="str">
        <f>IFERROR(IF(VLOOKUP($C158,PPRO!$A:$P,N$1,FALSE)=0,"",VLOOKUP($C158,PPRO!$A:$P,N$1,FALSE)),"")</f>
        <v/>
      </c>
      <c r="O158" t="str">
        <f>IFERROR(IF(VLOOKUP($C158,PPRO!$A:$P,O$1,FALSE)=0,"",VLOOKUP($C158,PPRO!$A:$P,O$1,FALSE)),"")</f>
        <v/>
      </c>
    </row>
    <row r="159" spans="1:15">
      <c r="A159" s="15" t="s">
        <v>93</v>
      </c>
      <c r="B159" s="5" t="s">
        <v>93</v>
      </c>
      <c r="C159" s="5" t="str">
        <f t="shared" si="6"/>
        <v>85853</v>
      </c>
      <c r="D159" s="3" t="s">
        <v>236</v>
      </c>
      <c r="E159" s="12">
        <v>21147.85</v>
      </c>
      <c r="F159">
        <v>5776</v>
      </c>
      <c r="G159">
        <f>IFERROR(VLOOKUP($C159,PPRO!$A:$P,16,FALSE),0)</f>
        <v>2</v>
      </c>
      <c r="H159" t="str">
        <f t="shared" si="5"/>
        <v xml:space="preserve">MILK EGGS     </v>
      </c>
      <c r="I159" t="str">
        <f>IFERROR(IF(VLOOKUP($C159,PPRO!$A:$P,I$1,FALSE)=0,"",VLOOKUP($C159,PPRO!$A:$P,I$1,FALSE)),"")</f>
        <v>MILK</v>
      </c>
      <c r="J159" t="str">
        <f>IFERROR(IF(VLOOKUP($C159,PPRO!$A:$P,J$1,FALSE)=0,"",VLOOKUP($C159,PPRO!$A:$P,J$1,FALSE)),"")</f>
        <v>EGGS</v>
      </c>
      <c r="K159" t="str">
        <f>IFERROR(IF(VLOOKUP($C159,PPRO!$A:$P,K$1,FALSE)=0,"",VLOOKUP($C159,PPRO!$A:$P,K$1,FALSE)),"")</f>
        <v/>
      </c>
      <c r="L159" t="str">
        <f>IFERROR(IF(VLOOKUP($C159,PPRO!$A:$P,L$1,FALSE)=0,"",VLOOKUP($C159,PPRO!$A:$P,L$1,FALSE)),"")</f>
        <v/>
      </c>
      <c r="M159" t="str">
        <f>IFERROR(IF(VLOOKUP($C159,PPRO!$A:$P,M$1,FALSE)=0,"",VLOOKUP($C159,PPRO!$A:$P,M$1,FALSE)),"")</f>
        <v/>
      </c>
      <c r="N159" t="str">
        <f>IFERROR(IF(VLOOKUP($C159,PPRO!$A:$P,N$1,FALSE)=0,"",VLOOKUP($C159,PPRO!$A:$P,N$1,FALSE)),"")</f>
        <v/>
      </c>
      <c r="O159" t="str">
        <f>IFERROR(IF(VLOOKUP($C159,PPRO!$A:$P,O$1,FALSE)=0,"",VLOOKUP($C159,PPRO!$A:$P,O$1,FALSE)),"")</f>
        <v/>
      </c>
    </row>
    <row r="160" spans="1:15">
      <c r="A160" s="15" t="s">
        <v>93</v>
      </c>
      <c r="B160" s="5" t="s">
        <v>93</v>
      </c>
      <c r="C160" s="5" t="str">
        <f t="shared" si="6"/>
        <v>85856</v>
      </c>
      <c r="D160" s="3" t="s">
        <v>237</v>
      </c>
      <c r="E160" s="12">
        <v>33873.249999999985</v>
      </c>
      <c r="F160">
        <v>12831</v>
      </c>
      <c r="G160">
        <f>IFERROR(VLOOKUP($C160,PPRO!$A:$P,16,FALSE),0)</f>
        <v>1</v>
      </c>
      <c r="H160" t="str">
        <f t="shared" si="5"/>
        <v xml:space="preserve">MILK      </v>
      </c>
      <c r="I160" t="str">
        <f>IFERROR(IF(VLOOKUP($C160,PPRO!$A:$P,I$1,FALSE)=0,"",VLOOKUP($C160,PPRO!$A:$P,I$1,FALSE)),"")</f>
        <v>MILK</v>
      </c>
      <c r="J160" t="str">
        <f>IFERROR(IF(VLOOKUP($C160,PPRO!$A:$P,J$1,FALSE)=0,"",VLOOKUP($C160,PPRO!$A:$P,J$1,FALSE)),"")</f>
        <v/>
      </c>
      <c r="K160" t="str">
        <f>IFERROR(IF(VLOOKUP($C160,PPRO!$A:$P,K$1,FALSE)=0,"",VLOOKUP($C160,PPRO!$A:$P,K$1,FALSE)),"")</f>
        <v/>
      </c>
      <c r="L160" t="str">
        <f>IFERROR(IF(VLOOKUP($C160,PPRO!$A:$P,L$1,FALSE)=0,"",VLOOKUP($C160,PPRO!$A:$P,L$1,FALSE)),"")</f>
        <v/>
      </c>
      <c r="M160" t="str">
        <f>IFERROR(IF(VLOOKUP($C160,PPRO!$A:$P,M$1,FALSE)=0,"",VLOOKUP($C160,PPRO!$A:$P,M$1,FALSE)),"")</f>
        <v/>
      </c>
      <c r="N160" t="str">
        <f>IFERROR(IF(VLOOKUP($C160,PPRO!$A:$P,N$1,FALSE)=0,"",VLOOKUP($C160,PPRO!$A:$P,N$1,FALSE)),"")</f>
        <v/>
      </c>
      <c r="O160" t="str">
        <f>IFERROR(IF(VLOOKUP($C160,PPRO!$A:$P,O$1,FALSE)=0,"",VLOOKUP($C160,PPRO!$A:$P,O$1,FALSE)),"")</f>
        <v/>
      </c>
    </row>
    <row r="161" spans="1:15">
      <c r="A161" s="15" t="s">
        <v>93</v>
      </c>
      <c r="B161" s="5" t="s">
        <v>93</v>
      </c>
      <c r="C161" s="5" t="str">
        <f t="shared" si="6"/>
        <v>85857</v>
      </c>
      <c r="D161" s="3" t="s">
        <v>238</v>
      </c>
      <c r="E161" s="12">
        <v>40637.939999999944</v>
      </c>
      <c r="F161">
        <v>15387</v>
      </c>
      <c r="G161">
        <f>IFERROR(VLOOKUP($C161,PPRO!$A:$P,16,FALSE),0)</f>
        <v>1</v>
      </c>
      <c r="H161" t="str">
        <f t="shared" si="5"/>
        <v xml:space="preserve">MILK      </v>
      </c>
      <c r="I161" t="str">
        <f>IFERROR(IF(VLOOKUP($C161,PPRO!$A:$P,I$1,FALSE)=0,"",VLOOKUP($C161,PPRO!$A:$P,I$1,FALSE)),"")</f>
        <v>MILK</v>
      </c>
      <c r="J161" t="str">
        <f>IFERROR(IF(VLOOKUP($C161,PPRO!$A:$P,J$1,FALSE)=0,"",VLOOKUP($C161,PPRO!$A:$P,J$1,FALSE)),"")</f>
        <v/>
      </c>
      <c r="K161" t="str">
        <f>IFERROR(IF(VLOOKUP($C161,PPRO!$A:$P,K$1,FALSE)=0,"",VLOOKUP($C161,PPRO!$A:$P,K$1,FALSE)),"")</f>
        <v/>
      </c>
      <c r="L161" t="str">
        <f>IFERROR(IF(VLOOKUP($C161,PPRO!$A:$P,L$1,FALSE)=0,"",VLOOKUP($C161,PPRO!$A:$P,L$1,FALSE)),"")</f>
        <v/>
      </c>
      <c r="M161" t="str">
        <f>IFERROR(IF(VLOOKUP($C161,PPRO!$A:$P,M$1,FALSE)=0,"",VLOOKUP($C161,PPRO!$A:$P,M$1,FALSE)),"")</f>
        <v/>
      </c>
      <c r="N161" t="str">
        <f>IFERROR(IF(VLOOKUP($C161,PPRO!$A:$P,N$1,FALSE)=0,"",VLOOKUP($C161,PPRO!$A:$P,N$1,FALSE)),"")</f>
        <v/>
      </c>
      <c r="O161" t="str">
        <f>IFERROR(IF(VLOOKUP($C161,PPRO!$A:$P,O$1,FALSE)=0,"",VLOOKUP($C161,PPRO!$A:$P,O$1,FALSE)),"")</f>
        <v/>
      </c>
    </row>
    <row r="162" spans="1:15">
      <c r="A162" s="15" t="s">
        <v>93</v>
      </c>
      <c r="B162" s="5" t="s">
        <v>93</v>
      </c>
      <c r="C162" s="5" t="str">
        <f t="shared" si="6"/>
        <v>85864</v>
      </c>
      <c r="D162" s="3" t="s">
        <v>239</v>
      </c>
      <c r="E162" s="12">
        <v>58401.750000000138</v>
      </c>
      <c r="F162">
        <v>11439</v>
      </c>
      <c r="G162">
        <f>IFERROR(VLOOKUP($C162,PPRO!$A:$P,16,FALSE),0)</f>
        <v>4</v>
      </c>
      <c r="H162" t="str">
        <f t="shared" si="5"/>
        <v xml:space="preserve">EGGS MILK SOYBEAN WHEAT   </v>
      </c>
      <c r="I162" t="str">
        <f>IFERROR(IF(VLOOKUP($C162,PPRO!$A:$P,I$1,FALSE)=0,"",VLOOKUP($C162,PPRO!$A:$P,I$1,FALSE)),"")</f>
        <v>EGGS</v>
      </c>
      <c r="J162" t="str">
        <f>IFERROR(IF(VLOOKUP($C162,PPRO!$A:$P,J$1,FALSE)=0,"",VLOOKUP($C162,PPRO!$A:$P,J$1,FALSE)),"")</f>
        <v>MILK</v>
      </c>
      <c r="K162" t="str">
        <f>IFERROR(IF(VLOOKUP($C162,PPRO!$A:$P,K$1,FALSE)=0,"",VLOOKUP($C162,PPRO!$A:$P,K$1,FALSE)),"")</f>
        <v>SOYBEAN</v>
      </c>
      <c r="L162" t="str">
        <f>IFERROR(IF(VLOOKUP($C162,PPRO!$A:$P,L$1,FALSE)=0,"",VLOOKUP($C162,PPRO!$A:$P,L$1,FALSE)),"")</f>
        <v>WHEAT</v>
      </c>
      <c r="M162" t="str">
        <f>IFERROR(IF(VLOOKUP($C162,PPRO!$A:$P,M$1,FALSE)=0,"",VLOOKUP($C162,PPRO!$A:$P,M$1,FALSE)),"")</f>
        <v/>
      </c>
      <c r="N162" t="str">
        <f>IFERROR(IF(VLOOKUP($C162,PPRO!$A:$P,N$1,FALSE)=0,"",VLOOKUP($C162,PPRO!$A:$P,N$1,FALSE)),"")</f>
        <v/>
      </c>
      <c r="O162" t="str">
        <f>IFERROR(IF(VLOOKUP($C162,PPRO!$A:$P,O$1,FALSE)=0,"",VLOOKUP($C162,PPRO!$A:$P,O$1,FALSE)),"")</f>
        <v/>
      </c>
    </row>
    <row r="163" spans="1:15">
      <c r="A163" s="15" t="s">
        <v>93</v>
      </c>
      <c r="B163" s="5" t="s">
        <v>93</v>
      </c>
      <c r="C163" s="5" t="str">
        <f t="shared" si="6"/>
        <v>85865</v>
      </c>
      <c r="D163" s="3" t="s">
        <v>240</v>
      </c>
      <c r="E163" s="12">
        <v>1652.1800000000003</v>
      </c>
      <c r="F163">
        <v>523</v>
      </c>
      <c r="G163">
        <f>IFERROR(VLOOKUP($C163,PPRO!$A:$P,16,FALSE),0)</f>
        <v>2</v>
      </c>
      <c r="H163" t="str">
        <f t="shared" si="5"/>
        <v xml:space="preserve">PEANUT MILK     </v>
      </c>
      <c r="I163" t="str">
        <f>IFERROR(IF(VLOOKUP($C163,PPRO!$A:$P,I$1,FALSE)=0,"",VLOOKUP($C163,PPRO!$A:$P,I$1,FALSE)),"")</f>
        <v>PEANUT</v>
      </c>
      <c r="J163" t="str">
        <f>IFERROR(IF(VLOOKUP($C163,PPRO!$A:$P,J$1,FALSE)=0,"",VLOOKUP($C163,PPRO!$A:$P,J$1,FALSE)),"")</f>
        <v>MILK</v>
      </c>
      <c r="K163" t="str">
        <f>IFERROR(IF(VLOOKUP($C163,PPRO!$A:$P,K$1,FALSE)=0,"",VLOOKUP($C163,PPRO!$A:$P,K$1,FALSE)),"")</f>
        <v/>
      </c>
      <c r="L163" t="str">
        <f>IFERROR(IF(VLOOKUP($C163,PPRO!$A:$P,L$1,FALSE)=0,"",VLOOKUP($C163,PPRO!$A:$P,L$1,FALSE)),"")</f>
        <v/>
      </c>
      <c r="M163" t="str">
        <f>IFERROR(IF(VLOOKUP($C163,PPRO!$A:$P,M$1,FALSE)=0,"",VLOOKUP($C163,PPRO!$A:$P,M$1,FALSE)),"")</f>
        <v/>
      </c>
      <c r="N163" t="str">
        <f>IFERROR(IF(VLOOKUP($C163,PPRO!$A:$P,N$1,FALSE)=0,"",VLOOKUP($C163,PPRO!$A:$P,N$1,FALSE)),"")</f>
        <v/>
      </c>
      <c r="O163" t="str">
        <f>IFERROR(IF(VLOOKUP($C163,PPRO!$A:$P,O$1,FALSE)=0,"",VLOOKUP($C163,PPRO!$A:$P,O$1,FALSE)),"")</f>
        <v/>
      </c>
    </row>
    <row r="164" spans="1:15">
      <c r="A164" s="15" t="s">
        <v>93</v>
      </c>
      <c r="B164" s="5" t="s">
        <v>93</v>
      </c>
      <c r="C164" s="5" t="str">
        <f t="shared" si="6"/>
        <v>85866</v>
      </c>
      <c r="D164" s="3" t="s">
        <v>241</v>
      </c>
      <c r="E164" s="12">
        <v>2134.4400000000005</v>
      </c>
      <c r="F164">
        <v>613</v>
      </c>
      <c r="G164">
        <f>IFERROR(VLOOKUP($C164,PPRO!$A:$P,16,FALSE),0)</f>
        <v>3</v>
      </c>
      <c r="H164" t="str">
        <f t="shared" si="5"/>
        <v xml:space="preserve">MILK WHEAT SESAME    </v>
      </c>
      <c r="I164" t="str">
        <f>IFERROR(IF(VLOOKUP($C164,PPRO!$A:$P,I$1,FALSE)=0,"",VLOOKUP($C164,PPRO!$A:$P,I$1,FALSE)),"")</f>
        <v>MILK</v>
      </c>
      <c r="J164" t="str">
        <f>IFERROR(IF(VLOOKUP($C164,PPRO!$A:$P,J$1,FALSE)=0,"",VLOOKUP($C164,PPRO!$A:$P,J$1,FALSE)),"")</f>
        <v>WHEAT</v>
      </c>
      <c r="K164" t="str">
        <f>IFERROR(IF(VLOOKUP($C164,PPRO!$A:$P,K$1,FALSE)=0,"",VLOOKUP($C164,PPRO!$A:$P,K$1,FALSE)),"")</f>
        <v>SESAME</v>
      </c>
      <c r="L164" t="str">
        <f>IFERROR(IF(VLOOKUP($C164,PPRO!$A:$P,L$1,FALSE)=0,"",VLOOKUP($C164,PPRO!$A:$P,L$1,FALSE)),"")</f>
        <v/>
      </c>
      <c r="M164" t="str">
        <f>IFERROR(IF(VLOOKUP($C164,PPRO!$A:$P,M$1,FALSE)=0,"",VLOOKUP($C164,PPRO!$A:$P,M$1,FALSE)),"")</f>
        <v/>
      </c>
      <c r="N164" t="str">
        <f>IFERROR(IF(VLOOKUP($C164,PPRO!$A:$P,N$1,FALSE)=0,"",VLOOKUP($C164,PPRO!$A:$P,N$1,FALSE)),"")</f>
        <v/>
      </c>
      <c r="O164" t="str">
        <f>IFERROR(IF(VLOOKUP($C164,PPRO!$A:$P,O$1,FALSE)=0,"",VLOOKUP($C164,PPRO!$A:$P,O$1,FALSE)),"")</f>
        <v/>
      </c>
    </row>
    <row r="165" spans="1:15">
      <c r="A165" s="15" t="s">
        <v>93</v>
      </c>
      <c r="B165" s="5" t="s">
        <v>93</v>
      </c>
      <c r="C165" s="5" t="str">
        <f t="shared" si="6"/>
        <v>85867</v>
      </c>
      <c r="D165" s="3" t="s">
        <v>242</v>
      </c>
      <c r="E165" s="12">
        <v>6438.5800000000008</v>
      </c>
      <c r="F165">
        <v>1228</v>
      </c>
      <c r="G165">
        <f>IFERROR(VLOOKUP($C165,PPRO!$A:$P,16,FALSE),0)</f>
        <v>2</v>
      </c>
      <c r="H165" t="str">
        <f t="shared" si="5"/>
        <v xml:space="preserve">WHEAT MILK     </v>
      </c>
      <c r="I165" t="str">
        <f>IFERROR(IF(VLOOKUP($C165,PPRO!$A:$P,I$1,FALSE)=0,"",VLOOKUP($C165,PPRO!$A:$P,I$1,FALSE)),"")</f>
        <v>WHEAT</v>
      </c>
      <c r="J165" t="str">
        <f>IFERROR(IF(VLOOKUP($C165,PPRO!$A:$P,J$1,FALSE)=0,"",VLOOKUP($C165,PPRO!$A:$P,J$1,FALSE)),"")</f>
        <v>MILK</v>
      </c>
      <c r="K165" t="str">
        <f>IFERROR(IF(VLOOKUP($C165,PPRO!$A:$P,K$1,FALSE)=0,"",VLOOKUP($C165,PPRO!$A:$P,K$1,FALSE)),"")</f>
        <v/>
      </c>
      <c r="L165" t="str">
        <f>IFERROR(IF(VLOOKUP($C165,PPRO!$A:$P,L$1,FALSE)=0,"",VLOOKUP($C165,PPRO!$A:$P,L$1,FALSE)),"")</f>
        <v/>
      </c>
      <c r="M165" t="str">
        <f>IFERROR(IF(VLOOKUP($C165,PPRO!$A:$P,M$1,FALSE)=0,"",VLOOKUP($C165,PPRO!$A:$P,M$1,FALSE)),"")</f>
        <v/>
      </c>
      <c r="N165" t="str">
        <f>IFERROR(IF(VLOOKUP($C165,PPRO!$A:$P,N$1,FALSE)=0,"",VLOOKUP($C165,PPRO!$A:$P,N$1,FALSE)),"")</f>
        <v/>
      </c>
      <c r="O165" t="str">
        <f>IFERROR(IF(VLOOKUP($C165,PPRO!$A:$P,O$1,FALSE)=0,"",VLOOKUP($C165,PPRO!$A:$P,O$1,FALSE)),"")</f>
        <v/>
      </c>
    </row>
    <row r="166" spans="1:15">
      <c r="A166" s="15" t="s">
        <v>93</v>
      </c>
      <c r="B166" s="5" t="s">
        <v>93</v>
      </c>
      <c r="C166" s="5" t="str">
        <f t="shared" si="6"/>
        <v>85868</v>
      </c>
      <c r="D166" s="3" t="s">
        <v>243</v>
      </c>
      <c r="E166" s="12">
        <v>60.36</v>
      </c>
      <c r="F166">
        <v>38</v>
      </c>
      <c r="G166">
        <f>IFERROR(VLOOKUP($C166,PPRO!$A:$P,16,FALSE),0)</f>
        <v>2</v>
      </c>
      <c r="H166" t="str">
        <f t="shared" si="5"/>
        <v xml:space="preserve">SOYBEAN EGGS     </v>
      </c>
      <c r="I166" t="str">
        <f>IFERROR(IF(VLOOKUP($C166,PPRO!$A:$P,I$1,FALSE)=0,"",VLOOKUP($C166,PPRO!$A:$P,I$1,FALSE)),"")</f>
        <v>SOYBEAN</v>
      </c>
      <c r="J166" t="str">
        <f>IFERROR(IF(VLOOKUP($C166,PPRO!$A:$P,J$1,FALSE)=0,"",VLOOKUP($C166,PPRO!$A:$P,J$1,FALSE)),"")</f>
        <v>EGGS</v>
      </c>
      <c r="K166" t="str">
        <f>IFERROR(IF(VLOOKUP($C166,PPRO!$A:$P,K$1,FALSE)=0,"",VLOOKUP($C166,PPRO!$A:$P,K$1,FALSE)),"")</f>
        <v/>
      </c>
      <c r="L166" t="str">
        <f>IFERROR(IF(VLOOKUP($C166,PPRO!$A:$P,L$1,FALSE)=0,"",VLOOKUP($C166,PPRO!$A:$P,L$1,FALSE)),"")</f>
        <v/>
      </c>
      <c r="M166" t="str">
        <f>IFERROR(IF(VLOOKUP($C166,PPRO!$A:$P,M$1,FALSE)=0,"",VLOOKUP($C166,PPRO!$A:$P,M$1,FALSE)),"")</f>
        <v/>
      </c>
      <c r="N166" t="str">
        <f>IFERROR(IF(VLOOKUP($C166,PPRO!$A:$P,N$1,FALSE)=0,"",VLOOKUP($C166,PPRO!$A:$P,N$1,FALSE)),"")</f>
        <v/>
      </c>
      <c r="O166" t="str">
        <f>IFERROR(IF(VLOOKUP($C166,PPRO!$A:$P,O$1,FALSE)=0,"",VLOOKUP($C166,PPRO!$A:$P,O$1,FALSE)),"")</f>
        <v/>
      </c>
    </row>
    <row r="167" spans="1:15">
      <c r="A167" s="15" t="s">
        <v>93</v>
      </c>
      <c r="B167" s="5" t="s">
        <v>93</v>
      </c>
      <c r="C167" s="5" t="str">
        <f t="shared" si="6"/>
        <v>85870</v>
      </c>
      <c r="D167" s="3" t="s">
        <v>244</v>
      </c>
      <c r="E167" s="12">
        <v>1432.9</v>
      </c>
      <c r="F167">
        <v>509</v>
      </c>
      <c r="G167">
        <f>IFERROR(VLOOKUP($C167,PPRO!$A:$P,16,FALSE),0)</f>
        <v>1</v>
      </c>
      <c r="H167" t="str">
        <f t="shared" si="5"/>
        <v xml:space="preserve">MILK      </v>
      </c>
      <c r="I167" t="str">
        <f>IFERROR(IF(VLOOKUP($C167,PPRO!$A:$P,I$1,FALSE)=0,"",VLOOKUP($C167,PPRO!$A:$P,I$1,FALSE)),"")</f>
        <v>MILK</v>
      </c>
      <c r="J167" t="str">
        <f>IFERROR(IF(VLOOKUP($C167,PPRO!$A:$P,J$1,FALSE)=0,"",VLOOKUP($C167,PPRO!$A:$P,J$1,FALSE)),"")</f>
        <v/>
      </c>
      <c r="K167" t="str">
        <f>IFERROR(IF(VLOOKUP($C167,PPRO!$A:$P,K$1,FALSE)=0,"",VLOOKUP($C167,PPRO!$A:$P,K$1,FALSE)),"")</f>
        <v/>
      </c>
      <c r="L167" t="str">
        <f>IFERROR(IF(VLOOKUP($C167,PPRO!$A:$P,L$1,FALSE)=0,"",VLOOKUP($C167,PPRO!$A:$P,L$1,FALSE)),"")</f>
        <v/>
      </c>
      <c r="M167" t="str">
        <f>IFERROR(IF(VLOOKUP($C167,PPRO!$A:$P,M$1,FALSE)=0,"",VLOOKUP($C167,PPRO!$A:$P,M$1,FALSE)),"")</f>
        <v/>
      </c>
      <c r="N167" t="str">
        <f>IFERROR(IF(VLOOKUP($C167,PPRO!$A:$P,N$1,FALSE)=0,"",VLOOKUP($C167,PPRO!$A:$P,N$1,FALSE)),"")</f>
        <v/>
      </c>
      <c r="O167" t="str">
        <f>IFERROR(IF(VLOOKUP($C167,PPRO!$A:$P,O$1,FALSE)=0,"",VLOOKUP($C167,PPRO!$A:$P,O$1,FALSE)),"")</f>
        <v/>
      </c>
    </row>
    <row r="168" spans="1:15">
      <c r="A168" s="15" t="s">
        <v>93</v>
      </c>
      <c r="B168" s="5" t="s">
        <v>93</v>
      </c>
      <c r="C168" s="5" t="str">
        <f t="shared" si="6"/>
        <v>85871</v>
      </c>
      <c r="D168" s="3" t="s">
        <v>245</v>
      </c>
      <c r="E168" s="12">
        <v>49.410000000000004</v>
      </c>
      <c r="F168">
        <v>35</v>
      </c>
      <c r="G168">
        <f>IFERROR(VLOOKUP($C168,PPRO!$A:$P,16,FALSE),0)</f>
        <v>1</v>
      </c>
      <c r="H168" t="str">
        <f t="shared" si="5"/>
        <v xml:space="preserve">MILK      </v>
      </c>
      <c r="I168" t="str">
        <f>IFERROR(IF(VLOOKUP($C168,PPRO!$A:$P,I$1,FALSE)=0,"",VLOOKUP($C168,PPRO!$A:$P,I$1,FALSE)),"")</f>
        <v>MILK</v>
      </c>
      <c r="J168" t="str">
        <f>IFERROR(IF(VLOOKUP($C168,PPRO!$A:$P,J$1,FALSE)=0,"",VLOOKUP($C168,PPRO!$A:$P,J$1,FALSE)),"")</f>
        <v/>
      </c>
      <c r="K168" t="str">
        <f>IFERROR(IF(VLOOKUP($C168,PPRO!$A:$P,K$1,FALSE)=0,"",VLOOKUP($C168,PPRO!$A:$P,K$1,FALSE)),"")</f>
        <v/>
      </c>
      <c r="L168" t="str">
        <f>IFERROR(IF(VLOOKUP($C168,PPRO!$A:$P,L$1,FALSE)=0,"",VLOOKUP($C168,PPRO!$A:$P,L$1,FALSE)),"")</f>
        <v/>
      </c>
      <c r="M168" t="str">
        <f>IFERROR(IF(VLOOKUP($C168,PPRO!$A:$P,M$1,FALSE)=0,"",VLOOKUP($C168,PPRO!$A:$P,M$1,FALSE)),"")</f>
        <v/>
      </c>
      <c r="N168" t="str">
        <f>IFERROR(IF(VLOOKUP($C168,PPRO!$A:$P,N$1,FALSE)=0,"",VLOOKUP($C168,PPRO!$A:$P,N$1,FALSE)),"")</f>
        <v/>
      </c>
      <c r="O168" t="str">
        <f>IFERROR(IF(VLOOKUP($C168,PPRO!$A:$P,O$1,FALSE)=0,"",VLOOKUP($C168,PPRO!$A:$P,O$1,FALSE)),"")</f>
        <v/>
      </c>
    </row>
    <row r="169" spans="1:15">
      <c r="A169" s="15" t="s">
        <v>93</v>
      </c>
      <c r="B169" s="5" t="s">
        <v>93</v>
      </c>
      <c r="C169" s="5" t="str">
        <f t="shared" si="6"/>
        <v>85874</v>
      </c>
      <c r="D169" s="3" t="s">
        <v>246</v>
      </c>
      <c r="E169" s="12">
        <v>3946.4100000000003</v>
      </c>
      <c r="F169">
        <v>790</v>
      </c>
      <c r="G169">
        <f>IFERROR(VLOOKUP($C169,PPRO!$A:$P,16,FALSE),0)</f>
        <v>2</v>
      </c>
      <c r="H169" t="str">
        <f t="shared" si="5"/>
        <v xml:space="preserve">MILK SOYBEAN     </v>
      </c>
      <c r="I169" t="str">
        <f>IFERROR(IF(VLOOKUP($C169,PPRO!$A:$P,I$1,FALSE)=0,"",VLOOKUP($C169,PPRO!$A:$P,I$1,FALSE)),"")</f>
        <v>MILK</v>
      </c>
      <c r="J169" t="str">
        <f>IFERROR(IF(VLOOKUP($C169,PPRO!$A:$P,J$1,FALSE)=0,"",VLOOKUP($C169,PPRO!$A:$P,J$1,FALSE)),"")</f>
        <v>SOYBEAN</v>
      </c>
      <c r="K169" t="str">
        <f>IFERROR(IF(VLOOKUP($C169,PPRO!$A:$P,K$1,FALSE)=0,"",VLOOKUP($C169,PPRO!$A:$P,K$1,FALSE)),"")</f>
        <v/>
      </c>
      <c r="L169" t="str">
        <f>IFERROR(IF(VLOOKUP($C169,PPRO!$A:$P,L$1,FALSE)=0,"",VLOOKUP($C169,PPRO!$A:$P,L$1,FALSE)),"")</f>
        <v/>
      </c>
      <c r="M169" t="str">
        <f>IFERROR(IF(VLOOKUP($C169,PPRO!$A:$P,M$1,FALSE)=0,"",VLOOKUP($C169,PPRO!$A:$P,M$1,FALSE)),"")</f>
        <v/>
      </c>
      <c r="N169" t="str">
        <f>IFERROR(IF(VLOOKUP($C169,PPRO!$A:$P,N$1,FALSE)=0,"",VLOOKUP($C169,PPRO!$A:$P,N$1,FALSE)),"")</f>
        <v/>
      </c>
      <c r="O169" t="str">
        <f>IFERROR(IF(VLOOKUP($C169,PPRO!$A:$P,O$1,FALSE)=0,"",VLOOKUP($C169,PPRO!$A:$P,O$1,FALSE)),"")</f>
        <v/>
      </c>
    </row>
    <row r="170" spans="1:15">
      <c r="A170" s="15" t="s">
        <v>93</v>
      </c>
      <c r="B170" s="5" t="s">
        <v>93</v>
      </c>
      <c r="C170" s="5" t="str">
        <f t="shared" si="6"/>
        <v>85875</v>
      </c>
      <c r="D170" s="3" t="s">
        <v>247</v>
      </c>
      <c r="E170" s="12">
        <v>1991.7600000000002</v>
      </c>
      <c r="F170">
        <v>693</v>
      </c>
      <c r="G170">
        <f>IFERROR(VLOOKUP($C170,PPRO!$A:$P,16,FALSE),0)</f>
        <v>3</v>
      </c>
      <c r="H170" t="str">
        <f t="shared" si="5"/>
        <v xml:space="preserve">MILK WHEAT SOYBEAN    </v>
      </c>
      <c r="I170" t="str">
        <f>IFERROR(IF(VLOOKUP($C170,PPRO!$A:$P,I$1,FALSE)=0,"",VLOOKUP($C170,PPRO!$A:$P,I$1,FALSE)),"")</f>
        <v>MILK</v>
      </c>
      <c r="J170" t="str">
        <f>IFERROR(IF(VLOOKUP($C170,PPRO!$A:$P,J$1,FALSE)=0,"",VLOOKUP($C170,PPRO!$A:$P,J$1,FALSE)),"")</f>
        <v>WHEAT</v>
      </c>
      <c r="K170" t="str">
        <f>IFERROR(IF(VLOOKUP($C170,PPRO!$A:$P,K$1,FALSE)=0,"",VLOOKUP($C170,PPRO!$A:$P,K$1,FALSE)),"")</f>
        <v>SOYBEAN</v>
      </c>
      <c r="L170" t="str">
        <f>IFERROR(IF(VLOOKUP($C170,PPRO!$A:$P,L$1,FALSE)=0,"",VLOOKUP($C170,PPRO!$A:$P,L$1,FALSE)),"")</f>
        <v/>
      </c>
      <c r="M170" t="str">
        <f>IFERROR(IF(VLOOKUP($C170,PPRO!$A:$P,M$1,FALSE)=0,"",VLOOKUP($C170,PPRO!$A:$P,M$1,FALSE)),"")</f>
        <v/>
      </c>
      <c r="N170" t="str">
        <f>IFERROR(IF(VLOOKUP($C170,PPRO!$A:$P,N$1,FALSE)=0,"",VLOOKUP($C170,PPRO!$A:$P,N$1,FALSE)),"")</f>
        <v/>
      </c>
      <c r="O170" t="str">
        <f>IFERROR(IF(VLOOKUP($C170,PPRO!$A:$P,O$1,FALSE)=0,"",VLOOKUP($C170,PPRO!$A:$P,O$1,FALSE)),"")</f>
        <v/>
      </c>
    </row>
    <row r="171" spans="1:15">
      <c r="A171" s="15" t="s">
        <v>93</v>
      </c>
      <c r="B171" s="5" t="s">
        <v>93</v>
      </c>
      <c r="C171" s="5" t="str">
        <f t="shared" si="6"/>
        <v>85876</v>
      </c>
      <c r="D171" s="3" t="s">
        <v>248</v>
      </c>
      <c r="E171" s="12">
        <v>1069.0799999999997</v>
      </c>
      <c r="F171">
        <v>491</v>
      </c>
      <c r="G171">
        <f>IFERROR(VLOOKUP($C171,PPRO!$A:$P,16,FALSE),0)</f>
        <v>1</v>
      </c>
      <c r="H171" t="str">
        <f t="shared" si="5"/>
        <v xml:space="preserve">SESAME      </v>
      </c>
      <c r="I171" t="str">
        <f>IFERROR(IF(VLOOKUP($C171,PPRO!$A:$P,I$1,FALSE)=0,"",VLOOKUP($C171,PPRO!$A:$P,I$1,FALSE)),"")</f>
        <v>SESAME</v>
      </c>
      <c r="J171" t="str">
        <f>IFERROR(IF(VLOOKUP($C171,PPRO!$A:$P,J$1,FALSE)=0,"",VLOOKUP($C171,PPRO!$A:$P,J$1,FALSE)),"")</f>
        <v/>
      </c>
      <c r="K171" t="str">
        <f>IFERROR(IF(VLOOKUP($C171,PPRO!$A:$P,K$1,FALSE)=0,"",VLOOKUP($C171,PPRO!$A:$P,K$1,FALSE)),"")</f>
        <v/>
      </c>
      <c r="L171" t="str">
        <f>IFERROR(IF(VLOOKUP($C171,PPRO!$A:$P,L$1,FALSE)=0,"",VLOOKUP($C171,PPRO!$A:$P,L$1,FALSE)),"")</f>
        <v/>
      </c>
      <c r="M171" t="str">
        <f>IFERROR(IF(VLOOKUP($C171,PPRO!$A:$P,M$1,FALSE)=0,"",VLOOKUP($C171,PPRO!$A:$P,M$1,FALSE)),"")</f>
        <v/>
      </c>
      <c r="N171" t="str">
        <f>IFERROR(IF(VLOOKUP($C171,PPRO!$A:$P,N$1,FALSE)=0,"",VLOOKUP($C171,PPRO!$A:$P,N$1,FALSE)),"")</f>
        <v/>
      </c>
      <c r="O171" t="str">
        <f>IFERROR(IF(VLOOKUP($C171,PPRO!$A:$P,O$1,FALSE)=0,"",VLOOKUP($C171,PPRO!$A:$P,O$1,FALSE)),"")</f>
        <v/>
      </c>
    </row>
    <row r="172" spans="1:15">
      <c r="A172" s="15" t="s">
        <v>93</v>
      </c>
      <c r="B172" s="5" t="s">
        <v>93</v>
      </c>
      <c r="C172" s="5" t="str">
        <f t="shared" si="6"/>
        <v>86056</v>
      </c>
      <c r="D172" s="3" t="s">
        <v>265</v>
      </c>
      <c r="E172" s="12">
        <v>609.75</v>
      </c>
      <c r="F172">
        <v>229</v>
      </c>
      <c r="G172">
        <f>IFERROR(VLOOKUP($C172,PPRO!$A:$P,16,FALSE),0)</f>
        <v>3</v>
      </c>
      <c r="H172" t="str">
        <f t="shared" si="5"/>
        <v xml:space="preserve">MILK EGGS WHEAT    </v>
      </c>
      <c r="I172" t="str">
        <f>IFERROR(IF(VLOOKUP($C172,PPRO!$A:$P,I$1,FALSE)=0,"",VLOOKUP($C172,PPRO!$A:$P,I$1,FALSE)),"")</f>
        <v>MILK</v>
      </c>
      <c r="J172" t="str">
        <f>IFERROR(IF(VLOOKUP($C172,PPRO!$A:$P,J$1,FALSE)=0,"",VLOOKUP($C172,PPRO!$A:$P,J$1,FALSE)),"")</f>
        <v>EGGS</v>
      </c>
      <c r="K172" t="str">
        <f>IFERROR(IF(VLOOKUP($C172,PPRO!$A:$P,K$1,FALSE)=0,"",VLOOKUP($C172,PPRO!$A:$P,K$1,FALSE)),"")</f>
        <v>WHEAT</v>
      </c>
      <c r="L172" t="str">
        <f>IFERROR(IF(VLOOKUP($C172,PPRO!$A:$P,L$1,FALSE)=0,"",VLOOKUP($C172,PPRO!$A:$P,L$1,FALSE)),"")</f>
        <v/>
      </c>
      <c r="M172" t="str">
        <f>IFERROR(IF(VLOOKUP($C172,PPRO!$A:$P,M$1,FALSE)=0,"",VLOOKUP($C172,PPRO!$A:$P,M$1,FALSE)),"")</f>
        <v/>
      </c>
      <c r="N172" t="str">
        <f>IFERROR(IF(VLOOKUP($C172,PPRO!$A:$P,N$1,FALSE)=0,"",VLOOKUP($C172,PPRO!$A:$P,N$1,FALSE)),"")</f>
        <v/>
      </c>
      <c r="O172" t="str">
        <f>IFERROR(IF(VLOOKUP($C172,PPRO!$A:$P,O$1,FALSE)=0,"",VLOOKUP($C172,PPRO!$A:$P,O$1,FALSE)),"")</f>
        <v/>
      </c>
    </row>
    <row r="173" spans="1:15" hidden="1">
      <c r="A173" s="15" t="s">
        <v>93</v>
      </c>
      <c r="B173" s="5" t="s">
        <v>93</v>
      </c>
      <c r="C173" s="5" t="str">
        <f t="shared" si="6"/>
        <v>86088</v>
      </c>
      <c r="D173" s="3" t="s">
        <v>266</v>
      </c>
      <c r="E173" s="12">
        <v>8759.4199999999964</v>
      </c>
      <c r="F173">
        <v>3162</v>
      </c>
      <c r="G173">
        <f>IFERROR(VLOOKUP($C173,PPRO!$A:$P,16,FALSE),0)</f>
        <v>0</v>
      </c>
      <c r="H173" t="str">
        <f t="shared" si="5"/>
        <v xml:space="preserve">      </v>
      </c>
      <c r="I173" t="str">
        <f>IFERROR(IF(VLOOKUP($C173,PPRO!$A:$P,I$1,FALSE)=0,"",VLOOKUP($C173,PPRO!$A:$P,I$1,FALSE)),"")</f>
        <v/>
      </c>
      <c r="J173" t="str">
        <f>IFERROR(IF(VLOOKUP($C173,PPRO!$A:$P,J$1,FALSE)=0,"",VLOOKUP($C173,PPRO!$A:$P,J$1,FALSE)),"")</f>
        <v/>
      </c>
      <c r="K173" t="str">
        <f>IFERROR(IF(VLOOKUP($C173,PPRO!$A:$P,K$1,FALSE)=0,"",VLOOKUP($C173,PPRO!$A:$P,K$1,FALSE)),"")</f>
        <v/>
      </c>
      <c r="L173" t="str">
        <f>IFERROR(IF(VLOOKUP($C173,PPRO!$A:$P,L$1,FALSE)=0,"",VLOOKUP($C173,PPRO!$A:$P,L$1,FALSE)),"")</f>
        <v/>
      </c>
      <c r="M173" t="str">
        <f>IFERROR(IF(VLOOKUP($C173,PPRO!$A:$P,M$1,FALSE)=0,"",VLOOKUP($C173,PPRO!$A:$P,M$1,FALSE)),"")</f>
        <v/>
      </c>
      <c r="N173" t="str">
        <f>IFERROR(IF(VLOOKUP($C173,PPRO!$A:$P,N$1,FALSE)=0,"",VLOOKUP($C173,PPRO!$A:$P,N$1,FALSE)),"")</f>
        <v/>
      </c>
      <c r="O173" t="str">
        <f>IFERROR(IF(VLOOKUP($C173,PPRO!$A:$P,O$1,FALSE)=0,"",VLOOKUP($C173,PPRO!$A:$P,O$1,FALSE)),"")</f>
        <v/>
      </c>
    </row>
    <row r="174" spans="1:15" hidden="1">
      <c r="A174" s="15" t="s">
        <v>93</v>
      </c>
      <c r="B174" s="5" t="s">
        <v>93</v>
      </c>
      <c r="C174" s="5" t="str">
        <f t="shared" si="6"/>
        <v>86089</v>
      </c>
      <c r="D174" s="3" t="s">
        <v>267</v>
      </c>
      <c r="E174" s="12">
        <v>8869.9200000000019</v>
      </c>
      <c r="F174">
        <v>3145</v>
      </c>
      <c r="G174">
        <f>IFERROR(VLOOKUP($C174,PPRO!$A:$P,16,FALSE),0)</f>
        <v>0</v>
      </c>
      <c r="H174" t="str">
        <f t="shared" si="5"/>
        <v xml:space="preserve">      </v>
      </c>
      <c r="I174" t="str">
        <f>IFERROR(IF(VLOOKUP($C174,PPRO!$A:$P,I$1,FALSE)=0,"",VLOOKUP($C174,PPRO!$A:$P,I$1,FALSE)),"")</f>
        <v/>
      </c>
      <c r="J174" t="str">
        <f>IFERROR(IF(VLOOKUP($C174,PPRO!$A:$P,J$1,FALSE)=0,"",VLOOKUP($C174,PPRO!$A:$P,J$1,FALSE)),"")</f>
        <v/>
      </c>
      <c r="K174" t="str">
        <f>IFERROR(IF(VLOOKUP($C174,PPRO!$A:$P,K$1,FALSE)=0,"",VLOOKUP($C174,PPRO!$A:$P,K$1,FALSE)),"")</f>
        <v/>
      </c>
      <c r="L174" t="str">
        <f>IFERROR(IF(VLOOKUP($C174,PPRO!$A:$P,L$1,FALSE)=0,"",VLOOKUP($C174,PPRO!$A:$P,L$1,FALSE)),"")</f>
        <v/>
      </c>
      <c r="M174" t="str">
        <f>IFERROR(IF(VLOOKUP($C174,PPRO!$A:$P,M$1,FALSE)=0,"",VLOOKUP($C174,PPRO!$A:$P,M$1,FALSE)),"")</f>
        <v/>
      </c>
      <c r="N174" t="str">
        <f>IFERROR(IF(VLOOKUP($C174,PPRO!$A:$P,N$1,FALSE)=0,"",VLOOKUP($C174,PPRO!$A:$P,N$1,FALSE)),"")</f>
        <v/>
      </c>
      <c r="O174" t="str">
        <f>IFERROR(IF(VLOOKUP($C174,PPRO!$A:$P,O$1,FALSE)=0,"",VLOOKUP($C174,PPRO!$A:$P,O$1,FALSE)),"")</f>
        <v/>
      </c>
    </row>
    <row r="175" spans="1:15" hidden="1">
      <c r="A175" s="15" t="s">
        <v>93</v>
      </c>
      <c r="B175" s="5" t="s">
        <v>93</v>
      </c>
      <c r="C175" s="5" t="str">
        <f t="shared" si="6"/>
        <v>86090</v>
      </c>
      <c r="D175" s="3" t="s">
        <v>268</v>
      </c>
      <c r="E175" s="12">
        <v>3942.6600000000003</v>
      </c>
      <c r="F175">
        <v>792</v>
      </c>
      <c r="G175">
        <f>IFERROR(VLOOKUP($C175,PPRO!$A:$P,16,FALSE),0)</f>
        <v>0</v>
      </c>
      <c r="H175" t="str">
        <f t="shared" si="5"/>
        <v xml:space="preserve">      </v>
      </c>
      <c r="I175" t="str">
        <f>IFERROR(IF(VLOOKUP($C175,PPRO!$A:$P,I$1,FALSE)=0,"",VLOOKUP($C175,PPRO!$A:$P,I$1,FALSE)),"")</f>
        <v/>
      </c>
      <c r="J175" t="str">
        <f>IFERROR(IF(VLOOKUP($C175,PPRO!$A:$P,J$1,FALSE)=0,"",VLOOKUP($C175,PPRO!$A:$P,J$1,FALSE)),"")</f>
        <v/>
      </c>
      <c r="K175" t="str">
        <f>IFERROR(IF(VLOOKUP($C175,PPRO!$A:$P,K$1,FALSE)=0,"",VLOOKUP($C175,PPRO!$A:$P,K$1,FALSE)),"")</f>
        <v/>
      </c>
      <c r="L175" t="str">
        <f>IFERROR(IF(VLOOKUP($C175,PPRO!$A:$P,L$1,FALSE)=0,"",VLOOKUP($C175,PPRO!$A:$P,L$1,FALSE)),"")</f>
        <v/>
      </c>
      <c r="M175" t="str">
        <f>IFERROR(IF(VLOOKUP($C175,PPRO!$A:$P,M$1,FALSE)=0,"",VLOOKUP($C175,PPRO!$A:$P,M$1,FALSE)),"")</f>
        <v/>
      </c>
      <c r="N175" t="str">
        <f>IFERROR(IF(VLOOKUP($C175,PPRO!$A:$P,N$1,FALSE)=0,"",VLOOKUP($C175,PPRO!$A:$P,N$1,FALSE)),"")</f>
        <v/>
      </c>
      <c r="O175" t="str">
        <f>IFERROR(IF(VLOOKUP($C175,PPRO!$A:$P,O$1,FALSE)=0,"",VLOOKUP($C175,PPRO!$A:$P,O$1,FALSE)),"")</f>
        <v/>
      </c>
    </row>
    <row r="176" spans="1:15" hidden="1">
      <c r="A176" s="15" t="s">
        <v>93</v>
      </c>
      <c r="B176" s="5" t="s">
        <v>93</v>
      </c>
      <c r="C176" s="5" t="str">
        <f t="shared" si="6"/>
        <v>86091</v>
      </c>
      <c r="D176" s="3" t="s">
        <v>269</v>
      </c>
      <c r="E176" s="12">
        <v>3728.23</v>
      </c>
      <c r="F176">
        <v>1113</v>
      </c>
      <c r="G176">
        <f>IFERROR(VLOOKUP($C176,PPRO!$A:$P,16,FALSE),0)</f>
        <v>0</v>
      </c>
      <c r="H176" t="str">
        <f t="shared" si="5"/>
        <v xml:space="preserve">      </v>
      </c>
      <c r="I176" t="str">
        <f>IFERROR(IF(VLOOKUP($C176,PPRO!$A:$P,I$1,FALSE)=0,"",VLOOKUP($C176,PPRO!$A:$P,I$1,FALSE)),"")</f>
        <v/>
      </c>
      <c r="J176" t="str">
        <f>IFERROR(IF(VLOOKUP($C176,PPRO!$A:$P,J$1,FALSE)=0,"",VLOOKUP($C176,PPRO!$A:$P,J$1,FALSE)),"")</f>
        <v/>
      </c>
      <c r="K176" t="str">
        <f>IFERROR(IF(VLOOKUP($C176,PPRO!$A:$P,K$1,FALSE)=0,"",VLOOKUP($C176,PPRO!$A:$P,K$1,FALSE)),"")</f>
        <v/>
      </c>
      <c r="L176" t="str">
        <f>IFERROR(IF(VLOOKUP($C176,PPRO!$A:$P,L$1,FALSE)=0,"",VLOOKUP($C176,PPRO!$A:$P,L$1,FALSE)),"")</f>
        <v/>
      </c>
      <c r="M176" t="str">
        <f>IFERROR(IF(VLOOKUP($C176,PPRO!$A:$P,M$1,FALSE)=0,"",VLOOKUP($C176,PPRO!$A:$P,M$1,FALSE)),"")</f>
        <v/>
      </c>
      <c r="N176" t="str">
        <f>IFERROR(IF(VLOOKUP($C176,PPRO!$A:$P,N$1,FALSE)=0,"",VLOOKUP($C176,PPRO!$A:$P,N$1,FALSE)),"")</f>
        <v/>
      </c>
      <c r="O176" t="str">
        <f>IFERROR(IF(VLOOKUP($C176,PPRO!$A:$P,O$1,FALSE)=0,"",VLOOKUP($C176,PPRO!$A:$P,O$1,FALSE)),"")</f>
        <v/>
      </c>
    </row>
    <row r="177" spans="1:15">
      <c r="A177" s="15" t="s">
        <v>93</v>
      </c>
      <c r="B177" s="5" t="s">
        <v>93</v>
      </c>
      <c r="C177" s="5" t="str">
        <f t="shared" si="6"/>
        <v>86092</v>
      </c>
      <c r="D177" s="3" t="s">
        <v>270</v>
      </c>
      <c r="E177" s="12">
        <v>5263.920000000001</v>
      </c>
      <c r="F177">
        <v>1555</v>
      </c>
      <c r="G177">
        <f>IFERROR(VLOOKUP($C177,PPRO!$A:$P,16,FALSE),0)</f>
        <v>2</v>
      </c>
      <c r="H177" t="str">
        <f t="shared" si="5"/>
        <v xml:space="preserve">MILK WHEAT     </v>
      </c>
      <c r="I177" t="str">
        <f>IFERROR(IF(VLOOKUP($C177,PPRO!$A:$P,I$1,FALSE)=0,"",VLOOKUP($C177,PPRO!$A:$P,I$1,FALSE)),"")</f>
        <v>MILK</v>
      </c>
      <c r="J177" t="str">
        <f>IFERROR(IF(VLOOKUP($C177,PPRO!$A:$P,J$1,FALSE)=0,"",VLOOKUP($C177,PPRO!$A:$P,J$1,FALSE)),"")</f>
        <v>WHEAT</v>
      </c>
      <c r="K177" t="str">
        <f>IFERROR(IF(VLOOKUP($C177,PPRO!$A:$P,K$1,FALSE)=0,"",VLOOKUP($C177,PPRO!$A:$P,K$1,FALSE)),"")</f>
        <v/>
      </c>
      <c r="L177" t="str">
        <f>IFERROR(IF(VLOOKUP($C177,PPRO!$A:$P,L$1,FALSE)=0,"",VLOOKUP($C177,PPRO!$A:$P,L$1,FALSE)),"")</f>
        <v/>
      </c>
      <c r="M177" t="str">
        <f>IFERROR(IF(VLOOKUP($C177,PPRO!$A:$P,M$1,FALSE)=0,"",VLOOKUP($C177,PPRO!$A:$P,M$1,FALSE)),"")</f>
        <v/>
      </c>
      <c r="N177" t="str">
        <f>IFERROR(IF(VLOOKUP($C177,PPRO!$A:$P,N$1,FALSE)=0,"",VLOOKUP($C177,PPRO!$A:$P,N$1,FALSE)),"")</f>
        <v/>
      </c>
      <c r="O177" t="str">
        <f>IFERROR(IF(VLOOKUP($C177,PPRO!$A:$P,O$1,FALSE)=0,"",VLOOKUP($C177,PPRO!$A:$P,O$1,FALSE)),"")</f>
        <v/>
      </c>
    </row>
    <row r="178" spans="1:15">
      <c r="A178" s="15" t="s">
        <v>93</v>
      </c>
      <c r="B178" s="5" t="s">
        <v>93</v>
      </c>
      <c r="C178" s="5" t="str">
        <f t="shared" si="6"/>
        <v>86093</v>
      </c>
      <c r="D178" s="3" t="s">
        <v>271</v>
      </c>
      <c r="E178" s="12">
        <v>7725.0899999999992</v>
      </c>
      <c r="F178">
        <v>1982</v>
      </c>
      <c r="G178">
        <f>IFERROR(VLOOKUP($C178,PPRO!$A:$P,16,FALSE),0)</f>
        <v>2</v>
      </c>
      <c r="H178" t="str">
        <f t="shared" si="5"/>
        <v xml:space="preserve">MILK WHEAT     </v>
      </c>
      <c r="I178" t="str">
        <f>IFERROR(IF(VLOOKUP($C178,PPRO!$A:$P,I$1,FALSE)=0,"",VLOOKUP($C178,PPRO!$A:$P,I$1,FALSE)),"")</f>
        <v>MILK</v>
      </c>
      <c r="J178" t="str">
        <f>IFERROR(IF(VLOOKUP($C178,PPRO!$A:$P,J$1,FALSE)=0,"",VLOOKUP($C178,PPRO!$A:$P,J$1,FALSE)),"")</f>
        <v>WHEAT</v>
      </c>
      <c r="K178" t="str">
        <f>IFERROR(IF(VLOOKUP($C178,PPRO!$A:$P,K$1,FALSE)=0,"",VLOOKUP($C178,PPRO!$A:$P,K$1,FALSE)),"")</f>
        <v/>
      </c>
      <c r="L178" t="str">
        <f>IFERROR(IF(VLOOKUP($C178,PPRO!$A:$P,L$1,FALSE)=0,"",VLOOKUP($C178,PPRO!$A:$P,L$1,FALSE)),"")</f>
        <v/>
      </c>
      <c r="M178" t="str">
        <f>IFERROR(IF(VLOOKUP($C178,PPRO!$A:$P,M$1,FALSE)=0,"",VLOOKUP($C178,PPRO!$A:$P,M$1,FALSE)),"")</f>
        <v/>
      </c>
      <c r="N178" t="str">
        <f>IFERROR(IF(VLOOKUP($C178,PPRO!$A:$P,N$1,FALSE)=0,"",VLOOKUP($C178,PPRO!$A:$P,N$1,FALSE)),"")</f>
        <v/>
      </c>
      <c r="O178" t="str">
        <f>IFERROR(IF(VLOOKUP($C178,PPRO!$A:$P,O$1,FALSE)=0,"",VLOOKUP($C178,PPRO!$A:$P,O$1,FALSE)),"")</f>
        <v/>
      </c>
    </row>
    <row r="179" spans="1:15" hidden="1">
      <c r="A179" s="15" t="s">
        <v>93</v>
      </c>
      <c r="B179" s="5" t="s">
        <v>93</v>
      </c>
      <c r="C179" s="5" t="str">
        <f t="shared" si="6"/>
        <v>86094</v>
      </c>
      <c r="D179" s="3" t="s">
        <v>272</v>
      </c>
      <c r="E179" s="12">
        <v>10723.500000000002</v>
      </c>
      <c r="F179">
        <v>3776</v>
      </c>
      <c r="G179">
        <f>IFERROR(VLOOKUP($C179,PPRO!$A:$P,16,FALSE),0)</f>
        <v>0</v>
      </c>
      <c r="H179" t="str">
        <f t="shared" si="5"/>
        <v xml:space="preserve">      </v>
      </c>
      <c r="I179" t="str">
        <f>IFERROR(IF(VLOOKUP($C179,PPRO!$A:$P,I$1,FALSE)=0,"",VLOOKUP($C179,PPRO!$A:$P,I$1,FALSE)),"")</f>
        <v/>
      </c>
      <c r="J179" t="str">
        <f>IFERROR(IF(VLOOKUP($C179,PPRO!$A:$P,J$1,FALSE)=0,"",VLOOKUP($C179,PPRO!$A:$P,J$1,FALSE)),"")</f>
        <v/>
      </c>
      <c r="K179" t="str">
        <f>IFERROR(IF(VLOOKUP($C179,PPRO!$A:$P,K$1,FALSE)=0,"",VLOOKUP($C179,PPRO!$A:$P,K$1,FALSE)),"")</f>
        <v/>
      </c>
      <c r="L179" t="str">
        <f>IFERROR(IF(VLOOKUP($C179,PPRO!$A:$P,L$1,FALSE)=0,"",VLOOKUP($C179,PPRO!$A:$P,L$1,FALSE)),"")</f>
        <v/>
      </c>
      <c r="M179" t="str">
        <f>IFERROR(IF(VLOOKUP($C179,PPRO!$A:$P,M$1,FALSE)=0,"",VLOOKUP($C179,PPRO!$A:$P,M$1,FALSE)),"")</f>
        <v/>
      </c>
      <c r="N179" t="str">
        <f>IFERROR(IF(VLOOKUP($C179,PPRO!$A:$P,N$1,FALSE)=0,"",VLOOKUP($C179,PPRO!$A:$P,N$1,FALSE)),"")</f>
        <v/>
      </c>
      <c r="O179" t="str">
        <f>IFERROR(IF(VLOOKUP($C179,PPRO!$A:$P,O$1,FALSE)=0,"",VLOOKUP($C179,PPRO!$A:$P,O$1,FALSE)),"")</f>
        <v/>
      </c>
    </row>
    <row r="180" spans="1:15">
      <c r="A180" s="15" t="s">
        <v>93</v>
      </c>
      <c r="B180" s="5" t="s">
        <v>93</v>
      </c>
      <c r="C180" s="5" t="str">
        <f t="shared" si="6"/>
        <v>86096</v>
      </c>
      <c r="D180" s="3" t="s">
        <v>273</v>
      </c>
      <c r="E180" s="12">
        <v>113.06</v>
      </c>
      <c r="F180">
        <v>53</v>
      </c>
      <c r="G180">
        <f>IFERROR(VLOOKUP($C180,PPRO!$A:$P,16,FALSE),0)</f>
        <v>1</v>
      </c>
      <c r="H180" t="str">
        <f t="shared" si="5"/>
        <v xml:space="preserve">EGGS      </v>
      </c>
      <c r="I180" t="str">
        <f>IFERROR(IF(VLOOKUP($C180,PPRO!$A:$P,I$1,FALSE)=0,"",VLOOKUP($C180,PPRO!$A:$P,I$1,FALSE)),"")</f>
        <v>EGGS</v>
      </c>
      <c r="J180" t="str">
        <f>IFERROR(IF(VLOOKUP($C180,PPRO!$A:$P,J$1,FALSE)=0,"",VLOOKUP($C180,PPRO!$A:$P,J$1,FALSE)),"")</f>
        <v/>
      </c>
      <c r="K180" t="str">
        <f>IFERROR(IF(VLOOKUP($C180,PPRO!$A:$P,K$1,FALSE)=0,"",VLOOKUP($C180,PPRO!$A:$P,K$1,FALSE)),"")</f>
        <v/>
      </c>
      <c r="L180" t="str">
        <f>IFERROR(IF(VLOOKUP($C180,PPRO!$A:$P,L$1,FALSE)=0,"",VLOOKUP($C180,PPRO!$A:$P,L$1,FALSE)),"")</f>
        <v/>
      </c>
      <c r="M180" t="str">
        <f>IFERROR(IF(VLOOKUP($C180,PPRO!$A:$P,M$1,FALSE)=0,"",VLOOKUP($C180,PPRO!$A:$P,M$1,FALSE)),"")</f>
        <v/>
      </c>
      <c r="N180" t="str">
        <f>IFERROR(IF(VLOOKUP($C180,PPRO!$A:$P,N$1,FALSE)=0,"",VLOOKUP($C180,PPRO!$A:$P,N$1,FALSE)),"")</f>
        <v/>
      </c>
      <c r="O180" t="str">
        <f>IFERROR(IF(VLOOKUP($C180,PPRO!$A:$P,O$1,FALSE)=0,"",VLOOKUP($C180,PPRO!$A:$P,O$1,FALSE)),"")</f>
        <v/>
      </c>
    </row>
    <row r="181" spans="1:15">
      <c r="A181" s="15" t="s">
        <v>93</v>
      </c>
      <c r="B181" s="5" t="s">
        <v>93</v>
      </c>
      <c r="C181" s="5" t="str">
        <f t="shared" si="6"/>
        <v>86110</v>
      </c>
      <c r="D181" s="3" t="s">
        <v>274</v>
      </c>
      <c r="E181" s="12">
        <v>2543.5</v>
      </c>
      <c r="F181">
        <v>700</v>
      </c>
      <c r="G181">
        <f>IFERROR(VLOOKUP($C181,PPRO!$A:$P,16,FALSE),0)</f>
        <v>3</v>
      </c>
      <c r="H181" t="str">
        <f t="shared" si="5"/>
        <v xml:space="preserve">EGGS MILK WHEAT    </v>
      </c>
      <c r="I181" t="str">
        <f>IFERROR(IF(VLOOKUP($C181,PPRO!$A:$P,I$1,FALSE)=0,"",VLOOKUP($C181,PPRO!$A:$P,I$1,FALSE)),"")</f>
        <v>EGGS</v>
      </c>
      <c r="J181" t="str">
        <f>IFERROR(IF(VLOOKUP($C181,PPRO!$A:$P,J$1,FALSE)=0,"",VLOOKUP($C181,PPRO!$A:$P,J$1,FALSE)),"")</f>
        <v>MILK</v>
      </c>
      <c r="K181" t="str">
        <f>IFERROR(IF(VLOOKUP($C181,PPRO!$A:$P,K$1,FALSE)=0,"",VLOOKUP($C181,PPRO!$A:$P,K$1,FALSE)),"")</f>
        <v>WHEAT</v>
      </c>
      <c r="L181" t="str">
        <f>IFERROR(IF(VLOOKUP($C181,PPRO!$A:$P,L$1,FALSE)=0,"",VLOOKUP($C181,PPRO!$A:$P,L$1,FALSE)),"")</f>
        <v/>
      </c>
      <c r="M181" t="str">
        <f>IFERROR(IF(VLOOKUP($C181,PPRO!$A:$P,M$1,FALSE)=0,"",VLOOKUP($C181,PPRO!$A:$P,M$1,FALSE)),"")</f>
        <v/>
      </c>
      <c r="N181" t="str">
        <f>IFERROR(IF(VLOOKUP($C181,PPRO!$A:$P,N$1,FALSE)=0,"",VLOOKUP($C181,PPRO!$A:$P,N$1,FALSE)),"")</f>
        <v/>
      </c>
      <c r="O181" t="str">
        <f>IFERROR(IF(VLOOKUP($C181,PPRO!$A:$P,O$1,FALSE)=0,"",VLOOKUP($C181,PPRO!$A:$P,O$1,FALSE)),"")</f>
        <v/>
      </c>
    </row>
    <row r="182" spans="1:15" hidden="1">
      <c r="A182" s="15" t="s">
        <v>93</v>
      </c>
      <c r="B182" s="5" t="s">
        <v>93</v>
      </c>
      <c r="C182" s="5" t="str">
        <f t="shared" si="6"/>
        <v>86150</v>
      </c>
      <c r="D182" s="3" t="s">
        <v>275</v>
      </c>
      <c r="E182" s="12">
        <v>113.97999999999999</v>
      </c>
      <c r="F182">
        <v>33</v>
      </c>
      <c r="G182">
        <f>IFERROR(VLOOKUP($C182,PPRO!$A:$P,16,FALSE),0)</f>
        <v>0</v>
      </c>
      <c r="H182" t="str">
        <f t="shared" si="5"/>
        <v xml:space="preserve">      </v>
      </c>
      <c r="I182" t="str">
        <f>IFERROR(IF(VLOOKUP($C182,PPRO!$A:$P,I$1,FALSE)=0,"",VLOOKUP($C182,PPRO!$A:$P,I$1,FALSE)),"")</f>
        <v/>
      </c>
      <c r="J182" t="str">
        <f>IFERROR(IF(VLOOKUP($C182,PPRO!$A:$P,J$1,FALSE)=0,"",VLOOKUP($C182,PPRO!$A:$P,J$1,FALSE)),"")</f>
        <v/>
      </c>
      <c r="K182" t="str">
        <f>IFERROR(IF(VLOOKUP($C182,PPRO!$A:$P,K$1,FALSE)=0,"",VLOOKUP($C182,PPRO!$A:$P,K$1,FALSE)),"")</f>
        <v/>
      </c>
      <c r="L182" t="str">
        <f>IFERROR(IF(VLOOKUP($C182,PPRO!$A:$P,L$1,FALSE)=0,"",VLOOKUP($C182,PPRO!$A:$P,L$1,FALSE)),"")</f>
        <v/>
      </c>
      <c r="M182" t="str">
        <f>IFERROR(IF(VLOOKUP($C182,PPRO!$A:$P,M$1,FALSE)=0,"",VLOOKUP($C182,PPRO!$A:$P,M$1,FALSE)),"")</f>
        <v/>
      </c>
      <c r="N182" t="str">
        <f>IFERROR(IF(VLOOKUP($C182,PPRO!$A:$P,N$1,FALSE)=0,"",VLOOKUP($C182,PPRO!$A:$P,N$1,FALSE)),"")</f>
        <v/>
      </c>
      <c r="O182" t="str">
        <f>IFERROR(IF(VLOOKUP($C182,PPRO!$A:$P,O$1,FALSE)=0,"",VLOOKUP($C182,PPRO!$A:$P,O$1,FALSE)),"")</f>
        <v/>
      </c>
    </row>
    <row r="183" spans="1:15" hidden="1">
      <c r="A183" s="15" t="s">
        <v>93</v>
      </c>
      <c r="B183" s="5" t="s">
        <v>93</v>
      </c>
      <c r="C183" s="5" t="str">
        <f t="shared" si="6"/>
        <v>86152</v>
      </c>
      <c r="D183" s="3" t="s">
        <v>276</v>
      </c>
      <c r="E183" s="12">
        <v>8635.5499999999993</v>
      </c>
      <c r="F183">
        <v>1450</v>
      </c>
      <c r="G183">
        <f>IFERROR(VLOOKUP($C183,PPRO!$A:$P,16,FALSE),0)</f>
        <v>0</v>
      </c>
      <c r="H183" t="str">
        <f t="shared" si="5"/>
        <v xml:space="preserve">      </v>
      </c>
      <c r="I183" t="str">
        <f>IFERROR(IF(VLOOKUP($C183,PPRO!$A:$P,I$1,FALSE)=0,"",VLOOKUP($C183,PPRO!$A:$P,I$1,FALSE)),"")</f>
        <v/>
      </c>
      <c r="J183" t="str">
        <f>IFERROR(IF(VLOOKUP($C183,PPRO!$A:$P,J$1,FALSE)=0,"",VLOOKUP($C183,PPRO!$A:$P,J$1,FALSE)),"")</f>
        <v/>
      </c>
      <c r="K183" t="str">
        <f>IFERROR(IF(VLOOKUP($C183,PPRO!$A:$P,K$1,FALSE)=0,"",VLOOKUP($C183,PPRO!$A:$P,K$1,FALSE)),"")</f>
        <v/>
      </c>
      <c r="L183" t="str">
        <f>IFERROR(IF(VLOOKUP($C183,PPRO!$A:$P,L$1,FALSE)=0,"",VLOOKUP($C183,PPRO!$A:$P,L$1,FALSE)),"")</f>
        <v/>
      </c>
      <c r="M183" t="str">
        <f>IFERROR(IF(VLOOKUP($C183,PPRO!$A:$P,M$1,FALSE)=0,"",VLOOKUP($C183,PPRO!$A:$P,M$1,FALSE)),"")</f>
        <v/>
      </c>
      <c r="N183" t="str">
        <f>IFERROR(IF(VLOOKUP($C183,PPRO!$A:$P,N$1,FALSE)=0,"",VLOOKUP($C183,PPRO!$A:$P,N$1,FALSE)),"")</f>
        <v/>
      </c>
      <c r="O183" t="str">
        <f>IFERROR(IF(VLOOKUP($C183,PPRO!$A:$P,O$1,FALSE)=0,"",VLOOKUP($C183,PPRO!$A:$P,O$1,FALSE)),"")</f>
        <v/>
      </c>
    </row>
    <row r="184" spans="1:15" hidden="1">
      <c r="A184" s="15" t="s">
        <v>93</v>
      </c>
      <c r="B184" s="5" t="s">
        <v>93</v>
      </c>
      <c r="C184" s="5" t="str">
        <f t="shared" si="6"/>
        <v>86153</v>
      </c>
      <c r="D184" s="3" t="s">
        <v>277</v>
      </c>
      <c r="E184" s="12">
        <v>10278.530000000001</v>
      </c>
      <c r="F184">
        <v>2367</v>
      </c>
      <c r="G184">
        <f>IFERROR(VLOOKUP($C184,PPRO!$A:$P,16,FALSE),0)</f>
        <v>0</v>
      </c>
      <c r="H184" t="str">
        <f t="shared" si="5"/>
        <v xml:space="preserve">      </v>
      </c>
      <c r="I184" t="str">
        <f>IFERROR(IF(VLOOKUP($C184,PPRO!$A:$P,I$1,FALSE)=0,"",VLOOKUP($C184,PPRO!$A:$P,I$1,FALSE)),"")</f>
        <v/>
      </c>
      <c r="J184" t="str">
        <f>IFERROR(IF(VLOOKUP($C184,PPRO!$A:$P,J$1,FALSE)=0,"",VLOOKUP($C184,PPRO!$A:$P,J$1,FALSE)),"")</f>
        <v/>
      </c>
      <c r="K184" t="str">
        <f>IFERROR(IF(VLOOKUP($C184,PPRO!$A:$P,K$1,FALSE)=0,"",VLOOKUP($C184,PPRO!$A:$P,K$1,FALSE)),"")</f>
        <v/>
      </c>
      <c r="L184" t="str">
        <f>IFERROR(IF(VLOOKUP($C184,PPRO!$A:$P,L$1,FALSE)=0,"",VLOOKUP($C184,PPRO!$A:$P,L$1,FALSE)),"")</f>
        <v/>
      </c>
      <c r="M184" t="str">
        <f>IFERROR(IF(VLOOKUP($C184,PPRO!$A:$P,M$1,FALSE)=0,"",VLOOKUP($C184,PPRO!$A:$P,M$1,FALSE)),"")</f>
        <v/>
      </c>
      <c r="N184" t="str">
        <f>IFERROR(IF(VLOOKUP($C184,PPRO!$A:$P,N$1,FALSE)=0,"",VLOOKUP($C184,PPRO!$A:$P,N$1,FALSE)),"")</f>
        <v/>
      </c>
      <c r="O184" t="str">
        <f>IFERROR(IF(VLOOKUP($C184,PPRO!$A:$P,O$1,FALSE)=0,"",VLOOKUP($C184,PPRO!$A:$P,O$1,FALSE)),"")</f>
        <v/>
      </c>
    </row>
    <row r="185" spans="1:15" hidden="1">
      <c r="A185" s="15" t="s">
        <v>93</v>
      </c>
      <c r="B185" s="5" t="s">
        <v>93</v>
      </c>
      <c r="C185" s="5" t="str">
        <f t="shared" si="6"/>
        <v>86154</v>
      </c>
      <c r="D185" s="3" t="s">
        <v>278</v>
      </c>
      <c r="E185" s="12">
        <v>7154.9400000000005</v>
      </c>
      <c r="F185">
        <v>1394</v>
      </c>
      <c r="G185">
        <f>IFERROR(VLOOKUP($C185,PPRO!$A:$P,16,FALSE),0)</f>
        <v>0</v>
      </c>
      <c r="H185" t="str">
        <f t="shared" si="5"/>
        <v xml:space="preserve">      </v>
      </c>
      <c r="I185" t="str">
        <f>IFERROR(IF(VLOOKUP($C185,PPRO!$A:$P,I$1,FALSE)=0,"",VLOOKUP($C185,PPRO!$A:$P,I$1,FALSE)),"")</f>
        <v/>
      </c>
      <c r="J185" t="str">
        <f>IFERROR(IF(VLOOKUP($C185,PPRO!$A:$P,J$1,FALSE)=0,"",VLOOKUP($C185,PPRO!$A:$P,J$1,FALSE)),"")</f>
        <v/>
      </c>
      <c r="K185" t="str">
        <f>IFERROR(IF(VLOOKUP($C185,PPRO!$A:$P,K$1,FALSE)=0,"",VLOOKUP($C185,PPRO!$A:$P,K$1,FALSE)),"")</f>
        <v/>
      </c>
      <c r="L185" t="str">
        <f>IFERROR(IF(VLOOKUP($C185,PPRO!$A:$P,L$1,FALSE)=0,"",VLOOKUP($C185,PPRO!$A:$P,L$1,FALSE)),"")</f>
        <v/>
      </c>
      <c r="M185" t="str">
        <f>IFERROR(IF(VLOOKUP($C185,PPRO!$A:$P,M$1,FALSE)=0,"",VLOOKUP($C185,PPRO!$A:$P,M$1,FALSE)),"")</f>
        <v/>
      </c>
      <c r="N185" t="str">
        <f>IFERROR(IF(VLOOKUP($C185,PPRO!$A:$P,N$1,FALSE)=0,"",VLOOKUP($C185,PPRO!$A:$P,N$1,FALSE)),"")</f>
        <v/>
      </c>
      <c r="O185" t="str">
        <f>IFERROR(IF(VLOOKUP($C185,PPRO!$A:$P,O$1,FALSE)=0,"",VLOOKUP($C185,PPRO!$A:$P,O$1,FALSE)),"")</f>
        <v/>
      </c>
    </row>
    <row r="186" spans="1:15" hidden="1">
      <c r="A186" s="15" t="s">
        <v>93</v>
      </c>
      <c r="B186" s="5" t="s">
        <v>93</v>
      </c>
      <c r="C186" s="5" t="str">
        <f t="shared" si="6"/>
        <v>86155</v>
      </c>
      <c r="D186" s="3" t="s">
        <v>279</v>
      </c>
      <c r="E186" s="12">
        <v>7455.2400000000007</v>
      </c>
      <c r="F186">
        <v>1447</v>
      </c>
      <c r="G186">
        <f>IFERROR(VLOOKUP($C186,PPRO!$A:$P,16,FALSE),0)</f>
        <v>0</v>
      </c>
      <c r="H186" t="str">
        <f t="shared" si="5"/>
        <v xml:space="preserve">      </v>
      </c>
      <c r="I186" t="str">
        <f>IFERROR(IF(VLOOKUP($C186,PPRO!$A:$P,I$1,FALSE)=0,"",VLOOKUP($C186,PPRO!$A:$P,I$1,FALSE)),"")</f>
        <v/>
      </c>
      <c r="J186" t="str">
        <f>IFERROR(IF(VLOOKUP($C186,PPRO!$A:$P,J$1,FALSE)=0,"",VLOOKUP($C186,PPRO!$A:$P,J$1,FALSE)),"")</f>
        <v/>
      </c>
      <c r="K186" t="str">
        <f>IFERROR(IF(VLOOKUP($C186,PPRO!$A:$P,K$1,FALSE)=0,"",VLOOKUP($C186,PPRO!$A:$P,K$1,FALSE)),"")</f>
        <v/>
      </c>
      <c r="L186" t="str">
        <f>IFERROR(IF(VLOOKUP($C186,PPRO!$A:$P,L$1,FALSE)=0,"",VLOOKUP($C186,PPRO!$A:$P,L$1,FALSE)),"")</f>
        <v/>
      </c>
      <c r="M186" t="str">
        <f>IFERROR(IF(VLOOKUP($C186,PPRO!$A:$P,M$1,FALSE)=0,"",VLOOKUP($C186,PPRO!$A:$P,M$1,FALSE)),"")</f>
        <v/>
      </c>
      <c r="N186" t="str">
        <f>IFERROR(IF(VLOOKUP($C186,PPRO!$A:$P,N$1,FALSE)=0,"",VLOOKUP($C186,PPRO!$A:$P,N$1,FALSE)),"")</f>
        <v/>
      </c>
      <c r="O186" t="str">
        <f>IFERROR(IF(VLOOKUP($C186,PPRO!$A:$P,O$1,FALSE)=0,"",VLOOKUP($C186,PPRO!$A:$P,O$1,FALSE)),"")</f>
        <v/>
      </c>
    </row>
    <row r="187" spans="1:15" hidden="1">
      <c r="A187" s="15" t="s">
        <v>93</v>
      </c>
      <c r="B187" s="5" t="s">
        <v>93</v>
      </c>
      <c r="C187" s="5" t="str">
        <f t="shared" si="6"/>
        <v>86156</v>
      </c>
      <c r="D187" s="3" t="s">
        <v>280</v>
      </c>
      <c r="E187" s="12">
        <v>24876.000000000015</v>
      </c>
      <c r="F187">
        <v>5552</v>
      </c>
      <c r="G187">
        <f>IFERROR(VLOOKUP($C187,PPRO!$A:$P,16,FALSE),0)</f>
        <v>0</v>
      </c>
      <c r="H187" t="str">
        <f t="shared" si="5"/>
        <v xml:space="preserve">      </v>
      </c>
      <c r="I187" t="str">
        <f>IFERROR(IF(VLOOKUP($C187,PPRO!$A:$P,I$1,FALSE)=0,"",VLOOKUP($C187,PPRO!$A:$P,I$1,FALSE)),"")</f>
        <v/>
      </c>
      <c r="J187" t="str">
        <f>IFERROR(IF(VLOOKUP($C187,PPRO!$A:$P,J$1,FALSE)=0,"",VLOOKUP($C187,PPRO!$A:$P,J$1,FALSE)),"")</f>
        <v/>
      </c>
      <c r="K187" t="str">
        <f>IFERROR(IF(VLOOKUP($C187,PPRO!$A:$P,K$1,FALSE)=0,"",VLOOKUP($C187,PPRO!$A:$P,K$1,FALSE)),"")</f>
        <v/>
      </c>
      <c r="L187" t="str">
        <f>IFERROR(IF(VLOOKUP($C187,PPRO!$A:$P,L$1,FALSE)=0,"",VLOOKUP($C187,PPRO!$A:$P,L$1,FALSE)),"")</f>
        <v/>
      </c>
      <c r="M187" t="str">
        <f>IFERROR(IF(VLOOKUP($C187,PPRO!$A:$P,M$1,FALSE)=0,"",VLOOKUP($C187,PPRO!$A:$P,M$1,FALSE)),"")</f>
        <v/>
      </c>
      <c r="N187" t="str">
        <f>IFERROR(IF(VLOOKUP($C187,PPRO!$A:$P,N$1,FALSE)=0,"",VLOOKUP($C187,PPRO!$A:$P,N$1,FALSE)),"")</f>
        <v/>
      </c>
      <c r="O187" t="str">
        <f>IFERROR(IF(VLOOKUP($C187,PPRO!$A:$P,O$1,FALSE)=0,"",VLOOKUP($C187,PPRO!$A:$P,O$1,FALSE)),"")</f>
        <v/>
      </c>
    </row>
    <row r="188" spans="1:15" hidden="1">
      <c r="A188" s="15" t="s">
        <v>93</v>
      </c>
      <c r="B188" s="5" t="s">
        <v>93</v>
      </c>
      <c r="C188" s="5" t="str">
        <f t="shared" si="6"/>
        <v>86157</v>
      </c>
      <c r="D188" s="3" t="s">
        <v>281</v>
      </c>
      <c r="E188" s="12">
        <v>23502.199999999997</v>
      </c>
      <c r="F188">
        <v>4885</v>
      </c>
      <c r="G188">
        <f>IFERROR(VLOOKUP($C188,PPRO!$A:$P,16,FALSE),0)</f>
        <v>0</v>
      </c>
      <c r="H188" t="str">
        <f t="shared" si="5"/>
        <v xml:space="preserve">      </v>
      </c>
      <c r="I188" t="str">
        <f>IFERROR(IF(VLOOKUP($C188,PPRO!$A:$P,I$1,FALSE)=0,"",VLOOKUP($C188,PPRO!$A:$P,I$1,FALSE)),"")</f>
        <v/>
      </c>
      <c r="J188" t="str">
        <f>IFERROR(IF(VLOOKUP($C188,PPRO!$A:$P,J$1,FALSE)=0,"",VLOOKUP($C188,PPRO!$A:$P,J$1,FALSE)),"")</f>
        <v/>
      </c>
      <c r="K188" t="str">
        <f>IFERROR(IF(VLOOKUP($C188,PPRO!$A:$P,K$1,FALSE)=0,"",VLOOKUP($C188,PPRO!$A:$P,K$1,FALSE)),"")</f>
        <v/>
      </c>
      <c r="L188" t="str">
        <f>IFERROR(IF(VLOOKUP($C188,PPRO!$A:$P,L$1,FALSE)=0,"",VLOOKUP($C188,PPRO!$A:$P,L$1,FALSE)),"")</f>
        <v/>
      </c>
      <c r="M188" t="str">
        <f>IFERROR(IF(VLOOKUP($C188,PPRO!$A:$P,M$1,FALSE)=0,"",VLOOKUP($C188,PPRO!$A:$P,M$1,FALSE)),"")</f>
        <v/>
      </c>
      <c r="N188" t="str">
        <f>IFERROR(IF(VLOOKUP($C188,PPRO!$A:$P,N$1,FALSE)=0,"",VLOOKUP($C188,PPRO!$A:$P,N$1,FALSE)),"")</f>
        <v/>
      </c>
      <c r="O188" t="str">
        <f>IFERROR(IF(VLOOKUP($C188,PPRO!$A:$P,O$1,FALSE)=0,"",VLOOKUP($C188,PPRO!$A:$P,O$1,FALSE)),"")</f>
        <v/>
      </c>
    </row>
    <row r="189" spans="1:15">
      <c r="A189" s="15" t="s">
        <v>93</v>
      </c>
      <c r="B189" s="5" t="s">
        <v>93</v>
      </c>
      <c r="C189" s="5" t="str">
        <f t="shared" si="6"/>
        <v>86250</v>
      </c>
      <c r="D189" s="3" t="s">
        <v>282</v>
      </c>
      <c r="E189" s="12">
        <v>0</v>
      </c>
      <c r="F189">
        <v>3</v>
      </c>
      <c r="G189">
        <f>IFERROR(VLOOKUP($C189,PPRO!$A:$P,16,FALSE),0)</f>
        <v>3</v>
      </c>
      <c r="H189" t="str">
        <f t="shared" si="5"/>
        <v xml:space="preserve">MILK EGGS WHEAT    </v>
      </c>
      <c r="I189" t="str">
        <f>IFERROR(IF(VLOOKUP($C189,PPRO!$A:$P,I$1,FALSE)=0,"",VLOOKUP($C189,PPRO!$A:$P,I$1,FALSE)),"")</f>
        <v>MILK</v>
      </c>
      <c r="J189" t="str">
        <f>IFERROR(IF(VLOOKUP($C189,PPRO!$A:$P,J$1,FALSE)=0,"",VLOOKUP($C189,PPRO!$A:$P,J$1,FALSE)),"")</f>
        <v>EGGS</v>
      </c>
      <c r="K189" t="str">
        <f>IFERROR(IF(VLOOKUP($C189,PPRO!$A:$P,K$1,FALSE)=0,"",VLOOKUP($C189,PPRO!$A:$P,K$1,FALSE)),"")</f>
        <v>WHEAT</v>
      </c>
      <c r="L189" t="str">
        <f>IFERROR(IF(VLOOKUP($C189,PPRO!$A:$P,L$1,FALSE)=0,"",VLOOKUP($C189,PPRO!$A:$P,L$1,FALSE)),"")</f>
        <v/>
      </c>
      <c r="M189" t="str">
        <f>IFERROR(IF(VLOOKUP($C189,PPRO!$A:$P,M$1,FALSE)=0,"",VLOOKUP($C189,PPRO!$A:$P,M$1,FALSE)),"")</f>
        <v/>
      </c>
      <c r="N189" t="str">
        <f>IFERROR(IF(VLOOKUP($C189,PPRO!$A:$P,N$1,FALSE)=0,"",VLOOKUP($C189,PPRO!$A:$P,N$1,FALSE)),"")</f>
        <v/>
      </c>
      <c r="O189" t="str">
        <f>IFERROR(IF(VLOOKUP($C189,PPRO!$A:$P,O$1,FALSE)=0,"",VLOOKUP($C189,PPRO!$A:$P,O$1,FALSE)),"")</f>
        <v/>
      </c>
    </row>
    <row r="190" spans="1:15">
      <c r="A190" s="15" t="s">
        <v>93</v>
      </c>
      <c r="B190" s="5" t="s">
        <v>93</v>
      </c>
      <c r="C190" s="5" t="str">
        <f t="shared" si="6"/>
        <v>86251</v>
      </c>
      <c r="D190" s="3" t="s">
        <v>283</v>
      </c>
      <c r="E190" s="12">
        <v>0</v>
      </c>
      <c r="F190">
        <v>3</v>
      </c>
      <c r="G190">
        <f>IFERROR(VLOOKUP($C190,PPRO!$A:$P,16,FALSE),0)</f>
        <v>2</v>
      </c>
      <c r="H190" t="str">
        <f t="shared" si="5"/>
        <v xml:space="preserve">SOYBEAN WHEAT     </v>
      </c>
      <c r="I190" t="str">
        <f>IFERROR(IF(VLOOKUP($C190,PPRO!$A:$P,I$1,FALSE)=0,"",VLOOKUP($C190,PPRO!$A:$P,I$1,FALSE)),"")</f>
        <v>SOYBEAN</v>
      </c>
      <c r="J190" t="str">
        <f>IFERROR(IF(VLOOKUP($C190,PPRO!$A:$P,J$1,FALSE)=0,"",VLOOKUP($C190,PPRO!$A:$P,J$1,FALSE)),"")</f>
        <v>WHEAT</v>
      </c>
      <c r="K190" t="str">
        <f>IFERROR(IF(VLOOKUP($C190,PPRO!$A:$P,K$1,FALSE)=0,"",VLOOKUP($C190,PPRO!$A:$P,K$1,FALSE)),"")</f>
        <v/>
      </c>
      <c r="L190" t="str">
        <f>IFERROR(IF(VLOOKUP($C190,PPRO!$A:$P,L$1,FALSE)=0,"",VLOOKUP($C190,PPRO!$A:$P,L$1,FALSE)),"")</f>
        <v/>
      </c>
      <c r="M190" t="str">
        <f>IFERROR(IF(VLOOKUP($C190,PPRO!$A:$P,M$1,FALSE)=0,"",VLOOKUP($C190,PPRO!$A:$P,M$1,FALSE)),"")</f>
        <v/>
      </c>
      <c r="N190" t="str">
        <f>IFERROR(IF(VLOOKUP($C190,PPRO!$A:$P,N$1,FALSE)=0,"",VLOOKUP($C190,PPRO!$A:$P,N$1,FALSE)),"")</f>
        <v/>
      </c>
      <c r="O190" t="str">
        <f>IFERROR(IF(VLOOKUP($C190,PPRO!$A:$P,O$1,FALSE)=0,"",VLOOKUP($C190,PPRO!$A:$P,O$1,FALSE)),"")</f>
        <v/>
      </c>
    </row>
    <row r="191" spans="1:15" hidden="1">
      <c r="A191" s="15" t="s">
        <v>93</v>
      </c>
      <c r="B191" s="5" t="s">
        <v>93</v>
      </c>
      <c r="C191" s="5" t="str">
        <f t="shared" si="6"/>
        <v>86252</v>
      </c>
      <c r="D191" s="3" t="s">
        <v>284</v>
      </c>
      <c r="E191" s="12">
        <v>24.240000000000002</v>
      </c>
      <c r="F191">
        <v>9</v>
      </c>
      <c r="G191">
        <f>IFERROR(VLOOKUP($C191,PPRO!$A:$P,16,FALSE),0)</f>
        <v>0</v>
      </c>
      <c r="H191" t="str">
        <f t="shared" si="5"/>
        <v xml:space="preserve">      </v>
      </c>
      <c r="I191" t="str">
        <f>IFERROR(IF(VLOOKUP($C191,PPRO!$A:$P,I$1,FALSE)=0,"",VLOOKUP($C191,PPRO!$A:$P,I$1,FALSE)),"")</f>
        <v/>
      </c>
      <c r="J191" t="str">
        <f>IFERROR(IF(VLOOKUP($C191,PPRO!$A:$P,J$1,FALSE)=0,"",VLOOKUP($C191,PPRO!$A:$P,J$1,FALSE)),"")</f>
        <v/>
      </c>
      <c r="K191" t="str">
        <f>IFERROR(IF(VLOOKUP($C191,PPRO!$A:$P,K$1,FALSE)=0,"",VLOOKUP($C191,PPRO!$A:$P,K$1,FALSE)),"")</f>
        <v/>
      </c>
      <c r="L191" t="str">
        <f>IFERROR(IF(VLOOKUP($C191,PPRO!$A:$P,L$1,FALSE)=0,"",VLOOKUP($C191,PPRO!$A:$P,L$1,FALSE)),"")</f>
        <v/>
      </c>
      <c r="M191" t="str">
        <f>IFERROR(IF(VLOOKUP($C191,PPRO!$A:$P,M$1,FALSE)=0,"",VLOOKUP($C191,PPRO!$A:$P,M$1,FALSE)),"")</f>
        <v/>
      </c>
      <c r="N191" t="str">
        <f>IFERROR(IF(VLOOKUP($C191,PPRO!$A:$P,N$1,FALSE)=0,"",VLOOKUP($C191,PPRO!$A:$P,N$1,FALSE)),"")</f>
        <v/>
      </c>
      <c r="O191" t="str">
        <f>IFERROR(IF(VLOOKUP($C191,PPRO!$A:$P,O$1,FALSE)=0,"",VLOOKUP($C191,PPRO!$A:$P,O$1,FALSE)),"")</f>
        <v/>
      </c>
    </row>
    <row r="192" spans="1:15">
      <c r="A192" s="15" t="s">
        <v>93</v>
      </c>
      <c r="B192" s="5" t="s">
        <v>93</v>
      </c>
      <c r="C192" s="5" t="str">
        <f t="shared" si="6"/>
        <v>86253</v>
      </c>
      <c r="D192" s="3" t="s">
        <v>285</v>
      </c>
      <c r="E192" s="12">
        <v>31.28</v>
      </c>
      <c r="F192">
        <v>11</v>
      </c>
      <c r="G192">
        <f>IFERROR(VLOOKUP($C192,PPRO!$A:$P,16,FALSE),0)</f>
        <v>4</v>
      </c>
      <c r="H192" t="str">
        <f t="shared" si="5"/>
        <v xml:space="preserve">MILK FISH EGGS WHEAT   </v>
      </c>
      <c r="I192" t="str">
        <f>IFERROR(IF(VLOOKUP($C192,PPRO!$A:$P,I$1,FALSE)=0,"",VLOOKUP($C192,PPRO!$A:$P,I$1,FALSE)),"")</f>
        <v>MILK</v>
      </c>
      <c r="J192" t="str">
        <f>IFERROR(IF(VLOOKUP($C192,PPRO!$A:$P,J$1,FALSE)=0,"",VLOOKUP($C192,PPRO!$A:$P,J$1,FALSE)),"")</f>
        <v>FISH</v>
      </c>
      <c r="K192" t="str">
        <f>IFERROR(IF(VLOOKUP($C192,PPRO!$A:$P,K$1,FALSE)=0,"",VLOOKUP($C192,PPRO!$A:$P,K$1,FALSE)),"")</f>
        <v>EGGS</v>
      </c>
      <c r="L192" t="str">
        <f>IFERROR(IF(VLOOKUP($C192,PPRO!$A:$P,L$1,FALSE)=0,"",VLOOKUP($C192,PPRO!$A:$P,L$1,FALSE)),"")</f>
        <v>WHEAT</v>
      </c>
      <c r="M192" t="str">
        <f>IFERROR(IF(VLOOKUP($C192,PPRO!$A:$P,M$1,FALSE)=0,"",VLOOKUP($C192,PPRO!$A:$P,M$1,FALSE)),"")</f>
        <v/>
      </c>
      <c r="N192" t="str">
        <f>IFERROR(IF(VLOOKUP($C192,PPRO!$A:$P,N$1,FALSE)=0,"",VLOOKUP($C192,PPRO!$A:$P,N$1,FALSE)),"")</f>
        <v/>
      </c>
      <c r="O192" t="str">
        <f>IFERROR(IF(VLOOKUP($C192,PPRO!$A:$P,O$1,FALSE)=0,"",VLOOKUP($C192,PPRO!$A:$P,O$1,FALSE)),"")</f>
        <v/>
      </c>
    </row>
    <row r="193" spans="1:15">
      <c r="A193" s="15" t="s">
        <v>93</v>
      </c>
      <c r="B193" s="5" t="s">
        <v>93</v>
      </c>
      <c r="C193" s="5" t="str">
        <f t="shared" si="6"/>
        <v>86254</v>
      </c>
      <c r="D193" s="3" t="s">
        <v>286</v>
      </c>
      <c r="E193" s="12">
        <v>38.479999999999997</v>
      </c>
      <c r="F193">
        <v>11</v>
      </c>
      <c r="G193">
        <f>IFERROR(VLOOKUP($C193,PPRO!$A:$P,16,FALSE),0)</f>
        <v>3</v>
      </c>
      <c r="H193" t="str">
        <f t="shared" si="5"/>
        <v xml:space="preserve">WHEAT SOYBEAN MILK    </v>
      </c>
      <c r="I193" t="str">
        <f>IFERROR(IF(VLOOKUP($C193,PPRO!$A:$P,I$1,FALSE)=0,"",VLOOKUP($C193,PPRO!$A:$P,I$1,FALSE)),"")</f>
        <v>WHEAT</v>
      </c>
      <c r="J193" t="str">
        <f>IFERROR(IF(VLOOKUP($C193,PPRO!$A:$P,J$1,FALSE)=0,"",VLOOKUP($C193,PPRO!$A:$P,J$1,FALSE)),"")</f>
        <v>SOYBEAN</v>
      </c>
      <c r="K193" t="str">
        <f>IFERROR(IF(VLOOKUP($C193,PPRO!$A:$P,K$1,FALSE)=0,"",VLOOKUP($C193,PPRO!$A:$P,K$1,FALSE)),"")</f>
        <v>MILK</v>
      </c>
      <c r="L193" t="str">
        <f>IFERROR(IF(VLOOKUP($C193,PPRO!$A:$P,L$1,FALSE)=0,"",VLOOKUP($C193,PPRO!$A:$P,L$1,FALSE)),"")</f>
        <v/>
      </c>
      <c r="M193" t="str">
        <f>IFERROR(IF(VLOOKUP($C193,PPRO!$A:$P,M$1,FALSE)=0,"",VLOOKUP($C193,PPRO!$A:$P,M$1,FALSE)),"")</f>
        <v/>
      </c>
      <c r="N193" t="str">
        <f>IFERROR(IF(VLOOKUP($C193,PPRO!$A:$P,N$1,FALSE)=0,"",VLOOKUP($C193,PPRO!$A:$P,N$1,FALSE)),"")</f>
        <v/>
      </c>
      <c r="O193" t="str">
        <f>IFERROR(IF(VLOOKUP($C193,PPRO!$A:$P,O$1,FALSE)=0,"",VLOOKUP($C193,PPRO!$A:$P,O$1,FALSE)),"")</f>
        <v/>
      </c>
    </row>
    <row r="194" spans="1:15">
      <c r="A194" s="15" t="s">
        <v>93</v>
      </c>
      <c r="B194" s="5" t="s">
        <v>93</v>
      </c>
      <c r="C194" s="5" t="str">
        <f t="shared" si="6"/>
        <v>86255</v>
      </c>
      <c r="D194" s="3" t="s">
        <v>287</v>
      </c>
      <c r="E194" s="12">
        <v>26.160000000000004</v>
      </c>
      <c r="F194">
        <v>11</v>
      </c>
      <c r="G194">
        <f>IFERROR(VLOOKUP($C194,PPRO!$A:$P,16,FALSE),0)</f>
        <v>4</v>
      </c>
      <c r="H194" t="str">
        <f t="shared" si="5"/>
        <v xml:space="preserve">MILK PEANUT WHEAT SOYBEAN   </v>
      </c>
      <c r="I194" t="str">
        <f>IFERROR(IF(VLOOKUP($C194,PPRO!$A:$P,I$1,FALSE)=0,"",VLOOKUP($C194,PPRO!$A:$P,I$1,FALSE)),"")</f>
        <v>MILK</v>
      </c>
      <c r="J194" t="str">
        <f>IFERROR(IF(VLOOKUP($C194,PPRO!$A:$P,J$1,FALSE)=0,"",VLOOKUP($C194,PPRO!$A:$P,J$1,FALSE)),"")</f>
        <v>PEANUT</v>
      </c>
      <c r="K194" t="str">
        <f>IFERROR(IF(VLOOKUP($C194,PPRO!$A:$P,K$1,FALSE)=0,"",VLOOKUP($C194,PPRO!$A:$P,K$1,FALSE)),"")</f>
        <v>WHEAT</v>
      </c>
      <c r="L194" t="str">
        <f>IFERROR(IF(VLOOKUP($C194,PPRO!$A:$P,L$1,FALSE)=0,"",VLOOKUP($C194,PPRO!$A:$P,L$1,FALSE)),"")</f>
        <v>SOYBEAN</v>
      </c>
      <c r="M194" t="str">
        <f>IFERROR(IF(VLOOKUP($C194,PPRO!$A:$P,M$1,FALSE)=0,"",VLOOKUP($C194,PPRO!$A:$P,M$1,FALSE)),"")</f>
        <v/>
      </c>
      <c r="N194" t="str">
        <f>IFERROR(IF(VLOOKUP($C194,PPRO!$A:$P,N$1,FALSE)=0,"",VLOOKUP($C194,PPRO!$A:$P,N$1,FALSE)),"")</f>
        <v/>
      </c>
      <c r="O194" t="str">
        <f>IFERROR(IF(VLOOKUP($C194,PPRO!$A:$P,O$1,FALSE)=0,"",VLOOKUP($C194,PPRO!$A:$P,O$1,FALSE)),"")</f>
        <v/>
      </c>
    </row>
    <row r="195" spans="1:15">
      <c r="A195" s="15" t="s">
        <v>93</v>
      </c>
      <c r="B195" s="5" t="s">
        <v>93</v>
      </c>
      <c r="C195" s="5" t="str">
        <f t="shared" si="6"/>
        <v>86256</v>
      </c>
      <c r="D195" s="3" t="s">
        <v>288</v>
      </c>
      <c r="E195" s="12">
        <v>33.839999999999996</v>
      </c>
      <c r="F195">
        <v>11</v>
      </c>
      <c r="G195">
        <f>IFERROR(VLOOKUP($C195,PPRO!$A:$P,16,FALSE),0)</f>
        <v>3</v>
      </c>
      <c r="H195" t="str">
        <f t="shared" si="5"/>
        <v xml:space="preserve">EGGS TREENUT MILK    </v>
      </c>
      <c r="I195" t="str">
        <f>IFERROR(IF(VLOOKUP($C195,PPRO!$A:$P,I$1,FALSE)=0,"",VLOOKUP($C195,PPRO!$A:$P,I$1,FALSE)),"")</f>
        <v>EGGS</v>
      </c>
      <c r="J195" t="str">
        <f>IFERROR(IF(VLOOKUP($C195,PPRO!$A:$P,J$1,FALSE)=0,"",VLOOKUP($C195,PPRO!$A:$P,J$1,FALSE)),"")</f>
        <v>TREENUT</v>
      </c>
      <c r="K195" t="str">
        <f>IFERROR(IF(VLOOKUP($C195,PPRO!$A:$P,K$1,FALSE)=0,"",VLOOKUP($C195,PPRO!$A:$P,K$1,FALSE)),"")</f>
        <v>MILK</v>
      </c>
      <c r="L195" t="str">
        <f>IFERROR(IF(VLOOKUP($C195,PPRO!$A:$P,L$1,FALSE)=0,"",VLOOKUP($C195,PPRO!$A:$P,L$1,FALSE)),"")</f>
        <v/>
      </c>
      <c r="M195" t="str">
        <f>IFERROR(IF(VLOOKUP($C195,PPRO!$A:$P,M$1,FALSE)=0,"",VLOOKUP($C195,PPRO!$A:$P,M$1,FALSE)),"")</f>
        <v/>
      </c>
      <c r="N195" t="str">
        <f>IFERROR(IF(VLOOKUP($C195,PPRO!$A:$P,N$1,FALSE)=0,"",VLOOKUP($C195,PPRO!$A:$P,N$1,FALSE)),"")</f>
        <v/>
      </c>
      <c r="O195" t="str">
        <f>IFERROR(IF(VLOOKUP($C195,PPRO!$A:$P,O$1,FALSE)=0,"",VLOOKUP($C195,PPRO!$A:$P,O$1,FALSE)),"")</f>
        <v/>
      </c>
    </row>
    <row r="196" spans="1:15">
      <c r="A196" s="15" t="s">
        <v>93</v>
      </c>
      <c r="B196" s="5" t="s">
        <v>93</v>
      </c>
      <c r="C196" s="5" t="str">
        <f t="shared" si="6"/>
        <v>86257</v>
      </c>
      <c r="D196" s="3" t="s">
        <v>289</v>
      </c>
      <c r="E196" s="12">
        <v>21.330000000000002</v>
      </c>
      <c r="F196">
        <v>12</v>
      </c>
      <c r="G196">
        <f>IFERROR(VLOOKUP($C196,PPRO!$A:$P,16,FALSE),0)</f>
        <v>3</v>
      </c>
      <c r="H196" t="str">
        <f t="shared" ref="H196:H259" si="7">_xlfn.CONCAT(I196," ", J196," ",K196," ",L196," ",M196," ",N196," ",O196)</f>
        <v xml:space="preserve">MILK WHEAT SOYBEAN    </v>
      </c>
      <c r="I196" t="str">
        <f>IFERROR(IF(VLOOKUP($C196,PPRO!$A:$P,I$1,FALSE)=0,"",VLOOKUP($C196,PPRO!$A:$P,I$1,FALSE)),"")</f>
        <v>MILK</v>
      </c>
      <c r="J196" t="str">
        <f>IFERROR(IF(VLOOKUP($C196,PPRO!$A:$P,J$1,FALSE)=0,"",VLOOKUP($C196,PPRO!$A:$P,J$1,FALSE)),"")</f>
        <v>WHEAT</v>
      </c>
      <c r="K196" t="str">
        <f>IFERROR(IF(VLOOKUP($C196,PPRO!$A:$P,K$1,FALSE)=0,"",VLOOKUP($C196,PPRO!$A:$P,K$1,FALSE)),"")</f>
        <v>SOYBEAN</v>
      </c>
      <c r="L196" t="str">
        <f>IFERROR(IF(VLOOKUP($C196,PPRO!$A:$P,L$1,FALSE)=0,"",VLOOKUP($C196,PPRO!$A:$P,L$1,FALSE)),"")</f>
        <v/>
      </c>
      <c r="M196" t="str">
        <f>IFERROR(IF(VLOOKUP($C196,PPRO!$A:$P,M$1,FALSE)=0,"",VLOOKUP($C196,PPRO!$A:$P,M$1,FALSE)),"")</f>
        <v/>
      </c>
      <c r="N196" t="str">
        <f>IFERROR(IF(VLOOKUP($C196,PPRO!$A:$P,N$1,FALSE)=0,"",VLOOKUP($C196,PPRO!$A:$P,N$1,FALSE)),"")</f>
        <v/>
      </c>
      <c r="O196" t="str">
        <f>IFERROR(IF(VLOOKUP($C196,PPRO!$A:$P,O$1,FALSE)=0,"",VLOOKUP($C196,PPRO!$A:$P,O$1,FALSE)),"")</f>
        <v/>
      </c>
    </row>
    <row r="197" spans="1:15">
      <c r="A197" s="15" t="s">
        <v>93</v>
      </c>
      <c r="B197" s="5" t="s">
        <v>93</v>
      </c>
      <c r="C197" s="5" t="str">
        <f t="shared" ref="C197:C260" si="8">IF(D197&lt;&gt;"TOTAL",LEFT(D197,5),"")</f>
        <v>86258</v>
      </c>
      <c r="D197" s="3" t="s">
        <v>290</v>
      </c>
      <c r="E197" s="12">
        <v>0</v>
      </c>
      <c r="F197">
        <v>3</v>
      </c>
      <c r="G197">
        <f>IFERROR(VLOOKUP($C197,PPRO!$A:$P,16,FALSE),0)</f>
        <v>2</v>
      </c>
      <c r="H197" t="str">
        <f t="shared" si="7"/>
        <v xml:space="preserve">WHEAT MILK     </v>
      </c>
      <c r="I197" t="str">
        <f>IFERROR(IF(VLOOKUP($C197,PPRO!$A:$P,I$1,FALSE)=0,"",VLOOKUP($C197,PPRO!$A:$P,I$1,FALSE)),"")</f>
        <v>WHEAT</v>
      </c>
      <c r="J197" t="str">
        <f>IFERROR(IF(VLOOKUP($C197,PPRO!$A:$P,J$1,FALSE)=0,"",VLOOKUP($C197,PPRO!$A:$P,J$1,FALSE)),"")</f>
        <v>MILK</v>
      </c>
      <c r="K197" t="str">
        <f>IFERROR(IF(VLOOKUP($C197,PPRO!$A:$P,K$1,FALSE)=0,"",VLOOKUP($C197,PPRO!$A:$P,K$1,FALSE)),"")</f>
        <v/>
      </c>
      <c r="L197" t="str">
        <f>IFERROR(IF(VLOOKUP($C197,PPRO!$A:$P,L$1,FALSE)=0,"",VLOOKUP($C197,PPRO!$A:$P,L$1,FALSE)),"")</f>
        <v/>
      </c>
      <c r="M197" t="str">
        <f>IFERROR(IF(VLOOKUP($C197,PPRO!$A:$P,M$1,FALSE)=0,"",VLOOKUP($C197,PPRO!$A:$P,M$1,FALSE)),"")</f>
        <v/>
      </c>
      <c r="N197" t="str">
        <f>IFERROR(IF(VLOOKUP($C197,PPRO!$A:$P,N$1,FALSE)=0,"",VLOOKUP($C197,PPRO!$A:$P,N$1,FALSE)),"")</f>
        <v/>
      </c>
      <c r="O197" t="str">
        <f>IFERROR(IF(VLOOKUP($C197,PPRO!$A:$P,O$1,FALSE)=0,"",VLOOKUP($C197,PPRO!$A:$P,O$1,FALSE)),"")</f>
        <v/>
      </c>
    </row>
    <row r="198" spans="1:15">
      <c r="A198" s="15" t="s">
        <v>93</v>
      </c>
      <c r="B198" s="5" t="s">
        <v>93</v>
      </c>
      <c r="C198" s="5" t="str">
        <f t="shared" si="8"/>
        <v>86259</v>
      </c>
      <c r="D198" s="3" t="s">
        <v>291</v>
      </c>
      <c r="E198" s="12">
        <v>38.06</v>
      </c>
      <c r="F198">
        <v>14</v>
      </c>
      <c r="G198">
        <f>IFERROR(VLOOKUP($C198,PPRO!$A:$P,16,FALSE),0)</f>
        <v>3</v>
      </c>
      <c r="H198" t="str">
        <f t="shared" si="7"/>
        <v xml:space="preserve">MILK EGGS WHEAT    </v>
      </c>
      <c r="I198" t="str">
        <f>IFERROR(IF(VLOOKUP($C198,PPRO!$A:$P,I$1,FALSE)=0,"",VLOOKUP($C198,PPRO!$A:$P,I$1,FALSE)),"")</f>
        <v>MILK</v>
      </c>
      <c r="J198" t="str">
        <f>IFERROR(IF(VLOOKUP($C198,PPRO!$A:$P,J$1,FALSE)=0,"",VLOOKUP($C198,PPRO!$A:$P,J$1,FALSE)),"")</f>
        <v>EGGS</v>
      </c>
      <c r="K198" t="str">
        <f>IFERROR(IF(VLOOKUP($C198,PPRO!$A:$P,K$1,FALSE)=0,"",VLOOKUP($C198,PPRO!$A:$P,K$1,FALSE)),"")</f>
        <v>WHEAT</v>
      </c>
      <c r="L198" t="str">
        <f>IFERROR(IF(VLOOKUP($C198,PPRO!$A:$P,L$1,FALSE)=0,"",VLOOKUP($C198,PPRO!$A:$P,L$1,FALSE)),"")</f>
        <v/>
      </c>
      <c r="M198" t="str">
        <f>IFERROR(IF(VLOOKUP($C198,PPRO!$A:$P,M$1,FALSE)=0,"",VLOOKUP($C198,PPRO!$A:$P,M$1,FALSE)),"")</f>
        <v/>
      </c>
      <c r="N198" t="str">
        <f>IFERROR(IF(VLOOKUP($C198,PPRO!$A:$P,N$1,FALSE)=0,"",VLOOKUP($C198,PPRO!$A:$P,N$1,FALSE)),"")</f>
        <v/>
      </c>
      <c r="O198" t="str">
        <f>IFERROR(IF(VLOOKUP($C198,PPRO!$A:$P,O$1,FALSE)=0,"",VLOOKUP($C198,PPRO!$A:$P,O$1,FALSE)),"")</f>
        <v/>
      </c>
    </row>
    <row r="199" spans="1:15">
      <c r="A199" s="15" t="s">
        <v>93</v>
      </c>
      <c r="B199" s="5" t="s">
        <v>93</v>
      </c>
      <c r="C199" s="5" t="str">
        <f t="shared" si="8"/>
        <v>86260</v>
      </c>
      <c r="D199" s="3" t="s">
        <v>292</v>
      </c>
      <c r="E199" s="12">
        <v>0</v>
      </c>
      <c r="F199">
        <v>3</v>
      </c>
      <c r="G199">
        <f>IFERROR(VLOOKUP($C199,PPRO!$A:$P,16,FALSE),0)</f>
        <v>3</v>
      </c>
      <c r="H199" t="str">
        <f t="shared" si="7"/>
        <v xml:space="preserve">EGGS MILK WHEAT    </v>
      </c>
      <c r="I199" t="str">
        <f>IFERROR(IF(VLOOKUP($C199,PPRO!$A:$P,I$1,FALSE)=0,"",VLOOKUP($C199,PPRO!$A:$P,I$1,FALSE)),"")</f>
        <v>EGGS</v>
      </c>
      <c r="J199" t="str">
        <f>IFERROR(IF(VLOOKUP($C199,PPRO!$A:$P,J$1,FALSE)=0,"",VLOOKUP($C199,PPRO!$A:$P,J$1,FALSE)),"")</f>
        <v>MILK</v>
      </c>
      <c r="K199" t="str">
        <f>IFERROR(IF(VLOOKUP($C199,PPRO!$A:$P,K$1,FALSE)=0,"",VLOOKUP($C199,PPRO!$A:$P,K$1,FALSE)),"")</f>
        <v>WHEAT</v>
      </c>
      <c r="L199" t="str">
        <f>IFERROR(IF(VLOOKUP($C199,PPRO!$A:$P,L$1,FALSE)=0,"",VLOOKUP($C199,PPRO!$A:$P,L$1,FALSE)),"")</f>
        <v/>
      </c>
      <c r="M199" t="str">
        <f>IFERROR(IF(VLOOKUP($C199,PPRO!$A:$P,M$1,FALSE)=0,"",VLOOKUP($C199,PPRO!$A:$P,M$1,FALSE)),"")</f>
        <v/>
      </c>
      <c r="N199" t="str">
        <f>IFERROR(IF(VLOOKUP($C199,PPRO!$A:$P,N$1,FALSE)=0,"",VLOOKUP($C199,PPRO!$A:$P,N$1,FALSE)),"")</f>
        <v/>
      </c>
      <c r="O199" t="str">
        <f>IFERROR(IF(VLOOKUP($C199,PPRO!$A:$P,O$1,FALSE)=0,"",VLOOKUP($C199,PPRO!$A:$P,O$1,FALSE)),"")</f>
        <v/>
      </c>
    </row>
    <row r="200" spans="1:15">
      <c r="A200" s="15" t="s">
        <v>93</v>
      </c>
      <c r="B200" s="5" t="s">
        <v>93</v>
      </c>
      <c r="C200" s="5" t="str">
        <f t="shared" si="8"/>
        <v>86350</v>
      </c>
      <c r="D200" s="3" t="s">
        <v>293</v>
      </c>
      <c r="E200" s="12">
        <v>0</v>
      </c>
      <c r="F200">
        <v>125</v>
      </c>
      <c r="G200">
        <f>IFERROR(VLOOKUP($C200,PPRO!$A:$P,16,FALSE),0)</f>
        <v>2</v>
      </c>
      <c r="H200" t="str">
        <f t="shared" si="7"/>
        <v xml:space="preserve">WHEAT PEANUT     </v>
      </c>
      <c r="I200" t="str">
        <f>IFERROR(IF(VLOOKUP($C200,PPRO!$A:$P,I$1,FALSE)=0,"",VLOOKUP($C200,PPRO!$A:$P,I$1,FALSE)),"")</f>
        <v>WHEAT</v>
      </c>
      <c r="J200" t="str">
        <f>IFERROR(IF(VLOOKUP($C200,PPRO!$A:$P,J$1,FALSE)=0,"",VLOOKUP($C200,PPRO!$A:$P,J$1,FALSE)),"")</f>
        <v>PEANUT</v>
      </c>
      <c r="K200" t="str">
        <f>IFERROR(IF(VLOOKUP($C200,PPRO!$A:$P,K$1,FALSE)=0,"",VLOOKUP($C200,PPRO!$A:$P,K$1,FALSE)),"")</f>
        <v/>
      </c>
      <c r="L200" t="str">
        <f>IFERROR(IF(VLOOKUP($C200,PPRO!$A:$P,L$1,FALSE)=0,"",VLOOKUP($C200,PPRO!$A:$P,L$1,FALSE)),"")</f>
        <v/>
      </c>
      <c r="M200" t="str">
        <f>IFERROR(IF(VLOOKUP($C200,PPRO!$A:$P,M$1,FALSE)=0,"",VLOOKUP($C200,PPRO!$A:$P,M$1,FALSE)),"")</f>
        <v/>
      </c>
      <c r="N200" t="str">
        <f>IFERROR(IF(VLOOKUP($C200,PPRO!$A:$P,N$1,FALSE)=0,"",VLOOKUP($C200,PPRO!$A:$P,N$1,FALSE)),"")</f>
        <v/>
      </c>
      <c r="O200" t="str">
        <f>IFERROR(IF(VLOOKUP($C200,PPRO!$A:$P,O$1,FALSE)=0,"",VLOOKUP($C200,PPRO!$A:$P,O$1,FALSE)),"")</f>
        <v/>
      </c>
    </row>
    <row r="201" spans="1:15">
      <c r="A201" s="15" t="s">
        <v>93</v>
      </c>
      <c r="B201" s="5" t="s">
        <v>93</v>
      </c>
      <c r="C201" s="5" t="str">
        <f t="shared" si="8"/>
        <v>86351</v>
      </c>
      <c r="D201" s="3" t="s">
        <v>294</v>
      </c>
      <c r="E201" s="12">
        <v>0</v>
      </c>
      <c r="F201">
        <v>125</v>
      </c>
      <c r="G201">
        <f>IFERROR(VLOOKUP($C201,PPRO!$A:$P,16,FALSE),0)</f>
        <v>2</v>
      </c>
      <c r="H201" t="str">
        <f t="shared" si="7"/>
        <v xml:space="preserve">WHEAT PEANUT     </v>
      </c>
      <c r="I201" t="str">
        <f>IFERROR(IF(VLOOKUP($C201,PPRO!$A:$P,I$1,FALSE)=0,"",VLOOKUP($C201,PPRO!$A:$P,I$1,FALSE)),"")</f>
        <v>WHEAT</v>
      </c>
      <c r="J201" t="str">
        <f>IFERROR(IF(VLOOKUP($C201,PPRO!$A:$P,J$1,FALSE)=0,"",VLOOKUP($C201,PPRO!$A:$P,J$1,FALSE)),"")</f>
        <v>PEANUT</v>
      </c>
      <c r="K201" t="str">
        <f>IFERROR(IF(VLOOKUP($C201,PPRO!$A:$P,K$1,FALSE)=0,"",VLOOKUP($C201,PPRO!$A:$P,K$1,FALSE)),"")</f>
        <v/>
      </c>
      <c r="L201" t="str">
        <f>IFERROR(IF(VLOOKUP($C201,PPRO!$A:$P,L$1,FALSE)=0,"",VLOOKUP($C201,PPRO!$A:$P,L$1,FALSE)),"")</f>
        <v/>
      </c>
      <c r="M201" t="str">
        <f>IFERROR(IF(VLOOKUP($C201,PPRO!$A:$P,M$1,FALSE)=0,"",VLOOKUP($C201,PPRO!$A:$P,M$1,FALSE)),"")</f>
        <v/>
      </c>
      <c r="N201" t="str">
        <f>IFERROR(IF(VLOOKUP($C201,PPRO!$A:$P,N$1,FALSE)=0,"",VLOOKUP($C201,PPRO!$A:$P,N$1,FALSE)),"")</f>
        <v/>
      </c>
      <c r="O201" t="str">
        <f>IFERROR(IF(VLOOKUP($C201,PPRO!$A:$P,O$1,FALSE)=0,"",VLOOKUP($C201,PPRO!$A:$P,O$1,FALSE)),"")</f>
        <v/>
      </c>
    </row>
    <row r="202" spans="1:15">
      <c r="A202" s="15" t="s">
        <v>93</v>
      </c>
      <c r="B202" s="5" t="s">
        <v>93</v>
      </c>
      <c r="C202" s="5" t="str">
        <f t="shared" si="8"/>
        <v>86352</v>
      </c>
      <c r="D202" s="3" t="s">
        <v>295</v>
      </c>
      <c r="E202" s="12">
        <v>9538.5600000000013</v>
      </c>
      <c r="F202">
        <v>2208</v>
      </c>
      <c r="G202">
        <f>IFERROR(VLOOKUP($C202,PPRO!$A:$P,16,FALSE),0)</f>
        <v>2</v>
      </c>
      <c r="H202" t="str">
        <f t="shared" si="7"/>
        <v xml:space="preserve">WHEAT PEANUT     </v>
      </c>
      <c r="I202" t="str">
        <f>IFERROR(IF(VLOOKUP($C202,PPRO!$A:$P,I$1,FALSE)=0,"",VLOOKUP($C202,PPRO!$A:$P,I$1,FALSE)),"")</f>
        <v>WHEAT</v>
      </c>
      <c r="J202" t="str">
        <f>IFERROR(IF(VLOOKUP($C202,PPRO!$A:$P,J$1,FALSE)=0,"",VLOOKUP($C202,PPRO!$A:$P,J$1,FALSE)),"")</f>
        <v>PEANUT</v>
      </c>
      <c r="K202" t="str">
        <f>IFERROR(IF(VLOOKUP($C202,PPRO!$A:$P,K$1,FALSE)=0,"",VLOOKUP($C202,PPRO!$A:$P,K$1,FALSE)),"")</f>
        <v/>
      </c>
      <c r="L202" t="str">
        <f>IFERROR(IF(VLOOKUP($C202,PPRO!$A:$P,L$1,FALSE)=0,"",VLOOKUP($C202,PPRO!$A:$P,L$1,FALSE)),"")</f>
        <v/>
      </c>
      <c r="M202" t="str">
        <f>IFERROR(IF(VLOOKUP($C202,PPRO!$A:$P,M$1,FALSE)=0,"",VLOOKUP($C202,PPRO!$A:$P,M$1,FALSE)),"")</f>
        <v/>
      </c>
      <c r="N202" t="str">
        <f>IFERROR(IF(VLOOKUP($C202,PPRO!$A:$P,N$1,FALSE)=0,"",VLOOKUP($C202,PPRO!$A:$P,N$1,FALSE)),"")</f>
        <v/>
      </c>
      <c r="O202" t="str">
        <f>IFERROR(IF(VLOOKUP($C202,PPRO!$A:$P,O$1,FALSE)=0,"",VLOOKUP($C202,PPRO!$A:$P,O$1,FALSE)),"")</f>
        <v/>
      </c>
    </row>
    <row r="203" spans="1:15">
      <c r="A203" s="15" t="s">
        <v>93</v>
      </c>
      <c r="B203" s="5" t="s">
        <v>93</v>
      </c>
      <c r="C203" s="5" t="str">
        <f t="shared" si="8"/>
        <v>86353</v>
      </c>
      <c r="D203" s="3" t="s">
        <v>296</v>
      </c>
      <c r="E203" s="12">
        <v>7560</v>
      </c>
      <c r="F203">
        <v>1750</v>
      </c>
      <c r="G203">
        <f>IFERROR(VLOOKUP($C203,PPRO!$A:$P,16,FALSE),0)</f>
        <v>2</v>
      </c>
      <c r="H203" t="str">
        <f t="shared" si="7"/>
        <v xml:space="preserve">WHEAT TREENUT     </v>
      </c>
      <c r="I203" t="str">
        <f>IFERROR(IF(VLOOKUP($C203,PPRO!$A:$P,I$1,FALSE)=0,"",VLOOKUP($C203,PPRO!$A:$P,I$1,FALSE)),"")</f>
        <v>WHEAT</v>
      </c>
      <c r="J203" t="str">
        <f>IFERROR(IF(VLOOKUP($C203,PPRO!$A:$P,J$1,FALSE)=0,"",VLOOKUP($C203,PPRO!$A:$P,J$1,FALSE)),"")</f>
        <v>TREENUT</v>
      </c>
      <c r="K203" t="str">
        <f>IFERROR(IF(VLOOKUP($C203,PPRO!$A:$P,K$1,FALSE)=0,"",VLOOKUP($C203,PPRO!$A:$P,K$1,FALSE)),"")</f>
        <v/>
      </c>
      <c r="L203" t="str">
        <f>IFERROR(IF(VLOOKUP($C203,PPRO!$A:$P,L$1,FALSE)=0,"",VLOOKUP($C203,PPRO!$A:$P,L$1,FALSE)),"")</f>
        <v/>
      </c>
      <c r="M203" t="str">
        <f>IFERROR(IF(VLOOKUP($C203,PPRO!$A:$P,M$1,FALSE)=0,"",VLOOKUP($C203,PPRO!$A:$P,M$1,FALSE)),"")</f>
        <v/>
      </c>
      <c r="N203" t="str">
        <f>IFERROR(IF(VLOOKUP($C203,PPRO!$A:$P,N$1,FALSE)=0,"",VLOOKUP($C203,PPRO!$A:$P,N$1,FALSE)),"")</f>
        <v/>
      </c>
      <c r="O203" t="str">
        <f>IFERROR(IF(VLOOKUP($C203,PPRO!$A:$P,O$1,FALSE)=0,"",VLOOKUP($C203,PPRO!$A:$P,O$1,FALSE)),"")</f>
        <v/>
      </c>
    </row>
    <row r="204" spans="1:15">
      <c r="A204" s="15" t="s">
        <v>93</v>
      </c>
      <c r="B204" s="5" t="s">
        <v>93</v>
      </c>
      <c r="C204" s="5" t="str">
        <f t="shared" si="8"/>
        <v>86354</v>
      </c>
      <c r="D204" s="3" t="s">
        <v>297</v>
      </c>
      <c r="E204" s="12">
        <v>8082.72</v>
      </c>
      <c r="F204">
        <v>1871</v>
      </c>
      <c r="G204">
        <f>IFERROR(VLOOKUP($C204,PPRO!$A:$P,16,FALSE),0)</f>
        <v>2</v>
      </c>
      <c r="H204" t="str">
        <f t="shared" si="7"/>
        <v xml:space="preserve">WHEAT PEANUT     </v>
      </c>
      <c r="I204" t="str">
        <f>IFERROR(IF(VLOOKUP($C204,PPRO!$A:$P,I$1,FALSE)=0,"",VLOOKUP($C204,PPRO!$A:$P,I$1,FALSE)),"")</f>
        <v>WHEAT</v>
      </c>
      <c r="J204" t="str">
        <f>IFERROR(IF(VLOOKUP($C204,PPRO!$A:$P,J$1,FALSE)=0,"",VLOOKUP($C204,PPRO!$A:$P,J$1,FALSE)),"")</f>
        <v>PEANUT</v>
      </c>
      <c r="K204" t="str">
        <f>IFERROR(IF(VLOOKUP($C204,PPRO!$A:$P,K$1,FALSE)=0,"",VLOOKUP($C204,PPRO!$A:$P,K$1,FALSE)),"")</f>
        <v/>
      </c>
      <c r="L204" t="str">
        <f>IFERROR(IF(VLOOKUP($C204,PPRO!$A:$P,L$1,FALSE)=0,"",VLOOKUP($C204,PPRO!$A:$P,L$1,FALSE)),"")</f>
        <v/>
      </c>
      <c r="M204" t="str">
        <f>IFERROR(IF(VLOOKUP($C204,PPRO!$A:$P,M$1,FALSE)=0,"",VLOOKUP($C204,PPRO!$A:$P,M$1,FALSE)),"")</f>
        <v/>
      </c>
      <c r="N204" t="str">
        <f>IFERROR(IF(VLOOKUP($C204,PPRO!$A:$P,N$1,FALSE)=0,"",VLOOKUP($C204,PPRO!$A:$P,N$1,FALSE)),"")</f>
        <v/>
      </c>
      <c r="O204" t="str">
        <f>IFERROR(IF(VLOOKUP($C204,PPRO!$A:$P,O$1,FALSE)=0,"",VLOOKUP($C204,PPRO!$A:$P,O$1,FALSE)),"")</f>
        <v/>
      </c>
    </row>
    <row r="205" spans="1:15">
      <c r="A205" s="15" t="s">
        <v>93</v>
      </c>
      <c r="B205" s="5" t="s">
        <v>93</v>
      </c>
      <c r="C205" s="5" t="str">
        <f t="shared" si="8"/>
        <v>86355</v>
      </c>
      <c r="D205" s="3" t="s">
        <v>298</v>
      </c>
      <c r="E205" s="12">
        <v>3853.4399999999996</v>
      </c>
      <c r="F205">
        <v>892</v>
      </c>
      <c r="G205">
        <f>IFERROR(VLOOKUP($C205,PPRO!$A:$P,16,FALSE),0)</f>
        <v>2</v>
      </c>
      <c r="H205" t="str">
        <f t="shared" si="7"/>
        <v xml:space="preserve">WHEAT TREENUT     </v>
      </c>
      <c r="I205" t="str">
        <f>IFERROR(IF(VLOOKUP($C205,PPRO!$A:$P,I$1,FALSE)=0,"",VLOOKUP($C205,PPRO!$A:$P,I$1,FALSE)),"")</f>
        <v>WHEAT</v>
      </c>
      <c r="J205" t="str">
        <f>IFERROR(IF(VLOOKUP($C205,PPRO!$A:$P,J$1,FALSE)=0,"",VLOOKUP($C205,PPRO!$A:$P,J$1,FALSE)),"")</f>
        <v>TREENUT</v>
      </c>
      <c r="K205" t="str">
        <f>IFERROR(IF(VLOOKUP($C205,PPRO!$A:$P,K$1,FALSE)=0,"",VLOOKUP($C205,PPRO!$A:$P,K$1,FALSE)),"")</f>
        <v/>
      </c>
      <c r="L205" t="str">
        <f>IFERROR(IF(VLOOKUP($C205,PPRO!$A:$P,L$1,FALSE)=0,"",VLOOKUP($C205,PPRO!$A:$P,L$1,FALSE)),"")</f>
        <v/>
      </c>
      <c r="M205" t="str">
        <f>IFERROR(IF(VLOOKUP($C205,PPRO!$A:$P,M$1,FALSE)=0,"",VLOOKUP($C205,PPRO!$A:$P,M$1,FALSE)),"")</f>
        <v/>
      </c>
      <c r="N205" t="str">
        <f>IFERROR(IF(VLOOKUP($C205,PPRO!$A:$P,N$1,FALSE)=0,"",VLOOKUP($C205,PPRO!$A:$P,N$1,FALSE)),"")</f>
        <v/>
      </c>
      <c r="O205" t="str">
        <f>IFERROR(IF(VLOOKUP($C205,PPRO!$A:$P,O$1,FALSE)=0,"",VLOOKUP($C205,PPRO!$A:$P,O$1,FALSE)),"")</f>
        <v/>
      </c>
    </row>
    <row r="206" spans="1:15">
      <c r="A206" s="15" t="s">
        <v>93</v>
      </c>
      <c r="B206" s="5" t="s">
        <v>93</v>
      </c>
      <c r="C206" s="5" t="str">
        <f t="shared" si="8"/>
        <v>86356</v>
      </c>
      <c r="D206" s="3" t="s">
        <v>299</v>
      </c>
      <c r="E206" s="12">
        <v>483.84</v>
      </c>
      <c r="F206">
        <v>112</v>
      </c>
      <c r="G206">
        <f>IFERROR(VLOOKUP($C206,PPRO!$A:$P,16,FALSE),0)</f>
        <v>2</v>
      </c>
      <c r="H206" t="str">
        <f t="shared" si="7"/>
        <v xml:space="preserve">WHEAT PEANUT     </v>
      </c>
      <c r="I206" t="str">
        <f>IFERROR(IF(VLOOKUP($C206,PPRO!$A:$P,I$1,FALSE)=0,"",VLOOKUP($C206,PPRO!$A:$P,I$1,FALSE)),"")</f>
        <v>WHEAT</v>
      </c>
      <c r="J206" t="str">
        <f>IFERROR(IF(VLOOKUP($C206,PPRO!$A:$P,J$1,FALSE)=0,"",VLOOKUP($C206,PPRO!$A:$P,J$1,FALSE)),"")</f>
        <v>PEANUT</v>
      </c>
      <c r="K206" t="str">
        <f>IFERROR(IF(VLOOKUP($C206,PPRO!$A:$P,K$1,FALSE)=0,"",VLOOKUP($C206,PPRO!$A:$P,K$1,FALSE)),"")</f>
        <v/>
      </c>
      <c r="L206" t="str">
        <f>IFERROR(IF(VLOOKUP($C206,PPRO!$A:$P,L$1,FALSE)=0,"",VLOOKUP($C206,PPRO!$A:$P,L$1,FALSE)),"")</f>
        <v/>
      </c>
      <c r="M206" t="str">
        <f>IFERROR(IF(VLOOKUP($C206,PPRO!$A:$P,M$1,FALSE)=0,"",VLOOKUP($C206,PPRO!$A:$P,M$1,FALSE)),"")</f>
        <v/>
      </c>
      <c r="N206" t="str">
        <f>IFERROR(IF(VLOOKUP($C206,PPRO!$A:$P,N$1,FALSE)=0,"",VLOOKUP($C206,PPRO!$A:$P,N$1,FALSE)),"")</f>
        <v/>
      </c>
      <c r="O206" t="str">
        <f>IFERROR(IF(VLOOKUP($C206,PPRO!$A:$P,O$1,FALSE)=0,"",VLOOKUP($C206,PPRO!$A:$P,O$1,FALSE)),"")</f>
        <v/>
      </c>
    </row>
    <row r="207" spans="1:15">
      <c r="A207" s="15" t="s">
        <v>93</v>
      </c>
      <c r="B207" s="5" t="s">
        <v>93</v>
      </c>
      <c r="C207" s="5" t="str">
        <f t="shared" si="8"/>
        <v>86357</v>
      </c>
      <c r="D207" s="3" t="s">
        <v>300</v>
      </c>
      <c r="E207" s="12">
        <v>1779.84</v>
      </c>
      <c r="F207">
        <v>412</v>
      </c>
      <c r="G207">
        <f>IFERROR(VLOOKUP($C207,PPRO!$A:$P,16,FALSE),0)</f>
        <v>2</v>
      </c>
      <c r="H207" t="str">
        <f t="shared" si="7"/>
        <v xml:space="preserve">WHEAT PEANUT     </v>
      </c>
      <c r="I207" t="str">
        <f>IFERROR(IF(VLOOKUP($C207,PPRO!$A:$P,I$1,FALSE)=0,"",VLOOKUP($C207,PPRO!$A:$P,I$1,FALSE)),"")</f>
        <v>WHEAT</v>
      </c>
      <c r="J207" t="str">
        <f>IFERROR(IF(VLOOKUP($C207,PPRO!$A:$P,J$1,FALSE)=0,"",VLOOKUP($C207,PPRO!$A:$P,J$1,FALSE)),"")</f>
        <v>PEANUT</v>
      </c>
      <c r="K207" t="str">
        <f>IFERROR(IF(VLOOKUP($C207,PPRO!$A:$P,K$1,FALSE)=0,"",VLOOKUP($C207,PPRO!$A:$P,K$1,FALSE)),"")</f>
        <v/>
      </c>
      <c r="L207" t="str">
        <f>IFERROR(IF(VLOOKUP($C207,PPRO!$A:$P,L$1,FALSE)=0,"",VLOOKUP($C207,PPRO!$A:$P,L$1,FALSE)),"")</f>
        <v/>
      </c>
      <c r="M207" t="str">
        <f>IFERROR(IF(VLOOKUP($C207,PPRO!$A:$P,M$1,FALSE)=0,"",VLOOKUP($C207,PPRO!$A:$P,M$1,FALSE)),"")</f>
        <v/>
      </c>
      <c r="N207" t="str">
        <f>IFERROR(IF(VLOOKUP($C207,PPRO!$A:$P,N$1,FALSE)=0,"",VLOOKUP($C207,PPRO!$A:$P,N$1,FALSE)),"")</f>
        <v/>
      </c>
      <c r="O207" t="str">
        <f>IFERROR(IF(VLOOKUP($C207,PPRO!$A:$P,O$1,FALSE)=0,"",VLOOKUP($C207,PPRO!$A:$P,O$1,FALSE)),"")</f>
        <v/>
      </c>
    </row>
    <row r="208" spans="1:15">
      <c r="A208" s="15" t="s">
        <v>93</v>
      </c>
      <c r="B208" s="5" t="s">
        <v>93</v>
      </c>
      <c r="C208" s="5" t="str">
        <f t="shared" si="8"/>
        <v>89242</v>
      </c>
      <c r="D208" s="3" t="s">
        <v>308</v>
      </c>
      <c r="E208" s="12">
        <v>39231.360000000001</v>
      </c>
      <c r="F208">
        <v>252</v>
      </c>
      <c r="G208">
        <f>IFERROR(VLOOKUP($C208,PPRO!$A:$P,16,FALSE),0)</f>
        <v>2</v>
      </c>
      <c r="H208" t="str">
        <f t="shared" si="7"/>
        <v xml:space="preserve">MILK WHEAT     </v>
      </c>
      <c r="I208" t="str">
        <f>IFERROR(IF(VLOOKUP($C208,PPRO!$A:$P,I$1,FALSE)=0,"",VLOOKUP($C208,PPRO!$A:$P,I$1,FALSE)),"")</f>
        <v>MILK</v>
      </c>
      <c r="J208" t="str">
        <f>IFERROR(IF(VLOOKUP($C208,PPRO!$A:$P,J$1,FALSE)=0,"",VLOOKUP($C208,PPRO!$A:$P,J$1,FALSE)),"")</f>
        <v>WHEAT</v>
      </c>
      <c r="K208" t="str">
        <f>IFERROR(IF(VLOOKUP($C208,PPRO!$A:$P,K$1,FALSE)=0,"",VLOOKUP($C208,PPRO!$A:$P,K$1,FALSE)),"")</f>
        <v/>
      </c>
      <c r="L208" t="str">
        <f>IFERROR(IF(VLOOKUP($C208,PPRO!$A:$P,L$1,FALSE)=0,"",VLOOKUP($C208,PPRO!$A:$P,L$1,FALSE)),"")</f>
        <v/>
      </c>
      <c r="M208" t="str">
        <f>IFERROR(IF(VLOOKUP($C208,PPRO!$A:$P,M$1,FALSE)=0,"",VLOOKUP($C208,PPRO!$A:$P,M$1,FALSE)),"")</f>
        <v/>
      </c>
      <c r="N208" t="str">
        <f>IFERROR(IF(VLOOKUP($C208,PPRO!$A:$P,N$1,FALSE)=0,"",VLOOKUP($C208,PPRO!$A:$P,N$1,FALSE)),"")</f>
        <v/>
      </c>
      <c r="O208" t="str">
        <f>IFERROR(IF(VLOOKUP($C208,PPRO!$A:$P,O$1,FALSE)=0,"",VLOOKUP($C208,PPRO!$A:$P,O$1,FALSE)),"")</f>
        <v/>
      </c>
    </row>
    <row r="209" spans="1:15">
      <c r="A209" s="15" t="s">
        <v>93</v>
      </c>
      <c r="B209" s="5" t="s">
        <v>93</v>
      </c>
      <c r="C209" s="5" t="str">
        <f t="shared" si="8"/>
        <v>89245</v>
      </c>
      <c r="D209" s="3" t="s">
        <v>309</v>
      </c>
      <c r="E209" s="12">
        <v>5776</v>
      </c>
      <c r="F209">
        <v>50</v>
      </c>
      <c r="G209">
        <f>IFERROR(VLOOKUP($C209,PPRO!$A:$P,16,FALSE),0)</f>
        <v>1</v>
      </c>
      <c r="H209" t="str">
        <f t="shared" si="7"/>
        <v xml:space="preserve">EGGS      </v>
      </c>
      <c r="I209" t="str">
        <f>IFERROR(IF(VLOOKUP($C209,PPRO!$A:$P,I$1,FALSE)=0,"",VLOOKUP($C209,PPRO!$A:$P,I$1,FALSE)),"")</f>
        <v>EGGS</v>
      </c>
      <c r="J209" t="str">
        <f>IFERROR(IF(VLOOKUP($C209,PPRO!$A:$P,J$1,FALSE)=0,"",VLOOKUP($C209,PPRO!$A:$P,J$1,FALSE)),"")</f>
        <v/>
      </c>
      <c r="K209" t="str">
        <f>IFERROR(IF(VLOOKUP($C209,PPRO!$A:$P,K$1,FALSE)=0,"",VLOOKUP($C209,PPRO!$A:$P,K$1,FALSE)),"")</f>
        <v/>
      </c>
      <c r="L209" t="str">
        <f>IFERROR(IF(VLOOKUP($C209,PPRO!$A:$P,L$1,FALSE)=0,"",VLOOKUP($C209,PPRO!$A:$P,L$1,FALSE)),"")</f>
        <v/>
      </c>
      <c r="M209" t="str">
        <f>IFERROR(IF(VLOOKUP($C209,PPRO!$A:$P,M$1,FALSE)=0,"",VLOOKUP($C209,PPRO!$A:$P,M$1,FALSE)),"")</f>
        <v/>
      </c>
      <c r="N209" t="str">
        <f>IFERROR(IF(VLOOKUP($C209,PPRO!$A:$P,N$1,FALSE)=0,"",VLOOKUP($C209,PPRO!$A:$P,N$1,FALSE)),"")</f>
        <v/>
      </c>
      <c r="O209" t="str">
        <f>IFERROR(IF(VLOOKUP($C209,PPRO!$A:$P,O$1,FALSE)=0,"",VLOOKUP($C209,PPRO!$A:$P,O$1,FALSE)),"")</f>
        <v/>
      </c>
    </row>
    <row r="210" spans="1:15">
      <c r="A210" s="15" t="s">
        <v>93</v>
      </c>
      <c r="B210" s="5" t="s">
        <v>93</v>
      </c>
      <c r="C210" s="5" t="str">
        <f t="shared" si="8"/>
        <v>89419</v>
      </c>
      <c r="D210" s="3" t="s">
        <v>314</v>
      </c>
      <c r="E210" s="12">
        <v>30310.559999999998</v>
      </c>
      <c r="F210">
        <v>186</v>
      </c>
      <c r="G210">
        <f>IFERROR(VLOOKUP($C210,PPRO!$A:$P,16,FALSE),0)</f>
        <v>2</v>
      </c>
      <c r="H210" t="str">
        <f t="shared" si="7"/>
        <v xml:space="preserve">MILK WHEAT     </v>
      </c>
      <c r="I210" t="str">
        <f>IFERROR(IF(VLOOKUP($C210,PPRO!$A:$P,I$1,FALSE)=0,"",VLOOKUP($C210,PPRO!$A:$P,I$1,FALSE)),"")</f>
        <v>MILK</v>
      </c>
      <c r="J210" t="str">
        <f>IFERROR(IF(VLOOKUP($C210,PPRO!$A:$P,J$1,FALSE)=0,"",VLOOKUP($C210,PPRO!$A:$P,J$1,FALSE)),"")</f>
        <v>WHEAT</v>
      </c>
      <c r="K210" t="str">
        <f>IFERROR(IF(VLOOKUP($C210,PPRO!$A:$P,K$1,FALSE)=0,"",VLOOKUP($C210,PPRO!$A:$P,K$1,FALSE)),"")</f>
        <v/>
      </c>
      <c r="L210" t="str">
        <f>IFERROR(IF(VLOOKUP($C210,PPRO!$A:$P,L$1,FALSE)=0,"",VLOOKUP($C210,PPRO!$A:$P,L$1,FALSE)),"")</f>
        <v/>
      </c>
      <c r="M210" t="str">
        <f>IFERROR(IF(VLOOKUP($C210,PPRO!$A:$P,M$1,FALSE)=0,"",VLOOKUP($C210,PPRO!$A:$P,M$1,FALSE)),"")</f>
        <v/>
      </c>
      <c r="N210" t="str">
        <f>IFERROR(IF(VLOOKUP($C210,PPRO!$A:$P,N$1,FALSE)=0,"",VLOOKUP($C210,PPRO!$A:$P,N$1,FALSE)),"")</f>
        <v/>
      </c>
      <c r="O210" t="str">
        <f>IFERROR(IF(VLOOKUP($C210,PPRO!$A:$P,O$1,FALSE)=0,"",VLOOKUP($C210,PPRO!$A:$P,O$1,FALSE)),"")</f>
        <v/>
      </c>
    </row>
    <row r="211" spans="1:15">
      <c r="A211" s="15" t="s">
        <v>93</v>
      </c>
      <c r="B211" s="5" t="s">
        <v>93</v>
      </c>
      <c r="C211" s="5" t="str">
        <f t="shared" si="8"/>
        <v>89448</v>
      </c>
      <c r="D211" s="3" t="s">
        <v>316</v>
      </c>
      <c r="E211" s="12">
        <v>163629.12000000002</v>
      </c>
      <c r="F211">
        <v>853</v>
      </c>
      <c r="G211">
        <f>IFERROR(VLOOKUP($C211,PPRO!$A:$P,16,FALSE),0)</f>
        <v>3</v>
      </c>
      <c r="H211" t="str">
        <f t="shared" si="7"/>
        <v xml:space="preserve">MILK WHEAT SOYBEAN    </v>
      </c>
      <c r="I211" t="str">
        <f>IFERROR(IF(VLOOKUP($C211,PPRO!$A:$P,I$1,FALSE)=0,"",VLOOKUP($C211,PPRO!$A:$P,I$1,FALSE)),"")</f>
        <v>MILK</v>
      </c>
      <c r="J211" t="str">
        <f>IFERROR(IF(VLOOKUP($C211,PPRO!$A:$P,J$1,FALSE)=0,"",VLOOKUP($C211,PPRO!$A:$P,J$1,FALSE)),"")</f>
        <v>WHEAT</v>
      </c>
      <c r="K211" t="str">
        <f>IFERROR(IF(VLOOKUP($C211,PPRO!$A:$P,K$1,FALSE)=0,"",VLOOKUP($C211,PPRO!$A:$P,K$1,FALSE)),"")</f>
        <v>SOYBEAN</v>
      </c>
      <c r="L211" t="str">
        <f>IFERROR(IF(VLOOKUP($C211,PPRO!$A:$P,L$1,FALSE)=0,"",VLOOKUP($C211,PPRO!$A:$P,L$1,FALSE)),"")</f>
        <v/>
      </c>
      <c r="M211" t="str">
        <f>IFERROR(IF(VLOOKUP($C211,PPRO!$A:$P,M$1,FALSE)=0,"",VLOOKUP($C211,PPRO!$A:$P,M$1,FALSE)),"")</f>
        <v/>
      </c>
      <c r="N211" t="str">
        <f>IFERROR(IF(VLOOKUP($C211,PPRO!$A:$P,N$1,FALSE)=0,"",VLOOKUP($C211,PPRO!$A:$P,N$1,FALSE)),"")</f>
        <v/>
      </c>
      <c r="O211" t="str">
        <f>IFERROR(IF(VLOOKUP($C211,PPRO!$A:$P,O$1,FALSE)=0,"",VLOOKUP($C211,PPRO!$A:$P,O$1,FALSE)),"")</f>
        <v/>
      </c>
    </row>
    <row r="212" spans="1:15">
      <c r="A212" s="15" t="s">
        <v>93</v>
      </c>
      <c r="B212" s="5" t="s">
        <v>93</v>
      </c>
      <c r="C212" s="5" t="str">
        <f t="shared" si="8"/>
        <v>89449</v>
      </c>
      <c r="D212" s="3" t="s">
        <v>317</v>
      </c>
      <c r="E212" s="12">
        <v>48350.100000000006</v>
      </c>
      <c r="F212">
        <v>565</v>
      </c>
      <c r="G212">
        <f>IFERROR(VLOOKUP($C212,PPRO!$A:$P,16,FALSE),0)</f>
        <v>3</v>
      </c>
      <c r="H212" t="str">
        <f t="shared" si="7"/>
        <v xml:space="preserve">MILK WHEAT SOYBEAN    </v>
      </c>
      <c r="I212" t="str">
        <f>IFERROR(IF(VLOOKUP($C212,PPRO!$A:$P,I$1,FALSE)=0,"",VLOOKUP($C212,PPRO!$A:$P,I$1,FALSE)),"")</f>
        <v>MILK</v>
      </c>
      <c r="J212" t="str">
        <f>IFERROR(IF(VLOOKUP($C212,PPRO!$A:$P,J$1,FALSE)=0,"",VLOOKUP($C212,PPRO!$A:$P,J$1,FALSE)),"")</f>
        <v>WHEAT</v>
      </c>
      <c r="K212" t="str">
        <f>IFERROR(IF(VLOOKUP($C212,PPRO!$A:$P,K$1,FALSE)=0,"",VLOOKUP($C212,PPRO!$A:$P,K$1,FALSE)),"")</f>
        <v>SOYBEAN</v>
      </c>
      <c r="L212" t="str">
        <f>IFERROR(IF(VLOOKUP($C212,PPRO!$A:$P,L$1,FALSE)=0,"",VLOOKUP($C212,PPRO!$A:$P,L$1,FALSE)),"")</f>
        <v/>
      </c>
      <c r="M212" t="str">
        <f>IFERROR(IF(VLOOKUP($C212,PPRO!$A:$P,M$1,FALSE)=0,"",VLOOKUP($C212,PPRO!$A:$P,M$1,FALSE)),"")</f>
        <v/>
      </c>
      <c r="N212" t="str">
        <f>IFERROR(IF(VLOOKUP($C212,PPRO!$A:$P,N$1,FALSE)=0,"",VLOOKUP($C212,PPRO!$A:$P,N$1,FALSE)),"")</f>
        <v/>
      </c>
      <c r="O212" t="str">
        <f>IFERROR(IF(VLOOKUP($C212,PPRO!$A:$P,O$1,FALSE)=0,"",VLOOKUP($C212,PPRO!$A:$P,O$1,FALSE)),"")</f>
        <v/>
      </c>
    </row>
    <row r="213" spans="1:15">
      <c r="A213" s="15" t="s">
        <v>93</v>
      </c>
      <c r="B213" s="5" t="s">
        <v>93</v>
      </c>
      <c r="C213" s="5" t="str">
        <f t="shared" si="8"/>
        <v>89500</v>
      </c>
      <c r="D213" s="3" t="s">
        <v>320</v>
      </c>
      <c r="E213" s="12">
        <v>9581.0300000000007</v>
      </c>
      <c r="F213">
        <v>1533</v>
      </c>
      <c r="G213">
        <f>IFERROR(VLOOKUP($C213,PPRO!$A:$P,16,FALSE),0)</f>
        <v>1</v>
      </c>
      <c r="H213" t="str">
        <f t="shared" si="7"/>
        <v xml:space="preserve">MILK      </v>
      </c>
      <c r="I213" t="str">
        <f>IFERROR(IF(VLOOKUP($C213,PPRO!$A:$P,I$1,FALSE)=0,"",VLOOKUP($C213,PPRO!$A:$P,I$1,FALSE)),"")</f>
        <v>MILK</v>
      </c>
      <c r="J213" t="str">
        <f>IFERROR(IF(VLOOKUP($C213,PPRO!$A:$P,J$1,FALSE)=0,"",VLOOKUP($C213,PPRO!$A:$P,J$1,FALSE)),"")</f>
        <v/>
      </c>
      <c r="K213" t="str">
        <f>IFERROR(IF(VLOOKUP($C213,PPRO!$A:$P,K$1,FALSE)=0,"",VLOOKUP($C213,PPRO!$A:$P,K$1,FALSE)),"")</f>
        <v/>
      </c>
      <c r="L213" t="str">
        <f>IFERROR(IF(VLOOKUP($C213,PPRO!$A:$P,L$1,FALSE)=0,"",VLOOKUP($C213,PPRO!$A:$P,L$1,FALSE)),"")</f>
        <v/>
      </c>
      <c r="M213" t="str">
        <f>IFERROR(IF(VLOOKUP($C213,PPRO!$A:$P,M$1,FALSE)=0,"",VLOOKUP($C213,PPRO!$A:$P,M$1,FALSE)),"")</f>
        <v/>
      </c>
      <c r="N213" t="str">
        <f>IFERROR(IF(VLOOKUP($C213,PPRO!$A:$P,N$1,FALSE)=0,"",VLOOKUP($C213,PPRO!$A:$P,N$1,FALSE)),"")</f>
        <v/>
      </c>
      <c r="O213" t="str">
        <f>IFERROR(IF(VLOOKUP($C213,PPRO!$A:$P,O$1,FALSE)=0,"",VLOOKUP($C213,PPRO!$A:$P,O$1,FALSE)),"")</f>
        <v/>
      </c>
    </row>
    <row r="214" spans="1:15">
      <c r="A214" s="15" t="s">
        <v>93</v>
      </c>
      <c r="B214" s="5" t="s">
        <v>93</v>
      </c>
      <c r="C214" s="5" t="str">
        <f t="shared" si="8"/>
        <v>89512</v>
      </c>
      <c r="D214" s="3" t="s">
        <v>321</v>
      </c>
      <c r="E214" s="12">
        <v>24839.100000000002</v>
      </c>
      <c r="F214">
        <v>193</v>
      </c>
      <c r="G214">
        <f>IFERROR(VLOOKUP($C214,PPRO!$A:$P,16,FALSE),0)</f>
        <v>1</v>
      </c>
      <c r="H214" t="str">
        <f t="shared" si="7"/>
        <v xml:space="preserve">MILK      </v>
      </c>
      <c r="I214" t="str">
        <f>IFERROR(IF(VLOOKUP($C214,PPRO!$A:$P,I$1,FALSE)=0,"",VLOOKUP($C214,PPRO!$A:$P,I$1,FALSE)),"")</f>
        <v>MILK</v>
      </c>
      <c r="J214" t="str">
        <f>IFERROR(IF(VLOOKUP($C214,PPRO!$A:$P,J$1,FALSE)=0,"",VLOOKUP($C214,PPRO!$A:$P,J$1,FALSE)),"")</f>
        <v/>
      </c>
      <c r="K214" t="str">
        <f>IFERROR(IF(VLOOKUP($C214,PPRO!$A:$P,K$1,FALSE)=0,"",VLOOKUP($C214,PPRO!$A:$P,K$1,FALSE)),"")</f>
        <v/>
      </c>
      <c r="L214" t="str">
        <f>IFERROR(IF(VLOOKUP($C214,PPRO!$A:$P,L$1,FALSE)=0,"",VLOOKUP($C214,PPRO!$A:$P,L$1,FALSE)),"")</f>
        <v/>
      </c>
      <c r="M214" t="str">
        <f>IFERROR(IF(VLOOKUP($C214,PPRO!$A:$P,M$1,FALSE)=0,"",VLOOKUP($C214,PPRO!$A:$P,M$1,FALSE)),"")</f>
        <v/>
      </c>
      <c r="N214" t="str">
        <f>IFERROR(IF(VLOOKUP($C214,PPRO!$A:$P,N$1,FALSE)=0,"",VLOOKUP($C214,PPRO!$A:$P,N$1,FALSE)),"")</f>
        <v/>
      </c>
      <c r="O214" t="str">
        <f>IFERROR(IF(VLOOKUP($C214,PPRO!$A:$P,O$1,FALSE)=0,"",VLOOKUP($C214,PPRO!$A:$P,O$1,FALSE)),"")</f>
        <v/>
      </c>
    </row>
    <row r="215" spans="1:15">
      <c r="A215" s="15" t="s">
        <v>93</v>
      </c>
      <c r="B215" s="5" t="s">
        <v>93</v>
      </c>
      <c r="C215" s="5" t="str">
        <f t="shared" si="8"/>
        <v>89513</v>
      </c>
      <c r="D215" s="3" t="s">
        <v>322</v>
      </c>
      <c r="E215" s="12">
        <v>18748.800000000003</v>
      </c>
      <c r="F215">
        <v>124</v>
      </c>
      <c r="G215">
        <f>IFERROR(VLOOKUP($C215,PPRO!$A:$P,16,FALSE),0)</f>
        <v>2</v>
      </c>
      <c r="H215" t="str">
        <f t="shared" si="7"/>
        <v xml:space="preserve">MILK EGGS     </v>
      </c>
      <c r="I215" t="str">
        <f>IFERROR(IF(VLOOKUP($C215,PPRO!$A:$P,I$1,FALSE)=0,"",VLOOKUP($C215,PPRO!$A:$P,I$1,FALSE)),"")</f>
        <v>MILK</v>
      </c>
      <c r="J215" t="str">
        <f>IFERROR(IF(VLOOKUP($C215,PPRO!$A:$P,J$1,FALSE)=0,"",VLOOKUP($C215,PPRO!$A:$P,J$1,FALSE)),"")</f>
        <v>EGGS</v>
      </c>
      <c r="K215" t="str">
        <f>IFERROR(IF(VLOOKUP($C215,PPRO!$A:$P,K$1,FALSE)=0,"",VLOOKUP($C215,PPRO!$A:$P,K$1,FALSE)),"")</f>
        <v/>
      </c>
      <c r="L215" t="str">
        <f>IFERROR(IF(VLOOKUP($C215,PPRO!$A:$P,L$1,FALSE)=0,"",VLOOKUP($C215,PPRO!$A:$P,L$1,FALSE)),"")</f>
        <v/>
      </c>
      <c r="M215" t="str">
        <f>IFERROR(IF(VLOOKUP($C215,PPRO!$A:$P,M$1,FALSE)=0,"",VLOOKUP($C215,PPRO!$A:$P,M$1,FALSE)),"")</f>
        <v/>
      </c>
      <c r="N215" t="str">
        <f>IFERROR(IF(VLOOKUP($C215,PPRO!$A:$P,N$1,FALSE)=0,"",VLOOKUP($C215,PPRO!$A:$P,N$1,FALSE)),"")</f>
        <v/>
      </c>
      <c r="O215" t="str">
        <f>IFERROR(IF(VLOOKUP($C215,PPRO!$A:$P,O$1,FALSE)=0,"",VLOOKUP($C215,PPRO!$A:$P,O$1,FALSE)),"")</f>
        <v/>
      </c>
    </row>
    <row r="216" spans="1:15" hidden="1">
      <c r="A216" s="15" t="s">
        <v>93</v>
      </c>
      <c r="B216" s="5" t="s">
        <v>93</v>
      </c>
      <c r="C216" s="5" t="str">
        <f t="shared" si="8"/>
        <v>89515</v>
      </c>
      <c r="D216" s="3" t="s">
        <v>323</v>
      </c>
      <c r="E216" s="12">
        <v>84823.2</v>
      </c>
      <c r="F216">
        <v>561</v>
      </c>
      <c r="G216">
        <f>IFERROR(VLOOKUP($C216,PPRO!$A:$P,16,FALSE),0)</f>
        <v>0</v>
      </c>
      <c r="H216" t="str">
        <f t="shared" si="7"/>
        <v xml:space="preserve">      </v>
      </c>
      <c r="I216" t="str">
        <f>IFERROR(IF(VLOOKUP($C216,PPRO!$A:$P,I$1,FALSE)=0,"",VLOOKUP($C216,PPRO!$A:$P,I$1,FALSE)),"")</f>
        <v/>
      </c>
      <c r="J216" t="str">
        <f>IFERROR(IF(VLOOKUP($C216,PPRO!$A:$P,J$1,FALSE)=0,"",VLOOKUP($C216,PPRO!$A:$P,J$1,FALSE)),"")</f>
        <v/>
      </c>
      <c r="K216" t="str">
        <f>IFERROR(IF(VLOOKUP($C216,PPRO!$A:$P,K$1,FALSE)=0,"",VLOOKUP($C216,PPRO!$A:$P,K$1,FALSE)),"")</f>
        <v/>
      </c>
      <c r="L216" t="str">
        <f>IFERROR(IF(VLOOKUP($C216,PPRO!$A:$P,L$1,FALSE)=0,"",VLOOKUP($C216,PPRO!$A:$P,L$1,FALSE)),"")</f>
        <v/>
      </c>
      <c r="M216" t="str">
        <f>IFERROR(IF(VLOOKUP($C216,PPRO!$A:$P,M$1,FALSE)=0,"",VLOOKUP($C216,PPRO!$A:$P,M$1,FALSE)),"")</f>
        <v/>
      </c>
      <c r="N216" t="str">
        <f>IFERROR(IF(VLOOKUP($C216,PPRO!$A:$P,N$1,FALSE)=0,"",VLOOKUP($C216,PPRO!$A:$P,N$1,FALSE)),"")</f>
        <v/>
      </c>
      <c r="O216" t="str">
        <f>IFERROR(IF(VLOOKUP($C216,PPRO!$A:$P,O$1,FALSE)=0,"",VLOOKUP($C216,PPRO!$A:$P,O$1,FALSE)),"")</f>
        <v/>
      </c>
    </row>
    <row r="217" spans="1:15">
      <c r="A217" s="15" t="s">
        <v>93</v>
      </c>
      <c r="B217" s="5" t="s">
        <v>93</v>
      </c>
      <c r="C217" s="5" t="str">
        <f t="shared" si="8"/>
        <v>89543</v>
      </c>
      <c r="D217" s="3" t="s">
        <v>329</v>
      </c>
      <c r="E217" s="12">
        <v>0</v>
      </c>
      <c r="F217">
        <v>0</v>
      </c>
      <c r="G217">
        <f>IFERROR(VLOOKUP($C217,PPRO!$A:$P,16,FALSE),0)</f>
        <v>3</v>
      </c>
      <c r="H217" t="str">
        <f t="shared" si="7"/>
        <v xml:space="preserve">WHEAT EGGS MILK    </v>
      </c>
      <c r="I217" t="str">
        <f>IFERROR(IF(VLOOKUP($C217,PPRO!$A:$P,I$1,FALSE)=0,"",VLOOKUP($C217,PPRO!$A:$P,I$1,FALSE)),"")</f>
        <v>WHEAT</v>
      </c>
      <c r="J217" t="str">
        <f>IFERROR(IF(VLOOKUP($C217,PPRO!$A:$P,J$1,FALSE)=0,"",VLOOKUP($C217,PPRO!$A:$P,J$1,FALSE)),"")</f>
        <v>EGGS</v>
      </c>
      <c r="K217" t="str">
        <f>IFERROR(IF(VLOOKUP($C217,PPRO!$A:$P,K$1,FALSE)=0,"",VLOOKUP($C217,PPRO!$A:$P,K$1,FALSE)),"")</f>
        <v>MILK</v>
      </c>
      <c r="L217" t="str">
        <f>IFERROR(IF(VLOOKUP($C217,PPRO!$A:$P,L$1,FALSE)=0,"",VLOOKUP($C217,PPRO!$A:$P,L$1,FALSE)),"")</f>
        <v/>
      </c>
      <c r="M217" t="str">
        <f>IFERROR(IF(VLOOKUP($C217,PPRO!$A:$P,M$1,FALSE)=0,"",VLOOKUP($C217,PPRO!$A:$P,M$1,FALSE)),"")</f>
        <v/>
      </c>
      <c r="N217" t="str">
        <f>IFERROR(IF(VLOOKUP($C217,PPRO!$A:$P,N$1,FALSE)=0,"",VLOOKUP($C217,PPRO!$A:$P,N$1,FALSE)),"")</f>
        <v/>
      </c>
      <c r="O217" t="str">
        <f>IFERROR(IF(VLOOKUP($C217,PPRO!$A:$P,O$1,FALSE)=0,"",VLOOKUP($C217,PPRO!$A:$P,O$1,FALSE)),"")</f>
        <v/>
      </c>
    </row>
    <row r="218" spans="1:15">
      <c r="A218" s="15" t="s">
        <v>93</v>
      </c>
      <c r="B218" s="5" t="s">
        <v>93</v>
      </c>
      <c r="C218" s="5" t="str">
        <f t="shared" si="8"/>
        <v>89544</v>
      </c>
      <c r="D218" s="3" t="s">
        <v>330</v>
      </c>
      <c r="E218" s="12">
        <v>70701.599999999991</v>
      </c>
      <c r="F218">
        <v>662</v>
      </c>
      <c r="G218">
        <f>IFERROR(VLOOKUP($C218,PPRO!$A:$P,16,FALSE),0)</f>
        <v>3</v>
      </c>
      <c r="H218" t="str">
        <f t="shared" si="7"/>
        <v xml:space="preserve">SESAME MILK WHEAT    </v>
      </c>
      <c r="I218" t="str">
        <f>IFERROR(IF(VLOOKUP($C218,PPRO!$A:$P,I$1,FALSE)=0,"",VLOOKUP($C218,PPRO!$A:$P,I$1,FALSE)),"")</f>
        <v>SESAME</v>
      </c>
      <c r="J218" t="str">
        <f>IFERROR(IF(VLOOKUP($C218,PPRO!$A:$P,J$1,FALSE)=0,"",VLOOKUP($C218,PPRO!$A:$P,J$1,FALSE)),"")</f>
        <v>MILK</v>
      </c>
      <c r="K218" t="str">
        <f>IFERROR(IF(VLOOKUP($C218,PPRO!$A:$P,K$1,FALSE)=0,"",VLOOKUP($C218,PPRO!$A:$P,K$1,FALSE)),"")</f>
        <v>WHEAT</v>
      </c>
      <c r="L218" t="str">
        <f>IFERROR(IF(VLOOKUP($C218,PPRO!$A:$P,L$1,FALSE)=0,"",VLOOKUP($C218,PPRO!$A:$P,L$1,FALSE)),"")</f>
        <v/>
      </c>
      <c r="M218" t="str">
        <f>IFERROR(IF(VLOOKUP($C218,PPRO!$A:$P,M$1,FALSE)=0,"",VLOOKUP($C218,PPRO!$A:$P,M$1,FALSE)),"")</f>
        <v/>
      </c>
      <c r="N218" t="str">
        <f>IFERROR(IF(VLOOKUP($C218,PPRO!$A:$P,N$1,FALSE)=0,"",VLOOKUP($C218,PPRO!$A:$P,N$1,FALSE)),"")</f>
        <v/>
      </c>
      <c r="O218" t="str">
        <f>IFERROR(IF(VLOOKUP($C218,PPRO!$A:$P,O$1,FALSE)=0,"",VLOOKUP($C218,PPRO!$A:$P,O$1,FALSE)),"")</f>
        <v/>
      </c>
    </row>
    <row r="219" spans="1:15">
      <c r="A219" s="15" t="s">
        <v>93</v>
      </c>
      <c r="B219" s="5" t="s">
        <v>93</v>
      </c>
      <c r="C219" s="5" t="str">
        <f t="shared" si="8"/>
        <v>89545</v>
      </c>
      <c r="D219" s="3" t="s">
        <v>331</v>
      </c>
      <c r="E219" s="12">
        <v>70912.800000000003</v>
      </c>
      <c r="F219">
        <v>469</v>
      </c>
      <c r="G219">
        <f>IFERROR(VLOOKUP($C219,PPRO!$A:$P,16,FALSE),0)</f>
        <v>1</v>
      </c>
      <c r="H219" t="str">
        <f t="shared" si="7"/>
        <v xml:space="preserve">MILK      </v>
      </c>
      <c r="I219" t="str">
        <f>IFERROR(IF(VLOOKUP($C219,PPRO!$A:$P,I$1,FALSE)=0,"",VLOOKUP($C219,PPRO!$A:$P,I$1,FALSE)),"")</f>
        <v>MILK</v>
      </c>
      <c r="J219" t="str">
        <f>IFERROR(IF(VLOOKUP($C219,PPRO!$A:$P,J$1,FALSE)=0,"",VLOOKUP($C219,PPRO!$A:$P,J$1,FALSE)),"")</f>
        <v/>
      </c>
      <c r="K219" t="str">
        <f>IFERROR(IF(VLOOKUP($C219,PPRO!$A:$P,K$1,FALSE)=0,"",VLOOKUP($C219,PPRO!$A:$P,K$1,FALSE)),"")</f>
        <v/>
      </c>
      <c r="L219" t="str">
        <f>IFERROR(IF(VLOOKUP($C219,PPRO!$A:$P,L$1,FALSE)=0,"",VLOOKUP($C219,PPRO!$A:$P,L$1,FALSE)),"")</f>
        <v/>
      </c>
      <c r="M219" t="str">
        <f>IFERROR(IF(VLOOKUP($C219,PPRO!$A:$P,M$1,FALSE)=0,"",VLOOKUP($C219,PPRO!$A:$P,M$1,FALSE)),"")</f>
        <v/>
      </c>
      <c r="N219" t="str">
        <f>IFERROR(IF(VLOOKUP($C219,PPRO!$A:$P,N$1,FALSE)=0,"",VLOOKUP($C219,PPRO!$A:$P,N$1,FALSE)),"")</f>
        <v/>
      </c>
      <c r="O219" t="str">
        <f>IFERROR(IF(VLOOKUP($C219,PPRO!$A:$P,O$1,FALSE)=0,"",VLOOKUP($C219,PPRO!$A:$P,O$1,FALSE)),"")</f>
        <v/>
      </c>
    </row>
    <row r="220" spans="1:15">
      <c r="A220" s="15" t="s">
        <v>93</v>
      </c>
      <c r="B220" s="5" t="s">
        <v>93</v>
      </c>
      <c r="C220" s="5" t="str">
        <f t="shared" si="8"/>
        <v>89546</v>
      </c>
      <c r="D220" s="3" t="s">
        <v>332</v>
      </c>
      <c r="E220" s="12">
        <v>66830.400000000009</v>
      </c>
      <c r="F220">
        <v>442</v>
      </c>
      <c r="G220">
        <f>IFERROR(VLOOKUP($C220,PPRO!$A:$P,16,FALSE),0)</f>
        <v>1</v>
      </c>
      <c r="H220" t="str">
        <f t="shared" si="7"/>
        <v xml:space="preserve">MILK      </v>
      </c>
      <c r="I220" t="str">
        <f>IFERROR(IF(VLOOKUP($C220,PPRO!$A:$P,I$1,FALSE)=0,"",VLOOKUP($C220,PPRO!$A:$P,I$1,FALSE)),"")</f>
        <v>MILK</v>
      </c>
      <c r="J220" t="str">
        <f>IFERROR(IF(VLOOKUP($C220,PPRO!$A:$P,J$1,FALSE)=0,"",VLOOKUP($C220,PPRO!$A:$P,J$1,FALSE)),"")</f>
        <v/>
      </c>
      <c r="K220" t="str">
        <f>IFERROR(IF(VLOOKUP($C220,PPRO!$A:$P,K$1,FALSE)=0,"",VLOOKUP($C220,PPRO!$A:$P,K$1,FALSE)),"")</f>
        <v/>
      </c>
      <c r="L220" t="str">
        <f>IFERROR(IF(VLOOKUP($C220,PPRO!$A:$P,L$1,FALSE)=0,"",VLOOKUP($C220,PPRO!$A:$P,L$1,FALSE)),"")</f>
        <v/>
      </c>
      <c r="M220" t="str">
        <f>IFERROR(IF(VLOOKUP($C220,PPRO!$A:$P,M$1,FALSE)=0,"",VLOOKUP($C220,PPRO!$A:$P,M$1,FALSE)),"")</f>
        <v/>
      </c>
      <c r="N220" t="str">
        <f>IFERROR(IF(VLOOKUP($C220,PPRO!$A:$P,N$1,FALSE)=0,"",VLOOKUP($C220,PPRO!$A:$P,N$1,FALSE)),"")</f>
        <v/>
      </c>
      <c r="O220" t="str">
        <f>IFERROR(IF(VLOOKUP($C220,PPRO!$A:$P,O$1,FALSE)=0,"",VLOOKUP($C220,PPRO!$A:$P,O$1,FALSE)),"")</f>
        <v/>
      </c>
    </row>
    <row r="221" spans="1:15">
      <c r="A221" s="15" t="s">
        <v>93</v>
      </c>
      <c r="B221" s="5" t="s">
        <v>93</v>
      </c>
      <c r="C221" s="5" t="str">
        <f t="shared" si="8"/>
        <v>89547</v>
      </c>
      <c r="D221" s="3" t="s">
        <v>333</v>
      </c>
      <c r="E221" s="12">
        <v>23385.960000000014</v>
      </c>
      <c r="F221">
        <v>263</v>
      </c>
      <c r="G221">
        <f>IFERROR(VLOOKUP($C221,PPRO!$A:$P,16,FALSE),0)</f>
        <v>2</v>
      </c>
      <c r="H221" t="str">
        <f t="shared" si="7"/>
        <v xml:space="preserve">SESAME WHEAT     </v>
      </c>
      <c r="I221" t="str">
        <f>IFERROR(IF(VLOOKUP($C221,PPRO!$A:$P,I$1,FALSE)=0,"",VLOOKUP($C221,PPRO!$A:$P,I$1,FALSE)),"")</f>
        <v>SESAME</v>
      </c>
      <c r="J221" t="str">
        <f>IFERROR(IF(VLOOKUP($C221,PPRO!$A:$P,J$1,FALSE)=0,"",VLOOKUP($C221,PPRO!$A:$P,J$1,FALSE)),"")</f>
        <v>WHEAT</v>
      </c>
      <c r="K221" t="str">
        <f>IFERROR(IF(VLOOKUP($C221,PPRO!$A:$P,K$1,FALSE)=0,"",VLOOKUP($C221,PPRO!$A:$P,K$1,FALSE)),"")</f>
        <v/>
      </c>
      <c r="L221" t="str">
        <f>IFERROR(IF(VLOOKUP($C221,PPRO!$A:$P,L$1,FALSE)=0,"",VLOOKUP($C221,PPRO!$A:$P,L$1,FALSE)),"")</f>
        <v/>
      </c>
      <c r="M221" t="str">
        <f>IFERROR(IF(VLOOKUP($C221,PPRO!$A:$P,M$1,FALSE)=0,"",VLOOKUP($C221,PPRO!$A:$P,M$1,FALSE)),"")</f>
        <v/>
      </c>
      <c r="N221" t="str">
        <f>IFERROR(IF(VLOOKUP($C221,PPRO!$A:$P,N$1,FALSE)=0,"",VLOOKUP($C221,PPRO!$A:$P,N$1,FALSE)),"")</f>
        <v/>
      </c>
      <c r="O221" t="str">
        <f>IFERROR(IF(VLOOKUP($C221,PPRO!$A:$P,O$1,FALSE)=0,"",VLOOKUP($C221,PPRO!$A:$P,O$1,FALSE)),"")</f>
        <v/>
      </c>
    </row>
    <row r="222" spans="1:15">
      <c r="A222" s="15" t="s">
        <v>93</v>
      </c>
      <c r="B222" s="5" t="s">
        <v>93</v>
      </c>
      <c r="C222" s="5" t="str">
        <f t="shared" si="8"/>
        <v>89548</v>
      </c>
      <c r="D222" s="3" t="s">
        <v>334</v>
      </c>
      <c r="E222" s="12">
        <v>35301.240000000005</v>
      </c>
      <c r="F222">
        <v>397</v>
      </c>
      <c r="G222">
        <f>IFERROR(VLOOKUP($C222,PPRO!$A:$P,16,FALSE),0)</f>
        <v>2</v>
      </c>
      <c r="H222" t="str">
        <f t="shared" si="7"/>
        <v xml:space="preserve">SESAME WHEAT     </v>
      </c>
      <c r="I222" t="str">
        <f>IFERROR(IF(VLOOKUP($C222,PPRO!$A:$P,I$1,FALSE)=0,"",VLOOKUP($C222,PPRO!$A:$P,I$1,FALSE)),"")</f>
        <v>SESAME</v>
      </c>
      <c r="J222" t="str">
        <f>IFERROR(IF(VLOOKUP($C222,PPRO!$A:$P,J$1,FALSE)=0,"",VLOOKUP($C222,PPRO!$A:$P,J$1,FALSE)),"")</f>
        <v>WHEAT</v>
      </c>
      <c r="K222" t="str">
        <f>IFERROR(IF(VLOOKUP($C222,PPRO!$A:$P,K$1,FALSE)=0,"",VLOOKUP($C222,PPRO!$A:$P,K$1,FALSE)),"")</f>
        <v/>
      </c>
      <c r="L222" t="str">
        <f>IFERROR(IF(VLOOKUP($C222,PPRO!$A:$P,L$1,FALSE)=0,"",VLOOKUP($C222,PPRO!$A:$P,L$1,FALSE)),"")</f>
        <v/>
      </c>
      <c r="M222" t="str">
        <f>IFERROR(IF(VLOOKUP($C222,PPRO!$A:$P,M$1,FALSE)=0,"",VLOOKUP($C222,PPRO!$A:$P,M$1,FALSE)),"")</f>
        <v/>
      </c>
      <c r="N222" t="str">
        <f>IFERROR(IF(VLOOKUP($C222,PPRO!$A:$P,N$1,FALSE)=0,"",VLOOKUP($C222,PPRO!$A:$P,N$1,FALSE)),"")</f>
        <v/>
      </c>
      <c r="O222" t="str">
        <f>IFERROR(IF(VLOOKUP($C222,PPRO!$A:$P,O$1,FALSE)=0,"",VLOOKUP($C222,PPRO!$A:$P,O$1,FALSE)),"")</f>
        <v/>
      </c>
    </row>
    <row r="223" spans="1:15">
      <c r="A223" s="15" t="s">
        <v>93</v>
      </c>
      <c r="B223" s="5" t="s">
        <v>93</v>
      </c>
      <c r="C223" s="5" t="str">
        <f t="shared" si="8"/>
        <v>89549</v>
      </c>
      <c r="D223" s="3" t="s">
        <v>335</v>
      </c>
      <c r="E223" s="12">
        <v>99945.180000000022</v>
      </c>
      <c r="F223">
        <v>568</v>
      </c>
      <c r="G223">
        <f>IFERROR(VLOOKUP($C223,PPRO!$A:$P,16,FALSE),0)</f>
        <v>2</v>
      </c>
      <c r="H223" t="str">
        <f t="shared" si="7"/>
        <v xml:space="preserve">SESAME WHEAT     </v>
      </c>
      <c r="I223" t="str">
        <f>IFERROR(IF(VLOOKUP($C223,PPRO!$A:$P,I$1,FALSE)=0,"",VLOOKUP($C223,PPRO!$A:$P,I$1,FALSE)),"")</f>
        <v>SESAME</v>
      </c>
      <c r="J223" t="str">
        <f>IFERROR(IF(VLOOKUP($C223,PPRO!$A:$P,J$1,FALSE)=0,"",VLOOKUP($C223,PPRO!$A:$P,J$1,FALSE)),"")</f>
        <v>WHEAT</v>
      </c>
      <c r="K223" t="str">
        <f>IFERROR(IF(VLOOKUP($C223,PPRO!$A:$P,K$1,FALSE)=0,"",VLOOKUP($C223,PPRO!$A:$P,K$1,FALSE)),"")</f>
        <v/>
      </c>
      <c r="L223" t="str">
        <f>IFERROR(IF(VLOOKUP($C223,PPRO!$A:$P,L$1,FALSE)=0,"",VLOOKUP($C223,PPRO!$A:$P,L$1,FALSE)),"")</f>
        <v/>
      </c>
      <c r="M223" t="str">
        <f>IFERROR(IF(VLOOKUP($C223,PPRO!$A:$P,M$1,FALSE)=0,"",VLOOKUP($C223,PPRO!$A:$P,M$1,FALSE)),"")</f>
        <v/>
      </c>
      <c r="N223" t="str">
        <f>IFERROR(IF(VLOOKUP($C223,PPRO!$A:$P,N$1,FALSE)=0,"",VLOOKUP($C223,PPRO!$A:$P,N$1,FALSE)),"")</f>
        <v/>
      </c>
      <c r="O223" t="str">
        <f>IFERROR(IF(VLOOKUP($C223,PPRO!$A:$P,O$1,FALSE)=0,"",VLOOKUP($C223,PPRO!$A:$P,O$1,FALSE)),"")</f>
        <v/>
      </c>
    </row>
    <row r="224" spans="1:15">
      <c r="A224" s="15" t="s">
        <v>93</v>
      </c>
      <c r="B224" s="5" t="s">
        <v>93</v>
      </c>
      <c r="C224" s="5" t="str">
        <f t="shared" si="8"/>
        <v>89550</v>
      </c>
      <c r="D224" s="3" t="s">
        <v>336</v>
      </c>
      <c r="E224" s="12">
        <v>121532.32</v>
      </c>
      <c r="F224">
        <v>775</v>
      </c>
      <c r="G224">
        <f>IFERROR(VLOOKUP($C224,PPRO!$A:$P,16,FALSE),0)</f>
        <v>2</v>
      </c>
      <c r="H224" t="str">
        <f t="shared" si="7"/>
        <v xml:space="preserve">MILK WHEAT     </v>
      </c>
      <c r="I224" t="str">
        <f>IFERROR(IF(VLOOKUP($C224,PPRO!$A:$P,I$1,FALSE)=0,"",VLOOKUP($C224,PPRO!$A:$P,I$1,FALSE)),"")</f>
        <v>MILK</v>
      </c>
      <c r="J224" t="str">
        <f>IFERROR(IF(VLOOKUP($C224,PPRO!$A:$P,J$1,FALSE)=0,"",VLOOKUP($C224,PPRO!$A:$P,J$1,FALSE)),"")</f>
        <v>WHEAT</v>
      </c>
      <c r="K224" t="str">
        <f>IFERROR(IF(VLOOKUP($C224,PPRO!$A:$P,K$1,FALSE)=0,"",VLOOKUP($C224,PPRO!$A:$P,K$1,FALSE)),"")</f>
        <v/>
      </c>
      <c r="L224" t="str">
        <f>IFERROR(IF(VLOOKUP($C224,PPRO!$A:$P,L$1,FALSE)=0,"",VLOOKUP($C224,PPRO!$A:$P,L$1,FALSE)),"")</f>
        <v/>
      </c>
      <c r="M224" t="str">
        <f>IFERROR(IF(VLOOKUP($C224,PPRO!$A:$P,M$1,FALSE)=0,"",VLOOKUP($C224,PPRO!$A:$P,M$1,FALSE)),"")</f>
        <v/>
      </c>
      <c r="N224" t="str">
        <f>IFERROR(IF(VLOOKUP($C224,PPRO!$A:$P,N$1,FALSE)=0,"",VLOOKUP($C224,PPRO!$A:$P,N$1,FALSE)),"")</f>
        <v/>
      </c>
      <c r="O224" t="str">
        <f>IFERROR(IF(VLOOKUP($C224,PPRO!$A:$P,O$1,FALSE)=0,"",VLOOKUP($C224,PPRO!$A:$P,O$1,FALSE)),"")</f>
        <v/>
      </c>
    </row>
    <row r="225" spans="1:15">
      <c r="A225" s="15" t="s">
        <v>93</v>
      </c>
      <c r="B225" s="5" t="s">
        <v>93</v>
      </c>
      <c r="C225" s="5" t="str">
        <f t="shared" si="8"/>
        <v>89551</v>
      </c>
      <c r="D225" s="3" t="s">
        <v>337</v>
      </c>
      <c r="E225" s="12">
        <v>151464.31999999998</v>
      </c>
      <c r="F225">
        <v>966</v>
      </c>
      <c r="G225">
        <f>IFERROR(VLOOKUP($C225,PPRO!$A:$P,16,FALSE),0)</f>
        <v>2</v>
      </c>
      <c r="H225" t="str">
        <f t="shared" si="7"/>
        <v xml:space="preserve">MILK WHEAT     </v>
      </c>
      <c r="I225" t="str">
        <f>IFERROR(IF(VLOOKUP($C225,PPRO!$A:$P,I$1,FALSE)=0,"",VLOOKUP($C225,PPRO!$A:$P,I$1,FALSE)),"")</f>
        <v>MILK</v>
      </c>
      <c r="J225" t="str">
        <f>IFERROR(IF(VLOOKUP($C225,PPRO!$A:$P,J$1,FALSE)=0,"",VLOOKUP($C225,PPRO!$A:$P,J$1,FALSE)),"")</f>
        <v>WHEAT</v>
      </c>
      <c r="K225" t="str">
        <f>IFERROR(IF(VLOOKUP($C225,PPRO!$A:$P,K$1,FALSE)=0,"",VLOOKUP($C225,PPRO!$A:$P,K$1,FALSE)),"")</f>
        <v/>
      </c>
      <c r="L225" t="str">
        <f>IFERROR(IF(VLOOKUP($C225,PPRO!$A:$P,L$1,FALSE)=0,"",VLOOKUP($C225,PPRO!$A:$P,L$1,FALSE)),"")</f>
        <v/>
      </c>
      <c r="M225" t="str">
        <f>IFERROR(IF(VLOOKUP($C225,PPRO!$A:$P,M$1,FALSE)=0,"",VLOOKUP($C225,PPRO!$A:$P,M$1,FALSE)),"")</f>
        <v/>
      </c>
      <c r="N225" t="str">
        <f>IFERROR(IF(VLOOKUP($C225,PPRO!$A:$P,N$1,FALSE)=0,"",VLOOKUP($C225,PPRO!$A:$P,N$1,FALSE)),"")</f>
        <v/>
      </c>
      <c r="O225" t="str">
        <f>IFERROR(IF(VLOOKUP($C225,PPRO!$A:$P,O$1,FALSE)=0,"",VLOOKUP($C225,PPRO!$A:$P,O$1,FALSE)),"")</f>
        <v/>
      </c>
    </row>
    <row r="226" spans="1:15">
      <c r="A226" s="15" t="s">
        <v>93</v>
      </c>
      <c r="B226" s="5" t="s">
        <v>93</v>
      </c>
      <c r="C226" s="5" t="str">
        <f t="shared" si="8"/>
        <v>89552</v>
      </c>
      <c r="D226" s="3" t="s">
        <v>338</v>
      </c>
      <c r="E226" s="12">
        <v>280137.59999999998</v>
      </c>
      <c r="F226">
        <v>1440</v>
      </c>
      <c r="G226">
        <f>IFERROR(VLOOKUP($C226,PPRO!$A:$P,16,FALSE),0)</f>
        <v>2</v>
      </c>
      <c r="H226" t="str">
        <f t="shared" si="7"/>
        <v xml:space="preserve">MILK WHEAT     </v>
      </c>
      <c r="I226" t="str">
        <f>IFERROR(IF(VLOOKUP($C226,PPRO!$A:$P,I$1,FALSE)=0,"",VLOOKUP($C226,PPRO!$A:$P,I$1,FALSE)),"")</f>
        <v>MILK</v>
      </c>
      <c r="J226" t="str">
        <f>IFERROR(IF(VLOOKUP($C226,PPRO!$A:$P,J$1,FALSE)=0,"",VLOOKUP($C226,PPRO!$A:$P,J$1,FALSE)),"")</f>
        <v>WHEAT</v>
      </c>
      <c r="K226" t="str">
        <f>IFERROR(IF(VLOOKUP($C226,PPRO!$A:$P,K$1,FALSE)=0,"",VLOOKUP($C226,PPRO!$A:$P,K$1,FALSE)),"")</f>
        <v/>
      </c>
      <c r="L226" t="str">
        <f>IFERROR(IF(VLOOKUP($C226,PPRO!$A:$P,L$1,FALSE)=0,"",VLOOKUP($C226,PPRO!$A:$P,L$1,FALSE)),"")</f>
        <v/>
      </c>
      <c r="M226" t="str">
        <f>IFERROR(IF(VLOOKUP($C226,PPRO!$A:$P,M$1,FALSE)=0,"",VLOOKUP($C226,PPRO!$A:$P,M$1,FALSE)),"")</f>
        <v/>
      </c>
      <c r="N226" t="str">
        <f>IFERROR(IF(VLOOKUP($C226,PPRO!$A:$P,N$1,FALSE)=0,"",VLOOKUP($C226,PPRO!$A:$P,N$1,FALSE)),"")</f>
        <v/>
      </c>
      <c r="O226" t="str">
        <f>IFERROR(IF(VLOOKUP($C226,PPRO!$A:$P,O$1,FALSE)=0,"",VLOOKUP($C226,PPRO!$A:$P,O$1,FALSE)),"")</f>
        <v/>
      </c>
    </row>
    <row r="227" spans="1:15">
      <c r="A227" s="15" t="s">
        <v>93</v>
      </c>
      <c r="B227" s="5" t="s">
        <v>93</v>
      </c>
      <c r="C227" s="5" t="str">
        <f t="shared" si="8"/>
        <v>89553</v>
      </c>
      <c r="D227" s="3" t="s">
        <v>339</v>
      </c>
      <c r="E227" s="12">
        <v>78409.080000000016</v>
      </c>
      <c r="F227">
        <v>919</v>
      </c>
      <c r="G227">
        <f>IFERROR(VLOOKUP($C227,PPRO!$A:$P,16,FALSE),0)</f>
        <v>2</v>
      </c>
      <c r="H227" t="str">
        <f t="shared" si="7"/>
        <v xml:space="preserve">MILK WHEAT     </v>
      </c>
      <c r="I227" t="str">
        <f>IFERROR(IF(VLOOKUP($C227,PPRO!$A:$P,I$1,FALSE)=0,"",VLOOKUP($C227,PPRO!$A:$P,I$1,FALSE)),"")</f>
        <v>MILK</v>
      </c>
      <c r="J227" t="str">
        <f>IFERROR(IF(VLOOKUP($C227,PPRO!$A:$P,J$1,FALSE)=0,"",VLOOKUP($C227,PPRO!$A:$P,J$1,FALSE)),"")</f>
        <v>WHEAT</v>
      </c>
      <c r="K227" t="str">
        <f>IFERROR(IF(VLOOKUP($C227,PPRO!$A:$P,K$1,FALSE)=0,"",VLOOKUP($C227,PPRO!$A:$P,K$1,FALSE)),"")</f>
        <v/>
      </c>
      <c r="L227" t="str">
        <f>IFERROR(IF(VLOOKUP($C227,PPRO!$A:$P,L$1,FALSE)=0,"",VLOOKUP($C227,PPRO!$A:$P,L$1,FALSE)),"")</f>
        <v/>
      </c>
      <c r="M227" t="str">
        <f>IFERROR(IF(VLOOKUP($C227,PPRO!$A:$P,M$1,FALSE)=0,"",VLOOKUP($C227,PPRO!$A:$P,M$1,FALSE)),"")</f>
        <v/>
      </c>
      <c r="N227" t="str">
        <f>IFERROR(IF(VLOOKUP($C227,PPRO!$A:$P,N$1,FALSE)=0,"",VLOOKUP($C227,PPRO!$A:$P,N$1,FALSE)),"")</f>
        <v/>
      </c>
      <c r="O227" t="str">
        <f>IFERROR(IF(VLOOKUP($C227,PPRO!$A:$P,O$1,FALSE)=0,"",VLOOKUP($C227,PPRO!$A:$P,O$1,FALSE)),"")</f>
        <v/>
      </c>
    </row>
    <row r="228" spans="1:15">
      <c r="A228" s="15" t="s">
        <v>93</v>
      </c>
      <c r="B228" s="5" t="s">
        <v>93</v>
      </c>
      <c r="C228" s="5" t="str">
        <f t="shared" si="8"/>
        <v>89634</v>
      </c>
      <c r="D228" s="3" t="s">
        <v>348</v>
      </c>
      <c r="E228" s="12">
        <v>8198.4</v>
      </c>
      <c r="F228">
        <v>2440</v>
      </c>
      <c r="G228">
        <f>IFERROR(VLOOKUP($C228,PPRO!$A:$P,16,FALSE),0)</f>
        <v>2</v>
      </c>
      <c r="H228" t="str">
        <f t="shared" si="7"/>
        <v xml:space="preserve">MILK WHEAT     </v>
      </c>
      <c r="I228" t="str">
        <f>IFERROR(IF(VLOOKUP($C228,PPRO!$A:$P,I$1,FALSE)=0,"",VLOOKUP($C228,PPRO!$A:$P,I$1,FALSE)),"")</f>
        <v>MILK</v>
      </c>
      <c r="J228" t="str">
        <f>IFERROR(IF(VLOOKUP($C228,PPRO!$A:$P,J$1,FALSE)=0,"",VLOOKUP($C228,PPRO!$A:$P,J$1,FALSE)),"")</f>
        <v>WHEAT</v>
      </c>
      <c r="K228" t="str">
        <f>IFERROR(IF(VLOOKUP($C228,PPRO!$A:$P,K$1,FALSE)=0,"",VLOOKUP($C228,PPRO!$A:$P,K$1,FALSE)),"")</f>
        <v/>
      </c>
      <c r="L228" t="str">
        <f>IFERROR(IF(VLOOKUP($C228,PPRO!$A:$P,L$1,FALSE)=0,"",VLOOKUP($C228,PPRO!$A:$P,L$1,FALSE)),"")</f>
        <v/>
      </c>
      <c r="M228" t="str">
        <f>IFERROR(IF(VLOOKUP($C228,PPRO!$A:$P,M$1,FALSE)=0,"",VLOOKUP($C228,PPRO!$A:$P,M$1,FALSE)),"")</f>
        <v/>
      </c>
      <c r="N228" t="str">
        <f>IFERROR(IF(VLOOKUP($C228,PPRO!$A:$P,N$1,FALSE)=0,"",VLOOKUP($C228,PPRO!$A:$P,N$1,FALSE)),"")</f>
        <v/>
      </c>
      <c r="O228" t="str">
        <f>IFERROR(IF(VLOOKUP($C228,PPRO!$A:$P,O$1,FALSE)=0,"",VLOOKUP($C228,PPRO!$A:$P,O$1,FALSE)),"")</f>
        <v/>
      </c>
    </row>
    <row r="229" spans="1:15">
      <c r="A229" s="15" t="s">
        <v>93</v>
      </c>
      <c r="B229" s="5" t="s">
        <v>93</v>
      </c>
      <c r="C229" s="5" t="str">
        <f t="shared" si="8"/>
        <v>89635</v>
      </c>
      <c r="D229" s="3" t="s">
        <v>349</v>
      </c>
      <c r="E229" s="12">
        <v>14104.560000000005</v>
      </c>
      <c r="F229">
        <v>3457</v>
      </c>
      <c r="G229">
        <f>IFERROR(VLOOKUP($C229,PPRO!$A:$P,16,FALSE),0)</f>
        <v>1</v>
      </c>
      <c r="H229" t="str">
        <f t="shared" si="7"/>
        <v xml:space="preserve">MILK      </v>
      </c>
      <c r="I229" t="str">
        <f>IFERROR(IF(VLOOKUP($C229,PPRO!$A:$P,I$1,FALSE)=0,"",VLOOKUP($C229,PPRO!$A:$P,I$1,FALSE)),"")</f>
        <v>MILK</v>
      </c>
      <c r="J229" t="str">
        <f>IFERROR(IF(VLOOKUP($C229,PPRO!$A:$P,J$1,FALSE)=0,"",VLOOKUP($C229,PPRO!$A:$P,J$1,FALSE)),"")</f>
        <v/>
      </c>
      <c r="K229" t="str">
        <f>IFERROR(IF(VLOOKUP($C229,PPRO!$A:$P,K$1,FALSE)=0,"",VLOOKUP($C229,PPRO!$A:$P,K$1,FALSE)),"")</f>
        <v/>
      </c>
      <c r="L229" t="str">
        <f>IFERROR(IF(VLOOKUP($C229,PPRO!$A:$P,L$1,FALSE)=0,"",VLOOKUP($C229,PPRO!$A:$P,L$1,FALSE)),"")</f>
        <v/>
      </c>
      <c r="M229" t="str">
        <f>IFERROR(IF(VLOOKUP($C229,PPRO!$A:$P,M$1,FALSE)=0,"",VLOOKUP($C229,PPRO!$A:$P,M$1,FALSE)),"")</f>
        <v/>
      </c>
      <c r="N229" t="str">
        <f>IFERROR(IF(VLOOKUP($C229,PPRO!$A:$P,N$1,FALSE)=0,"",VLOOKUP($C229,PPRO!$A:$P,N$1,FALSE)),"")</f>
        <v/>
      </c>
      <c r="O229" t="str">
        <f>IFERROR(IF(VLOOKUP($C229,PPRO!$A:$P,O$1,FALSE)=0,"",VLOOKUP($C229,PPRO!$A:$P,O$1,FALSE)),"")</f>
        <v/>
      </c>
    </row>
    <row r="230" spans="1:15">
      <c r="A230" s="15" t="s">
        <v>93</v>
      </c>
      <c r="B230" s="5" t="s">
        <v>93</v>
      </c>
      <c r="C230" s="5" t="str">
        <f t="shared" si="8"/>
        <v>89636</v>
      </c>
      <c r="D230" s="3" t="s">
        <v>350</v>
      </c>
      <c r="E230" s="12">
        <v>10881.88</v>
      </c>
      <c r="F230">
        <v>3338</v>
      </c>
      <c r="G230">
        <f>IFERROR(VLOOKUP($C230,PPRO!$A:$P,16,FALSE),0)</f>
        <v>3</v>
      </c>
      <c r="H230" t="str">
        <f t="shared" si="7"/>
        <v xml:space="preserve">EGGS MILK WHEAT    </v>
      </c>
      <c r="I230" t="str">
        <f>IFERROR(IF(VLOOKUP($C230,PPRO!$A:$P,I$1,FALSE)=0,"",VLOOKUP($C230,PPRO!$A:$P,I$1,FALSE)),"")</f>
        <v>EGGS</v>
      </c>
      <c r="J230" t="str">
        <f>IFERROR(IF(VLOOKUP($C230,PPRO!$A:$P,J$1,FALSE)=0,"",VLOOKUP($C230,PPRO!$A:$P,J$1,FALSE)),"")</f>
        <v>MILK</v>
      </c>
      <c r="K230" t="str">
        <f>IFERROR(IF(VLOOKUP($C230,PPRO!$A:$P,K$1,FALSE)=0,"",VLOOKUP($C230,PPRO!$A:$P,K$1,FALSE)),"")</f>
        <v>WHEAT</v>
      </c>
      <c r="L230" t="str">
        <f>IFERROR(IF(VLOOKUP($C230,PPRO!$A:$P,L$1,FALSE)=0,"",VLOOKUP($C230,PPRO!$A:$P,L$1,FALSE)),"")</f>
        <v/>
      </c>
      <c r="M230" t="str">
        <f>IFERROR(IF(VLOOKUP($C230,PPRO!$A:$P,M$1,FALSE)=0,"",VLOOKUP($C230,PPRO!$A:$P,M$1,FALSE)),"")</f>
        <v/>
      </c>
      <c r="N230" t="str">
        <f>IFERROR(IF(VLOOKUP($C230,PPRO!$A:$P,N$1,FALSE)=0,"",VLOOKUP($C230,PPRO!$A:$P,N$1,FALSE)),"")</f>
        <v/>
      </c>
      <c r="O230" t="str">
        <f>IFERROR(IF(VLOOKUP($C230,PPRO!$A:$P,O$1,FALSE)=0,"",VLOOKUP($C230,PPRO!$A:$P,O$1,FALSE)),"")</f>
        <v/>
      </c>
    </row>
    <row r="231" spans="1:15">
      <c r="A231" s="15" t="s">
        <v>93</v>
      </c>
      <c r="B231" s="5" t="s">
        <v>93</v>
      </c>
      <c r="C231" s="5" t="str">
        <f t="shared" si="8"/>
        <v>89637</v>
      </c>
      <c r="D231" s="3" t="s">
        <v>351</v>
      </c>
      <c r="E231" s="12">
        <v>40108.689999999995</v>
      </c>
      <c r="F231">
        <v>10753</v>
      </c>
      <c r="G231">
        <f>IFERROR(VLOOKUP($C231,PPRO!$A:$P,16,FALSE),0)</f>
        <v>3</v>
      </c>
      <c r="H231" t="str">
        <f t="shared" si="7"/>
        <v xml:space="preserve">EGGS MILK WHEAT    </v>
      </c>
      <c r="I231" t="str">
        <f>IFERROR(IF(VLOOKUP($C231,PPRO!$A:$P,I$1,FALSE)=0,"",VLOOKUP($C231,PPRO!$A:$P,I$1,FALSE)),"")</f>
        <v>EGGS</v>
      </c>
      <c r="J231" t="str">
        <f>IFERROR(IF(VLOOKUP($C231,PPRO!$A:$P,J$1,FALSE)=0,"",VLOOKUP($C231,PPRO!$A:$P,J$1,FALSE)),"")</f>
        <v>MILK</v>
      </c>
      <c r="K231" t="str">
        <f>IFERROR(IF(VLOOKUP($C231,PPRO!$A:$P,K$1,FALSE)=0,"",VLOOKUP($C231,PPRO!$A:$P,K$1,FALSE)),"")</f>
        <v>WHEAT</v>
      </c>
      <c r="L231" t="str">
        <f>IFERROR(IF(VLOOKUP($C231,PPRO!$A:$P,L$1,FALSE)=0,"",VLOOKUP($C231,PPRO!$A:$P,L$1,FALSE)),"")</f>
        <v/>
      </c>
      <c r="M231" t="str">
        <f>IFERROR(IF(VLOOKUP($C231,PPRO!$A:$P,M$1,FALSE)=0,"",VLOOKUP($C231,PPRO!$A:$P,M$1,FALSE)),"")</f>
        <v/>
      </c>
      <c r="N231" t="str">
        <f>IFERROR(IF(VLOOKUP($C231,PPRO!$A:$P,N$1,FALSE)=0,"",VLOOKUP($C231,PPRO!$A:$P,N$1,FALSE)),"")</f>
        <v/>
      </c>
      <c r="O231" t="str">
        <f>IFERROR(IF(VLOOKUP($C231,PPRO!$A:$P,O$1,FALSE)=0,"",VLOOKUP($C231,PPRO!$A:$P,O$1,FALSE)),"")</f>
        <v/>
      </c>
    </row>
    <row r="232" spans="1:15">
      <c r="A232" s="15" t="s">
        <v>93</v>
      </c>
      <c r="B232" s="5" t="s">
        <v>93</v>
      </c>
      <c r="C232" s="5" t="str">
        <f t="shared" si="8"/>
        <v>89638</v>
      </c>
      <c r="D232" s="3" t="s">
        <v>352</v>
      </c>
      <c r="E232" s="12">
        <v>34736.480000000003</v>
      </c>
      <c r="F232">
        <v>8116</v>
      </c>
      <c r="G232">
        <f>IFERROR(VLOOKUP($C232,PPRO!$A:$P,16,FALSE),0)</f>
        <v>2</v>
      </c>
      <c r="H232" t="str">
        <f t="shared" si="7"/>
        <v xml:space="preserve">MILK WHEAT     </v>
      </c>
      <c r="I232" t="str">
        <f>IFERROR(IF(VLOOKUP($C232,PPRO!$A:$P,I$1,FALSE)=0,"",VLOOKUP($C232,PPRO!$A:$P,I$1,FALSE)),"")</f>
        <v>MILK</v>
      </c>
      <c r="J232" t="str">
        <f>IFERROR(IF(VLOOKUP($C232,PPRO!$A:$P,J$1,FALSE)=0,"",VLOOKUP($C232,PPRO!$A:$P,J$1,FALSE)),"")</f>
        <v>WHEAT</v>
      </c>
      <c r="K232" t="str">
        <f>IFERROR(IF(VLOOKUP($C232,PPRO!$A:$P,K$1,FALSE)=0,"",VLOOKUP($C232,PPRO!$A:$P,K$1,FALSE)),"")</f>
        <v/>
      </c>
      <c r="L232" t="str">
        <f>IFERROR(IF(VLOOKUP($C232,PPRO!$A:$P,L$1,FALSE)=0,"",VLOOKUP($C232,PPRO!$A:$P,L$1,FALSE)),"")</f>
        <v/>
      </c>
      <c r="M232" t="str">
        <f>IFERROR(IF(VLOOKUP($C232,PPRO!$A:$P,M$1,FALSE)=0,"",VLOOKUP($C232,PPRO!$A:$P,M$1,FALSE)),"")</f>
        <v/>
      </c>
      <c r="N232" t="str">
        <f>IFERROR(IF(VLOOKUP($C232,PPRO!$A:$P,N$1,FALSE)=0,"",VLOOKUP($C232,PPRO!$A:$P,N$1,FALSE)),"")</f>
        <v/>
      </c>
      <c r="O232" t="str">
        <f>IFERROR(IF(VLOOKUP($C232,PPRO!$A:$P,O$1,FALSE)=0,"",VLOOKUP($C232,PPRO!$A:$P,O$1,FALSE)),"")</f>
        <v/>
      </c>
    </row>
    <row r="233" spans="1:15">
      <c r="A233" s="15" t="s">
        <v>93</v>
      </c>
      <c r="B233" s="5" t="s">
        <v>93</v>
      </c>
      <c r="C233" s="5" t="str">
        <f t="shared" si="8"/>
        <v>89639</v>
      </c>
      <c r="D233" s="3" t="s">
        <v>353</v>
      </c>
      <c r="E233" s="12">
        <v>8204.15</v>
      </c>
      <c r="F233">
        <v>2449</v>
      </c>
      <c r="G233">
        <f>IFERROR(VLOOKUP($C233,PPRO!$A:$P,16,FALSE),0)</f>
        <v>2</v>
      </c>
      <c r="H233" t="str">
        <f t="shared" si="7"/>
        <v xml:space="preserve">MILK WHEAT     </v>
      </c>
      <c r="I233" t="str">
        <f>IFERROR(IF(VLOOKUP($C233,PPRO!$A:$P,I$1,FALSE)=0,"",VLOOKUP($C233,PPRO!$A:$P,I$1,FALSE)),"")</f>
        <v>MILK</v>
      </c>
      <c r="J233" t="str">
        <f>IFERROR(IF(VLOOKUP($C233,PPRO!$A:$P,J$1,FALSE)=0,"",VLOOKUP($C233,PPRO!$A:$P,J$1,FALSE)),"")</f>
        <v>WHEAT</v>
      </c>
      <c r="K233" t="str">
        <f>IFERROR(IF(VLOOKUP($C233,PPRO!$A:$P,K$1,FALSE)=0,"",VLOOKUP($C233,PPRO!$A:$P,K$1,FALSE)),"")</f>
        <v/>
      </c>
      <c r="L233" t="str">
        <f>IFERROR(IF(VLOOKUP($C233,PPRO!$A:$P,L$1,FALSE)=0,"",VLOOKUP($C233,PPRO!$A:$P,L$1,FALSE)),"")</f>
        <v/>
      </c>
      <c r="M233" t="str">
        <f>IFERROR(IF(VLOOKUP($C233,PPRO!$A:$P,M$1,FALSE)=0,"",VLOOKUP($C233,PPRO!$A:$P,M$1,FALSE)),"")</f>
        <v/>
      </c>
      <c r="N233" t="str">
        <f>IFERROR(IF(VLOOKUP($C233,PPRO!$A:$P,N$1,FALSE)=0,"",VLOOKUP($C233,PPRO!$A:$P,N$1,FALSE)),"")</f>
        <v/>
      </c>
      <c r="O233" t="str">
        <f>IFERROR(IF(VLOOKUP($C233,PPRO!$A:$P,O$1,FALSE)=0,"",VLOOKUP($C233,PPRO!$A:$P,O$1,FALSE)),"")</f>
        <v/>
      </c>
    </row>
    <row r="234" spans="1:15" hidden="1">
      <c r="A234" s="15" t="s">
        <v>23045</v>
      </c>
      <c r="B234" s="5" t="s">
        <v>23045</v>
      </c>
      <c r="C234" s="5" t="str">
        <f t="shared" si="8"/>
        <v/>
      </c>
      <c r="D234" s="4" t="s">
        <v>0</v>
      </c>
      <c r="E234" s="11">
        <f>SUMIFS(E$4:E$1323,$B$4:$B$1323,$B234,$G$4:$G$1323,"&gt;0")</f>
        <v>0</v>
      </c>
      <c r="F234" s="1">
        <f>SUMIFS(F$4:F$1323,$B$4:$B$1323,$B234,$G$4:$G$1323,"&gt;0")</f>
        <v>0</v>
      </c>
      <c r="G234">
        <f>IFERROR(VLOOKUP($C234,PPRO!$A:$P,16,FALSE),0)</f>
        <v>0</v>
      </c>
      <c r="H234" t="str">
        <f t="shared" si="7"/>
        <v xml:space="preserve">      </v>
      </c>
      <c r="I234" t="str">
        <f>IFERROR(IF(VLOOKUP($C234,PPRO!$A:$P,I$1,FALSE)=0,"",VLOOKUP($C234,PPRO!$A:$P,I$1,FALSE)),"")</f>
        <v/>
      </c>
      <c r="J234" t="str">
        <f>IFERROR(IF(VLOOKUP($C234,PPRO!$A:$P,J$1,FALSE)=0,"",VLOOKUP($C234,PPRO!$A:$P,J$1,FALSE)),"")</f>
        <v/>
      </c>
      <c r="K234" t="str">
        <f>IFERROR(IF(VLOOKUP($C234,PPRO!$A:$P,K$1,FALSE)=0,"",VLOOKUP($C234,PPRO!$A:$P,K$1,FALSE)),"")</f>
        <v/>
      </c>
      <c r="L234" t="str">
        <f>IFERROR(IF(VLOOKUP($C234,PPRO!$A:$P,L$1,FALSE)=0,"",VLOOKUP($C234,PPRO!$A:$P,L$1,FALSE)),"")</f>
        <v/>
      </c>
      <c r="M234" t="str">
        <f>IFERROR(IF(VLOOKUP($C234,PPRO!$A:$P,M$1,FALSE)=0,"",VLOOKUP($C234,PPRO!$A:$P,M$1,FALSE)),"")</f>
        <v/>
      </c>
      <c r="N234" t="str">
        <f>IFERROR(IF(VLOOKUP($C234,PPRO!$A:$P,N$1,FALSE)=0,"",VLOOKUP($C234,PPRO!$A:$P,N$1,FALSE)),"")</f>
        <v/>
      </c>
      <c r="O234" t="str">
        <f>IFERROR(IF(VLOOKUP($C234,PPRO!$A:$P,O$1,FALSE)=0,"",VLOOKUP($C234,PPRO!$A:$P,O$1,FALSE)),"")</f>
        <v/>
      </c>
    </row>
    <row r="235" spans="1:15" hidden="1">
      <c r="A235" s="15" t="s">
        <v>23045</v>
      </c>
      <c r="B235" s="5" t="s">
        <v>23045</v>
      </c>
      <c r="C235" s="5" t="str">
        <f t="shared" si="8"/>
        <v>99999</v>
      </c>
      <c r="D235" s="3" t="s">
        <v>23046</v>
      </c>
      <c r="E235" s="12">
        <v>373184</v>
      </c>
      <c r="F235">
        <v>21</v>
      </c>
      <c r="G235">
        <f>IFERROR(VLOOKUP($C235,PPRO!$A:$P,16,FALSE),0)</f>
        <v>0</v>
      </c>
      <c r="H235" t="str">
        <f t="shared" si="7"/>
        <v xml:space="preserve">      </v>
      </c>
      <c r="I235" t="str">
        <f>IFERROR(IF(VLOOKUP($C235,PPRO!$A:$P,I$1,FALSE)=0,"",VLOOKUP($C235,PPRO!$A:$P,I$1,FALSE)),"")</f>
        <v/>
      </c>
      <c r="J235" t="str">
        <f>IFERROR(IF(VLOOKUP($C235,PPRO!$A:$P,J$1,FALSE)=0,"",VLOOKUP($C235,PPRO!$A:$P,J$1,FALSE)),"")</f>
        <v/>
      </c>
      <c r="K235" t="str">
        <f>IFERROR(IF(VLOOKUP($C235,PPRO!$A:$P,K$1,FALSE)=0,"",VLOOKUP($C235,PPRO!$A:$P,K$1,FALSE)),"")</f>
        <v/>
      </c>
      <c r="L235" t="str">
        <f>IFERROR(IF(VLOOKUP($C235,PPRO!$A:$P,L$1,FALSE)=0,"",VLOOKUP($C235,PPRO!$A:$P,L$1,FALSE)),"")</f>
        <v/>
      </c>
      <c r="M235" t="str">
        <f>IFERROR(IF(VLOOKUP($C235,PPRO!$A:$P,M$1,FALSE)=0,"",VLOOKUP($C235,PPRO!$A:$P,M$1,FALSE)),"")</f>
        <v/>
      </c>
      <c r="N235" t="str">
        <f>IFERROR(IF(VLOOKUP($C235,PPRO!$A:$P,N$1,FALSE)=0,"",VLOOKUP($C235,PPRO!$A:$P,N$1,FALSE)),"")</f>
        <v/>
      </c>
      <c r="O235" t="str">
        <f>IFERROR(IF(VLOOKUP($C235,PPRO!$A:$P,O$1,FALSE)=0,"",VLOOKUP($C235,PPRO!$A:$P,O$1,FALSE)),"")</f>
        <v/>
      </c>
    </row>
    <row r="236" spans="1:15" hidden="1">
      <c r="A236" s="15" t="s">
        <v>23047</v>
      </c>
      <c r="B236" s="5" t="s">
        <v>23047</v>
      </c>
      <c r="C236" s="5" t="str">
        <f t="shared" si="8"/>
        <v/>
      </c>
      <c r="D236" s="4" t="s">
        <v>0</v>
      </c>
      <c r="E236" s="11">
        <f>SUMIFS(E$4:E$1323,$B$4:$B$1323,$B236,$G$4:$G$1323,"&gt;0")</f>
        <v>0</v>
      </c>
      <c r="F236" s="1">
        <f>SUMIFS(F$4:F$1323,$B$4:$B$1323,$B236,$G$4:$G$1323,"&gt;0")</f>
        <v>0</v>
      </c>
      <c r="G236">
        <f>IFERROR(VLOOKUP($C236,PPRO!$A:$P,16,FALSE),0)</f>
        <v>0</v>
      </c>
      <c r="H236" t="str">
        <f t="shared" si="7"/>
        <v xml:space="preserve">      </v>
      </c>
      <c r="I236" t="str">
        <f>IFERROR(IF(VLOOKUP($C236,PPRO!$A:$P,I$1,FALSE)=0,"",VLOOKUP($C236,PPRO!$A:$P,I$1,FALSE)),"")</f>
        <v/>
      </c>
      <c r="J236" t="str">
        <f>IFERROR(IF(VLOOKUP($C236,PPRO!$A:$P,J$1,FALSE)=0,"",VLOOKUP($C236,PPRO!$A:$P,J$1,FALSE)),"")</f>
        <v/>
      </c>
      <c r="K236" t="str">
        <f>IFERROR(IF(VLOOKUP($C236,PPRO!$A:$P,K$1,FALSE)=0,"",VLOOKUP($C236,PPRO!$A:$P,K$1,FALSE)),"")</f>
        <v/>
      </c>
      <c r="L236" t="str">
        <f>IFERROR(IF(VLOOKUP($C236,PPRO!$A:$P,L$1,FALSE)=0,"",VLOOKUP($C236,PPRO!$A:$P,L$1,FALSE)),"")</f>
        <v/>
      </c>
      <c r="M236" t="str">
        <f>IFERROR(IF(VLOOKUP($C236,PPRO!$A:$P,M$1,FALSE)=0,"",VLOOKUP($C236,PPRO!$A:$P,M$1,FALSE)),"")</f>
        <v/>
      </c>
      <c r="N236" t="str">
        <f>IFERROR(IF(VLOOKUP($C236,PPRO!$A:$P,N$1,FALSE)=0,"",VLOOKUP($C236,PPRO!$A:$P,N$1,FALSE)),"")</f>
        <v/>
      </c>
      <c r="O236" t="str">
        <f>IFERROR(IF(VLOOKUP($C236,PPRO!$A:$P,O$1,FALSE)=0,"",VLOOKUP($C236,PPRO!$A:$P,O$1,FALSE)),"")</f>
        <v/>
      </c>
    </row>
    <row r="237" spans="1:15" hidden="1">
      <c r="A237" s="15" t="s">
        <v>23047</v>
      </c>
      <c r="B237" s="5" t="s">
        <v>23047</v>
      </c>
      <c r="C237" s="5" t="str">
        <f t="shared" si="8"/>
        <v>22110</v>
      </c>
      <c r="D237" s="3" t="s">
        <v>23048</v>
      </c>
      <c r="E237" s="12">
        <v>5965.85</v>
      </c>
      <c r="F237">
        <v>176</v>
      </c>
      <c r="G237">
        <f>IFERROR(VLOOKUP($C237,PPRO!$A:$P,16,FALSE),0)</f>
        <v>0</v>
      </c>
      <c r="H237" t="str">
        <f t="shared" si="7"/>
        <v xml:space="preserve">      </v>
      </c>
      <c r="I237" t="str">
        <f>IFERROR(IF(VLOOKUP($C237,PPRO!$A:$P,I$1,FALSE)=0,"",VLOOKUP($C237,PPRO!$A:$P,I$1,FALSE)),"")</f>
        <v/>
      </c>
      <c r="J237" t="str">
        <f>IFERROR(IF(VLOOKUP($C237,PPRO!$A:$P,J$1,FALSE)=0,"",VLOOKUP($C237,PPRO!$A:$P,J$1,FALSE)),"")</f>
        <v/>
      </c>
      <c r="K237" t="str">
        <f>IFERROR(IF(VLOOKUP($C237,PPRO!$A:$P,K$1,FALSE)=0,"",VLOOKUP($C237,PPRO!$A:$P,K$1,FALSE)),"")</f>
        <v/>
      </c>
      <c r="L237" t="str">
        <f>IFERROR(IF(VLOOKUP($C237,PPRO!$A:$P,L$1,FALSE)=0,"",VLOOKUP($C237,PPRO!$A:$P,L$1,FALSE)),"")</f>
        <v/>
      </c>
      <c r="M237" t="str">
        <f>IFERROR(IF(VLOOKUP($C237,PPRO!$A:$P,M$1,FALSE)=0,"",VLOOKUP($C237,PPRO!$A:$P,M$1,FALSE)),"")</f>
        <v/>
      </c>
      <c r="N237" t="str">
        <f>IFERROR(IF(VLOOKUP($C237,PPRO!$A:$P,N$1,FALSE)=0,"",VLOOKUP($C237,PPRO!$A:$P,N$1,FALSE)),"")</f>
        <v/>
      </c>
      <c r="O237" t="str">
        <f>IFERROR(IF(VLOOKUP($C237,PPRO!$A:$P,O$1,FALSE)=0,"",VLOOKUP($C237,PPRO!$A:$P,O$1,FALSE)),"")</f>
        <v/>
      </c>
    </row>
    <row r="238" spans="1:15" hidden="1">
      <c r="A238" s="15" t="s">
        <v>23047</v>
      </c>
      <c r="B238" s="5" t="s">
        <v>23047</v>
      </c>
      <c r="C238" s="5" t="str">
        <f t="shared" si="8"/>
        <v>22113</v>
      </c>
      <c r="D238" s="3" t="s">
        <v>23049</v>
      </c>
      <c r="E238" s="12">
        <v>108709.05</v>
      </c>
      <c r="F238">
        <v>4540</v>
      </c>
      <c r="G238">
        <f>IFERROR(VLOOKUP($C238,PPRO!$A:$P,16,FALSE),0)</f>
        <v>0</v>
      </c>
      <c r="H238" t="str">
        <f t="shared" si="7"/>
        <v xml:space="preserve">      </v>
      </c>
      <c r="I238" t="str">
        <f>IFERROR(IF(VLOOKUP($C238,PPRO!$A:$P,I$1,FALSE)=0,"",VLOOKUP($C238,PPRO!$A:$P,I$1,FALSE)),"")</f>
        <v/>
      </c>
      <c r="J238" t="str">
        <f>IFERROR(IF(VLOOKUP($C238,PPRO!$A:$P,J$1,FALSE)=0,"",VLOOKUP($C238,PPRO!$A:$P,J$1,FALSE)),"")</f>
        <v/>
      </c>
      <c r="K238" t="str">
        <f>IFERROR(IF(VLOOKUP($C238,PPRO!$A:$P,K$1,FALSE)=0,"",VLOOKUP($C238,PPRO!$A:$P,K$1,FALSE)),"")</f>
        <v/>
      </c>
      <c r="L238" t="str">
        <f>IFERROR(IF(VLOOKUP($C238,PPRO!$A:$P,L$1,FALSE)=0,"",VLOOKUP($C238,PPRO!$A:$P,L$1,FALSE)),"")</f>
        <v/>
      </c>
      <c r="M238" t="str">
        <f>IFERROR(IF(VLOOKUP($C238,PPRO!$A:$P,M$1,FALSE)=0,"",VLOOKUP($C238,PPRO!$A:$P,M$1,FALSE)),"")</f>
        <v/>
      </c>
      <c r="N238" t="str">
        <f>IFERROR(IF(VLOOKUP($C238,PPRO!$A:$P,N$1,FALSE)=0,"",VLOOKUP($C238,PPRO!$A:$P,N$1,FALSE)),"")</f>
        <v/>
      </c>
      <c r="O238" t="str">
        <f>IFERROR(IF(VLOOKUP($C238,PPRO!$A:$P,O$1,FALSE)=0,"",VLOOKUP($C238,PPRO!$A:$P,O$1,FALSE)),"")</f>
        <v/>
      </c>
    </row>
    <row r="239" spans="1:15" hidden="1">
      <c r="A239" s="15" t="s">
        <v>23047</v>
      </c>
      <c r="B239" s="5" t="s">
        <v>23047</v>
      </c>
      <c r="C239" s="5" t="str">
        <f t="shared" si="8"/>
        <v>22125</v>
      </c>
      <c r="D239" s="3" t="s">
        <v>23050</v>
      </c>
      <c r="E239" s="12">
        <v>1904.5</v>
      </c>
      <c r="F239">
        <v>89.92</v>
      </c>
      <c r="G239">
        <f>IFERROR(VLOOKUP($C239,PPRO!$A:$P,16,FALSE),0)</f>
        <v>0</v>
      </c>
      <c r="H239" t="str">
        <f t="shared" si="7"/>
        <v xml:space="preserve">      </v>
      </c>
      <c r="I239" t="str">
        <f>IFERROR(IF(VLOOKUP($C239,PPRO!$A:$P,I$1,FALSE)=0,"",VLOOKUP($C239,PPRO!$A:$P,I$1,FALSE)),"")</f>
        <v/>
      </c>
      <c r="J239" t="str">
        <f>IFERROR(IF(VLOOKUP($C239,PPRO!$A:$P,J$1,FALSE)=0,"",VLOOKUP($C239,PPRO!$A:$P,J$1,FALSE)),"")</f>
        <v/>
      </c>
      <c r="K239" t="str">
        <f>IFERROR(IF(VLOOKUP($C239,PPRO!$A:$P,K$1,FALSE)=0,"",VLOOKUP($C239,PPRO!$A:$P,K$1,FALSE)),"")</f>
        <v/>
      </c>
      <c r="L239" t="str">
        <f>IFERROR(IF(VLOOKUP($C239,PPRO!$A:$P,L$1,FALSE)=0,"",VLOOKUP($C239,PPRO!$A:$P,L$1,FALSE)),"")</f>
        <v/>
      </c>
      <c r="M239" t="str">
        <f>IFERROR(IF(VLOOKUP($C239,PPRO!$A:$P,M$1,FALSE)=0,"",VLOOKUP($C239,PPRO!$A:$P,M$1,FALSE)),"")</f>
        <v/>
      </c>
      <c r="N239" t="str">
        <f>IFERROR(IF(VLOOKUP($C239,PPRO!$A:$P,N$1,FALSE)=0,"",VLOOKUP($C239,PPRO!$A:$P,N$1,FALSE)),"")</f>
        <v/>
      </c>
      <c r="O239" t="str">
        <f>IFERROR(IF(VLOOKUP($C239,PPRO!$A:$P,O$1,FALSE)=0,"",VLOOKUP($C239,PPRO!$A:$P,O$1,FALSE)),"")</f>
        <v/>
      </c>
    </row>
    <row r="240" spans="1:15" hidden="1">
      <c r="A240" s="15" t="s">
        <v>23051</v>
      </c>
      <c r="B240" s="5" t="s">
        <v>23051</v>
      </c>
      <c r="C240" s="5" t="str">
        <f t="shared" si="8"/>
        <v/>
      </c>
      <c r="D240" s="4" t="s">
        <v>0</v>
      </c>
      <c r="E240" s="11">
        <f>SUMIFS(E$4:E$1323,$B$4:$B$1323,$B240,$G$4:$G$1323,"&gt;0")</f>
        <v>0</v>
      </c>
      <c r="F240" s="1">
        <f>SUMIFS(F$4:F$1323,$B$4:$B$1323,$B240,$G$4:$G$1323,"&gt;0")</f>
        <v>0</v>
      </c>
      <c r="G240">
        <f>IFERROR(VLOOKUP($C240,PPRO!$A:$P,16,FALSE),0)</f>
        <v>0</v>
      </c>
      <c r="H240" t="str">
        <f t="shared" si="7"/>
        <v xml:space="preserve">      </v>
      </c>
      <c r="I240" t="str">
        <f>IFERROR(IF(VLOOKUP($C240,PPRO!$A:$P,I$1,FALSE)=0,"",VLOOKUP($C240,PPRO!$A:$P,I$1,FALSE)),"")</f>
        <v/>
      </c>
      <c r="J240" t="str">
        <f>IFERROR(IF(VLOOKUP($C240,PPRO!$A:$P,J$1,FALSE)=0,"",VLOOKUP($C240,PPRO!$A:$P,J$1,FALSE)),"")</f>
        <v/>
      </c>
      <c r="K240" t="str">
        <f>IFERROR(IF(VLOOKUP($C240,PPRO!$A:$P,K$1,FALSE)=0,"",VLOOKUP($C240,PPRO!$A:$P,K$1,FALSE)),"")</f>
        <v/>
      </c>
      <c r="L240" t="str">
        <f>IFERROR(IF(VLOOKUP($C240,PPRO!$A:$P,L$1,FALSE)=0,"",VLOOKUP($C240,PPRO!$A:$P,L$1,FALSE)),"")</f>
        <v/>
      </c>
      <c r="M240" t="str">
        <f>IFERROR(IF(VLOOKUP($C240,PPRO!$A:$P,M$1,FALSE)=0,"",VLOOKUP($C240,PPRO!$A:$P,M$1,FALSE)),"")</f>
        <v/>
      </c>
      <c r="N240" t="str">
        <f>IFERROR(IF(VLOOKUP($C240,PPRO!$A:$P,N$1,FALSE)=0,"",VLOOKUP($C240,PPRO!$A:$P,N$1,FALSE)),"")</f>
        <v/>
      </c>
      <c r="O240" t="str">
        <f>IFERROR(IF(VLOOKUP($C240,PPRO!$A:$P,O$1,FALSE)=0,"",VLOOKUP($C240,PPRO!$A:$P,O$1,FALSE)),"")</f>
        <v/>
      </c>
    </row>
    <row r="241" spans="1:15" hidden="1">
      <c r="A241" s="15" t="s">
        <v>23051</v>
      </c>
      <c r="B241" s="5" t="s">
        <v>23051</v>
      </c>
      <c r="C241" s="5" t="str">
        <f t="shared" si="8"/>
        <v>22203</v>
      </c>
      <c r="D241" s="3" t="s">
        <v>23052</v>
      </c>
      <c r="E241" s="12">
        <v>17192.150000000001</v>
      </c>
      <c r="F241">
        <v>478</v>
      </c>
      <c r="G241">
        <f>IFERROR(VLOOKUP($C241,PPRO!$A:$P,16,FALSE),0)</f>
        <v>0</v>
      </c>
      <c r="H241" t="str">
        <f t="shared" si="7"/>
        <v xml:space="preserve">      </v>
      </c>
      <c r="I241" t="str">
        <f>IFERROR(IF(VLOOKUP($C241,PPRO!$A:$P,I$1,FALSE)=0,"",VLOOKUP($C241,PPRO!$A:$P,I$1,FALSE)),"")</f>
        <v/>
      </c>
      <c r="J241" t="str">
        <f>IFERROR(IF(VLOOKUP($C241,PPRO!$A:$P,J$1,FALSE)=0,"",VLOOKUP($C241,PPRO!$A:$P,J$1,FALSE)),"")</f>
        <v/>
      </c>
      <c r="K241" t="str">
        <f>IFERROR(IF(VLOOKUP($C241,PPRO!$A:$P,K$1,FALSE)=0,"",VLOOKUP($C241,PPRO!$A:$P,K$1,FALSE)),"")</f>
        <v/>
      </c>
      <c r="L241" t="str">
        <f>IFERROR(IF(VLOOKUP($C241,PPRO!$A:$P,L$1,FALSE)=0,"",VLOOKUP($C241,PPRO!$A:$P,L$1,FALSE)),"")</f>
        <v/>
      </c>
      <c r="M241" t="str">
        <f>IFERROR(IF(VLOOKUP($C241,PPRO!$A:$P,M$1,FALSE)=0,"",VLOOKUP($C241,PPRO!$A:$P,M$1,FALSE)),"")</f>
        <v/>
      </c>
      <c r="N241" t="str">
        <f>IFERROR(IF(VLOOKUP($C241,PPRO!$A:$P,N$1,FALSE)=0,"",VLOOKUP($C241,PPRO!$A:$P,N$1,FALSE)),"")</f>
        <v/>
      </c>
      <c r="O241" t="str">
        <f>IFERROR(IF(VLOOKUP($C241,PPRO!$A:$P,O$1,FALSE)=0,"",VLOOKUP($C241,PPRO!$A:$P,O$1,FALSE)),"")</f>
        <v/>
      </c>
    </row>
    <row r="242" spans="1:15" hidden="1">
      <c r="A242" s="15" t="s">
        <v>23051</v>
      </c>
      <c r="B242" s="5" t="s">
        <v>23051</v>
      </c>
      <c r="C242" s="5" t="str">
        <f t="shared" si="8"/>
        <v>22223</v>
      </c>
      <c r="D242" s="3" t="s">
        <v>23053</v>
      </c>
      <c r="E242" s="12">
        <v>19300.550000000003</v>
      </c>
      <c r="F242">
        <v>815</v>
      </c>
      <c r="G242">
        <f>IFERROR(VLOOKUP($C242,PPRO!$A:$P,16,FALSE),0)</f>
        <v>0</v>
      </c>
      <c r="H242" t="str">
        <f t="shared" si="7"/>
        <v xml:space="preserve">      </v>
      </c>
      <c r="I242" t="str">
        <f>IFERROR(IF(VLOOKUP($C242,PPRO!$A:$P,I$1,FALSE)=0,"",VLOOKUP($C242,PPRO!$A:$P,I$1,FALSE)),"")</f>
        <v/>
      </c>
      <c r="J242" t="str">
        <f>IFERROR(IF(VLOOKUP($C242,PPRO!$A:$P,J$1,FALSE)=0,"",VLOOKUP($C242,PPRO!$A:$P,J$1,FALSE)),"")</f>
        <v/>
      </c>
      <c r="K242" t="str">
        <f>IFERROR(IF(VLOOKUP($C242,PPRO!$A:$P,K$1,FALSE)=0,"",VLOOKUP($C242,PPRO!$A:$P,K$1,FALSE)),"")</f>
        <v/>
      </c>
      <c r="L242" t="str">
        <f>IFERROR(IF(VLOOKUP($C242,PPRO!$A:$P,L$1,FALSE)=0,"",VLOOKUP($C242,PPRO!$A:$P,L$1,FALSE)),"")</f>
        <v/>
      </c>
      <c r="M242" t="str">
        <f>IFERROR(IF(VLOOKUP($C242,PPRO!$A:$P,M$1,FALSE)=0,"",VLOOKUP($C242,PPRO!$A:$P,M$1,FALSE)),"")</f>
        <v/>
      </c>
      <c r="N242" t="str">
        <f>IFERROR(IF(VLOOKUP($C242,PPRO!$A:$P,N$1,FALSE)=0,"",VLOOKUP($C242,PPRO!$A:$P,N$1,FALSE)),"")</f>
        <v/>
      </c>
      <c r="O242" t="str">
        <f>IFERROR(IF(VLOOKUP($C242,PPRO!$A:$P,O$1,FALSE)=0,"",VLOOKUP($C242,PPRO!$A:$P,O$1,FALSE)),"")</f>
        <v/>
      </c>
    </row>
    <row r="243" spans="1:15" hidden="1">
      <c r="A243" s="15" t="s">
        <v>23051</v>
      </c>
      <c r="B243" s="5" t="s">
        <v>23051</v>
      </c>
      <c r="C243" s="5" t="str">
        <f t="shared" si="8"/>
        <v>22226</v>
      </c>
      <c r="D243" s="3" t="s">
        <v>23054</v>
      </c>
      <c r="E243" s="12">
        <v>6658.9599999999991</v>
      </c>
      <c r="F243">
        <v>224</v>
      </c>
      <c r="G243">
        <f>IFERROR(VLOOKUP($C243,PPRO!$A:$P,16,FALSE),0)</f>
        <v>0</v>
      </c>
      <c r="H243" t="str">
        <f t="shared" si="7"/>
        <v xml:space="preserve">      </v>
      </c>
      <c r="I243" t="str">
        <f>IFERROR(IF(VLOOKUP($C243,PPRO!$A:$P,I$1,FALSE)=0,"",VLOOKUP($C243,PPRO!$A:$P,I$1,FALSE)),"")</f>
        <v/>
      </c>
      <c r="J243" t="str">
        <f>IFERROR(IF(VLOOKUP($C243,PPRO!$A:$P,J$1,FALSE)=0,"",VLOOKUP($C243,PPRO!$A:$P,J$1,FALSE)),"")</f>
        <v/>
      </c>
      <c r="K243" t="str">
        <f>IFERROR(IF(VLOOKUP($C243,PPRO!$A:$P,K$1,FALSE)=0,"",VLOOKUP($C243,PPRO!$A:$P,K$1,FALSE)),"")</f>
        <v/>
      </c>
      <c r="L243" t="str">
        <f>IFERROR(IF(VLOOKUP($C243,PPRO!$A:$P,L$1,FALSE)=0,"",VLOOKUP($C243,PPRO!$A:$P,L$1,FALSE)),"")</f>
        <v/>
      </c>
      <c r="M243" t="str">
        <f>IFERROR(IF(VLOOKUP($C243,PPRO!$A:$P,M$1,FALSE)=0,"",VLOOKUP($C243,PPRO!$A:$P,M$1,FALSE)),"")</f>
        <v/>
      </c>
      <c r="N243" t="str">
        <f>IFERROR(IF(VLOOKUP($C243,PPRO!$A:$P,N$1,FALSE)=0,"",VLOOKUP($C243,PPRO!$A:$P,N$1,FALSE)),"")</f>
        <v/>
      </c>
      <c r="O243" t="str">
        <f>IFERROR(IF(VLOOKUP($C243,PPRO!$A:$P,O$1,FALSE)=0,"",VLOOKUP($C243,PPRO!$A:$P,O$1,FALSE)),"")</f>
        <v/>
      </c>
    </row>
    <row r="244" spans="1:15" hidden="1">
      <c r="A244" s="15" t="s">
        <v>23051</v>
      </c>
      <c r="B244" s="5" t="s">
        <v>23051</v>
      </c>
      <c r="C244" s="5" t="str">
        <f t="shared" si="8"/>
        <v>22228</v>
      </c>
      <c r="D244" s="3" t="s">
        <v>23055</v>
      </c>
      <c r="E244" s="12">
        <v>5620.2</v>
      </c>
      <c r="F244">
        <v>145</v>
      </c>
      <c r="G244">
        <f>IFERROR(VLOOKUP($C244,PPRO!$A:$P,16,FALSE),0)</f>
        <v>0</v>
      </c>
      <c r="H244" t="str">
        <f t="shared" si="7"/>
        <v xml:space="preserve">      </v>
      </c>
      <c r="I244" t="str">
        <f>IFERROR(IF(VLOOKUP($C244,PPRO!$A:$P,I$1,FALSE)=0,"",VLOOKUP($C244,PPRO!$A:$P,I$1,FALSE)),"")</f>
        <v/>
      </c>
      <c r="J244" t="str">
        <f>IFERROR(IF(VLOOKUP($C244,PPRO!$A:$P,J$1,FALSE)=0,"",VLOOKUP($C244,PPRO!$A:$P,J$1,FALSE)),"")</f>
        <v/>
      </c>
      <c r="K244" t="str">
        <f>IFERROR(IF(VLOOKUP($C244,PPRO!$A:$P,K$1,FALSE)=0,"",VLOOKUP($C244,PPRO!$A:$P,K$1,FALSE)),"")</f>
        <v/>
      </c>
      <c r="L244" t="str">
        <f>IFERROR(IF(VLOOKUP($C244,PPRO!$A:$P,L$1,FALSE)=0,"",VLOOKUP($C244,PPRO!$A:$P,L$1,FALSE)),"")</f>
        <v/>
      </c>
      <c r="M244" t="str">
        <f>IFERROR(IF(VLOOKUP($C244,PPRO!$A:$P,M$1,FALSE)=0,"",VLOOKUP($C244,PPRO!$A:$P,M$1,FALSE)),"")</f>
        <v/>
      </c>
      <c r="N244" t="str">
        <f>IFERROR(IF(VLOOKUP($C244,PPRO!$A:$P,N$1,FALSE)=0,"",VLOOKUP($C244,PPRO!$A:$P,N$1,FALSE)),"")</f>
        <v/>
      </c>
      <c r="O244" t="str">
        <f>IFERROR(IF(VLOOKUP($C244,PPRO!$A:$P,O$1,FALSE)=0,"",VLOOKUP($C244,PPRO!$A:$P,O$1,FALSE)),"")</f>
        <v/>
      </c>
    </row>
    <row r="245" spans="1:15" hidden="1">
      <c r="A245" s="15" t="s">
        <v>23051</v>
      </c>
      <c r="B245" s="5" t="s">
        <v>23051</v>
      </c>
      <c r="C245" s="5" t="str">
        <f t="shared" si="8"/>
        <v>22245</v>
      </c>
      <c r="D245" s="3" t="s">
        <v>23056</v>
      </c>
      <c r="E245" s="12">
        <v>4747.5600000000004</v>
      </c>
      <c r="F245">
        <v>264.11</v>
      </c>
      <c r="G245">
        <f>IFERROR(VLOOKUP($C245,PPRO!$A:$P,16,FALSE),0)</f>
        <v>0</v>
      </c>
      <c r="H245" t="str">
        <f t="shared" si="7"/>
        <v xml:space="preserve">      </v>
      </c>
      <c r="I245" t="str">
        <f>IFERROR(IF(VLOOKUP($C245,PPRO!$A:$P,I$1,FALSE)=0,"",VLOOKUP($C245,PPRO!$A:$P,I$1,FALSE)),"")</f>
        <v/>
      </c>
      <c r="J245" t="str">
        <f>IFERROR(IF(VLOOKUP($C245,PPRO!$A:$P,J$1,FALSE)=0,"",VLOOKUP($C245,PPRO!$A:$P,J$1,FALSE)),"")</f>
        <v/>
      </c>
      <c r="K245" t="str">
        <f>IFERROR(IF(VLOOKUP($C245,PPRO!$A:$P,K$1,FALSE)=0,"",VLOOKUP($C245,PPRO!$A:$P,K$1,FALSE)),"")</f>
        <v/>
      </c>
      <c r="L245" t="str">
        <f>IFERROR(IF(VLOOKUP($C245,PPRO!$A:$P,L$1,FALSE)=0,"",VLOOKUP($C245,PPRO!$A:$P,L$1,FALSE)),"")</f>
        <v/>
      </c>
      <c r="M245" t="str">
        <f>IFERROR(IF(VLOOKUP($C245,PPRO!$A:$P,M$1,FALSE)=0,"",VLOOKUP($C245,PPRO!$A:$P,M$1,FALSE)),"")</f>
        <v/>
      </c>
      <c r="N245" t="str">
        <f>IFERROR(IF(VLOOKUP($C245,PPRO!$A:$P,N$1,FALSE)=0,"",VLOOKUP($C245,PPRO!$A:$P,N$1,FALSE)),"")</f>
        <v/>
      </c>
      <c r="O245" t="str">
        <f>IFERROR(IF(VLOOKUP($C245,PPRO!$A:$P,O$1,FALSE)=0,"",VLOOKUP($C245,PPRO!$A:$P,O$1,FALSE)),"")</f>
        <v/>
      </c>
    </row>
    <row r="246" spans="1:15" hidden="1">
      <c r="A246" s="15" t="s">
        <v>410</v>
      </c>
      <c r="B246" s="5" t="s">
        <v>410</v>
      </c>
      <c r="C246" s="5" t="str">
        <f t="shared" si="8"/>
        <v/>
      </c>
      <c r="D246" s="4" t="s">
        <v>0</v>
      </c>
      <c r="E246" s="11"/>
      <c r="F246" s="1"/>
      <c r="H246" t="str">
        <f t="shared" si="7"/>
        <v xml:space="preserve">      </v>
      </c>
      <c r="I246" t="str">
        <f>IFERROR(IF(VLOOKUP($C246,PPRO!$A:$P,I$1,FALSE)=0,"",VLOOKUP($C246,PPRO!$A:$P,I$1,FALSE)),"")</f>
        <v/>
      </c>
      <c r="J246" t="str">
        <f>IFERROR(IF(VLOOKUP($C246,PPRO!$A:$P,J$1,FALSE)=0,"",VLOOKUP($C246,PPRO!$A:$P,J$1,FALSE)),"")</f>
        <v/>
      </c>
      <c r="K246" t="str">
        <f>IFERROR(IF(VLOOKUP($C246,PPRO!$A:$P,K$1,FALSE)=0,"",VLOOKUP($C246,PPRO!$A:$P,K$1,FALSE)),"")</f>
        <v/>
      </c>
      <c r="L246" t="str">
        <f>IFERROR(IF(VLOOKUP($C246,PPRO!$A:$P,L$1,FALSE)=0,"",VLOOKUP($C246,PPRO!$A:$P,L$1,FALSE)),"")</f>
        <v/>
      </c>
      <c r="M246" t="str">
        <f>IFERROR(IF(VLOOKUP($C246,PPRO!$A:$P,M$1,FALSE)=0,"",VLOOKUP($C246,PPRO!$A:$P,M$1,FALSE)),"")</f>
        <v/>
      </c>
      <c r="N246" t="str">
        <f>IFERROR(IF(VLOOKUP($C246,PPRO!$A:$P,N$1,FALSE)=0,"",VLOOKUP($C246,PPRO!$A:$P,N$1,FALSE)),"")</f>
        <v/>
      </c>
      <c r="O246" t="str">
        <f>IFERROR(IF(VLOOKUP($C246,PPRO!$A:$P,O$1,FALSE)=0,"",VLOOKUP($C246,PPRO!$A:$P,O$1,FALSE)),"")</f>
        <v/>
      </c>
    </row>
    <row r="247" spans="1:15">
      <c r="A247" s="15" t="s">
        <v>410</v>
      </c>
      <c r="B247" s="5" t="s">
        <v>410</v>
      </c>
      <c r="C247" s="5" t="str">
        <f t="shared" si="8"/>
        <v>80006</v>
      </c>
      <c r="D247" s="3" t="s">
        <v>440</v>
      </c>
      <c r="E247" s="12">
        <v>10492.560000000001</v>
      </c>
      <c r="F247">
        <v>118</v>
      </c>
      <c r="G247">
        <f>IFERROR(VLOOKUP($C247,PPRO!$A:$P,16,FALSE),0)</f>
        <v>2</v>
      </c>
      <c r="H247" t="str">
        <f t="shared" si="7"/>
        <v xml:space="preserve">WHEAT SESAME     </v>
      </c>
      <c r="I247" t="str">
        <f>IFERROR(IF(VLOOKUP($C247,PPRO!$A:$P,I$1,FALSE)=0,"",VLOOKUP($C247,PPRO!$A:$P,I$1,FALSE)),"")</f>
        <v>WHEAT</v>
      </c>
      <c r="J247" t="str">
        <f>IFERROR(IF(VLOOKUP($C247,PPRO!$A:$P,J$1,FALSE)=0,"",VLOOKUP($C247,PPRO!$A:$P,J$1,FALSE)),"")</f>
        <v>SESAME</v>
      </c>
      <c r="K247" t="str">
        <f>IFERROR(IF(VLOOKUP($C247,PPRO!$A:$P,K$1,FALSE)=0,"",VLOOKUP($C247,PPRO!$A:$P,K$1,FALSE)),"")</f>
        <v/>
      </c>
      <c r="L247" t="str">
        <f>IFERROR(IF(VLOOKUP($C247,PPRO!$A:$P,L$1,FALSE)=0,"",VLOOKUP($C247,PPRO!$A:$P,L$1,FALSE)),"")</f>
        <v/>
      </c>
      <c r="M247" t="str">
        <f>IFERROR(IF(VLOOKUP($C247,PPRO!$A:$P,M$1,FALSE)=0,"",VLOOKUP($C247,PPRO!$A:$P,M$1,FALSE)),"")</f>
        <v/>
      </c>
      <c r="N247" t="str">
        <f>IFERROR(IF(VLOOKUP($C247,PPRO!$A:$P,N$1,FALSE)=0,"",VLOOKUP($C247,PPRO!$A:$P,N$1,FALSE)),"")</f>
        <v/>
      </c>
      <c r="O247" t="str">
        <f>IFERROR(IF(VLOOKUP($C247,PPRO!$A:$P,O$1,FALSE)=0,"",VLOOKUP($C247,PPRO!$A:$P,O$1,FALSE)),"")</f>
        <v/>
      </c>
    </row>
    <row r="248" spans="1:15" hidden="1">
      <c r="A248" s="15" t="s">
        <v>410</v>
      </c>
      <c r="B248" s="5" t="s">
        <v>410</v>
      </c>
      <c r="C248" s="5" t="str">
        <f t="shared" si="8"/>
        <v>80158</v>
      </c>
      <c r="D248" s="3" t="s">
        <v>465</v>
      </c>
      <c r="E248" s="12">
        <v>101407.67999999999</v>
      </c>
      <c r="F248">
        <v>3492</v>
      </c>
      <c r="G248">
        <f>IFERROR(VLOOKUP($C248,PPRO!$A:$P,16,FALSE),0)</f>
        <v>0</v>
      </c>
      <c r="H248" t="str">
        <f t="shared" si="7"/>
        <v xml:space="preserve">      </v>
      </c>
      <c r="I248" t="str">
        <f>IFERROR(IF(VLOOKUP($C248,PPRO!$A:$P,I$1,FALSE)=0,"",VLOOKUP($C248,PPRO!$A:$P,I$1,FALSE)),"")</f>
        <v/>
      </c>
      <c r="J248" t="str">
        <f>IFERROR(IF(VLOOKUP($C248,PPRO!$A:$P,J$1,FALSE)=0,"",VLOOKUP($C248,PPRO!$A:$P,J$1,FALSE)),"")</f>
        <v/>
      </c>
      <c r="K248" t="str">
        <f>IFERROR(IF(VLOOKUP($C248,PPRO!$A:$P,K$1,FALSE)=0,"",VLOOKUP($C248,PPRO!$A:$P,K$1,FALSE)),"")</f>
        <v/>
      </c>
      <c r="L248" t="str">
        <f>IFERROR(IF(VLOOKUP($C248,PPRO!$A:$P,L$1,FALSE)=0,"",VLOOKUP($C248,PPRO!$A:$P,L$1,FALSE)),"")</f>
        <v/>
      </c>
      <c r="M248" t="str">
        <f>IFERROR(IF(VLOOKUP($C248,PPRO!$A:$P,M$1,FALSE)=0,"",VLOOKUP($C248,PPRO!$A:$P,M$1,FALSE)),"")</f>
        <v/>
      </c>
      <c r="N248" t="str">
        <f>IFERROR(IF(VLOOKUP($C248,PPRO!$A:$P,N$1,FALSE)=0,"",VLOOKUP($C248,PPRO!$A:$P,N$1,FALSE)),"")</f>
        <v/>
      </c>
      <c r="O248" t="str">
        <f>IFERROR(IF(VLOOKUP($C248,PPRO!$A:$P,O$1,FALSE)=0,"",VLOOKUP($C248,PPRO!$A:$P,O$1,FALSE)),"")</f>
        <v/>
      </c>
    </row>
    <row r="249" spans="1:15" hidden="1">
      <c r="A249" s="15" t="s">
        <v>410</v>
      </c>
      <c r="B249" s="5" t="s">
        <v>410</v>
      </c>
      <c r="C249" s="5" t="str">
        <f t="shared" si="8"/>
        <v>80225</v>
      </c>
      <c r="D249" s="3" t="s">
        <v>484</v>
      </c>
      <c r="E249" s="12">
        <v>15967.980000000001</v>
      </c>
      <c r="F249">
        <v>1197</v>
      </c>
      <c r="G249">
        <f>IFERROR(VLOOKUP($C249,PPRO!$A:$P,16,FALSE),0)</f>
        <v>0</v>
      </c>
      <c r="H249" t="str">
        <f t="shared" si="7"/>
        <v xml:space="preserve">      </v>
      </c>
      <c r="I249" t="str">
        <f>IFERROR(IF(VLOOKUP($C249,PPRO!$A:$P,I$1,FALSE)=0,"",VLOOKUP($C249,PPRO!$A:$P,I$1,FALSE)),"")</f>
        <v/>
      </c>
      <c r="J249" t="str">
        <f>IFERROR(IF(VLOOKUP($C249,PPRO!$A:$P,J$1,FALSE)=0,"",VLOOKUP($C249,PPRO!$A:$P,J$1,FALSE)),"")</f>
        <v/>
      </c>
      <c r="K249" t="str">
        <f>IFERROR(IF(VLOOKUP($C249,PPRO!$A:$P,K$1,FALSE)=0,"",VLOOKUP($C249,PPRO!$A:$P,K$1,FALSE)),"")</f>
        <v/>
      </c>
      <c r="L249" t="str">
        <f>IFERROR(IF(VLOOKUP($C249,PPRO!$A:$P,L$1,FALSE)=0,"",VLOOKUP($C249,PPRO!$A:$P,L$1,FALSE)),"")</f>
        <v/>
      </c>
      <c r="M249" t="str">
        <f>IFERROR(IF(VLOOKUP($C249,PPRO!$A:$P,M$1,FALSE)=0,"",VLOOKUP($C249,PPRO!$A:$P,M$1,FALSE)),"")</f>
        <v/>
      </c>
      <c r="N249" t="str">
        <f>IFERROR(IF(VLOOKUP($C249,PPRO!$A:$P,N$1,FALSE)=0,"",VLOOKUP($C249,PPRO!$A:$P,N$1,FALSE)),"")</f>
        <v/>
      </c>
      <c r="O249" t="str">
        <f>IFERROR(IF(VLOOKUP($C249,PPRO!$A:$P,O$1,FALSE)=0,"",VLOOKUP($C249,PPRO!$A:$P,O$1,FALSE)),"")</f>
        <v/>
      </c>
    </row>
    <row r="250" spans="1:15" hidden="1">
      <c r="A250" s="15" t="s">
        <v>410</v>
      </c>
      <c r="B250" s="5" t="s">
        <v>410</v>
      </c>
      <c r="C250" s="5" t="str">
        <f t="shared" si="8"/>
        <v>80297</v>
      </c>
      <c r="D250" s="3" t="s">
        <v>491</v>
      </c>
      <c r="E250" s="12">
        <v>21118.400000000005</v>
      </c>
      <c r="F250">
        <v>1340</v>
      </c>
      <c r="G250">
        <f>IFERROR(VLOOKUP($C250,PPRO!$A:$P,16,FALSE),0)</f>
        <v>0</v>
      </c>
      <c r="H250" t="str">
        <f t="shared" si="7"/>
        <v xml:space="preserve">      </v>
      </c>
      <c r="I250" t="str">
        <f>IFERROR(IF(VLOOKUP($C250,PPRO!$A:$P,I$1,FALSE)=0,"",VLOOKUP($C250,PPRO!$A:$P,I$1,FALSE)),"")</f>
        <v/>
      </c>
      <c r="J250" t="str">
        <f>IFERROR(IF(VLOOKUP($C250,PPRO!$A:$P,J$1,FALSE)=0,"",VLOOKUP($C250,PPRO!$A:$P,J$1,FALSE)),"")</f>
        <v/>
      </c>
      <c r="K250" t="str">
        <f>IFERROR(IF(VLOOKUP($C250,PPRO!$A:$P,K$1,FALSE)=0,"",VLOOKUP($C250,PPRO!$A:$P,K$1,FALSE)),"")</f>
        <v/>
      </c>
      <c r="L250" t="str">
        <f>IFERROR(IF(VLOOKUP($C250,PPRO!$A:$P,L$1,FALSE)=0,"",VLOOKUP($C250,PPRO!$A:$P,L$1,FALSE)),"")</f>
        <v/>
      </c>
      <c r="M250" t="str">
        <f>IFERROR(IF(VLOOKUP($C250,PPRO!$A:$P,M$1,FALSE)=0,"",VLOOKUP($C250,PPRO!$A:$P,M$1,FALSE)),"")</f>
        <v/>
      </c>
      <c r="N250" t="str">
        <f>IFERROR(IF(VLOOKUP($C250,PPRO!$A:$P,N$1,FALSE)=0,"",VLOOKUP($C250,PPRO!$A:$P,N$1,FALSE)),"")</f>
        <v/>
      </c>
      <c r="O250" t="str">
        <f>IFERROR(IF(VLOOKUP($C250,PPRO!$A:$P,O$1,FALSE)=0,"",VLOOKUP($C250,PPRO!$A:$P,O$1,FALSE)),"")</f>
        <v/>
      </c>
    </row>
    <row r="251" spans="1:15" hidden="1">
      <c r="A251" s="15" t="s">
        <v>410</v>
      </c>
      <c r="B251" s="5" t="s">
        <v>410</v>
      </c>
      <c r="C251" s="5" t="str">
        <f t="shared" si="8"/>
        <v>80299</v>
      </c>
      <c r="D251" s="3" t="s">
        <v>492</v>
      </c>
      <c r="E251" s="12">
        <v>31435.16</v>
      </c>
      <c r="F251">
        <v>1213</v>
      </c>
      <c r="G251">
        <f>IFERROR(VLOOKUP($C251,PPRO!$A:$P,16,FALSE),0)</f>
        <v>0</v>
      </c>
      <c r="H251" t="str">
        <f t="shared" si="7"/>
        <v xml:space="preserve">      </v>
      </c>
      <c r="I251" t="str">
        <f>IFERROR(IF(VLOOKUP($C251,PPRO!$A:$P,I$1,FALSE)=0,"",VLOOKUP($C251,PPRO!$A:$P,I$1,FALSE)),"")</f>
        <v/>
      </c>
      <c r="J251" t="str">
        <f>IFERROR(IF(VLOOKUP($C251,PPRO!$A:$P,J$1,FALSE)=0,"",VLOOKUP($C251,PPRO!$A:$P,J$1,FALSE)),"")</f>
        <v/>
      </c>
      <c r="K251" t="str">
        <f>IFERROR(IF(VLOOKUP($C251,PPRO!$A:$P,K$1,FALSE)=0,"",VLOOKUP($C251,PPRO!$A:$P,K$1,FALSE)),"")</f>
        <v/>
      </c>
      <c r="L251" t="str">
        <f>IFERROR(IF(VLOOKUP($C251,PPRO!$A:$P,L$1,FALSE)=0,"",VLOOKUP($C251,PPRO!$A:$P,L$1,FALSE)),"")</f>
        <v/>
      </c>
      <c r="M251" t="str">
        <f>IFERROR(IF(VLOOKUP($C251,PPRO!$A:$P,M$1,FALSE)=0,"",VLOOKUP($C251,PPRO!$A:$P,M$1,FALSE)),"")</f>
        <v/>
      </c>
      <c r="N251" t="str">
        <f>IFERROR(IF(VLOOKUP($C251,PPRO!$A:$P,N$1,FALSE)=0,"",VLOOKUP($C251,PPRO!$A:$P,N$1,FALSE)),"")</f>
        <v/>
      </c>
      <c r="O251" t="str">
        <f>IFERROR(IF(VLOOKUP($C251,PPRO!$A:$P,O$1,FALSE)=0,"",VLOOKUP($C251,PPRO!$A:$P,O$1,FALSE)),"")</f>
        <v/>
      </c>
    </row>
    <row r="252" spans="1:15" hidden="1">
      <c r="A252" s="15" t="s">
        <v>410</v>
      </c>
      <c r="B252" s="5" t="s">
        <v>410</v>
      </c>
      <c r="C252" s="5" t="str">
        <f t="shared" si="8"/>
        <v>80331</v>
      </c>
      <c r="D252" s="3" t="s">
        <v>502</v>
      </c>
      <c r="E252" s="12">
        <v>560</v>
      </c>
      <c r="F252">
        <v>26</v>
      </c>
      <c r="G252">
        <f>IFERROR(VLOOKUP($C252,PPRO!$A:$P,16,FALSE),0)</f>
        <v>0</v>
      </c>
      <c r="H252" t="str">
        <f t="shared" si="7"/>
        <v xml:space="preserve">      </v>
      </c>
      <c r="I252" t="str">
        <f>IFERROR(IF(VLOOKUP($C252,PPRO!$A:$P,I$1,FALSE)=0,"",VLOOKUP($C252,PPRO!$A:$P,I$1,FALSE)),"")</f>
        <v/>
      </c>
      <c r="J252" t="str">
        <f>IFERROR(IF(VLOOKUP($C252,PPRO!$A:$P,J$1,FALSE)=0,"",VLOOKUP($C252,PPRO!$A:$P,J$1,FALSE)),"")</f>
        <v/>
      </c>
      <c r="K252" t="str">
        <f>IFERROR(IF(VLOOKUP($C252,PPRO!$A:$P,K$1,FALSE)=0,"",VLOOKUP($C252,PPRO!$A:$P,K$1,FALSE)),"")</f>
        <v/>
      </c>
      <c r="L252" t="str">
        <f>IFERROR(IF(VLOOKUP($C252,PPRO!$A:$P,L$1,FALSE)=0,"",VLOOKUP($C252,PPRO!$A:$P,L$1,FALSE)),"")</f>
        <v/>
      </c>
      <c r="M252" t="str">
        <f>IFERROR(IF(VLOOKUP($C252,PPRO!$A:$P,M$1,FALSE)=0,"",VLOOKUP($C252,PPRO!$A:$P,M$1,FALSE)),"")</f>
        <v/>
      </c>
      <c r="N252" t="str">
        <f>IFERROR(IF(VLOOKUP($C252,PPRO!$A:$P,N$1,FALSE)=0,"",VLOOKUP($C252,PPRO!$A:$P,N$1,FALSE)),"")</f>
        <v/>
      </c>
      <c r="O252" t="str">
        <f>IFERROR(IF(VLOOKUP($C252,PPRO!$A:$P,O$1,FALSE)=0,"",VLOOKUP($C252,PPRO!$A:$P,O$1,FALSE)),"")</f>
        <v/>
      </c>
    </row>
    <row r="253" spans="1:15" hidden="1">
      <c r="A253" s="15" t="s">
        <v>410</v>
      </c>
      <c r="B253" s="5" t="s">
        <v>410</v>
      </c>
      <c r="C253" s="5" t="str">
        <f t="shared" si="8"/>
        <v>80353</v>
      </c>
      <c r="D253" s="3" t="s">
        <v>505</v>
      </c>
      <c r="E253" s="12">
        <v>23276.679999999997</v>
      </c>
      <c r="F253">
        <v>1545</v>
      </c>
      <c r="G253">
        <f>IFERROR(VLOOKUP($C253,PPRO!$A:$P,16,FALSE),0)</f>
        <v>0</v>
      </c>
      <c r="H253" t="str">
        <f t="shared" si="7"/>
        <v xml:space="preserve">      </v>
      </c>
      <c r="I253" t="str">
        <f>IFERROR(IF(VLOOKUP($C253,PPRO!$A:$P,I$1,FALSE)=0,"",VLOOKUP($C253,PPRO!$A:$P,I$1,FALSE)),"")</f>
        <v/>
      </c>
      <c r="J253" t="str">
        <f>IFERROR(IF(VLOOKUP($C253,PPRO!$A:$P,J$1,FALSE)=0,"",VLOOKUP($C253,PPRO!$A:$P,J$1,FALSE)),"")</f>
        <v/>
      </c>
      <c r="K253" t="str">
        <f>IFERROR(IF(VLOOKUP($C253,PPRO!$A:$P,K$1,FALSE)=0,"",VLOOKUP($C253,PPRO!$A:$P,K$1,FALSE)),"")</f>
        <v/>
      </c>
      <c r="L253" t="str">
        <f>IFERROR(IF(VLOOKUP($C253,PPRO!$A:$P,L$1,FALSE)=0,"",VLOOKUP($C253,PPRO!$A:$P,L$1,FALSE)),"")</f>
        <v/>
      </c>
      <c r="M253" t="str">
        <f>IFERROR(IF(VLOOKUP($C253,PPRO!$A:$P,M$1,FALSE)=0,"",VLOOKUP($C253,PPRO!$A:$P,M$1,FALSE)),"")</f>
        <v/>
      </c>
      <c r="N253" t="str">
        <f>IFERROR(IF(VLOOKUP($C253,PPRO!$A:$P,N$1,FALSE)=0,"",VLOOKUP($C253,PPRO!$A:$P,N$1,FALSE)),"")</f>
        <v/>
      </c>
      <c r="O253" t="str">
        <f>IFERROR(IF(VLOOKUP($C253,PPRO!$A:$P,O$1,FALSE)=0,"",VLOOKUP($C253,PPRO!$A:$P,O$1,FALSE)),"")</f>
        <v/>
      </c>
    </row>
    <row r="254" spans="1:15" hidden="1">
      <c r="A254" s="15" t="s">
        <v>410</v>
      </c>
      <c r="B254" s="5" t="s">
        <v>410</v>
      </c>
      <c r="C254" s="5" t="str">
        <f t="shared" si="8"/>
        <v>80567</v>
      </c>
      <c r="D254" s="3" t="s">
        <v>518</v>
      </c>
      <c r="E254" s="12">
        <v>1760</v>
      </c>
      <c r="F254">
        <v>79</v>
      </c>
      <c r="G254">
        <f>IFERROR(VLOOKUP($C254,PPRO!$A:$P,16,FALSE),0)</f>
        <v>0</v>
      </c>
      <c r="H254" t="str">
        <f t="shared" si="7"/>
        <v xml:space="preserve">      </v>
      </c>
      <c r="I254" t="str">
        <f>IFERROR(IF(VLOOKUP($C254,PPRO!$A:$P,I$1,FALSE)=0,"",VLOOKUP($C254,PPRO!$A:$P,I$1,FALSE)),"")</f>
        <v/>
      </c>
      <c r="J254" t="str">
        <f>IFERROR(IF(VLOOKUP($C254,PPRO!$A:$P,J$1,FALSE)=0,"",VLOOKUP($C254,PPRO!$A:$P,J$1,FALSE)),"")</f>
        <v/>
      </c>
      <c r="K254" t="str">
        <f>IFERROR(IF(VLOOKUP($C254,PPRO!$A:$P,K$1,FALSE)=0,"",VLOOKUP($C254,PPRO!$A:$P,K$1,FALSE)),"")</f>
        <v/>
      </c>
      <c r="L254" t="str">
        <f>IFERROR(IF(VLOOKUP($C254,PPRO!$A:$P,L$1,FALSE)=0,"",VLOOKUP($C254,PPRO!$A:$P,L$1,FALSE)),"")</f>
        <v/>
      </c>
      <c r="M254" t="str">
        <f>IFERROR(IF(VLOOKUP($C254,PPRO!$A:$P,M$1,FALSE)=0,"",VLOOKUP($C254,PPRO!$A:$P,M$1,FALSE)),"")</f>
        <v/>
      </c>
      <c r="N254" t="str">
        <f>IFERROR(IF(VLOOKUP($C254,PPRO!$A:$P,N$1,FALSE)=0,"",VLOOKUP($C254,PPRO!$A:$P,N$1,FALSE)),"")</f>
        <v/>
      </c>
      <c r="O254" t="str">
        <f>IFERROR(IF(VLOOKUP($C254,PPRO!$A:$P,O$1,FALSE)=0,"",VLOOKUP($C254,PPRO!$A:$P,O$1,FALSE)),"")</f>
        <v/>
      </c>
    </row>
    <row r="255" spans="1:15" hidden="1">
      <c r="A255" s="15" t="s">
        <v>410</v>
      </c>
      <c r="B255" s="5" t="s">
        <v>410</v>
      </c>
      <c r="C255" s="5" t="str">
        <f t="shared" si="8"/>
        <v>80584</v>
      </c>
      <c r="D255" s="3" t="s">
        <v>523</v>
      </c>
      <c r="E255" s="12">
        <v>26604.23</v>
      </c>
      <c r="F255">
        <v>1319</v>
      </c>
      <c r="G255">
        <f>IFERROR(VLOOKUP($C255,PPRO!$A:$P,16,FALSE),0)</f>
        <v>0</v>
      </c>
      <c r="H255" t="str">
        <f t="shared" si="7"/>
        <v xml:space="preserve">      </v>
      </c>
      <c r="I255" t="str">
        <f>IFERROR(IF(VLOOKUP($C255,PPRO!$A:$P,I$1,FALSE)=0,"",VLOOKUP($C255,PPRO!$A:$P,I$1,FALSE)),"")</f>
        <v/>
      </c>
      <c r="J255" t="str">
        <f>IFERROR(IF(VLOOKUP($C255,PPRO!$A:$P,J$1,FALSE)=0,"",VLOOKUP($C255,PPRO!$A:$P,J$1,FALSE)),"")</f>
        <v/>
      </c>
      <c r="K255" t="str">
        <f>IFERROR(IF(VLOOKUP($C255,PPRO!$A:$P,K$1,FALSE)=0,"",VLOOKUP($C255,PPRO!$A:$P,K$1,FALSE)),"")</f>
        <v/>
      </c>
      <c r="L255" t="str">
        <f>IFERROR(IF(VLOOKUP($C255,PPRO!$A:$P,L$1,FALSE)=0,"",VLOOKUP($C255,PPRO!$A:$P,L$1,FALSE)),"")</f>
        <v/>
      </c>
      <c r="M255" t="str">
        <f>IFERROR(IF(VLOOKUP($C255,PPRO!$A:$P,M$1,FALSE)=0,"",VLOOKUP($C255,PPRO!$A:$P,M$1,FALSE)),"")</f>
        <v/>
      </c>
      <c r="N255" t="str">
        <f>IFERROR(IF(VLOOKUP($C255,PPRO!$A:$P,N$1,FALSE)=0,"",VLOOKUP($C255,PPRO!$A:$P,N$1,FALSE)),"")</f>
        <v/>
      </c>
      <c r="O255" t="str">
        <f>IFERROR(IF(VLOOKUP($C255,PPRO!$A:$P,O$1,FALSE)=0,"",VLOOKUP($C255,PPRO!$A:$P,O$1,FALSE)),"")</f>
        <v/>
      </c>
    </row>
    <row r="256" spans="1:15" hidden="1">
      <c r="A256" s="15" t="s">
        <v>410</v>
      </c>
      <c r="B256" s="5" t="s">
        <v>410</v>
      </c>
      <c r="C256" s="5" t="str">
        <f t="shared" si="8"/>
        <v>80627</v>
      </c>
      <c r="D256" s="3" t="s">
        <v>528</v>
      </c>
      <c r="E256" s="12">
        <v>6937.4400000000005</v>
      </c>
      <c r="F256">
        <v>2384</v>
      </c>
      <c r="G256">
        <f>IFERROR(VLOOKUP($C256,PPRO!$A:$P,16,FALSE),0)</f>
        <v>0</v>
      </c>
      <c r="H256" t="str">
        <f t="shared" si="7"/>
        <v xml:space="preserve">      </v>
      </c>
      <c r="I256" t="str">
        <f>IFERROR(IF(VLOOKUP($C256,PPRO!$A:$P,I$1,FALSE)=0,"",VLOOKUP($C256,PPRO!$A:$P,I$1,FALSE)),"")</f>
        <v/>
      </c>
      <c r="J256" t="str">
        <f>IFERROR(IF(VLOOKUP($C256,PPRO!$A:$P,J$1,FALSE)=0,"",VLOOKUP($C256,PPRO!$A:$P,J$1,FALSE)),"")</f>
        <v/>
      </c>
      <c r="K256" t="str">
        <f>IFERROR(IF(VLOOKUP($C256,PPRO!$A:$P,K$1,FALSE)=0,"",VLOOKUP($C256,PPRO!$A:$P,K$1,FALSE)),"")</f>
        <v/>
      </c>
      <c r="L256" t="str">
        <f>IFERROR(IF(VLOOKUP($C256,PPRO!$A:$P,L$1,FALSE)=0,"",VLOOKUP($C256,PPRO!$A:$P,L$1,FALSE)),"")</f>
        <v/>
      </c>
      <c r="M256" t="str">
        <f>IFERROR(IF(VLOOKUP($C256,PPRO!$A:$P,M$1,FALSE)=0,"",VLOOKUP($C256,PPRO!$A:$P,M$1,FALSE)),"")</f>
        <v/>
      </c>
      <c r="N256" t="str">
        <f>IFERROR(IF(VLOOKUP($C256,PPRO!$A:$P,N$1,FALSE)=0,"",VLOOKUP($C256,PPRO!$A:$P,N$1,FALSE)),"")</f>
        <v/>
      </c>
      <c r="O256" t="str">
        <f>IFERROR(IF(VLOOKUP($C256,PPRO!$A:$P,O$1,FALSE)=0,"",VLOOKUP($C256,PPRO!$A:$P,O$1,FALSE)),"")</f>
        <v/>
      </c>
    </row>
    <row r="257" spans="1:15" hidden="1">
      <c r="A257" s="15" t="s">
        <v>410</v>
      </c>
      <c r="B257" s="5" t="s">
        <v>410</v>
      </c>
      <c r="C257" s="5" t="str">
        <f t="shared" si="8"/>
        <v>80628</v>
      </c>
      <c r="D257" s="3" t="s">
        <v>529</v>
      </c>
      <c r="E257" s="12">
        <v>5809.1700000000019</v>
      </c>
      <c r="F257">
        <v>2116</v>
      </c>
      <c r="G257">
        <f>IFERROR(VLOOKUP($C257,PPRO!$A:$P,16,FALSE),0)</f>
        <v>0</v>
      </c>
      <c r="H257" t="str">
        <f t="shared" si="7"/>
        <v xml:space="preserve">      </v>
      </c>
      <c r="I257" t="str">
        <f>IFERROR(IF(VLOOKUP($C257,PPRO!$A:$P,I$1,FALSE)=0,"",VLOOKUP($C257,PPRO!$A:$P,I$1,FALSE)),"")</f>
        <v/>
      </c>
      <c r="J257" t="str">
        <f>IFERROR(IF(VLOOKUP($C257,PPRO!$A:$P,J$1,FALSE)=0,"",VLOOKUP($C257,PPRO!$A:$P,J$1,FALSE)),"")</f>
        <v/>
      </c>
      <c r="K257" t="str">
        <f>IFERROR(IF(VLOOKUP($C257,PPRO!$A:$P,K$1,FALSE)=0,"",VLOOKUP($C257,PPRO!$A:$P,K$1,FALSE)),"")</f>
        <v/>
      </c>
      <c r="L257" t="str">
        <f>IFERROR(IF(VLOOKUP($C257,PPRO!$A:$P,L$1,FALSE)=0,"",VLOOKUP($C257,PPRO!$A:$P,L$1,FALSE)),"")</f>
        <v/>
      </c>
      <c r="M257" t="str">
        <f>IFERROR(IF(VLOOKUP($C257,PPRO!$A:$P,M$1,FALSE)=0,"",VLOOKUP($C257,PPRO!$A:$P,M$1,FALSE)),"")</f>
        <v/>
      </c>
      <c r="N257" t="str">
        <f>IFERROR(IF(VLOOKUP($C257,PPRO!$A:$P,N$1,FALSE)=0,"",VLOOKUP($C257,PPRO!$A:$P,N$1,FALSE)),"")</f>
        <v/>
      </c>
      <c r="O257" t="str">
        <f>IFERROR(IF(VLOOKUP($C257,PPRO!$A:$P,O$1,FALSE)=0,"",VLOOKUP($C257,PPRO!$A:$P,O$1,FALSE)),"")</f>
        <v/>
      </c>
    </row>
    <row r="258" spans="1:15" hidden="1">
      <c r="A258" s="15" t="s">
        <v>410</v>
      </c>
      <c r="B258" s="5" t="s">
        <v>410</v>
      </c>
      <c r="C258" s="5" t="str">
        <f t="shared" si="8"/>
        <v>80629</v>
      </c>
      <c r="D258" s="3" t="s">
        <v>530</v>
      </c>
      <c r="E258" s="12">
        <v>3363.99</v>
      </c>
      <c r="F258">
        <v>1354</v>
      </c>
      <c r="G258">
        <f>IFERROR(VLOOKUP($C258,PPRO!$A:$P,16,FALSE),0)</f>
        <v>0</v>
      </c>
      <c r="H258" t="str">
        <f t="shared" si="7"/>
        <v xml:space="preserve">      </v>
      </c>
      <c r="I258" t="str">
        <f>IFERROR(IF(VLOOKUP($C258,PPRO!$A:$P,I$1,FALSE)=0,"",VLOOKUP($C258,PPRO!$A:$P,I$1,FALSE)),"")</f>
        <v/>
      </c>
      <c r="J258" t="str">
        <f>IFERROR(IF(VLOOKUP($C258,PPRO!$A:$P,J$1,FALSE)=0,"",VLOOKUP($C258,PPRO!$A:$P,J$1,FALSE)),"")</f>
        <v/>
      </c>
      <c r="K258" t="str">
        <f>IFERROR(IF(VLOOKUP($C258,PPRO!$A:$P,K$1,FALSE)=0,"",VLOOKUP($C258,PPRO!$A:$P,K$1,FALSE)),"")</f>
        <v/>
      </c>
      <c r="L258" t="str">
        <f>IFERROR(IF(VLOOKUP($C258,PPRO!$A:$P,L$1,FALSE)=0,"",VLOOKUP($C258,PPRO!$A:$P,L$1,FALSE)),"")</f>
        <v/>
      </c>
      <c r="M258" t="str">
        <f>IFERROR(IF(VLOOKUP($C258,PPRO!$A:$P,M$1,FALSE)=0,"",VLOOKUP($C258,PPRO!$A:$P,M$1,FALSE)),"")</f>
        <v/>
      </c>
      <c r="N258" t="str">
        <f>IFERROR(IF(VLOOKUP($C258,PPRO!$A:$P,N$1,FALSE)=0,"",VLOOKUP($C258,PPRO!$A:$P,N$1,FALSE)),"")</f>
        <v/>
      </c>
      <c r="O258" t="str">
        <f>IFERROR(IF(VLOOKUP($C258,PPRO!$A:$P,O$1,FALSE)=0,"",VLOOKUP($C258,PPRO!$A:$P,O$1,FALSE)),"")</f>
        <v/>
      </c>
    </row>
    <row r="259" spans="1:15" hidden="1">
      <c r="A259" s="15" t="s">
        <v>410</v>
      </c>
      <c r="B259" s="5" t="s">
        <v>410</v>
      </c>
      <c r="C259" s="5" t="str">
        <f t="shared" si="8"/>
        <v>80633</v>
      </c>
      <c r="D259" s="3" t="s">
        <v>531</v>
      </c>
      <c r="E259" s="12">
        <v>41.12</v>
      </c>
      <c r="F259">
        <v>17</v>
      </c>
      <c r="G259">
        <f>IFERROR(VLOOKUP($C259,PPRO!$A:$P,16,FALSE),0)</f>
        <v>0</v>
      </c>
      <c r="H259" t="str">
        <f t="shared" si="7"/>
        <v xml:space="preserve">      </v>
      </c>
      <c r="I259" t="str">
        <f>IFERROR(IF(VLOOKUP($C259,PPRO!$A:$P,I$1,FALSE)=0,"",VLOOKUP($C259,PPRO!$A:$P,I$1,FALSE)),"")</f>
        <v/>
      </c>
      <c r="J259" t="str">
        <f>IFERROR(IF(VLOOKUP($C259,PPRO!$A:$P,J$1,FALSE)=0,"",VLOOKUP($C259,PPRO!$A:$P,J$1,FALSE)),"")</f>
        <v/>
      </c>
      <c r="K259" t="str">
        <f>IFERROR(IF(VLOOKUP($C259,PPRO!$A:$P,K$1,FALSE)=0,"",VLOOKUP($C259,PPRO!$A:$P,K$1,FALSE)),"")</f>
        <v/>
      </c>
      <c r="L259" t="str">
        <f>IFERROR(IF(VLOOKUP($C259,PPRO!$A:$P,L$1,FALSE)=0,"",VLOOKUP($C259,PPRO!$A:$P,L$1,FALSE)),"")</f>
        <v/>
      </c>
      <c r="M259" t="str">
        <f>IFERROR(IF(VLOOKUP($C259,PPRO!$A:$P,M$1,FALSE)=0,"",VLOOKUP($C259,PPRO!$A:$P,M$1,FALSE)),"")</f>
        <v/>
      </c>
      <c r="N259" t="str">
        <f>IFERROR(IF(VLOOKUP($C259,PPRO!$A:$P,N$1,FALSE)=0,"",VLOOKUP($C259,PPRO!$A:$P,N$1,FALSE)),"")</f>
        <v/>
      </c>
      <c r="O259" t="str">
        <f>IFERROR(IF(VLOOKUP($C259,PPRO!$A:$P,O$1,FALSE)=0,"",VLOOKUP($C259,PPRO!$A:$P,O$1,FALSE)),"")</f>
        <v/>
      </c>
    </row>
    <row r="260" spans="1:15" hidden="1">
      <c r="A260" s="15" t="s">
        <v>410</v>
      </c>
      <c r="B260" s="5" t="s">
        <v>410</v>
      </c>
      <c r="C260" s="5" t="str">
        <f t="shared" si="8"/>
        <v>80696</v>
      </c>
      <c r="D260" s="3" t="s">
        <v>536</v>
      </c>
      <c r="E260" s="12">
        <v>5932.29</v>
      </c>
      <c r="F260">
        <v>159</v>
      </c>
      <c r="G260">
        <f>IFERROR(VLOOKUP($C260,PPRO!$A:$P,16,FALSE),0)</f>
        <v>0</v>
      </c>
      <c r="H260" t="str">
        <f t="shared" ref="H260:H323" si="9">_xlfn.CONCAT(I260," ", J260," ",K260," ",L260," ",M260," ",N260," ",O260)</f>
        <v xml:space="preserve">      </v>
      </c>
      <c r="I260" t="str">
        <f>IFERROR(IF(VLOOKUP($C260,PPRO!$A:$P,I$1,FALSE)=0,"",VLOOKUP($C260,PPRO!$A:$P,I$1,FALSE)),"")</f>
        <v/>
      </c>
      <c r="J260" t="str">
        <f>IFERROR(IF(VLOOKUP($C260,PPRO!$A:$P,J$1,FALSE)=0,"",VLOOKUP($C260,PPRO!$A:$P,J$1,FALSE)),"")</f>
        <v/>
      </c>
      <c r="K260" t="str">
        <f>IFERROR(IF(VLOOKUP($C260,PPRO!$A:$P,K$1,FALSE)=0,"",VLOOKUP($C260,PPRO!$A:$P,K$1,FALSE)),"")</f>
        <v/>
      </c>
      <c r="L260" t="str">
        <f>IFERROR(IF(VLOOKUP($C260,PPRO!$A:$P,L$1,FALSE)=0,"",VLOOKUP($C260,PPRO!$A:$P,L$1,FALSE)),"")</f>
        <v/>
      </c>
      <c r="M260" t="str">
        <f>IFERROR(IF(VLOOKUP($C260,PPRO!$A:$P,M$1,FALSE)=0,"",VLOOKUP($C260,PPRO!$A:$P,M$1,FALSE)),"")</f>
        <v/>
      </c>
      <c r="N260" t="str">
        <f>IFERROR(IF(VLOOKUP($C260,PPRO!$A:$P,N$1,FALSE)=0,"",VLOOKUP($C260,PPRO!$A:$P,N$1,FALSE)),"")</f>
        <v/>
      </c>
      <c r="O260" t="str">
        <f>IFERROR(IF(VLOOKUP($C260,PPRO!$A:$P,O$1,FALSE)=0,"",VLOOKUP($C260,PPRO!$A:$P,O$1,FALSE)),"")</f>
        <v/>
      </c>
    </row>
    <row r="261" spans="1:15" hidden="1">
      <c r="A261" s="15" t="s">
        <v>410</v>
      </c>
      <c r="B261" s="5" t="s">
        <v>410</v>
      </c>
      <c r="C261" s="5" t="str">
        <f t="shared" ref="C261:C324" si="10">IF(D261&lt;&gt;"TOTAL",LEFT(D261,5),"")</f>
        <v>80768</v>
      </c>
      <c r="D261" s="3" t="s">
        <v>539</v>
      </c>
      <c r="E261" s="12">
        <v>44434.5</v>
      </c>
      <c r="F261">
        <v>660</v>
      </c>
      <c r="G261">
        <f>IFERROR(VLOOKUP($C261,PPRO!$A:$P,16,FALSE),0)</f>
        <v>0</v>
      </c>
      <c r="H261" t="str">
        <f t="shared" si="9"/>
        <v xml:space="preserve">      </v>
      </c>
      <c r="I261" t="str">
        <f>IFERROR(IF(VLOOKUP($C261,PPRO!$A:$P,I$1,FALSE)=0,"",VLOOKUP($C261,PPRO!$A:$P,I$1,FALSE)),"")</f>
        <v/>
      </c>
      <c r="J261" t="str">
        <f>IFERROR(IF(VLOOKUP($C261,PPRO!$A:$P,J$1,FALSE)=0,"",VLOOKUP($C261,PPRO!$A:$P,J$1,FALSE)),"")</f>
        <v/>
      </c>
      <c r="K261" t="str">
        <f>IFERROR(IF(VLOOKUP($C261,PPRO!$A:$P,K$1,FALSE)=0,"",VLOOKUP($C261,PPRO!$A:$P,K$1,FALSE)),"")</f>
        <v/>
      </c>
      <c r="L261" t="str">
        <f>IFERROR(IF(VLOOKUP($C261,PPRO!$A:$P,L$1,FALSE)=0,"",VLOOKUP($C261,PPRO!$A:$P,L$1,FALSE)),"")</f>
        <v/>
      </c>
      <c r="M261" t="str">
        <f>IFERROR(IF(VLOOKUP($C261,PPRO!$A:$P,M$1,FALSE)=0,"",VLOOKUP($C261,PPRO!$A:$P,M$1,FALSE)),"")</f>
        <v/>
      </c>
      <c r="N261" t="str">
        <f>IFERROR(IF(VLOOKUP($C261,PPRO!$A:$P,N$1,FALSE)=0,"",VLOOKUP($C261,PPRO!$A:$P,N$1,FALSE)),"")</f>
        <v/>
      </c>
      <c r="O261" t="str">
        <f>IFERROR(IF(VLOOKUP($C261,PPRO!$A:$P,O$1,FALSE)=0,"",VLOOKUP($C261,PPRO!$A:$P,O$1,FALSE)),"")</f>
        <v/>
      </c>
    </row>
    <row r="262" spans="1:15">
      <c r="A262" s="15" t="s">
        <v>410</v>
      </c>
      <c r="B262" s="5" t="s">
        <v>410</v>
      </c>
      <c r="C262" s="5" t="str">
        <f t="shared" si="10"/>
        <v>80773</v>
      </c>
      <c r="D262" s="3" t="s">
        <v>540</v>
      </c>
      <c r="E262" s="12">
        <v>13168.8</v>
      </c>
      <c r="F262">
        <v>177</v>
      </c>
      <c r="G262">
        <f>IFERROR(VLOOKUP($C262,PPRO!$A:$P,16,FALSE),0)</f>
        <v>2</v>
      </c>
      <c r="H262" t="str">
        <f t="shared" si="9"/>
        <v xml:space="preserve">MILK EGGS     </v>
      </c>
      <c r="I262" t="str">
        <f>IFERROR(IF(VLOOKUP($C262,PPRO!$A:$P,I$1,FALSE)=0,"",VLOOKUP($C262,PPRO!$A:$P,I$1,FALSE)),"")</f>
        <v>MILK</v>
      </c>
      <c r="J262" t="str">
        <f>IFERROR(IF(VLOOKUP($C262,PPRO!$A:$P,J$1,FALSE)=0,"",VLOOKUP($C262,PPRO!$A:$P,J$1,FALSE)),"")</f>
        <v>EGGS</v>
      </c>
      <c r="K262" t="str">
        <f>IFERROR(IF(VLOOKUP($C262,PPRO!$A:$P,K$1,FALSE)=0,"",VLOOKUP($C262,PPRO!$A:$P,K$1,FALSE)),"")</f>
        <v/>
      </c>
      <c r="L262" t="str">
        <f>IFERROR(IF(VLOOKUP($C262,PPRO!$A:$P,L$1,FALSE)=0,"",VLOOKUP($C262,PPRO!$A:$P,L$1,FALSE)),"")</f>
        <v/>
      </c>
      <c r="M262" t="str">
        <f>IFERROR(IF(VLOOKUP($C262,PPRO!$A:$P,M$1,FALSE)=0,"",VLOOKUP($C262,PPRO!$A:$P,M$1,FALSE)),"")</f>
        <v/>
      </c>
      <c r="N262" t="str">
        <f>IFERROR(IF(VLOOKUP($C262,PPRO!$A:$P,N$1,FALSE)=0,"",VLOOKUP($C262,PPRO!$A:$P,N$1,FALSE)),"")</f>
        <v/>
      </c>
      <c r="O262" t="str">
        <f>IFERROR(IF(VLOOKUP($C262,PPRO!$A:$P,O$1,FALSE)=0,"",VLOOKUP($C262,PPRO!$A:$P,O$1,FALSE)),"")</f>
        <v/>
      </c>
    </row>
    <row r="263" spans="1:15" hidden="1">
      <c r="A263" s="15" t="s">
        <v>410</v>
      </c>
      <c r="B263" s="5" t="s">
        <v>410</v>
      </c>
      <c r="C263" s="5" t="str">
        <f t="shared" si="10"/>
        <v>81275</v>
      </c>
      <c r="D263" s="3" t="s">
        <v>614</v>
      </c>
      <c r="E263" s="12">
        <v>7294.3600000000006</v>
      </c>
      <c r="F263">
        <v>2722</v>
      </c>
      <c r="G263">
        <f>IFERROR(VLOOKUP($C263,PPRO!$A:$P,16,FALSE),0)</f>
        <v>0</v>
      </c>
      <c r="H263" t="str">
        <f t="shared" si="9"/>
        <v xml:space="preserve">      </v>
      </c>
      <c r="I263" t="str">
        <f>IFERROR(IF(VLOOKUP($C263,PPRO!$A:$P,I$1,FALSE)=0,"",VLOOKUP($C263,PPRO!$A:$P,I$1,FALSE)),"")</f>
        <v/>
      </c>
      <c r="J263" t="str">
        <f>IFERROR(IF(VLOOKUP($C263,PPRO!$A:$P,J$1,FALSE)=0,"",VLOOKUP($C263,PPRO!$A:$P,J$1,FALSE)),"")</f>
        <v/>
      </c>
      <c r="K263" t="str">
        <f>IFERROR(IF(VLOOKUP($C263,PPRO!$A:$P,K$1,FALSE)=0,"",VLOOKUP($C263,PPRO!$A:$P,K$1,FALSE)),"")</f>
        <v/>
      </c>
      <c r="L263" t="str">
        <f>IFERROR(IF(VLOOKUP($C263,PPRO!$A:$P,L$1,FALSE)=0,"",VLOOKUP($C263,PPRO!$A:$P,L$1,FALSE)),"")</f>
        <v/>
      </c>
      <c r="M263" t="str">
        <f>IFERROR(IF(VLOOKUP($C263,PPRO!$A:$P,M$1,FALSE)=0,"",VLOOKUP($C263,PPRO!$A:$P,M$1,FALSE)),"")</f>
        <v/>
      </c>
      <c r="N263" t="str">
        <f>IFERROR(IF(VLOOKUP($C263,PPRO!$A:$P,N$1,FALSE)=0,"",VLOOKUP($C263,PPRO!$A:$P,N$1,FALSE)),"")</f>
        <v/>
      </c>
      <c r="O263" t="str">
        <f>IFERROR(IF(VLOOKUP($C263,PPRO!$A:$P,O$1,FALSE)=0,"",VLOOKUP($C263,PPRO!$A:$P,O$1,FALSE)),"")</f>
        <v/>
      </c>
    </row>
    <row r="264" spans="1:15" hidden="1">
      <c r="A264" s="15" t="s">
        <v>410</v>
      </c>
      <c r="B264" s="5" t="s">
        <v>410</v>
      </c>
      <c r="C264" s="5" t="str">
        <f t="shared" si="10"/>
        <v>81276</v>
      </c>
      <c r="D264" s="3" t="s">
        <v>615</v>
      </c>
      <c r="E264" s="12">
        <v>8706.5500000000029</v>
      </c>
      <c r="F264">
        <v>3132</v>
      </c>
      <c r="G264">
        <f>IFERROR(VLOOKUP($C264,PPRO!$A:$P,16,FALSE),0)</f>
        <v>0</v>
      </c>
      <c r="H264" t="str">
        <f t="shared" si="9"/>
        <v xml:space="preserve">      </v>
      </c>
      <c r="I264" t="str">
        <f>IFERROR(IF(VLOOKUP($C264,PPRO!$A:$P,I$1,FALSE)=0,"",VLOOKUP($C264,PPRO!$A:$P,I$1,FALSE)),"")</f>
        <v/>
      </c>
      <c r="J264" t="str">
        <f>IFERROR(IF(VLOOKUP($C264,PPRO!$A:$P,J$1,FALSE)=0,"",VLOOKUP($C264,PPRO!$A:$P,J$1,FALSE)),"")</f>
        <v/>
      </c>
      <c r="K264" t="str">
        <f>IFERROR(IF(VLOOKUP($C264,PPRO!$A:$P,K$1,FALSE)=0,"",VLOOKUP($C264,PPRO!$A:$P,K$1,FALSE)),"")</f>
        <v/>
      </c>
      <c r="L264" t="str">
        <f>IFERROR(IF(VLOOKUP($C264,PPRO!$A:$P,L$1,FALSE)=0,"",VLOOKUP($C264,PPRO!$A:$P,L$1,FALSE)),"")</f>
        <v/>
      </c>
      <c r="M264" t="str">
        <f>IFERROR(IF(VLOOKUP($C264,PPRO!$A:$P,M$1,FALSE)=0,"",VLOOKUP($C264,PPRO!$A:$P,M$1,FALSE)),"")</f>
        <v/>
      </c>
      <c r="N264" t="str">
        <f>IFERROR(IF(VLOOKUP($C264,PPRO!$A:$P,N$1,FALSE)=0,"",VLOOKUP($C264,PPRO!$A:$P,N$1,FALSE)),"")</f>
        <v/>
      </c>
      <c r="O264" t="str">
        <f>IFERROR(IF(VLOOKUP($C264,PPRO!$A:$P,O$1,FALSE)=0,"",VLOOKUP($C264,PPRO!$A:$P,O$1,FALSE)),"")</f>
        <v/>
      </c>
    </row>
    <row r="265" spans="1:15">
      <c r="A265" s="15" t="s">
        <v>410</v>
      </c>
      <c r="B265" s="5" t="s">
        <v>410</v>
      </c>
      <c r="C265" s="5" t="str">
        <f t="shared" si="10"/>
        <v>81277</v>
      </c>
      <c r="D265" s="3" t="s">
        <v>616</v>
      </c>
      <c r="E265" s="12">
        <v>917.84</v>
      </c>
      <c r="F265">
        <v>76</v>
      </c>
      <c r="G265">
        <f>IFERROR(VLOOKUP($C265,PPRO!$A:$P,16,FALSE),0)</f>
        <v>2</v>
      </c>
      <c r="H265" t="str">
        <f t="shared" si="9"/>
        <v xml:space="preserve">MILK EGGS     </v>
      </c>
      <c r="I265" t="str">
        <f>IFERROR(IF(VLOOKUP($C265,PPRO!$A:$P,I$1,FALSE)=0,"",VLOOKUP($C265,PPRO!$A:$P,I$1,FALSE)),"")</f>
        <v>MILK</v>
      </c>
      <c r="J265" t="str">
        <f>IFERROR(IF(VLOOKUP($C265,PPRO!$A:$P,J$1,FALSE)=0,"",VLOOKUP($C265,PPRO!$A:$P,J$1,FALSE)),"")</f>
        <v>EGGS</v>
      </c>
      <c r="K265" t="str">
        <f>IFERROR(IF(VLOOKUP($C265,PPRO!$A:$P,K$1,FALSE)=0,"",VLOOKUP($C265,PPRO!$A:$P,K$1,FALSE)),"")</f>
        <v/>
      </c>
      <c r="L265" t="str">
        <f>IFERROR(IF(VLOOKUP($C265,PPRO!$A:$P,L$1,FALSE)=0,"",VLOOKUP($C265,PPRO!$A:$P,L$1,FALSE)),"")</f>
        <v/>
      </c>
      <c r="M265" t="str">
        <f>IFERROR(IF(VLOOKUP($C265,PPRO!$A:$P,M$1,FALSE)=0,"",VLOOKUP($C265,PPRO!$A:$P,M$1,FALSE)),"")</f>
        <v/>
      </c>
      <c r="N265" t="str">
        <f>IFERROR(IF(VLOOKUP($C265,PPRO!$A:$P,N$1,FALSE)=0,"",VLOOKUP($C265,PPRO!$A:$P,N$1,FALSE)),"")</f>
        <v/>
      </c>
      <c r="O265" t="str">
        <f>IFERROR(IF(VLOOKUP($C265,PPRO!$A:$P,O$1,FALSE)=0,"",VLOOKUP($C265,PPRO!$A:$P,O$1,FALSE)),"")</f>
        <v/>
      </c>
    </row>
    <row r="266" spans="1:15" hidden="1">
      <c r="A266" s="15" t="s">
        <v>410</v>
      </c>
      <c r="B266" s="5" t="s">
        <v>410</v>
      </c>
      <c r="C266" s="5" t="str">
        <f t="shared" si="10"/>
        <v>81279</v>
      </c>
      <c r="D266" s="3" t="s">
        <v>617</v>
      </c>
      <c r="E266" s="12">
        <v>13892.269999999995</v>
      </c>
      <c r="F266">
        <v>2616</v>
      </c>
      <c r="G266">
        <f>IFERROR(VLOOKUP($C266,PPRO!$A:$P,16,FALSE),0)</f>
        <v>0</v>
      </c>
      <c r="H266" t="str">
        <f t="shared" si="9"/>
        <v xml:space="preserve">      </v>
      </c>
      <c r="I266" t="str">
        <f>IFERROR(IF(VLOOKUP($C266,PPRO!$A:$P,I$1,FALSE)=0,"",VLOOKUP($C266,PPRO!$A:$P,I$1,FALSE)),"")</f>
        <v/>
      </c>
      <c r="J266" t="str">
        <f>IFERROR(IF(VLOOKUP($C266,PPRO!$A:$P,J$1,FALSE)=0,"",VLOOKUP($C266,PPRO!$A:$P,J$1,FALSE)),"")</f>
        <v/>
      </c>
      <c r="K266" t="str">
        <f>IFERROR(IF(VLOOKUP($C266,PPRO!$A:$P,K$1,FALSE)=0,"",VLOOKUP($C266,PPRO!$A:$P,K$1,FALSE)),"")</f>
        <v/>
      </c>
      <c r="L266" t="str">
        <f>IFERROR(IF(VLOOKUP($C266,PPRO!$A:$P,L$1,FALSE)=0,"",VLOOKUP($C266,PPRO!$A:$P,L$1,FALSE)),"")</f>
        <v/>
      </c>
      <c r="M266" t="str">
        <f>IFERROR(IF(VLOOKUP($C266,PPRO!$A:$P,M$1,FALSE)=0,"",VLOOKUP($C266,PPRO!$A:$P,M$1,FALSE)),"")</f>
        <v/>
      </c>
      <c r="N266" t="str">
        <f>IFERROR(IF(VLOOKUP($C266,PPRO!$A:$P,N$1,FALSE)=0,"",VLOOKUP($C266,PPRO!$A:$P,N$1,FALSE)),"")</f>
        <v/>
      </c>
      <c r="O266" t="str">
        <f>IFERROR(IF(VLOOKUP($C266,PPRO!$A:$P,O$1,FALSE)=0,"",VLOOKUP($C266,PPRO!$A:$P,O$1,FALSE)),"")</f>
        <v/>
      </c>
    </row>
    <row r="267" spans="1:15">
      <c r="A267" s="15" t="s">
        <v>410</v>
      </c>
      <c r="B267" s="5" t="s">
        <v>410</v>
      </c>
      <c r="C267" s="5" t="str">
        <f t="shared" si="10"/>
        <v>81431</v>
      </c>
      <c r="D267" s="3" t="s">
        <v>624</v>
      </c>
      <c r="E267" s="12">
        <v>27065.99</v>
      </c>
      <c r="F267">
        <v>1393</v>
      </c>
      <c r="G267">
        <f>IFERROR(VLOOKUP($C267,PPRO!$A:$P,16,FALSE),0)</f>
        <v>1</v>
      </c>
      <c r="H267" t="str">
        <f t="shared" si="9"/>
        <v xml:space="preserve">MILK      </v>
      </c>
      <c r="I267" t="str">
        <f>IFERROR(IF(VLOOKUP($C267,PPRO!$A:$P,I$1,FALSE)=0,"",VLOOKUP($C267,PPRO!$A:$P,I$1,FALSE)),"")</f>
        <v>MILK</v>
      </c>
      <c r="J267" t="str">
        <f>IFERROR(IF(VLOOKUP($C267,PPRO!$A:$P,J$1,FALSE)=0,"",VLOOKUP($C267,PPRO!$A:$P,J$1,FALSE)),"")</f>
        <v/>
      </c>
      <c r="K267" t="str">
        <f>IFERROR(IF(VLOOKUP($C267,PPRO!$A:$P,K$1,FALSE)=0,"",VLOOKUP($C267,PPRO!$A:$P,K$1,FALSE)),"")</f>
        <v/>
      </c>
      <c r="L267" t="str">
        <f>IFERROR(IF(VLOOKUP($C267,PPRO!$A:$P,L$1,FALSE)=0,"",VLOOKUP($C267,PPRO!$A:$P,L$1,FALSE)),"")</f>
        <v/>
      </c>
      <c r="M267" t="str">
        <f>IFERROR(IF(VLOOKUP($C267,PPRO!$A:$P,M$1,FALSE)=0,"",VLOOKUP($C267,PPRO!$A:$P,M$1,FALSE)),"")</f>
        <v/>
      </c>
      <c r="N267" t="str">
        <f>IFERROR(IF(VLOOKUP($C267,PPRO!$A:$P,N$1,FALSE)=0,"",VLOOKUP($C267,PPRO!$A:$P,N$1,FALSE)),"")</f>
        <v/>
      </c>
      <c r="O267" t="str">
        <f>IFERROR(IF(VLOOKUP($C267,PPRO!$A:$P,O$1,FALSE)=0,"",VLOOKUP($C267,PPRO!$A:$P,O$1,FALSE)),"")</f>
        <v/>
      </c>
    </row>
    <row r="268" spans="1:15">
      <c r="A268" s="15" t="s">
        <v>410</v>
      </c>
      <c r="B268" s="5" t="s">
        <v>410</v>
      </c>
      <c r="C268" s="5" t="str">
        <f t="shared" si="10"/>
        <v>81433</v>
      </c>
      <c r="D268" s="3" t="s">
        <v>625</v>
      </c>
      <c r="E268" s="12">
        <v>7300</v>
      </c>
      <c r="F268">
        <v>730</v>
      </c>
      <c r="G268">
        <f>IFERROR(VLOOKUP($C268,PPRO!$A:$P,16,FALSE),0)</f>
        <v>1</v>
      </c>
      <c r="H268" t="str">
        <f t="shared" si="9"/>
        <v xml:space="preserve">TREENUT      </v>
      </c>
      <c r="I268" t="str">
        <f>IFERROR(IF(VLOOKUP($C268,PPRO!$A:$P,I$1,FALSE)=0,"",VLOOKUP($C268,PPRO!$A:$P,I$1,FALSE)),"")</f>
        <v>TREENUT</v>
      </c>
      <c r="J268" t="str">
        <f>IFERROR(IF(VLOOKUP($C268,PPRO!$A:$P,J$1,FALSE)=0,"",VLOOKUP($C268,PPRO!$A:$P,J$1,FALSE)),"")</f>
        <v/>
      </c>
      <c r="K268" t="str">
        <f>IFERROR(IF(VLOOKUP($C268,PPRO!$A:$P,K$1,FALSE)=0,"",VLOOKUP($C268,PPRO!$A:$P,K$1,FALSE)),"")</f>
        <v/>
      </c>
      <c r="L268" t="str">
        <f>IFERROR(IF(VLOOKUP($C268,PPRO!$A:$P,L$1,FALSE)=0,"",VLOOKUP($C268,PPRO!$A:$P,L$1,FALSE)),"")</f>
        <v/>
      </c>
      <c r="M268" t="str">
        <f>IFERROR(IF(VLOOKUP($C268,PPRO!$A:$P,M$1,FALSE)=0,"",VLOOKUP($C268,PPRO!$A:$P,M$1,FALSE)),"")</f>
        <v/>
      </c>
      <c r="N268" t="str">
        <f>IFERROR(IF(VLOOKUP($C268,PPRO!$A:$P,N$1,FALSE)=0,"",VLOOKUP($C268,PPRO!$A:$P,N$1,FALSE)),"")</f>
        <v/>
      </c>
      <c r="O268" t="str">
        <f>IFERROR(IF(VLOOKUP($C268,PPRO!$A:$P,O$1,FALSE)=0,"",VLOOKUP($C268,PPRO!$A:$P,O$1,FALSE)),"")</f>
        <v/>
      </c>
    </row>
    <row r="269" spans="1:15" hidden="1">
      <c r="A269" s="15" t="s">
        <v>410</v>
      </c>
      <c r="B269" s="5" t="s">
        <v>410</v>
      </c>
      <c r="C269" s="5" t="str">
        <f t="shared" si="10"/>
        <v>81435</v>
      </c>
      <c r="D269" s="3" t="s">
        <v>626</v>
      </c>
      <c r="E269" s="12">
        <v>25924.520000000004</v>
      </c>
      <c r="F269">
        <v>3004</v>
      </c>
      <c r="G269">
        <f>IFERROR(VLOOKUP($C269,PPRO!$A:$P,16,FALSE),0)</f>
        <v>0</v>
      </c>
      <c r="H269" t="str">
        <f t="shared" si="9"/>
        <v xml:space="preserve">      </v>
      </c>
      <c r="I269" t="str">
        <f>IFERROR(IF(VLOOKUP($C269,PPRO!$A:$P,I$1,FALSE)=0,"",VLOOKUP($C269,PPRO!$A:$P,I$1,FALSE)),"")</f>
        <v/>
      </c>
      <c r="J269" t="str">
        <f>IFERROR(IF(VLOOKUP($C269,PPRO!$A:$P,J$1,FALSE)=0,"",VLOOKUP($C269,PPRO!$A:$P,J$1,FALSE)),"")</f>
        <v/>
      </c>
      <c r="K269" t="str">
        <f>IFERROR(IF(VLOOKUP($C269,PPRO!$A:$P,K$1,FALSE)=0,"",VLOOKUP($C269,PPRO!$A:$P,K$1,FALSE)),"")</f>
        <v/>
      </c>
      <c r="L269" t="str">
        <f>IFERROR(IF(VLOOKUP($C269,PPRO!$A:$P,L$1,FALSE)=0,"",VLOOKUP($C269,PPRO!$A:$P,L$1,FALSE)),"")</f>
        <v/>
      </c>
      <c r="M269" t="str">
        <f>IFERROR(IF(VLOOKUP($C269,PPRO!$A:$P,M$1,FALSE)=0,"",VLOOKUP($C269,PPRO!$A:$P,M$1,FALSE)),"")</f>
        <v/>
      </c>
      <c r="N269" t="str">
        <f>IFERROR(IF(VLOOKUP($C269,PPRO!$A:$P,N$1,FALSE)=0,"",VLOOKUP($C269,PPRO!$A:$P,N$1,FALSE)),"")</f>
        <v/>
      </c>
      <c r="O269" t="str">
        <f>IFERROR(IF(VLOOKUP($C269,PPRO!$A:$P,O$1,FALSE)=0,"",VLOOKUP($C269,PPRO!$A:$P,O$1,FALSE)),"")</f>
        <v/>
      </c>
    </row>
    <row r="270" spans="1:15" hidden="1">
      <c r="A270" s="15" t="s">
        <v>410</v>
      </c>
      <c r="B270" s="5" t="s">
        <v>410</v>
      </c>
      <c r="C270" s="5" t="str">
        <f t="shared" si="10"/>
        <v>81437</v>
      </c>
      <c r="D270" s="3" t="s">
        <v>627</v>
      </c>
      <c r="E270" s="12">
        <v>30659.460000000003</v>
      </c>
      <c r="F270">
        <v>1709</v>
      </c>
      <c r="G270">
        <f>IFERROR(VLOOKUP($C270,PPRO!$A:$P,16,FALSE),0)</f>
        <v>0</v>
      </c>
      <c r="H270" t="str">
        <f t="shared" si="9"/>
        <v xml:space="preserve">      </v>
      </c>
      <c r="I270" t="str">
        <f>IFERROR(IF(VLOOKUP($C270,PPRO!$A:$P,I$1,FALSE)=0,"",VLOOKUP($C270,PPRO!$A:$P,I$1,FALSE)),"")</f>
        <v/>
      </c>
      <c r="J270" t="str">
        <f>IFERROR(IF(VLOOKUP($C270,PPRO!$A:$P,J$1,FALSE)=0,"",VLOOKUP($C270,PPRO!$A:$P,J$1,FALSE)),"")</f>
        <v/>
      </c>
      <c r="K270" t="str">
        <f>IFERROR(IF(VLOOKUP($C270,PPRO!$A:$P,K$1,FALSE)=0,"",VLOOKUP($C270,PPRO!$A:$P,K$1,FALSE)),"")</f>
        <v/>
      </c>
      <c r="L270" t="str">
        <f>IFERROR(IF(VLOOKUP($C270,PPRO!$A:$P,L$1,FALSE)=0,"",VLOOKUP($C270,PPRO!$A:$P,L$1,FALSE)),"")</f>
        <v/>
      </c>
      <c r="M270" t="str">
        <f>IFERROR(IF(VLOOKUP($C270,PPRO!$A:$P,M$1,FALSE)=0,"",VLOOKUP($C270,PPRO!$A:$P,M$1,FALSE)),"")</f>
        <v/>
      </c>
      <c r="N270" t="str">
        <f>IFERROR(IF(VLOOKUP($C270,PPRO!$A:$P,N$1,FALSE)=0,"",VLOOKUP($C270,PPRO!$A:$P,N$1,FALSE)),"")</f>
        <v/>
      </c>
      <c r="O270" t="str">
        <f>IFERROR(IF(VLOOKUP($C270,PPRO!$A:$P,O$1,FALSE)=0,"",VLOOKUP($C270,PPRO!$A:$P,O$1,FALSE)),"")</f>
        <v/>
      </c>
    </row>
    <row r="271" spans="1:15" hidden="1">
      <c r="A271" s="15" t="s">
        <v>410</v>
      </c>
      <c r="B271" s="5" t="s">
        <v>410</v>
      </c>
      <c r="C271" s="5" t="str">
        <f t="shared" si="10"/>
        <v>81702</v>
      </c>
      <c r="D271" s="3" t="s">
        <v>632</v>
      </c>
      <c r="E271" s="12">
        <v>27172.1</v>
      </c>
      <c r="F271">
        <v>1667</v>
      </c>
      <c r="G271">
        <f>IFERROR(VLOOKUP($C271,PPRO!$A:$P,16,FALSE),0)</f>
        <v>0</v>
      </c>
      <c r="H271" t="str">
        <f t="shared" si="9"/>
        <v xml:space="preserve">      </v>
      </c>
      <c r="I271" t="str">
        <f>IFERROR(IF(VLOOKUP($C271,PPRO!$A:$P,I$1,FALSE)=0,"",VLOOKUP($C271,PPRO!$A:$P,I$1,FALSE)),"")</f>
        <v/>
      </c>
      <c r="J271" t="str">
        <f>IFERROR(IF(VLOOKUP($C271,PPRO!$A:$P,J$1,FALSE)=0,"",VLOOKUP($C271,PPRO!$A:$P,J$1,FALSE)),"")</f>
        <v/>
      </c>
      <c r="K271" t="str">
        <f>IFERROR(IF(VLOOKUP($C271,PPRO!$A:$P,K$1,FALSE)=0,"",VLOOKUP($C271,PPRO!$A:$P,K$1,FALSE)),"")</f>
        <v/>
      </c>
      <c r="L271" t="str">
        <f>IFERROR(IF(VLOOKUP($C271,PPRO!$A:$P,L$1,FALSE)=0,"",VLOOKUP($C271,PPRO!$A:$P,L$1,FALSE)),"")</f>
        <v/>
      </c>
      <c r="M271" t="str">
        <f>IFERROR(IF(VLOOKUP($C271,PPRO!$A:$P,M$1,FALSE)=0,"",VLOOKUP($C271,PPRO!$A:$P,M$1,FALSE)),"")</f>
        <v/>
      </c>
      <c r="N271" t="str">
        <f>IFERROR(IF(VLOOKUP($C271,PPRO!$A:$P,N$1,FALSE)=0,"",VLOOKUP($C271,PPRO!$A:$P,N$1,FALSE)),"")</f>
        <v/>
      </c>
      <c r="O271" t="str">
        <f>IFERROR(IF(VLOOKUP($C271,PPRO!$A:$P,O$1,FALSE)=0,"",VLOOKUP($C271,PPRO!$A:$P,O$1,FALSE)),"")</f>
        <v/>
      </c>
    </row>
    <row r="272" spans="1:15" hidden="1">
      <c r="A272" s="15" t="s">
        <v>410</v>
      </c>
      <c r="B272" s="5" t="s">
        <v>410</v>
      </c>
      <c r="C272" s="5" t="str">
        <f t="shared" si="10"/>
        <v>81703</v>
      </c>
      <c r="D272" s="3" t="s">
        <v>633</v>
      </c>
      <c r="E272" s="12">
        <v>53416.800000000003</v>
      </c>
      <c r="F272">
        <v>1080</v>
      </c>
      <c r="G272">
        <f>IFERROR(VLOOKUP($C272,PPRO!$A:$P,16,FALSE),0)</f>
        <v>0</v>
      </c>
      <c r="H272" t="str">
        <f t="shared" si="9"/>
        <v xml:space="preserve">      </v>
      </c>
      <c r="I272" t="str">
        <f>IFERROR(IF(VLOOKUP($C272,PPRO!$A:$P,I$1,FALSE)=0,"",VLOOKUP($C272,PPRO!$A:$P,I$1,FALSE)),"")</f>
        <v/>
      </c>
      <c r="J272" t="str">
        <f>IFERROR(IF(VLOOKUP($C272,PPRO!$A:$P,J$1,FALSE)=0,"",VLOOKUP($C272,PPRO!$A:$P,J$1,FALSE)),"")</f>
        <v/>
      </c>
      <c r="K272" t="str">
        <f>IFERROR(IF(VLOOKUP($C272,PPRO!$A:$P,K$1,FALSE)=0,"",VLOOKUP($C272,PPRO!$A:$P,K$1,FALSE)),"")</f>
        <v/>
      </c>
      <c r="L272" t="str">
        <f>IFERROR(IF(VLOOKUP($C272,PPRO!$A:$P,L$1,FALSE)=0,"",VLOOKUP($C272,PPRO!$A:$P,L$1,FALSE)),"")</f>
        <v/>
      </c>
      <c r="M272" t="str">
        <f>IFERROR(IF(VLOOKUP($C272,PPRO!$A:$P,M$1,FALSE)=0,"",VLOOKUP($C272,PPRO!$A:$P,M$1,FALSE)),"")</f>
        <v/>
      </c>
      <c r="N272" t="str">
        <f>IFERROR(IF(VLOOKUP($C272,PPRO!$A:$P,N$1,FALSE)=0,"",VLOOKUP($C272,PPRO!$A:$P,N$1,FALSE)),"")</f>
        <v/>
      </c>
      <c r="O272" t="str">
        <f>IFERROR(IF(VLOOKUP($C272,PPRO!$A:$P,O$1,FALSE)=0,"",VLOOKUP($C272,PPRO!$A:$P,O$1,FALSE)),"")</f>
        <v/>
      </c>
    </row>
    <row r="273" spans="1:15" hidden="1">
      <c r="A273" s="15" t="s">
        <v>410</v>
      </c>
      <c r="B273" s="5" t="s">
        <v>410</v>
      </c>
      <c r="C273" s="5" t="str">
        <f t="shared" si="10"/>
        <v>81704</v>
      </c>
      <c r="D273" s="3" t="s">
        <v>634</v>
      </c>
      <c r="E273" s="12">
        <v>22807.599999999999</v>
      </c>
      <c r="F273">
        <v>760</v>
      </c>
      <c r="G273">
        <f>IFERROR(VLOOKUP($C273,PPRO!$A:$P,16,FALSE),0)</f>
        <v>0</v>
      </c>
      <c r="H273" t="str">
        <f t="shared" si="9"/>
        <v xml:space="preserve">      </v>
      </c>
      <c r="I273" t="str">
        <f>IFERROR(IF(VLOOKUP($C273,PPRO!$A:$P,I$1,FALSE)=0,"",VLOOKUP($C273,PPRO!$A:$P,I$1,FALSE)),"")</f>
        <v/>
      </c>
      <c r="J273" t="str">
        <f>IFERROR(IF(VLOOKUP($C273,PPRO!$A:$P,J$1,FALSE)=0,"",VLOOKUP($C273,PPRO!$A:$P,J$1,FALSE)),"")</f>
        <v/>
      </c>
      <c r="K273" t="str">
        <f>IFERROR(IF(VLOOKUP($C273,PPRO!$A:$P,K$1,FALSE)=0,"",VLOOKUP($C273,PPRO!$A:$P,K$1,FALSE)),"")</f>
        <v/>
      </c>
      <c r="L273" t="str">
        <f>IFERROR(IF(VLOOKUP($C273,PPRO!$A:$P,L$1,FALSE)=0,"",VLOOKUP($C273,PPRO!$A:$P,L$1,FALSE)),"")</f>
        <v/>
      </c>
      <c r="M273" t="str">
        <f>IFERROR(IF(VLOOKUP($C273,PPRO!$A:$P,M$1,FALSE)=0,"",VLOOKUP($C273,PPRO!$A:$P,M$1,FALSE)),"")</f>
        <v/>
      </c>
      <c r="N273" t="str">
        <f>IFERROR(IF(VLOOKUP($C273,PPRO!$A:$P,N$1,FALSE)=0,"",VLOOKUP($C273,PPRO!$A:$P,N$1,FALSE)),"")</f>
        <v/>
      </c>
      <c r="O273" t="str">
        <f>IFERROR(IF(VLOOKUP($C273,PPRO!$A:$P,O$1,FALSE)=0,"",VLOOKUP($C273,PPRO!$A:$P,O$1,FALSE)),"")</f>
        <v/>
      </c>
    </row>
    <row r="274" spans="1:15" hidden="1">
      <c r="A274" s="15" t="s">
        <v>410</v>
      </c>
      <c r="B274" s="5" t="s">
        <v>410</v>
      </c>
      <c r="C274" s="5" t="str">
        <f t="shared" si="10"/>
        <v>81705</v>
      </c>
      <c r="D274" s="3" t="s">
        <v>635</v>
      </c>
      <c r="E274" s="12">
        <v>31790.25</v>
      </c>
      <c r="F274">
        <v>1065</v>
      </c>
      <c r="G274">
        <f>IFERROR(VLOOKUP($C274,PPRO!$A:$P,16,FALSE),0)</f>
        <v>0</v>
      </c>
      <c r="H274" t="str">
        <f t="shared" si="9"/>
        <v xml:space="preserve">      </v>
      </c>
      <c r="I274" t="str">
        <f>IFERROR(IF(VLOOKUP($C274,PPRO!$A:$P,I$1,FALSE)=0,"",VLOOKUP($C274,PPRO!$A:$P,I$1,FALSE)),"")</f>
        <v/>
      </c>
      <c r="J274" t="str">
        <f>IFERROR(IF(VLOOKUP($C274,PPRO!$A:$P,J$1,FALSE)=0,"",VLOOKUP($C274,PPRO!$A:$P,J$1,FALSE)),"")</f>
        <v/>
      </c>
      <c r="K274" t="str">
        <f>IFERROR(IF(VLOOKUP($C274,PPRO!$A:$P,K$1,FALSE)=0,"",VLOOKUP($C274,PPRO!$A:$P,K$1,FALSE)),"")</f>
        <v/>
      </c>
      <c r="L274" t="str">
        <f>IFERROR(IF(VLOOKUP($C274,PPRO!$A:$P,L$1,FALSE)=0,"",VLOOKUP($C274,PPRO!$A:$P,L$1,FALSE)),"")</f>
        <v/>
      </c>
      <c r="M274" t="str">
        <f>IFERROR(IF(VLOOKUP($C274,PPRO!$A:$P,M$1,FALSE)=0,"",VLOOKUP($C274,PPRO!$A:$P,M$1,FALSE)),"")</f>
        <v/>
      </c>
      <c r="N274" t="str">
        <f>IFERROR(IF(VLOOKUP($C274,PPRO!$A:$P,N$1,FALSE)=0,"",VLOOKUP($C274,PPRO!$A:$P,N$1,FALSE)),"")</f>
        <v/>
      </c>
      <c r="O274" t="str">
        <f>IFERROR(IF(VLOOKUP($C274,PPRO!$A:$P,O$1,FALSE)=0,"",VLOOKUP($C274,PPRO!$A:$P,O$1,FALSE)),"")</f>
        <v/>
      </c>
    </row>
    <row r="275" spans="1:15" hidden="1">
      <c r="A275" s="15" t="s">
        <v>410</v>
      </c>
      <c r="B275" s="5" t="s">
        <v>410</v>
      </c>
      <c r="C275" s="5" t="str">
        <f t="shared" si="10"/>
        <v>81706</v>
      </c>
      <c r="D275" s="3" t="s">
        <v>636</v>
      </c>
      <c r="E275" s="12">
        <v>23490.6</v>
      </c>
      <c r="F275">
        <v>987</v>
      </c>
      <c r="G275">
        <f>IFERROR(VLOOKUP($C275,PPRO!$A:$P,16,FALSE),0)</f>
        <v>0</v>
      </c>
      <c r="H275" t="str">
        <f t="shared" si="9"/>
        <v xml:space="preserve">      </v>
      </c>
      <c r="I275" t="str">
        <f>IFERROR(IF(VLOOKUP($C275,PPRO!$A:$P,I$1,FALSE)=0,"",VLOOKUP($C275,PPRO!$A:$P,I$1,FALSE)),"")</f>
        <v/>
      </c>
      <c r="J275" t="str">
        <f>IFERROR(IF(VLOOKUP($C275,PPRO!$A:$P,J$1,FALSE)=0,"",VLOOKUP($C275,PPRO!$A:$P,J$1,FALSE)),"")</f>
        <v/>
      </c>
      <c r="K275" t="str">
        <f>IFERROR(IF(VLOOKUP($C275,PPRO!$A:$P,K$1,FALSE)=0,"",VLOOKUP($C275,PPRO!$A:$P,K$1,FALSE)),"")</f>
        <v/>
      </c>
      <c r="L275" t="str">
        <f>IFERROR(IF(VLOOKUP($C275,PPRO!$A:$P,L$1,FALSE)=0,"",VLOOKUP($C275,PPRO!$A:$P,L$1,FALSE)),"")</f>
        <v/>
      </c>
      <c r="M275" t="str">
        <f>IFERROR(IF(VLOOKUP($C275,PPRO!$A:$P,M$1,FALSE)=0,"",VLOOKUP($C275,PPRO!$A:$P,M$1,FALSE)),"")</f>
        <v/>
      </c>
      <c r="N275" t="str">
        <f>IFERROR(IF(VLOOKUP($C275,PPRO!$A:$P,N$1,FALSE)=0,"",VLOOKUP($C275,PPRO!$A:$P,N$1,FALSE)),"")</f>
        <v/>
      </c>
      <c r="O275" t="str">
        <f>IFERROR(IF(VLOOKUP($C275,PPRO!$A:$P,O$1,FALSE)=0,"",VLOOKUP($C275,PPRO!$A:$P,O$1,FALSE)),"")</f>
        <v/>
      </c>
    </row>
    <row r="276" spans="1:15" hidden="1">
      <c r="A276" s="15" t="s">
        <v>410</v>
      </c>
      <c r="B276" s="5" t="s">
        <v>410</v>
      </c>
      <c r="C276" s="5" t="str">
        <f t="shared" si="10"/>
        <v>81707</v>
      </c>
      <c r="D276" s="3" t="s">
        <v>637</v>
      </c>
      <c r="E276" s="12">
        <v>62001.3</v>
      </c>
      <c r="F276">
        <v>4435</v>
      </c>
      <c r="G276">
        <f>IFERROR(VLOOKUP($C276,PPRO!$A:$P,16,FALSE),0)</f>
        <v>0</v>
      </c>
      <c r="H276" t="str">
        <f t="shared" si="9"/>
        <v xml:space="preserve">      </v>
      </c>
      <c r="I276" t="str">
        <f>IFERROR(IF(VLOOKUP($C276,PPRO!$A:$P,I$1,FALSE)=0,"",VLOOKUP($C276,PPRO!$A:$P,I$1,FALSE)),"")</f>
        <v/>
      </c>
      <c r="J276" t="str">
        <f>IFERROR(IF(VLOOKUP($C276,PPRO!$A:$P,J$1,FALSE)=0,"",VLOOKUP($C276,PPRO!$A:$P,J$1,FALSE)),"")</f>
        <v/>
      </c>
      <c r="K276" t="str">
        <f>IFERROR(IF(VLOOKUP($C276,PPRO!$A:$P,K$1,FALSE)=0,"",VLOOKUP($C276,PPRO!$A:$P,K$1,FALSE)),"")</f>
        <v/>
      </c>
      <c r="L276" t="str">
        <f>IFERROR(IF(VLOOKUP($C276,PPRO!$A:$P,L$1,FALSE)=0,"",VLOOKUP($C276,PPRO!$A:$P,L$1,FALSE)),"")</f>
        <v/>
      </c>
      <c r="M276" t="str">
        <f>IFERROR(IF(VLOOKUP($C276,PPRO!$A:$P,M$1,FALSE)=0,"",VLOOKUP($C276,PPRO!$A:$P,M$1,FALSE)),"")</f>
        <v/>
      </c>
      <c r="N276" t="str">
        <f>IFERROR(IF(VLOOKUP($C276,PPRO!$A:$P,N$1,FALSE)=0,"",VLOOKUP($C276,PPRO!$A:$P,N$1,FALSE)),"")</f>
        <v/>
      </c>
      <c r="O276" t="str">
        <f>IFERROR(IF(VLOOKUP($C276,PPRO!$A:$P,O$1,FALSE)=0,"",VLOOKUP($C276,PPRO!$A:$P,O$1,FALSE)),"")</f>
        <v/>
      </c>
    </row>
    <row r="277" spans="1:15" hidden="1">
      <c r="A277" s="15" t="s">
        <v>410</v>
      </c>
      <c r="B277" s="5" t="s">
        <v>410</v>
      </c>
      <c r="C277" s="5" t="str">
        <f t="shared" si="10"/>
        <v>81708</v>
      </c>
      <c r="D277" s="3" t="s">
        <v>638</v>
      </c>
      <c r="E277" s="12">
        <v>33379.29</v>
      </c>
      <c r="F277">
        <v>2523</v>
      </c>
      <c r="G277">
        <f>IFERROR(VLOOKUP($C277,PPRO!$A:$P,16,FALSE),0)</f>
        <v>0</v>
      </c>
      <c r="H277" t="str">
        <f t="shared" si="9"/>
        <v xml:space="preserve">      </v>
      </c>
      <c r="I277" t="str">
        <f>IFERROR(IF(VLOOKUP($C277,PPRO!$A:$P,I$1,FALSE)=0,"",VLOOKUP($C277,PPRO!$A:$P,I$1,FALSE)),"")</f>
        <v/>
      </c>
      <c r="J277" t="str">
        <f>IFERROR(IF(VLOOKUP($C277,PPRO!$A:$P,J$1,FALSE)=0,"",VLOOKUP($C277,PPRO!$A:$P,J$1,FALSE)),"")</f>
        <v/>
      </c>
      <c r="K277" t="str">
        <f>IFERROR(IF(VLOOKUP($C277,PPRO!$A:$P,K$1,FALSE)=0,"",VLOOKUP($C277,PPRO!$A:$P,K$1,FALSE)),"")</f>
        <v/>
      </c>
      <c r="L277" t="str">
        <f>IFERROR(IF(VLOOKUP($C277,PPRO!$A:$P,L$1,FALSE)=0,"",VLOOKUP($C277,PPRO!$A:$P,L$1,FALSE)),"")</f>
        <v/>
      </c>
      <c r="M277" t="str">
        <f>IFERROR(IF(VLOOKUP($C277,PPRO!$A:$P,M$1,FALSE)=0,"",VLOOKUP($C277,PPRO!$A:$P,M$1,FALSE)),"")</f>
        <v/>
      </c>
      <c r="N277" t="str">
        <f>IFERROR(IF(VLOOKUP($C277,PPRO!$A:$P,N$1,FALSE)=0,"",VLOOKUP($C277,PPRO!$A:$P,N$1,FALSE)),"")</f>
        <v/>
      </c>
      <c r="O277" t="str">
        <f>IFERROR(IF(VLOOKUP($C277,PPRO!$A:$P,O$1,FALSE)=0,"",VLOOKUP($C277,PPRO!$A:$P,O$1,FALSE)),"")</f>
        <v/>
      </c>
    </row>
    <row r="278" spans="1:15" hidden="1">
      <c r="A278" s="15" t="s">
        <v>410</v>
      </c>
      <c r="B278" s="5" t="s">
        <v>410</v>
      </c>
      <c r="C278" s="5" t="str">
        <f t="shared" si="10"/>
        <v>81709</v>
      </c>
      <c r="D278" s="3" t="s">
        <v>639</v>
      </c>
      <c r="E278" s="12">
        <v>101133.05999999998</v>
      </c>
      <c r="F278">
        <v>12054</v>
      </c>
      <c r="G278">
        <f>IFERROR(VLOOKUP($C278,PPRO!$A:$P,16,FALSE),0)</f>
        <v>0</v>
      </c>
      <c r="H278" t="str">
        <f t="shared" si="9"/>
        <v xml:space="preserve">      </v>
      </c>
      <c r="I278" t="str">
        <f>IFERROR(IF(VLOOKUP($C278,PPRO!$A:$P,I$1,FALSE)=0,"",VLOOKUP($C278,PPRO!$A:$P,I$1,FALSE)),"")</f>
        <v/>
      </c>
      <c r="J278" t="str">
        <f>IFERROR(IF(VLOOKUP($C278,PPRO!$A:$P,J$1,FALSE)=0,"",VLOOKUP($C278,PPRO!$A:$P,J$1,FALSE)),"")</f>
        <v/>
      </c>
      <c r="K278" t="str">
        <f>IFERROR(IF(VLOOKUP($C278,PPRO!$A:$P,K$1,FALSE)=0,"",VLOOKUP($C278,PPRO!$A:$P,K$1,FALSE)),"")</f>
        <v/>
      </c>
      <c r="L278" t="str">
        <f>IFERROR(IF(VLOOKUP($C278,PPRO!$A:$P,L$1,FALSE)=0,"",VLOOKUP($C278,PPRO!$A:$P,L$1,FALSE)),"")</f>
        <v/>
      </c>
      <c r="M278" t="str">
        <f>IFERROR(IF(VLOOKUP($C278,PPRO!$A:$P,M$1,FALSE)=0,"",VLOOKUP($C278,PPRO!$A:$P,M$1,FALSE)),"")</f>
        <v/>
      </c>
      <c r="N278" t="str">
        <f>IFERROR(IF(VLOOKUP($C278,PPRO!$A:$P,N$1,FALSE)=0,"",VLOOKUP($C278,PPRO!$A:$P,N$1,FALSE)),"")</f>
        <v/>
      </c>
      <c r="O278" t="str">
        <f>IFERROR(IF(VLOOKUP($C278,PPRO!$A:$P,O$1,FALSE)=0,"",VLOOKUP($C278,PPRO!$A:$P,O$1,FALSE)),"")</f>
        <v/>
      </c>
    </row>
    <row r="279" spans="1:15" hidden="1">
      <c r="A279" s="15" t="s">
        <v>410</v>
      </c>
      <c r="B279" s="5" t="s">
        <v>410</v>
      </c>
      <c r="C279" s="5" t="str">
        <f t="shared" si="10"/>
        <v>81711</v>
      </c>
      <c r="D279" s="3" t="s">
        <v>640</v>
      </c>
      <c r="E279" s="12">
        <v>304161.13</v>
      </c>
      <c r="F279">
        <v>25711</v>
      </c>
      <c r="G279">
        <f>IFERROR(VLOOKUP($C279,PPRO!$A:$P,16,FALSE),0)</f>
        <v>0</v>
      </c>
      <c r="H279" t="str">
        <f t="shared" si="9"/>
        <v xml:space="preserve">      </v>
      </c>
      <c r="I279" t="str">
        <f>IFERROR(IF(VLOOKUP($C279,PPRO!$A:$P,I$1,FALSE)=0,"",VLOOKUP($C279,PPRO!$A:$P,I$1,FALSE)),"")</f>
        <v/>
      </c>
      <c r="J279" t="str">
        <f>IFERROR(IF(VLOOKUP($C279,PPRO!$A:$P,J$1,FALSE)=0,"",VLOOKUP($C279,PPRO!$A:$P,J$1,FALSE)),"")</f>
        <v/>
      </c>
      <c r="K279" t="str">
        <f>IFERROR(IF(VLOOKUP($C279,PPRO!$A:$P,K$1,FALSE)=0,"",VLOOKUP($C279,PPRO!$A:$P,K$1,FALSE)),"")</f>
        <v/>
      </c>
      <c r="L279" t="str">
        <f>IFERROR(IF(VLOOKUP($C279,PPRO!$A:$P,L$1,FALSE)=0,"",VLOOKUP($C279,PPRO!$A:$P,L$1,FALSE)),"")</f>
        <v/>
      </c>
      <c r="M279" t="str">
        <f>IFERROR(IF(VLOOKUP($C279,PPRO!$A:$P,M$1,FALSE)=0,"",VLOOKUP($C279,PPRO!$A:$P,M$1,FALSE)),"")</f>
        <v/>
      </c>
      <c r="N279" t="str">
        <f>IFERROR(IF(VLOOKUP($C279,PPRO!$A:$P,N$1,FALSE)=0,"",VLOOKUP($C279,PPRO!$A:$P,N$1,FALSE)),"")</f>
        <v/>
      </c>
      <c r="O279" t="str">
        <f>IFERROR(IF(VLOOKUP($C279,PPRO!$A:$P,O$1,FALSE)=0,"",VLOOKUP($C279,PPRO!$A:$P,O$1,FALSE)),"")</f>
        <v/>
      </c>
    </row>
    <row r="280" spans="1:15" hidden="1">
      <c r="A280" s="15" t="s">
        <v>410</v>
      </c>
      <c r="B280" s="5" t="s">
        <v>410</v>
      </c>
      <c r="C280" s="5" t="str">
        <f t="shared" si="10"/>
        <v>81712</v>
      </c>
      <c r="D280" s="3" t="s">
        <v>641</v>
      </c>
      <c r="E280" s="12">
        <v>101835.18000000004</v>
      </c>
      <c r="F280">
        <v>7611</v>
      </c>
      <c r="G280">
        <f>IFERROR(VLOOKUP($C280,PPRO!$A:$P,16,FALSE),0)</f>
        <v>0</v>
      </c>
      <c r="H280" t="str">
        <f t="shared" si="9"/>
        <v xml:space="preserve">      </v>
      </c>
      <c r="I280" t="str">
        <f>IFERROR(IF(VLOOKUP($C280,PPRO!$A:$P,I$1,FALSE)=0,"",VLOOKUP($C280,PPRO!$A:$P,I$1,FALSE)),"")</f>
        <v/>
      </c>
      <c r="J280" t="str">
        <f>IFERROR(IF(VLOOKUP($C280,PPRO!$A:$P,J$1,FALSE)=0,"",VLOOKUP($C280,PPRO!$A:$P,J$1,FALSE)),"")</f>
        <v/>
      </c>
      <c r="K280" t="str">
        <f>IFERROR(IF(VLOOKUP($C280,PPRO!$A:$P,K$1,FALSE)=0,"",VLOOKUP($C280,PPRO!$A:$P,K$1,FALSE)),"")</f>
        <v/>
      </c>
      <c r="L280" t="str">
        <f>IFERROR(IF(VLOOKUP($C280,PPRO!$A:$P,L$1,FALSE)=0,"",VLOOKUP($C280,PPRO!$A:$P,L$1,FALSE)),"")</f>
        <v/>
      </c>
      <c r="M280" t="str">
        <f>IFERROR(IF(VLOOKUP($C280,PPRO!$A:$P,M$1,FALSE)=0,"",VLOOKUP($C280,PPRO!$A:$P,M$1,FALSE)),"")</f>
        <v/>
      </c>
      <c r="N280" t="str">
        <f>IFERROR(IF(VLOOKUP($C280,PPRO!$A:$P,N$1,FALSE)=0,"",VLOOKUP($C280,PPRO!$A:$P,N$1,FALSE)),"")</f>
        <v/>
      </c>
      <c r="O280" t="str">
        <f>IFERROR(IF(VLOOKUP($C280,PPRO!$A:$P,O$1,FALSE)=0,"",VLOOKUP($C280,PPRO!$A:$P,O$1,FALSE)),"")</f>
        <v/>
      </c>
    </row>
    <row r="281" spans="1:15" hidden="1">
      <c r="A281" s="15" t="s">
        <v>410</v>
      </c>
      <c r="B281" s="5" t="s">
        <v>410</v>
      </c>
      <c r="C281" s="5" t="str">
        <f t="shared" si="10"/>
        <v>81713</v>
      </c>
      <c r="D281" s="3" t="s">
        <v>642</v>
      </c>
      <c r="E281" s="12">
        <v>288820.8</v>
      </c>
      <c r="F281">
        <v>15528</v>
      </c>
      <c r="G281">
        <f>IFERROR(VLOOKUP($C281,PPRO!$A:$P,16,FALSE),0)</f>
        <v>0</v>
      </c>
      <c r="H281" t="str">
        <f t="shared" si="9"/>
        <v xml:space="preserve">      </v>
      </c>
      <c r="I281" t="str">
        <f>IFERROR(IF(VLOOKUP($C281,PPRO!$A:$P,I$1,FALSE)=0,"",VLOOKUP($C281,PPRO!$A:$P,I$1,FALSE)),"")</f>
        <v/>
      </c>
      <c r="J281" t="str">
        <f>IFERROR(IF(VLOOKUP($C281,PPRO!$A:$P,J$1,FALSE)=0,"",VLOOKUP($C281,PPRO!$A:$P,J$1,FALSE)),"")</f>
        <v/>
      </c>
      <c r="K281" t="str">
        <f>IFERROR(IF(VLOOKUP($C281,PPRO!$A:$P,K$1,FALSE)=0,"",VLOOKUP($C281,PPRO!$A:$P,K$1,FALSE)),"")</f>
        <v/>
      </c>
      <c r="L281" t="str">
        <f>IFERROR(IF(VLOOKUP($C281,PPRO!$A:$P,L$1,FALSE)=0,"",VLOOKUP($C281,PPRO!$A:$P,L$1,FALSE)),"")</f>
        <v/>
      </c>
      <c r="M281" t="str">
        <f>IFERROR(IF(VLOOKUP($C281,PPRO!$A:$P,M$1,FALSE)=0,"",VLOOKUP($C281,PPRO!$A:$P,M$1,FALSE)),"")</f>
        <v/>
      </c>
      <c r="N281" t="str">
        <f>IFERROR(IF(VLOOKUP($C281,PPRO!$A:$P,N$1,FALSE)=0,"",VLOOKUP($C281,PPRO!$A:$P,N$1,FALSE)),"")</f>
        <v/>
      </c>
      <c r="O281" t="str">
        <f>IFERROR(IF(VLOOKUP($C281,PPRO!$A:$P,O$1,FALSE)=0,"",VLOOKUP($C281,PPRO!$A:$P,O$1,FALSE)),"")</f>
        <v/>
      </c>
    </row>
    <row r="282" spans="1:15" hidden="1">
      <c r="A282" s="15" t="s">
        <v>410</v>
      </c>
      <c r="B282" s="5" t="s">
        <v>410</v>
      </c>
      <c r="C282" s="5" t="str">
        <f t="shared" si="10"/>
        <v>81715</v>
      </c>
      <c r="D282" s="3" t="s">
        <v>643</v>
      </c>
      <c r="E282" s="12">
        <v>181277.1</v>
      </c>
      <c r="F282">
        <v>21202</v>
      </c>
      <c r="G282">
        <f>IFERROR(VLOOKUP($C282,PPRO!$A:$P,16,FALSE),0)</f>
        <v>0</v>
      </c>
      <c r="H282" t="str">
        <f t="shared" si="9"/>
        <v xml:space="preserve">      </v>
      </c>
      <c r="I282" t="str">
        <f>IFERROR(IF(VLOOKUP($C282,PPRO!$A:$P,I$1,FALSE)=0,"",VLOOKUP($C282,PPRO!$A:$P,I$1,FALSE)),"")</f>
        <v/>
      </c>
      <c r="J282" t="str">
        <f>IFERROR(IF(VLOOKUP($C282,PPRO!$A:$P,J$1,FALSE)=0,"",VLOOKUP($C282,PPRO!$A:$P,J$1,FALSE)),"")</f>
        <v/>
      </c>
      <c r="K282" t="str">
        <f>IFERROR(IF(VLOOKUP($C282,PPRO!$A:$P,K$1,FALSE)=0,"",VLOOKUP($C282,PPRO!$A:$P,K$1,FALSE)),"")</f>
        <v/>
      </c>
      <c r="L282" t="str">
        <f>IFERROR(IF(VLOOKUP($C282,PPRO!$A:$P,L$1,FALSE)=0,"",VLOOKUP($C282,PPRO!$A:$P,L$1,FALSE)),"")</f>
        <v/>
      </c>
      <c r="M282" t="str">
        <f>IFERROR(IF(VLOOKUP($C282,PPRO!$A:$P,M$1,FALSE)=0,"",VLOOKUP($C282,PPRO!$A:$P,M$1,FALSE)),"")</f>
        <v/>
      </c>
      <c r="N282" t="str">
        <f>IFERROR(IF(VLOOKUP($C282,PPRO!$A:$P,N$1,FALSE)=0,"",VLOOKUP($C282,PPRO!$A:$P,N$1,FALSE)),"")</f>
        <v/>
      </c>
      <c r="O282" t="str">
        <f>IFERROR(IF(VLOOKUP($C282,PPRO!$A:$P,O$1,FALSE)=0,"",VLOOKUP($C282,PPRO!$A:$P,O$1,FALSE)),"")</f>
        <v/>
      </c>
    </row>
    <row r="283" spans="1:15" hidden="1">
      <c r="A283" s="15" t="s">
        <v>410</v>
      </c>
      <c r="B283" s="5" t="s">
        <v>410</v>
      </c>
      <c r="C283" s="5" t="str">
        <f t="shared" si="10"/>
        <v>81716</v>
      </c>
      <c r="D283" s="3" t="s">
        <v>644</v>
      </c>
      <c r="E283" s="12">
        <v>105292.8</v>
      </c>
      <c r="F283">
        <v>8226</v>
      </c>
      <c r="G283">
        <f>IFERROR(VLOOKUP($C283,PPRO!$A:$P,16,FALSE),0)</f>
        <v>0</v>
      </c>
      <c r="H283" t="str">
        <f t="shared" si="9"/>
        <v xml:space="preserve">      </v>
      </c>
      <c r="I283" t="str">
        <f>IFERROR(IF(VLOOKUP($C283,PPRO!$A:$P,I$1,FALSE)=0,"",VLOOKUP($C283,PPRO!$A:$P,I$1,FALSE)),"")</f>
        <v/>
      </c>
      <c r="J283" t="str">
        <f>IFERROR(IF(VLOOKUP($C283,PPRO!$A:$P,J$1,FALSE)=0,"",VLOOKUP($C283,PPRO!$A:$P,J$1,FALSE)),"")</f>
        <v/>
      </c>
      <c r="K283" t="str">
        <f>IFERROR(IF(VLOOKUP($C283,PPRO!$A:$P,K$1,FALSE)=0,"",VLOOKUP($C283,PPRO!$A:$P,K$1,FALSE)),"")</f>
        <v/>
      </c>
      <c r="L283" t="str">
        <f>IFERROR(IF(VLOOKUP($C283,PPRO!$A:$P,L$1,FALSE)=0,"",VLOOKUP($C283,PPRO!$A:$P,L$1,FALSE)),"")</f>
        <v/>
      </c>
      <c r="M283" t="str">
        <f>IFERROR(IF(VLOOKUP($C283,PPRO!$A:$P,M$1,FALSE)=0,"",VLOOKUP($C283,PPRO!$A:$P,M$1,FALSE)),"")</f>
        <v/>
      </c>
      <c r="N283" t="str">
        <f>IFERROR(IF(VLOOKUP($C283,PPRO!$A:$P,N$1,FALSE)=0,"",VLOOKUP($C283,PPRO!$A:$P,N$1,FALSE)),"")</f>
        <v/>
      </c>
      <c r="O283" t="str">
        <f>IFERROR(IF(VLOOKUP($C283,PPRO!$A:$P,O$1,FALSE)=0,"",VLOOKUP($C283,PPRO!$A:$P,O$1,FALSE)),"")</f>
        <v/>
      </c>
    </row>
    <row r="284" spans="1:15" hidden="1">
      <c r="A284" s="15" t="s">
        <v>410</v>
      </c>
      <c r="B284" s="5" t="s">
        <v>410</v>
      </c>
      <c r="C284" s="5" t="str">
        <f t="shared" si="10"/>
        <v>81717</v>
      </c>
      <c r="D284" s="3" t="s">
        <v>645</v>
      </c>
      <c r="E284" s="12">
        <v>166476.42000000007</v>
      </c>
      <c r="F284">
        <v>16434</v>
      </c>
      <c r="G284">
        <f>IFERROR(VLOOKUP($C284,PPRO!$A:$P,16,FALSE),0)</f>
        <v>0</v>
      </c>
      <c r="H284" t="str">
        <f t="shared" si="9"/>
        <v xml:space="preserve">      </v>
      </c>
      <c r="I284" t="str">
        <f>IFERROR(IF(VLOOKUP($C284,PPRO!$A:$P,I$1,FALSE)=0,"",VLOOKUP($C284,PPRO!$A:$P,I$1,FALSE)),"")</f>
        <v/>
      </c>
      <c r="J284" t="str">
        <f>IFERROR(IF(VLOOKUP($C284,PPRO!$A:$P,J$1,FALSE)=0,"",VLOOKUP($C284,PPRO!$A:$P,J$1,FALSE)),"")</f>
        <v/>
      </c>
      <c r="K284" t="str">
        <f>IFERROR(IF(VLOOKUP($C284,PPRO!$A:$P,K$1,FALSE)=0,"",VLOOKUP($C284,PPRO!$A:$P,K$1,FALSE)),"")</f>
        <v/>
      </c>
      <c r="L284" t="str">
        <f>IFERROR(IF(VLOOKUP($C284,PPRO!$A:$P,L$1,FALSE)=0,"",VLOOKUP($C284,PPRO!$A:$P,L$1,FALSE)),"")</f>
        <v/>
      </c>
      <c r="M284" t="str">
        <f>IFERROR(IF(VLOOKUP($C284,PPRO!$A:$P,M$1,FALSE)=0,"",VLOOKUP($C284,PPRO!$A:$P,M$1,FALSE)),"")</f>
        <v/>
      </c>
      <c r="N284" t="str">
        <f>IFERROR(IF(VLOOKUP($C284,PPRO!$A:$P,N$1,FALSE)=0,"",VLOOKUP($C284,PPRO!$A:$P,N$1,FALSE)),"")</f>
        <v/>
      </c>
      <c r="O284" t="str">
        <f>IFERROR(IF(VLOOKUP($C284,PPRO!$A:$P,O$1,FALSE)=0,"",VLOOKUP($C284,PPRO!$A:$P,O$1,FALSE)),"")</f>
        <v/>
      </c>
    </row>
    <row r="285" spans="1:15" hidden="1">
      <c r="A285" s="15" t="s">
        <v>410</v>
      </c>
      <c r="B285" s="5" t="s">
        <v>410</v>
      </c>
      <c r="C285" s="5" t="str">
        <f t="shared" si="10"/>
        <v>81718</v>
      </c>
      <c r="D285" s="3" t="s">
        <v>646</v>
      </c>
      <c r="E285" s="12">
        <v>307832.57999999996</v>
      </c>
      <c r="F285">
        <v>26154</v>
      </c>
      <c r="G285">
        <f>IFERROR(VLOOKUP($C285,PPRO!$A:$P,16,FALSE),0)</f>
        <v>0</v>
      </c>
      <c r="H285" t="str">
        <f t="shared" si="9"/>
        <v xml:space="preserve">      </v>
      </c>
      <c r="I285" t="str">
        <f>IFERROR(IF(VLOOKUP($C285,PPRO!$A:$P,I$1,FALSE)=0,"",VLOOKUP($C285,PPRO!$A:$P,I$1,FALSE)),"")</f>
        <v/>
      </c>
      <c r="J285" t="str">
        <f>IFERROR(IF(VLOOKUP($C285,PPRO!$A:$P,J$1,FALSE)=0,"",VLOOKUP($C285,PPRO!$A:$P,J$1,FALSE)),"")</f>
        <v/>
      </c>
      <c r="K285" t="str">
        <f>IFERROR(IF(VLOOKUP($C285,PPRO!$A:$P,K$1,FALSE)=0,"",VLOOKUP($C285,PPRO!$A:$P,K$1,FALSE)),"")</f>
        <v/>
      </c>
      <c r="L285" t="str">
        <f>IFERROR(IF(VLOOKUP($C285,PPRO!$A:$P,L$1,FALSE)=0,"",VLOOKUP($C285,PPRO!$A:$P,L$1,FALSE)),"")</f>
        <v/>
      </c>
      <c r="M285" t="str">
        <f>IFERROR(IF(VLOOKUP($C285,PPRO!$A:$P,M$1,FALSE)=0,"",VLOOKUP($C285,PPRO!$A:$P,M$1,FALSE)),"")</f>
        <v/>
      </c>
      <c r="N285" t="str">
        <f>IFERROR(IF(VLOOKUP($C285,PPRO!$A:$P,N$1,FALSE)=0,"",VLOOKUP($C285,PPRO!$A:$P,N$1,FALSE)),"")</f>
        <v/>
      </c>
      <c r="O285" t="str">
        <f>IFERROR(IF(VLOOKUP($C285,PPRO!$A:$P,O$1,FALSE)=0,"",VLOOKUP($C285,PPRO!$A:$P,O$1,FALSE)),"")</f>
        <v/>
      </c>
    </row>
    <row r="286" spans="1:15" hidden="1">
      <c r="A286" s="15" t="s">
        <v>410</v>
      </c>
      <c r="B286" s="5" t="s">
        <v>410</v>
      </c>
      <c r="C286" s="5" t="str">
        <f t="shared" si="10"/>
        <v>81719</v>
      </c>
      <c r="D286" s="3" t="s">
        <v>647</v>
      </c>
      <c r="E286" s="12">
        <v>112458.5</v>
      </c>
      <c r="F286">
        <v>9779</v>
      </c>
      <c r="G286">
        <f>IFERROR(VLOOKUP($C286,PPRO!$A:$P,16,FALSE),0)</f>
        <v>0</v>
      </c>
      <c r="H286" t="str">
        <f t="shared" si="9"/>
        <v xml:space="preserve">      </v>
      </c>
      <c r="I286" t="str">
        <f>IFERROR(IF(VLOOKUP($C286,PPRO!$A:$P,I$1,FALSE)=0,"",VLOOKUP($C286,PPRO!$A:$P,I$1,FALSE)),"")</f>
        <v/>
      </c>
      <c r="J286" t="str">
        <f>IFERROR(IF(VLOOKUP($C286,PPRO!$A:$P,J$1,FALSE)=0,"",VLOOKUP($C286,PPRO!$A:$P,J$1,FALSE)),"")</f>
        <v/>
      </c>
      <c r="K286" t="str">
        <f>IFERROR(IF(VLOOKUP($C286,PPRO!$A:$P,K$1,FALSE)=0,"",VLOOKUP($C286,PPRO!$A:$P,K$1,FALSE)),"")</f>
        <v/>
      </c>
      <c r="L286" t="str">
        <f>IFERROR(IF(VLOOKUP($C286,PPRO!$A:$P,L$1,FALSE)=0,"",VLOOKUP($C286,PPRO!$A:$P,L$1,FALSE)),"")</f>
        <v/>
      </c>
      <c r="M286" t="str">
        <f>IFERROR(IF(VLOOKUP($C286,PPRO!$A:$P,M$1,FALSE)=0,"",VLOOKUP($C286,PPRO!$A:$P,M$1,FALSE)),"")</f>
        <v/>
      </c>
      <c r="N286" t="str">
        <f>IFERROR(IF(VLOOKUP($C286,PPRO!$A:$P,N$1,FALSE)=0,"",VLOOKUP($C286,PPRO!$A:$P,N$1,FALSE)),"")</f>
        <v/>
      </c>
      <c r="O286" t="str">
        <f>IFERROR(IF(VLOOKUP($C286,PPRO!$A:$P,O$1,FALSE)=0,"",VLOOKUP($C286,PPRO!$A:$P,O$1,FALSE)),"")</f>
        <v/>
      </c>
    </row>
    <row r="287" spans="1:15" hidden="1">
      <c r="A287" s="15" t="s">
        <v>410</v>
      </c>
      <c r="B287" s="5" t="s">
        <v>410</v>
      </c>
      <c r="C287" s="5" t="str">
        <f t="shared" si="10"/>
        <v>81721</v>
      </c>
      <c r="D287" s="3" t="s">
        <v>648</v>
      </c>
      <c r="E287" s="12">
        <v>165883.67999999993</v>
      </c>
      <c r="F287">
        <v>10152</v>
      </c>
      <c r="G287">
        <f>IFERROR(VLOOKUP($C287,PPRO!$A:$P,16,FALSE),0)</f>
        <v>0</v>
      </c>
      <c r="H287" t="str">
        <f t="shared" si="9"/>
        <v xml:space="preserve">      </v>
      </c>
      <c r="I287" t="str">
        <f>IFERROR(IF(VLOOKUP($C287,PPRO!$A:$P,I$1,FALSE)=0,"",VLOOKUP($C287,PPRO!$A:$P,I$1,FALSE)),"")</f>
        <v/>
      </c>
      <c r="J287" t="str">
        <f>IFERROR(IF(VLOOKUP($C287,PPRO!$A:$P,J$1,FALSE)=0,"",VLOOKUP($C287,PPRO!$A:$P,J$1,FALSE)),"")</f>
        <v/>
      </c>
      <c r="K287" t="str">
        <f>IFERROR(IF(VLOOKUP($C287,PPRO!$A:$P,K$1,FALSE)=0,"",VLOOKUP($C287,PPRO!$A:$P,K$1,FALSE)),"")</f>
        <v/>
      </c>
      <c r="L287" t="str">
        <f>IFERROR(IF(VLOOKUP($C287,PPRO!$A:$P,L$1,FALSE)=0,"",VLOOKUP($C287,PPRO!$A:$P,L$1,FALSE)),"")</f>
        <v/>
      </c>
      <c r="M287" t="str">
        <f>IFERROR(IF(VLOOKUP($C287,PPRO!$A:$P,M$1,FALSE)=0,"",VLOOKUP($C287,PPRO!$A:$P,M$1,FALSE)),"")</f>
        <v/>
      </c>
      <c r="N287" t="str">
        <f>IFERROR(IF(VLOOKUP($C287,PPRO!$A:$P,N$1,FALSE)=0,"",VLOOKUP($C287,PPRO!$A:$P,N$1,FALSE)),"")</f>
        <v/>
      </c>
      <c r="O287" t="str">
        <f>IFERROR(IF(VLOOKUP($C287,PPRO!$A:$P,O$1,FALSE)=0,"",VLOOKUP($C287,PPRO!$A:$P,O$1,FALSE)),"")</f>
        <v/>
      </c>
    </row>
    <row r="288" spans="1:15" hidden="1">
      <c r="A288" s="15" t="s">
        <v>410</v>
      </c>
      <c r="B288" s="5" t="s">
        <v>410</v>
      </c>
      <c r="C288" s="5" t="str">
        <f t="shared" si="10"/>
        <v>81850</v>
      </c>
      <c r="D288" s="3" t="s">
        <v>649</v>
      </c>
      <c r="E288" s="12">
        <v>8364.9600000000009</v>
      </c>
      <c r="F288">
        <v>666</v>
      </c>
      <c r="G288">
        <f>IFERROR(VLOOKUP($C288,PPRO!$A:$P,16,FALSE),0)</f>
        <v>0</v>
      </c>
      <c r="H288" t="str">
        <f t="shared" si="9"/>
        <v xml:space="preserve">      </v>
      </c>
      <c r="I288" t="str">
        <f>IFERROR(IF(VLOOKUP($C288,PPRO!$A:$P,I$1,FALSE)=0,"",VLOOKUP($C288,PPRO!$A:$P,I$1,FALSE)),"")</f>
        <v/>
      </c>
      <c r="J288" t="str">
        <f>IFERROR(IF(VLOOKUP($C288,PPRO!$A:$P,J$1,FALSE)=0,"",VLOOKUP($C288,PPRO!$A:$P,J$1,FALSE)),"")</f>
        <v/>
      </c>
      <c r="K288" t="str">
        <f>IFERROR(IF(VLOOKUP($C288,PPRO!$A:$P,K$1,FALSE)=0,"",VLOOKUP($C288,PPRO!$A:$P,K$1,FALSE)),"")</f>
        <v/>
      </c>
      <c r="L288" t="str">
        <f>IFERROR(IF(VLOOKUP($C288,PPRO!$A:$P,L$1,FALSE)=0,"",VLOOKUP($C288,PPRO!$A:$P,L$1,FALSE)),"")</f>
        <v/>
      </c>
      <c r="M288" t="str">
        <f>IFERROR(IF(VLOOKUP($C288,PPRO!$A:$P,M$1,FALSE)=0,"",VLOOKUP($C288,PPRO!$A:$P,M$1,FALSE)),"")</f>
        <v/>
      </c>
      <c r="N288" t="str">
        <f>IFERROR(IF(VLOOKUP($C288,PPRO!$A:$P,N$1,FALSE)=0,"",VLOOKUP($C288,PPRO!$A:$P,N$1,FALSE)),"")</f>
        <v/>
      </c>
      <c r="O288" t="str">
        <f>IFERROR(IF(VLOOKUP($C288,PPRO!$A:$P,O$1,FALSE)=0,"",VLOOKUP($C288,PPRO!$A:$P,O$1,FALSE)),"")</f>
        <v/>
      </c>
    </row>
    <row r="289" spans="1:15" hidden="1">
      <c r="A289" s="15" t="s">
        <v>410</v>
      </c>
      <c r="B289" s="5" t="s">
        <v>410</v>
      </c>
      <c r="C289" s="5" t="str">
        <f t="shared" si="10"/>
        <v>81851</v>
      </c>
      <c r="D289" s="3" t="s">
        <v>650</v>
      </c>
      <c r="E289" s="12">
        <v>18392.95</v>
      </c>
      <c r="F289">
        <v>1019</v>
      </c>
      <c r="G289">
        <f>IFERROR(VLOOKUP($C289,PPRO!$A:$P,16,FALSE),0)</f>
        <v>0</v>
      </c>
      <c r="H289" t="str">
        <f t="shared" si="9"/>
        <v xml:space="preserve">      </v>
      </c>
      <c r="I289" t="str">
        <f>IFERROR(IF(VLOOKUP($C289,PPRO!$A:$P,I$1,FALSE)=0,"",VLOOKUP($C289,PPRO!$A:$P,I$1,FALSE)),"")</f>
        <v/>
      </c>
      <c r="J289" t="str">
        <f>IFERROR(IF(VLOOKUP($C289,PPRO!$A:$P,J$1,FALSE)=0,"",VLOOKUP($C289,PPRO!$A:$P,J$1,FALSE)),"")</f>
        <v/>
      </c>
      <c r="K289" t="str">
        <f>IFERROR(IF(VLOOKUP($C289,PPRO!$A:$P,K$1,FALSE)=0,"",VLOOKUP($C289,PPRO!$A:$P,K$1,FALSE)),"")</f>
        <v/>
      </c>
      <c r="L289" t="str">
        <f>IFERROR(IF(VLOOKUP($C289,PPRO!$A:$P,L$1,FALSE)=0,"",VLOOKUP($C289,PPRO!$A:$P,L$1,FALSE)),"")</f>
        <v/>
      </c>
      <c r="M289" t="str">
        <f>IFERROR(IF(VLOOKUP($C289,PPRO!$A:$P,M$1,FALSE)=0,"",VLOOKUP($C289,PPRO!$A:$P,M$1,FALSE)),"")</f>
        <v/>
      </c>
      <c r="N289" t="str">
        <f>IFERROR(IF(VLOOKUP($C289,PPRO!$A:$P,N$1,FALSE)=0,"",VLOOKUP($C289,PPRO!$A:$P,N$1,FALSE)),"")</f>
        <v/>
      </c>
      <c r="O289" t="str">
        <f>IFERROR(IF(VLOOKUP($C289,PPRO!$A:$P,O$1,FALSE)=0,"",VLOOKUP($C289,PPRO!$A:$P,O$1,FALSE)),"")</f>
        <v/>
      </c>
    </row>
    <row r="290" spans="1:15" hidden="1">
      <c r="A290" s="15" t="s">
        <v>410</v>
      </c>
      <c r="B290" s="5" t="s">
        <v>410</v>
      </c>
      <c r="C290" s="5" t="str">
        <f t="shared" si="10"/>
        <v>81852</v>
      </c>
      <c r="D290" s="3" t="s">
        <v>651</v>
      </c>
      <c r="E290" s="12">
        <v>143484.51999999999</v>
      </c>
      <c r="F290">
        <v>5788</v>
      </c>
      <c r="G290">
        <f>IFERROR(VLOOKUP($C290,PPRO!$A:$P,16,FALSE),0)</f>
        <v>0</v>
      </c>
      <c r="H290" t="str">
        <f t="shared" si="9"/>
        <v xml:space="preserve">      </v>
      </c>
      <c r="I290" t="str">
        <f>IFERROR(IF(VLOOKUP($C290,PPRO!$A:$P,I$1,FALSE)=0,"",VLOOKUP($C290,PPRO!$A:$P,I$1,FALSE)),"")</f>
        <v/>
      </c>
      <c r="J290" t="str">
        <f>IFERROR(IF(VLOOKUP($C290,PPRO!$A:$P,J$1,FALSE)=0,"",VLOOKUP($C290,PPRO!$A:$P,J$1,FALSE)),"")</f>
        <v/>
      </c>
      <c r="K290" t="str">
        <f>IFERROR(IF(VLOOKUP($C290,PPRO!$A:$P,K$1,FALSE)=0,"",VLOOKUP($C290,PPRO!$A:$P,K$1,FALSE)),"")</f>
        <v/>
      </c>
      <c r="L290" t="str">
        <f>IFERROR(IF(VLOOKUP($C290,PPRO!$A:$P,L$1,FALSE)=0,"",VLOOKUP($C290,PPRO!$A:$P,L$1,FALSE)),"")</f>
        <v/>
      </c>
      <c r="M290" t="str">
        <f>IFERROR(IF(VLOOKUP($C290,PPRO!$A:$P,M$1,FALSE)=0,"",VLOOKUP($C290,PPRO!$A:$P,M$1,FALSE)),"")</f>
        <v/>
      </c>
      <c r="N290" t="str">
        <f>IFERROR(IF(VLOOKUP($C290,PPRO!$A:$P,N$1,FALSE)=0,"",VLOOKUP($C290,PPRO!$A:$P,N$1,FALSE)),"")</f>
        <v/>
      </c>
      <c r="O290" t="str">
        <f>IFERROR(IF(VLOOKUP($C290,PPRO!$A:$P,O$1,FALSE)=0,"",VLOOKUP($C290,PPRO!$A:$P,O$1,FALSE)),"")</f>
        <v/>
      </c>
    </row>
    <row r="291" spans="1:15" hidden="1">
      <c r="A291" s="15" t="s">
        <v>410</v>
      </c>
      <c r="B291" s="5" t="s">
        <v>410</v>
      </c>
      <c r="C291" s="5" t="str">
        <f t="shared" si="10"/>
        <v>81854</v>
      </c>
      <c r="D291" s="3" t="s">
        <v>652</v>
      </c>
      <c r="E291" s="12">
        <v>68229</v>
      </c>
      <c r="F291">
        <v>2660</v>
      </c>
      <c r="G291">
        <f>IFERROR(VLOOKUP($C291,PPRO!$A:$P,16,FALSE),0)</f>
        <v>0</v>
      </c>
      <c r="H291" t="str">
        <f t="shared" si="9"/>
        <v xml:space="preserve">      </v>
      </c>
      <c r="I291" t="str">
        <f>IFERROR(IF(VLOOKUP($C291,PPRO!$A:$P,I$1,FALSE)=0,"",VLOOKUP($C291,PPRO!$A:$P,I$1,FALSE)),"")</f>
        <v/>
      </c>
      <c r="J291" t="str">
        <f>IFERROR(IF(VLOOKUP($C291,PPRO!$A:$P,J$1,FALSE)=0,"",VLOOKUP($C291,PPRO!$A:$P,J$1,FALSE)),"")</f>
        <v/>
      </c>
      <c r="K291" t="str">
        <f>IFERROR(IF(VLOOKUP($C291,PPRO!$A:$P,K$1,FALSE)=0,"",VLOOKUP($C291,PPRO!$A:$P,K$1,FALSE)),"")</f>
        <v/>
      </c>
      <c r="L291" t="str">
        <f>IFERROR(IF(VLOOKUP($C291,PPRO!$A:$P,L$1,FALSE)=0,"",VLOOKUP($C291,PPRO!$A:$P,L$1,FALSE)),"")</f>
        <v/>
      </c>
      <c r="M291" t="str">
        <f>IFERROR(IF(VLOOKUP($C291,PPRO!$A:$P,M$1,FALSE)=0,"",VLOOKUP($C291,PPRO!$A:$P,M$1,FALSE)),"")</f>
        <v/>
      </c>
      <c r="N291" t="str">
        <f>IFERROR(IF(VLOOKUP($C291,PPRO!$A:$P,N$1,FALSE)=0,"",VLOOKUP($C291,PPRO!$A:$P,N$1,FALSE)),"")</f>
        <v/>
      </c>
      <c r="O291" t="str">
        <f>IFERROR(IF(VLOOKUP($C291,PPRO!$A:$P,O$1,FALSE)=0,"",VLOOKUP($C291,PPRO!$A:$P,O$1,FALSE)),"")</f>
        <v/>
      </c>
    </row>
    <row r="292" spans="1:15" hidden="1">
      <c r="A292" s="15" t="s">
        <v>410</v>
      </c>
      <c r="B292" s="5" t="s">
        <v>410</v>
      </c>
      <c r="C292" s="5" t="str">
        <f t="shared" si="10"/>
        <v>81907</v>
      </c>
      <c r="D292" s="3" t="s">
        <v>655</v>
      </c>
      <c r="E292" s="12">
        <v>13718.25</v>
      </c>
      <c r="F292">
        <v>299</v>
      </c>
      <c r="G292">
        <f>IFERROR(VLOOKUP($C292,PPRO!$A:$P,16,FALSE),0)</f>
        <v>0</v>
      </c>
      <c r="H292" t="str">
        <f t="shared" si="9"/>
        <v xml:space="preserve">      </v>
      </c>
      <c r="I292" t="str">
        <f>IFERROR(IF(VLOOKUP($C292,PPRO!$A:$P,I$1,FALSE)=0,"",VLOOKUP($C292,PPRO!$A:$P,I$1,FALSE)),"")</f>
        <v/>
      </c>
      <c r="J292" t="str">
        <f>IFERROR(IF(VLOOKUP($C292,PPRO!$A:$P,J$1,FALSE)=0,"",VLOOKUP($C292,PPRO!$A:$P,J$1,FALSE)),"")</f>
        <v/>
      </c>
      <c r="K292" t="str">
        <f>IFERROR(IF(VLOOKUP($C292,PPRO!$A:$P,K$1,FALSE)=0,"",VLOOKUP($C292,PPRO!$A:$P,K$1,FALSE)),"")</f>
        <v/>
      </c>
      <c r="L292" t="str">
        <f>IFERROR(IF(VLOOKUP($C292,PPRO!$A:$P,L$1,FALSE)=0,"",VLOOKUP($C292,PPRO!$A:$P,L$1,FALSE)),"")</f>
        <v/>
      </c>
      <c r="M292" t="str">
        <f>IFERROR(IF(VLOOKUP($C292,PPRO!$A:$P,M$1,FALSE)=0,"",VLOOKUP($C292,PPRO!$A:$P,M$1,FALSE)),"")</f>
        <v/>
      </c>
      <c r="N292" t="str">
        <f>IFERROR(IF(VLOOKUP($C292,PPRO!$A:$P,N$1,FALSE)=0,"",VLOOKUP($C292,PPRO!$A:$P,N$1,FALSE)),"")</f>
        <v/>
      </c>
      <c r="O292" t="str">
        <f>IFERROR(IF(VLOOKUP($C292,PPRO!$A:$P,O$1,FALSE)=0,"",VLOOKUP($C292,PPRO!$A:$P,O$1,FALSE)),"")</f>
        <v/>
      </c>
    </row>
    <row r="293" spans="1:15" hidden="1">
      <c r="A293" s="15" t="s">
        <v>410</v>
      </c>
      <c r="B293" s="5" t="s">
        <v>410</v>
      </c>
      <c r="C293" s="5" t="str">
        <f t="shared" si="10"/>
        <v>81919</v>
      </c>
      <c r="D293" s="3" t="s">
        <v>656</v>
      </c>
      <c r="E293" s="12">
        <v>21143.200000000001</v>
      </c>
      <c r="F293">
        <v>372</v>
      </c>
      <c r="G293">
        <f>IFERROR(VLOOKUP($C293,PPRO!$A:$P,16,FALSE),0)</f>
        <v>0</v>
      </c>
      <c r="H293" t="str">
        <f t="shared" si="9"/>
        <v xml:space="preserve">      </v>
      </c>
      <c r="I293" t="str">
        <f>IFERROR(IF(VLOOKUP($C293,PPRO!$A:$P,I$1,FALSE)=0,"",VLOOKUP($C293,PPRO!$A:$P,I$1,FALSE)),"")</f>
        <v/>
      </c>
      <c r="J293" t="str">
        <f>IFERROR(IF(VLOOKUP($C293,PPRO!$A:$P,J$1,FALSE)=0,"",VLOOKUP($C293,PPRO!$A:$P,J$1,FALSE)),"")</f>
        <v/>
      </c>
      <c r="K293" t="str">
        <f>IFERROR(IF(VLOOKUP($C293,PPRO!$A:$P,K$1,FALSE)=0,"",VLOOKUP($C293,PPRO!$A:$P,K$1,FALSE)),"")</f>
        <v/>
      </c>
      <c r="L293" t="str">
        <f>IFERROR(IF(VLOOKUP($C293,PPRO!$A:$P,L$1,FALSE)=0,"",VLOOKUP($C293,PPRO!$A:$P,L$1,FALSE)),"")</f>
        <v/>
      </c>
      <c r="M293" t="str">
        <f>IFERROR(IF(VLOOKUP($C293,PPRO!$A:$P,M$1,FALSE)=0,"",VLOOKUP($C293,PPRO!$A:$P,M$1,FALSE)),"")</f>
        <v/>
      </c>
      <c r="N293" t="str">
        <f>IFERROR(IF(VLOOKUP($C293,PPRO!$A:$P,N$1,FALSE)=0,"",VLOOKUP($C293,PPRO!$A:$P,N$1,FALSE)),"")</f>
        <v/>
      </c>
      <c r="O293" t="str">
        <f>IFERROR(IF(VLOOKUP($C293,PPRO!$A:$P,O$1,FALSE)=0,"",VLOOKUP($C293,PPRO!$A:$P,O$1,FALSE)),"")</f>
        <v/>
      </c>
    </row>
    <row r="294" spans="1:15" hidden="1">
      <c r="A294" s="15" t="s">
        <v>410</v>
      </c>
      <c r="B294" s="5" t="s">
        <v>410</v>
      </c>
      <c r="C294" s="5" t="str">
        <f t="shared" si="10"/>
        <v>81953</v>
      </c>
      <c r="D294" s="3" t="s">
        <v>658</v>
      </c>
      <c r="E294" s="12">
        <v>2508</v>
      </c>
      <c r="F294">
        <v>179</v>
      </c>
      <c r="G294">
        <f>IFERROR(VLOOKUP($C294,PPRO!$A:$P,16,FALSE),0)</f>
        <v>0</v>
      </c>
      <c r="H294" t="str">
        <f t="shared" si="9"/>
        <v xml:space="preserve">      </v>
      </c>
      <c r="I294" t="str">
        <f>IFERROR(IF(VLOOKUP($C294,PPRO!$A:$P,I$1,FALSE)=0,"",VLOOKUP($C294,PPRO!$A:$P,I$1,FALSE)),"")</f>
        <v/>
      </c>
      <c r="J294" t="str">
        <f>IFERROR(IF(VLOOKUP($C294,PPRO!$A:$P,J$1,FALSE)=0,"",VLOOKUP($C294,PPRO!$A:$P,J$1,FALSE)),"")</f>
        <v/>
      </c>
      <c r="K294" t="str">
        <f>IFERROR(IF(VLOOKUP($C294,PPRO!$A:$P,K$1,FALSE)=0,"",VLOOKUP($C294,PPRO!$A:$P,K$1,FALSE)),"")</f>
        <v/>
      </c>
      <c r="L294" t="str">
        <f>IFERROR(IF(VLOOKUP($C294,PPRO!$A:$P,L$1,FALSE)=0,"",VLOOKUP($C294,PPRO!$A:$P,L$1,FALSE)),"")</f>
        <v/>
      </c>
      <c r="M294" t="str">
        <f>IFERROR(IF(VLOOKUP($C294,PPRO!$A:$P,M$1,FALSE)=0,"",VLOOKUP($C294,PPRO!$A:$P,M$1,FALSE)),"")</f>
        <v/>
      </c>
      <c r="N294" t="str">
        <f>IFERROR(IF(VLOOKUP($C294,PPRO!$A:$P,N$1,FALSE)=0,"",VLOOKUP($C294,PPRO!$A:$P,N$1,FALSE)),"")</f>
        <v/>
      </c>
      <c r="O294" t="str">
        <f>IFERROR(IF(VLOOKUP($C294,PPRO!$A:$P,O$1,FALSE)=0,"",VLOOKUP($C294,PPRO!$A:$P,O$1,FALSE)),"")</f>
        <v/>
      </c>
    </row>
    <row r="295" spans="1:15" hidden="1">
      <c r="A295" s="15" t="s">
        <v>410</v>
      </c>
      <c r="B295" s="5" t="s">
        <v>410</v>
      </c>
      <c r="C295" s="5" t="str">
        <f t="shared" si="10"/>
        <v>81954</v>
      </c>
      <c r="D295" s="3" t="s">
        <v>659</v>
      </c>
      <c r="E295" s="12">
        <v>3764.5</v>
      </c>
      <c r="F295">
        <v>343</v>
      </c>
      <c r="G295">
        <f>IFERROR(VLOOKUP($C295,PPRO!$A:$P,16,FALSE),0)</f>
        <v>0</v>
      </c>
      <c r="H295" t="str">
        <f t="shared" si="9"/>
        <v xml:space="preserve">      </v>
      </c>
      <c r="I295" t="str">
        <f>IFERROR(IF(VLOOKUP($C295,PPRO!$A:$P,I$1,FALSE)=0,"",VLOOKUP($C295,PPRO!$A:$P,I$1,FALSE)),"")</f>
        <v/>
      </c>
      <c r="J295" t="str">
        <f>IFERROR(IF(VLOOKUP($C295,PPRO!$A:$P,J$1,FALSE)=0,"",VLOOKUP($C295,PPRO!$A:$P,J$1,FALSE)),"")</f>
        <v/>
      </c>
      <c r="K295" t="str">
        <f>IFERROR(IF(VLOOKUP($C295,PPRO!$A:$P,K$1,FALSE)=0,"",VLOOKUP($C295,PPRO!$A:$P,K$1,FALSE)),"")</f>
        <v/>
      </c>
      <c r="L295" t="str">
        <f>IFERROR(IF(VLOOKUP($C295,PPRO!$A:$P,L$1,FALSE)=0,"",VLOOKUP($C295,PPRO!$A:$P,L$1,FALSE)),"")</f>
        <v/>
      </c>
      <c r="M295" t="str">
        <f>IFERROR(IF(VLOOKUP($C295,PPRO!$A:$P,M$1,FALSE)=0,"",VLOOKUP($C295,PPRO!$A:$P,M$1,FALSE)),"")</f>
        <v/>
      </c>
      <c r="N295" t="str">
        <f>IFERROR(IF(VLOOKUP($C295,PPRO!$A:$P,N$1,FALSE)=0,"",VLOOKUP($C295,PPRO!$A:$P,N$1,FALSE)),"")</f>
        <v/>
      </c>
      <c r="O295" t="str">
        <f>IFERROR(IF(VLOOKUP($C295,PPRO!$A:$P,O$1,FALSE)=0,"",VLOOKUP($C295,PPRO!$A:$P,O$1,FALSE)),"")</f>
        <v/>
      </c>
    </row>
    <row r="296" spans="1:15" hidden="1">
      <c r="A296" s="15" t="s">
        <v>410</v>
      </c>
      <c r="B296" s="5" t="s">
        <v>410</v>
      </c>
      <c r="C296" s="5" t="str">
        <f t="shared" si="10"/>
        <v>81959</v>
      </c>
      <c r="D296" s="3" t="s">
        <v>660</v>
      </c>
      <c r="E296" s="12">
        <v>423</v>
      </c>
      <c r="F296">
        <v>15</v>
      </c>
      <c r="G296">
        <f>IFERROR(VLOOKUP($C296,PPRO!$A:$P,16,FALSE),0)</f>
        <v>0</v>
      </c>
      <c r="H296" t="str">
        <f t="shared" si="9"/>
        <v xml:space="preserve">      </v>
      </c>
      <c r="I296" t="str">
        <f>IFERROR(IF(VLOOKUP($C296,PPRO!$A:$P,I$1,FALSE)=0,"",VLOOKUP($C296,PPRO!$A:$P,I$1,FALSE)),"")</f>
        <v/>
      </c>
      <c r="J296" t="str">
        <f>IFERROR(IF(VLOOKUP($C296,PPRO!$A:$P,J$1,FALSE)=0,"",VLOOKUP($C296,PPRO!$A:$P,J$1,FALSE)),"")</f>
        <v/>
      </c>
      <c r="K296" t="str">
        <f>IFERROR(IF(VLOOKUP($C296,PPRO!$A:$P,K$1,FALSE)=0,"",VLOOKUP($C296,PPRO!$A:$P,K$1,FALSE)),"")</f>
        <v/>
      </c>
      <c r="L296" t="str">
        <f>IFERROR(IF(VLOOKUP($C296,PPRO!$A:$P,L$1,FALSE)=0,"",VLOOKUP($C296,PPRO!$A:$P,L$1,FALSE)),"")</f>
        <v/>
      </c>
      <c r="M296" t="str">
        <f>IFERROR(IF(VLOOKUP($C296,PPRO!$A:$P,M$1,FALSE)=0,"",VLOOKUP($C296,PPRO!$A:$P,M$1,FALSE)),"")</f>
        <v/>
      </c>
      <c r="N296" t="str">
        <f>IFERROR(IF(VLOOKUP($C296,PPRO!$A:$P,N$1,FALSE)=0,"",VLOOKUP($C296,PPRO!$A:$P,N$1,FALSE)),"")</f>
        <v/>
      </c>
      <c r="O296" t="str">
        <f>IFERROR(IF(VLOOKUP($C296,PPRO!$A:$P,O$1,FALSE)=0,"",VLOOKUP($C296,PPRO!$A:$P,O$1,FALSE)),"")</f>
        <v/>
      </c>
    </row>
    <row r="297" spans="1:15" hidden="1">
      <c r="A297" s="15" t="s">
        <v>410</v>
      </c>
      <c r="B297" s="5" t="s">
        <v>410</v>
      </c>
      <c r="C297" s="5" t="str">
        <f t="shared" si="10"/>
        <v>81990</v>
      </c>
      <c r="D297" s="3" t="s">
        <v>663</v>
      </c>
      <c r="E297" s="12">
        <v>23202.440000000002</v>
      </c>
      <c r="F297">
        <v>1004</v>
      </c>
      <c r="G297">
        <f>IFERROR(VLOOKUP($C297,PPRO!$A:$P,16,FALSE),0)</f>
        <v>0</v>
      </c>
      <c r="H297" t="str">
        <f t="shared" si="9"/>
        <v xml:space="preserve">      </v>
      </c>
      <c r="I297" t="str">
        <f>IFERROR(IF(VLOOKUP($C297,PPRO!$A:$P,I$1,FALSE)=0,"",VLOOKUP($C297,PPRO!$A:$P,I$1,FALSE)),"")</f>
        <v/>
      </c>
      <c r="J297" t="str">
        <f>IFERROR(IF(VLOOKUP($C297,PPRO!$A:$P,J$1,FALSE)=0,"",VLOOKUP($C297,PPRO!$A:$P,J$1,FALSE)),"")</f>
        <v/>
      </c>
      <c r="K297" t="str">
        <f>IFERROR(IF(VLOOKUP($C297,PPRO!$A:$P,K$1,FALSE)=0,"",VLOOKUP($C297,PPRO!$A:$P,K$1,FALSE)),"")</f>
        <v/>
      </c>
      <c r="L297" t="str">
        <f>IFERROR(IF(VLOOKUP($C297,PPRO!$A:$P,L$1,FALSE)=0,"",VLOOKUP($C297,PPRO!$A:$P,L$1,FALSE)),"")</f>
        <v/>
      </c>
      <c r="M297" t="str">
        <f>IFERROR(IF(VLOOKUP($C297,PPRO!$A:$P,M$1,FALSE)=0,"",VLOOKUP($C297,PPRO!$A:$P,M$1,FALSE)),"")</f>
        <v/>
      </c>
      <c r="N297" t="str">
        <f>IFERROR(IF(VLOOKUP($C297,PPRO!$A:$P,N$1,FALSE)=0,"",VLOOKUP($C297,PPRO!$A:$P,N$1,FALSE)),"")</f>
        <v/>
      </c>
      <c r="O297" t="str">
        <f>IFERROR(IF(VLOOKUP($C297,PPRO!$A:$P,O$1,FALSE)=0,"",VLOOKUP($C297,PPRO!$A:$P,O$1,FALSE)),"")</f>
        <v/>
      </c>
    </row>
    <row r="298" spans="1:15" hidden="1">
      <c r="A298" s="15" t="s">
        <v>410</v>
      </c>
      <c r="B298" s="5" t="s">
        <v>410</v>
      </c>
      <c r="C298" s="5" t="str">
        <f t="shared" si="10"/>
        <v>81991</v>
      </c>
      <c r="D298" s="3" t="s">
        <v>664</v>
      </c>
      <c r="E298" s="12">
        <v>162730.25999999998</v>
      </c>
      <c r="F298">
        <v>13134</v>
      </c>
      <c r="G298">
        <f>IFERROR(VLOOKUP($C298,PPRO!$A:$P,16,FALSE),0)</f>
        <v>0</v>
      </c>
      <c r="H298" t="str">
        <f t="shared" si="9"/>
        <v xml:space="preserve">      </v>
      </c>
      <c r="I298" t="str">
        <f>IFERROR(IF(VLOOKUP($C298,PPRO!$A:$P,I$1,FALSE)=0,"",VLOOKUP($C298,PPRO!$A:$P,I$1,FALSE)),"")</f>
        <v/>
      </c>
      <c r="J298" t="str">
        <f>IFERROR(IF(VLOOKUP($C298,PPRO!$A:$P,J$1,FALSE)=0,"",VLOOKUP($C298,PPRO!$A:$P,J$1,FALSE)),"")</f>
        <v/>
      </c>
      <c r="K298" t="str">
        <f>IFERROR(IF(VLOOKUP($C298,PPRO!$A:$P,K$1,FALSE)=0,"",VLOOKUP($C298,PPRO!$A:$P,K$1,FALSE)),"")</f>
        <v/>
      </c>
      <c r="L298" t="str">
        <f>IFERROR(IF(VLOOKUP($C298,PPRO!$A:$P,L$1,FALSE)=0,"",VLOOKUP($C298,PPRO!$A:$P,L$1,FALSE)),"")</f>
        <v/>
      </c>
      <c r="M298" t="str">
        <f>IFERROR(IF(VLOOKUP($C298,PPRO!$A:$P,M$1,FALSE)=0,"",VLOOKUP($C298,PPRO!$A:$P,M$1,FALSE)),"")</f>
        <v/>
      </c>
      <c r="N298" t="str">
        <f>IFERROR(IF(VLOOKUP($C298,PPRO!$A:$P,N$1,FALSE)=0,"",VLOOKUP($C298,PPRO!$A:$P,N$1,FALSE)),"")</f>
        <v/>
      </c>
      <c r="O298" t="str">
        <f>IFERROR(IF(VLOOKUP($C298,PPRO!$A:$P,O$1,FALSE)=0,"",VLOOKUP($C298,PPRO!$A:$P,O$1,FALSE)),"")</f>
        <v/>
      </c>
    </row>
    <row r="299" spans="1:15" hidden="1">
      <c r="A299" s="15" t="s">
        <v>410</v>
      </c>
      <c r="B299" s="5" t="s">
        <v>410</v>
      </c>
      <c r="C299" s="5" t="str">
        <f t="shared" si="10"/>
        <v>81992</v>
      </c>
      <c r="D299" s="3" t="s">
        <v>665</v>
      </c>
      <c r="E299" s="12">
        <v>406965.80999999994</v>
      </c>
      <c r="F299">
        <v>31281</v>
      </c>
      <c r="G299">
        <f>IFERROR(VLOOKUP($C299,PPRO!$A:$P,16,FALSE),0)</f>
        <v>0</v>
      </c>
      <c r="H299" t="str">
        <f t="shared" si="9"/>
        <v xml:space="preserve">      </v>
      </c>
      <c r="I299" t="str">
        <f>IFERROR(IF(VLOOKUP($C299,PPRO!$A:$P,I$1,FALSE)=0,"",VLOOKUP($C299,PPRO!$A:$P,I$1,FALSE)),"")</f>
        <v/>
      </c>
      <c r="J299" t="str">
        <f>IFERROR(IF(VLOOKUP($C299,PPRO!$A:$P,J$1,FALSE)=0,"",VLOOKUP($C299,PPRO!$A:$P,J$1,FALSE)),"")</f>
        <v/>
      </c>
      <c r="K299" t="str">
        <f>IFERROR(IF(VLOOKUP($C299,PPRO!$A:$P,K$1,FALSE)=0,"",VLOOKUP($C299,PPRO!$A:$P,K$1,FALSE)),"")</f>
        <v/>
      </c>
      <c r="L299" t="str">
        <f>IFERROR(IF(VLOOKUP($C299,PPRO!$A:$P,L$1,FALSE)=0,"",VLOOKUP($C299,PPRO!$A:$P,L$1,FALSE)),"")</f>
        <v/>
      </c>
      <c r="M299" t="str">
        <f>IFERROR(IF(VLOOKUP($C299,PPRO!$A:$P,M$1,FALSE)=0,"",VLOOKUP($C299,PPRO!$A:$P,M$1,FALSE)),"")</f>
        <v/>
      </c>
      <c r="N299" t="str">
        <f>IFERROR(IF(VLOOKUP($C299,PPRO!$A:$P,N$1,FALSE)=0,"",VLOOKUP($C299,PPRO!$A:$P,N$1,FALSE)),"")</f>
        <v/>
      </c>
      <c r="O299" t="str">
        <f>IFERROR(IF(VLOOKUP($C299,PPRO!$A:$P,O$1,FALSE)=0,"",VLOOKUP($C299,PPRO!$A:$P,O$1,FALSE)),"")</f>
        <v/>
      </c>
    </row>
    <row r="300" spans="1:15" hidden="1">
      <c r="A300" s="15" t="s">
        <v>410</v>
      </c>
      <c r="B300" s="5" t="s">
        <v>410</v>
      </c>
      <c r="C300" s="5" t="str">
        <f t="shared" si="10"/>
        <v>81993</v>
      </c>
      <c r="D300" s="3" t="s">
        <v>666</v>
      </c>
      <c r="E300" s="12">
        <v>176164.19999999998</v>
      </c>
      <c r="F300">
        <v>19380</v>
      </c>
      <c r="G300">
        <f>IFERROR(VLOOKUP($C300,PPRO!$A:$P,16,FALSE),0)</f>
        <v>0</v>
      </c>
      <c r="H300" t="str">
        <f t="shared" si="9"/>
        <v xml:space="preserve">      </v>
      </c>
      <c r="I300" t="str">
        <f>IFERROR(IF(VLOOKUP($C300,PPRO!$A:$P,I$1,FALSE)=0,"",VLOOKUP($C300,PPRO!$A:$P,I$1,FALSE)),"")</f>
        <v/>
      </c>
      <c r="J300" t="str">
        <f>IFERROR(IF(VLOOKUP($C300,PPRO!$A:$P,J$1,FALSE)=0,"",VLOOKUP($C300,PPRO!$A:$P,J$1,FALSE)),"")</f>
        <v/>
      </c>
      <c r="K300" t="str">
        <f>IFERROR(IF(VLOOKUP($C300,PPRO!$A:$P,K$1,FALSE)=0,"",VLOOKUP($C300,PPRO!$A:$P,K$1,FALSE)),"")</f>
        <v/>
      </c>
      <c r="L300" t="str">
        <f>IFERROR(IF(VLOOKUP($C300,PPRO!$A:$P,L$1,FALSE)=0,"",VLOOKUP($C300,PPRO!$A:$P,L$1,FALSE)),"")</f>
        <v/>
      </c>
      <c r="M300" t="str">
        <f>IFERROR(IF(VLOOKUP($C300,PPRO!$A:$P,M$1,FALSE)=0,"",VLOOKUP($C300,PPRO!$A:$P,M$1,FALSE)),"")</f>
        <v/>
      </c>
      <c r="N300" t="str">
        <f>IFERROR(IF(VLOOKUP($C300,PPRO!$A:$P,N$1,FALSE)=0,"",VLOOKUP($C300,PPRO!$A:$P,N$1,FALSE)),"")</f>
        <v/>
      </c>
      <c r="O300" t="str">
        <f>IFERROR(IF(VLOOKUP($C300,PPRO!$A:$P,O$1,FALSE)=0,"",VLOOKUP($C300,PPRO!$A:$P,O$1,FALSE)),"")</f>
        <v/>
      </c>
    </row>
    <row r="301" spans="1:15" hidden="1">
      <c r="A301" s="15" t="s">
        <v>410</v>
      </c>
      <c r="B301" s="5" t="s">
        <v>410</v>
      </c>
      <c r="C301" s="5" t="str">
        <f t="shared" si="10"/>
        <v>81994</v>
      </c>
      <c r="D301" s="3" t="s">
        <v>667</v>
      </c>
      <c r="E301" s="12">
        <v>264023.7</v>
      </c>
      <c r="F301">
        <v>23262</v>
      </c>
      <c r="G301">
        <f>IFERROR(VLOOKUP($C301,PPRO!$A:$P,16,FALSE),0)</f>
        <v>0</v>
      </c>
      <c r="H301" t="str">
        <f t="shared" si="9"/>
        <v xml:space="preserve">      </v>
      </c>
      <c r="I301" t="str">
        <f>IFERROR(IF(VLOOKUP($C301,PPRO!$A:$P,I$1,FALSE)=0,"",VLOOKUP($C301,PPRO!$A:$P,I$1,FALSE)),"")</f>
        <v/>
      </c>
      <c r="J301" t="str">
        <f>IFERROR(IF(VLOOKUP($C301,PPRO!$A:$P,J$1,FALSE)=0,"",VLOOKUP($C301,PPRO!$A:$P,J$1,FALSE)),"")</f>
        <v/>
      </c>
      <c r="K301" t="str">
        <f>IFERROR(IF(VLOOKUP($C301,PPRO!$A:$P,K$1,FALSE)=0,"",VLOOKUP($C301,PPRO!$A:$P,K$1,FALSE)),"")</f>
        <v/>
      </c>
      <c r="L301" t="str">
        <f>IFERROR(IF(VLOOKUP($C301,PPRO!$A:$P,L$1,FALSE)=0,"",VLOOKUP($C301,PPRO!$A:$P,L$1,FALSE)),"")</f>
        <v/>
      </c>
      <c r="M301" t="str">
        <f>IFERROR(IF(VLOOKUP($C301,PPRO!$A:$P,M$1,FALSE)=0,"",VLOOKUP($C301,PPRO!$A:$P,M$1,FALSE)),"")</f>
        <v/>
      </c>
      <c r="N301" t="str">
        <f>IFERROR(IF(VLOOKUP($C301,PPRO!$A:$P,N$1,FALSE)=0,"",VLOOKUP($C301,PPRO!$A:$P,N$1,FALSE)),"")</f>
        <v/>
      </c>
      <c r="O301" t="str">
        <f>IFERROR(IF(VLOOKUP($C301,PPRO!$A:$P,O$1,FALSE)=0,"",VLOOKUP($C301,PPRO!$A:$P,O$1,FALSE)),"")</f>
        <v/>
      </c>
    </row>
    <row r="302" spans="1:15" hidden="1">
      <c r="A302" s="15" t="s">
        <v>410</v>
      </c>
      <c r="B302" s="5" t="s">
        <v>410</v>
      </c>
      <c r="C302" s="5" t="str">
        <f t="shared" si="10"/>
        <v>81995</v>
      </c>
      <c r="D302" s="3" t="s">
        <v>668</v>
      </c>
      <c r="E302" s="12">
        <v>127497.20999999999</v>
      </c>
      <c r="F302">
        <v>12611</v>
      </c>
      <c r="G302">
        <f>IFERROR(VLOOKUP($C302,PPRO!$A:$P,16,FALSE),0)</f>
        <v>0</v>
      </c>
      <c r="H302" t="str">
        <f t="shared" si="9"/>
        <v xml:space="preserve">      </v>
      </c>
      <c r="I302" t="str">
        <f>IFERROR(IF(VLOOKUP($C302,PPRO!$A:$P,I$1,FALSE)=0,"",VLOOKUP($C302,PPRO!$A:$P,I$1,FALSE)),"")</f>
        <v/>
      </c>
      <c r="J302" t="str">
        <f>IFERROR(IF(VLOOKUP($C302,PPRO!$A:$P,J$1,FALSE)=0,"",VLOOKUP($C302,PPRO!$A:$P,J$1,FALSE)),"")</f>
        <v/>
      </c>
      <c r="K302" t="str">
        <f>IFERROR(IF(VLOOKUP($C302,PPRO!$A:$P,K$1,FALSE)=0,"",VLOOKUP($C302,PPRO!$A:$P,K$1,FALSE)),"")</f>
        <v/>
      </c>
      <c r="L302" t="str">
        <f>IFERROR(IF(VLOOKUP($C302,PPRO!$A:$P,L$1,FALSE)=0,"",VLOOKUP($C302,PPRO!$A:$P,L$1,FALSE)),"")</f>
        <v/>
      </c>
      <c r="M302" t="str">
        <f>IFERROR(IF(VLOOKUP($C302,PPRO!$A:$P,M$1,FALSE)=0,"",VLOOKUP($C302,PPRO!$A:$P,M$1,FALSE)),"")</f>
        <v/>
      </c>
      <c r="N302" t="str">
        <f>IFERROR(IF(VLOOKUP($C302,PPRO!$A:$P,N$1,FALSE)=0,"",VLOOKUP($C302,PPRO!$A:$P,N$1,FALSE)),"")</f>
        <v/>
      </c>
      <c r="O302" t="str">
        <f>IFERROR(IF(VLOOKUP($C302,PPRO!$A:$P,O$1,FALSE)=0,"",VLOOKUP($C302,PPRO!$A:$P,O$1,FALSE)),"")</f>
        <v/>
      </c>
    </row>
    <row r="303" spans="1:15" hidden="1">
      <c r="A303" s="15" t="s">
        <v>410</v>
      </c>
      <c r="B303" s="5" t="s">
        <v>410</v>
      </c>
      <c r="C303" s="5" t="str">
        <f t="shared" si="10"/>
        <v>81996</v>
      </c>
      <c r="D303" s="3" t="s">
        <v>669</v>
      </c>
      <c r="E303" s="12">
        <v>98729.799999999988</v>
      </c>
      <c r="F303">
        <v>6604</v>
      </c>
      <c r="G303">
        <f>IFERROR(VLOOKUP($C303,PPRO!$A:$P,16,FALSE),0)</f>
        <v>0</v>
      </c>
      <c r="H303" t="str">
        <f t="shared" si="9"/>
        <v xml:space="preserve">      </v>
      </c>
      <c r="I303" t="str">
        <f>IFERROR(IF(VLOOKUP($C303,PPRO!$A:$P,I$1,FALSE)=0,"",VLOOKUP($C303,PPRO!$A:$P,I$1,FALSE)),"")</f>
        <v/>
      </c>
      <c r="J303" t="str">
        <f>IFERROR(IF(VLOOKUP($C303,PPRO!$A:$P,J$1,FALSE)=0,"",VLOOKUP($C303,PPRO!$A:$P,J$1,FALSE)),"")</f>
        <v/>
      </c>
      <c r="K303" t="str">
        <f>IFERROR(IF(VLOOKUP($C303,PPRO!$A:$P,K$1,FALSE)=0,"",VLOOKUP($C303,PPRO!$A:$P,K$1,FALSE)),"")</f>
        <v/>
      </c>
      <c r="L303" t="str">
        <f>IFERROR(IF(VLOOKUP($C303,PPRO!$A:$P,L$1,FALSE)=0,"",VLOOKUP($C303,PPRO!$A:$P,L$1,FALSE)),"")</f>
        <v/>
      </c>
      <c r="M303" t="str">
        <f>IFERROR(IF(VLOOKUP($C303,PPRO!$A:$P,M$1,FALSE)=0,"",VLOOKUP($C303,PPRO!$A:$P,M$1,FALSE)),"")</f>
        <v/>
      </c>
      <c r="N303" t="str">
        <f>IFERROR(IF(VLOOKUP($C303,PPRO!$A:$P,N$1,FALSE)=0,"",VLOOKUP($C303,PPRO!$A:$P,N$1,FALSE)),"")</f>
        <v/>
      </c>
      <c r="O303" t="str">
        <f>IFERROR(IF(VLOOKUP($C303,PPRO!$A:$P,O$1,FALSE)=0,"",VLOOKUP($C303,PPRO!$A:$P,O$1,FALSE)),"")</f>
        <v/>
      </c>
    </row>
    <row r="304" spans="1:15" hidden="1">
      <c r="A304" s="15" t="s">
        <v>410</v>
      </c>
      <c r="B304" s="5" t="s">
        <v>410</v>
      </c>
      <c r="C304" s="5" t="str">
        <f t="shared" si="10"/>
        <v>81997</v>
      </c>
      <c r="D304" s="3" t="s">
        <v>670</v>
      </c>
      <c r="E304" s="12">
        <v>170652.3</v>
      </c>
      <c r="F304">
        <v>12831</v>
      </c>
      <c r="G304">
        <f>IFERROR(VLOOKUP($C304,PPRO!$A:$P,16,FALSE),0)</f>
        <v>0</v>
      </c>
      <c r="H304" t="str">
        <f t="shared" si="9"/>
        <v xml:space="preserve">      </v>
      </c>
      <c r="I304" t="str">
        <f>IFERROR(IF(VLOOKUP($C304,PPRO!$A:$P,I$1,FALSE)=0,"",VLOOKUP($C304,PPRO!$A:$P,I$1,FALSE)),"")</f>
        <v/>
      </c>
      <c r="J304" t="str">
        <f>IFERROR(IF(VLOOKUP($C304,PPRO!$A:$P,J$1,FALSE)=0,"",VLOOKUP($C304,PPRO!$A:$P,J$1,FALSE)),"")</f>
        <v/>
      </c>
      <c r="K304" t="str">
        <f>IFERROR(IF(VLOOKUP($C304,PPRO!$A:$P,K$1,FALSE)=0,"",VLOOKUP($C304,PPRO!$A:$P,K$1,FALSE)),"")</f>
        <v/>
      </c>
      <c r="L304" t="str">
        <f>IFERROR(IF(VLOOKUP($C304,PPRO!$A:$P,L$1,FALSE)=0,"",VLOOKUP($C304,PPRO!$A:$P,L$1,FALSE)),"")</f>
        <v/>
      </c>
      <c r="M304" t="str">
        <f>IFERROR(IF(VLOOKUP($C304,PPRO!$A:$P,M$1,FALSE)=0,"",VLOOKUP($C304,PPRO!$A:$P,M$1,FALSE)),"")</f>
        <v/>
      </c>
      <c r="N304" t="str">
        <f>IFERROR(IF(VLOOKUP($C304,PPRO!$A:$P,N$1,FALSE)=0,"",VLOOKUP($C304,PPRO!$A:$P,N$1,FALSE)),"")</f>
        <v/>
      </c>
      <c r="O304" t="str">
        <f>IFERROR(IF(VLOOKUP($C304,PPRO!$A:$P,O$1,FALSE)=0,"",VLOOKUP($C304,PPRO!$A:$P,O$1,FALSE)),"")</f>
        <v/>
      </c>
    </row>
    <row r="305" spans="1:15" hidden="1">
      <c r="A305" s="15" t="s">
        <v>410</v>
      </c>
      <c r="B305" s="5" t="s">
        <v>410</v>
      </c>
      <c r="C305" s="5" t="str">
        <f t="shared" si="10"/>
        <v>82047</v>
      </c>
      <c r="D305" s="3" t="s">
        <v>686</v>
      </c>
      <c r="E305" s="12">
        <v>3207.8999999999996</v>
      </c>
      <c r="F305">
        <v>74</v>
      </c>
      <c r="G305">
        <f>IFERROR(VLOOKUP($C305,PPRO!$A:$P,16,FALSE),0)</f>
        <v>0</v>
      </c>
      <c r="H305" t="str">
        <f t="shared" si="9"/>
        <v xml:space="preserve">      </v>
      </c>
      <c r="I305" t="str">
        <f>IFERROR(IF(VLOOKUP($C305,PPRO!$A:$P,I$1,FALSE)=0,"",VLOOKUP($C305,PPRO!$A:$P,I$1,FALSE)),"")</f>
        <v/>
      </c>
      <c r="J305" t="str">
        <f>IFERROR(IF(VLOOKUP($C305,PPRO!$A:$P,J$1,FALSE)=0,"",VLOOKUP($C305,PPRO!$A:$P,J$1,FALSE)),"")</f>
        <v/>
      </c>
      <c r="K305" t="str">
        <f>IFERROR(IF(VLOOKUP($C305,PPRO!$A:$P,K$1,FALSE)=0,"",VLOOKUP($C305,PPRO!$A:$P,K$1,FALSE)),"")</f>
        <v/>
      </c>
      <c r="L305" t="str">
        <f>IFERROR(IF(VLOOKUP($C305,PPRO!$A:$P,L$1,FALSE)=0,"",VLOOKUP($C305,PPRO!$A:$P,L$1,FALSE)),"")</f>
        <v/>
      </c>
      <c r="M305" t="str">
        <f>IFERROR(IF(VLOOKUP($C305,PPRO!$A:$P,M$1,FALSE)=0,"",VLOOKUP($C305,PPRO!$A:$P,M$1,FALSE)),"")</f>
        <v/>
      </c>
      <c r="N305" t="str">
        <f>IFERROR(IF(VLOOKUP($C305,PPRO!$A:$P,N$1,FALSE)=0,"",VLOOKUP($C305,PPRO!$A:$P,N$1,FALSE)),"")</f>
        <v/>
      </c>
      <c r="O305" t="str">
        <f>IFERROR(IF(VLOOKUP($C305,PPRO!$A:$P,O$1,FALSE)=0,"",VLOOKUP($C305,PPRO!$A:$P,O$1,FALSE)),"")</f>
        <v/>
      </c>
    </row>
    <row r="306" spans="1:15" hidden="1">
      <c r="A306" s="15" t="s">
        <v>410</v>
      </c>
      <c r="B306" s="5" t="s">
        <v>410</v>
      </c>
      <c r="C306" s="5" t="str">
        <f t="shared" si="10"/>
        <v>82053</v>
      </c>
      <c r="D306" s="3" t="s">
        <v>688</v>
      </c>
      <c r="E306" s="12">
        <v>19766.5</v>
      </c>
      <c r="F306">
        <v>760</v>
      </c>
      <c r="G306">
        <f>IFERROR(VLOOKUP($C306,PPRO!$A:$P,16,FALSE),0)</f>
        <v>0</v>
      </c>
      <c r="H306" t="str">
        <f t="shared" si="9"/>
        <v xml:space="preserve">      </v>
      </c>
      <c r="I306" t="str">
        <f>IFERROR(IF(VLOOKUP($C306,PPRO!$A:$P,I$1,FALSE)=0,"",VLOOKUP($C306,PPRO!$A:$P,I$1,FALSE)),"")</f>
        <v/>
      </c>
      <c r="J306" t="str">
        <f>IFERROR(IF(VLOOKUP($C306,PPRO!$A:$P,J$1,FALSE)=0,"",VLOOKUP($C306,PPRO!$A:$P,J$1,FALSE)),"")</f>
        <v/>
      </c>
      <c r="K306" t="str">
        <f>IFERROR(IF(VLOOKUP($C306,PPRO!$A:$P,K$1,FALSE)=0,"",VLOOKUP($C306,PPRO!$A:$P,K$1,FALSE)),"")</f>
        <v/>
      </c>
      <c r="L306" t="str">
        <f>IFERROR(IF(VLOOKUP($C306,PPRO!$A:$P,L$1,FALSE)=0,"",VLOOKUP($C306,PPRO!$A:$P,L$1,FALSE)),"")</f>
        <v/>
      </c>
      <c r="M306" t="str">
        <f>IFERROR(IF(VLOOKUP($C306,PPRO!$A:$P,M$1,FALSE)=0,"",VLOOKUP($C306,PPRO!$A:$P,M$1,FALSE)),"")</f>
        <v/>
      </c>
      <c r="N306" t="str">
        <f>IFERROR(IF(VLOOKUP($C306,PPRO!$A:$P,N$1,FALSE)=0,"",VLOOKUP($C306,PPRO!$A:$P,N$1,FALSE)),"")</f>
        <v/>
      </c>
      <c r="O306" t="str">
        <f>IFERROR(IF(VLOOKUP($C306,PPRO!$A:$P,O$1,FALSE)=0,"",VLOOKUP($C306,PPRO!$A:$P,O$1,FALSE)),"")</f>
        <v/>
      </c>
    </row>
    <row r="307" spans="1:15" hidden="1">
      <c r="A307" s="15" t="s">
        <v>410</v>
      </c>
      <c r="B307" s="5" t="s">
        <v>410</v>
      </c>
      <c r="C307" s="5" t="str">
        <f t="shared" si="10"/>
        <v>82071</v>
      </c>
      <c r="D307" s="3" t="s">
        <v>694</v>
      </c>
      <c r="E307" s="12">
        <v>346358.04000000004</v>
      </c>
      <c r="F307">
        <v>8773</v>
      </c>
      <c r="G307">
        <f>IFERROR(VLOOKUP($C307,PPRO!$A:$P,16,FALSE),0)</f>
        <v>0</v>
      </c>
      <c r="H307" t="str">
        <f t="shared" si="9"/>
        <v xml:space="preserve">      </v>
      </c>
      <c r="I307" t="str">
        <f>IFERROR(IF(VLOOKUP($C307,PPRO!$A:$P,I$1,FALSE)=0,"",VLOOKUP($C307,PPRO!$A:$P,I$1,FALSE)),"")</f>
        <v/>
      </c>
      <c r="J307" t="str">
        <f>IFERROR(IF(VLOOKUP($C307,PPRO!$A:$P,J$1,FALSE)=0,"",VLOOKUP($C307,PPRO!$A:$P,J$1,FALSE)),"")</f>
        <v/>
      </c>
      <c r="K307" t="str">
        <f>IFERROR(IF(VLOOKUP($C307,PPRO!$A:$P,K$1,FALSE)=0,"",VLOOKUP($C307,PPRO!$A:$P,K$1,FALSE)),"")</f>
        <v/>
      </c>
      <c r="L307" t="str">
        <f>IFERROR(IF(VLOOKUP($C307,PPRO!$A:$P,L$1,FALSE)=0,"",VLOOKUP($C307,PPRO!$A:$P,L$1,FALSE)),"")</f>
        <v/>
      </c>
      <c r="M307" t="str">
        <f>IFERROR(IF(VLOOKUP($C307,PPRO!$A:$P,M$1,FALSE)=0,"",VLOOKUP($C307,PPRO!$A:$P,M$1,FALSE)),"")</f>
        <v/>
      </c>
      <c r="N307" t="str">
        <f>IFERROR(IF(VLOOKUP($C307,PPRO!$A:$P,N$1,FALSE)=0,"",VLOOKUP($C307,PPRO!$A:$P,N$1,FALSE)),"")</f>
        <v/>
      </c>
      <c r="O307" t="str">
        <f>IFERROR(IF(VLOOKUP($C307,PPRO!$A:$P,O$1,FALSE)=0,"",VLOOKUP($C307,PPRO!$A:$P,O$1,FALSE)),"")</f>
        <v/>
      </c>
    </row>
    <row r="308" spans="1:15" hidden="1">
      <c r="A308" s="15" t="s">
        <v>410</v>
      </c>
      <c r="B308" s="5" t="s">
        <v>410</v>
      </c>
      <c r="C308" s="5" t="str">
        <f t="shared" si="10"/>
        <v>82073</v>
      </c>
      <c r="D308" s="3" t="s">
        <v>696</v>
      </c>
      <c r="E308" s="12">
        <v>337951.68</v>
      </c>
      <c r="F308">
        <v>10560.99</v>
      </c>
      <c r="G308">
        <f>IFERROR(VLOOKUP($C308,PPRO!$A:$P,16,FALSE),0)</f>
        <v>0</v>
      </c>
      <c r="H308" t="str">
        <f t="shared" si="9"/>
        <v xml:space="preserve">      </v>
      </c>
      <c r="I308" t="str">
        <f>IFERROR(IF(VLOOKUP($C308,PPRO!$A:$P,I$1,FALSE)=0,"",VLOOKUP($C308,PPRO!$A:$P,I$1,FALSE)),"")</f>
        <v/>
      </c>
      <c r="J308" t="str">
        <f>IFERROR(IF(VLOOKUP($C308,PPRO!$A:$P,J$1,FALSE)=0,"",VLOOKUP($C308,PPRO!$A:$P,J$1,FALSE)),"")</f>
        <v/>
      </c>
      <c r="K308" t="str">
        <f>IFERROR(IF(VLOOKUP($C308,PPRO!$A:$P,K$1,FALSE)=0,"",VLOOKUP($C308,PPRO!$A:$P,K$1,FALSE)),"")</f>
        <v/>
      </c>
      <c r="L308" t="str">
        <f>IFERROR(IF(VLOOKUP($C308,PPRO!$A:$P,L$1,FALSE)=0,"",VLOOKUP($C308,PPRO!$A:$P,L$1,FALSE)),"")</f>
        <v/>
      </c>
      <c r="M308" t="str">
        <f>IFERROR(IF(VLOOKUP($C308,PPRO!$A:$P,M$1,FALSE)=0,"",VLOOKUP($C308,PPRO!$A:$P,M$1,FALSE)),"")</f>
        <v/>
      </c>
      <c r="N308" t="str">
        <f>IFERROR(IF(VLOOKUP($C308,PPRO!$A:$P,N$1,FALSE)=0,"",VLOOKUP($C308,PPRO!$A:$P,N$1,FALSE)),"")</f>
        <v/>
      </c>
      <c r="O308" t="str">
        <f>IFERROR(IF(VLOOKUP($C308,PPRO!$A:$P,O$1,FALSE)=0,"",VLOOKUP($C308,PPRO!$A:$P,O$1,FALSE)),"")</f>
        <v/>
      </c>
    </row>
    <row r="309" spans="1:15">
      <c r="A309" s="15" t="s">
        <v>410</v>
      </c>
      <c r="B309" s="5" t="s">
        <v>410</v>
      </c>
      <c r="C309" s="5" t="str">
        <f t="shared" si="10"/>
        <v>82076</v>
      </c>
      <c r="D309" s="3" t="s">
        <v>697</v>
      </c>
      <c r="E309" s="12">
        <v>429692.60000000009</v>
      </c>
      <c r="F309">
        <v>13870</v>
      </c>
      <c r="G309">
        <f>IFERROR(VLOOKUP($C309,PPRO!$A:$P,16,FALSE),0)</f>
        <v>2</v>
      </c>
      <c r="H309" t="str">
        <f t="shared" si="9"/>
        <v xml:space="preserve">EGGS MILK     </v>
      </c>
      <c r="I309" t="str">
        <f>IFERROR(IF(VLOOKUP($C309,PPRO!$A:$P,I$1,FALSE)=0,"",VLOOKUP($C309,PPRO!$A:$P,I$1,FALSE)),"")</f>
        <v>EGGS</v>
      </c>
      <c r="J309" t="str">
        <f>IFERROR(IF(VLOOKUP($C309,PPRO!$A:$P,J$1,FALSE)=0,"",VLOOKUP($C309,PPRO!$A:$P,J$1,FALSE)),"")</f>
        <v>MILK</v>
      </c>
      <c r="K309" t="str">
        <f>IFERROR(IF(VLOOKUP($C309,PPRO!$A:$P,K$1,FALSE)=0,"",VLOOKUP($C309,PPRO!$A:$P,K$1,FALSE)),"")</f>
        <v/>
      </c>
      <c r="L309" t="str">
        <f>IFERROR(IF(VLOOKUP($C309,PPRO!$A:$P,L$1,FALSE)=0,"",VLOOKUP($C309,PPRO!$A:$P,L$1,FALSE)),"")</f>
        <v/>
      </c>
      <c r="M309" t="str">
        <f>IFERROR(IF(VLOOKUP($C309,PPRO!$A:$P,M$1,FALSE)=0,"",VLOOKUP($C309,PPRO!$A:$P,M$1,FALSE)),"")</f>
        <v/>
      </c>
      <c r="N309" t="str">
        <f>IFERROR(IF(VLOOKUP($C309,PPRO!$A:$P,N$1,FALSE)=0,"",VLOOKUP($C309,PPRO!$A:$P,N$1,FALSE)),"")</f>
        <v/>
      </c>
      <c r="O309" t="str">
        <f>IFERROR(IF(VLOOKUP($C309,PPRO!$A:$P,O$1,FALSE)=0,"",VLOOKUP($C309,PPRO!$A:$P,O$1,FALSE)),"")</f>
        <v/>
      </c>
    </row>
    <row r="310" spans="1:15">
      <c r="A310" s="15" t="s">
        <v>410</v>
      </c>
      <c r="B310" s="5" t="s">
        <v>410</v>
      </c>
      <c r="C310" s="5" t="str">
        <f t="shared" si="10"/>
        <v>82079</v>
      </c>
      <c r="D310" s="3" t="s">
        <v>699</v>
      </c>
      <c r="E310" s="12">
        <v>360521.40000000014</v>
      </c>
      <c r="F310">
        <v>13620</v>
      </c>
      <c r="G310">
        <f>IFERROR(VLOOKUP($C310,PPRO!$A:$P,16,FALSE),0)</f>
        <v>2</v>
      </c>
      <c r="H310" t="str">
        <f t="shared" si="9"/>
        <v xml:space="preserve">EGGS MILK     </v>
      </c>
      <c r="I310" t="str">
        <f>IFERROR(IF(VLOOKUP($C310,PPRO!$A:$P,I$1,FALSE)=0,"",VLOOKUP($C310,PPRO!$A:$P,I$1,FALSE)),"")</f>
        <v>EGGS</v>
      </c>
      <c r="J310" t="str">
        <f>IFERROR(IF(VLOOKUP($C310,PPRO!$A:$P,J$1,FALSE)=0,"",VLOOKUP($C310,PPRO!$A:$P,J$1,FALSE)),"")</f>
        <v>MILK</v>
      </c>
      <c r="K310" t="str">
        <f>IFERROR(IF(VLOOKUP($C310,PPRO!$A:$P,K$1,FALSE)=0,"",VLOOKUP($C310,PPRO!$A:$P,K$1,FALSE)),"")</f>
        <v/>
      </c>
      <c r="L310" t="str">
        <f>IFERROR(IF(VLOOKUP($C310,PPRO!$A:$P,L$1,FALSE)=0,"",VLOOKUP($C310,PPRO!$A:$P,L$1,FALSE)),"")</f>
        <v/>
      </c>
      <c r="M310" t="str">
        <f>IFERROR(IF(VLOOKUP($C310,PPRO!$A:$P,M$1,FALSE)=0,"",VLOOKUP($C310,PPRO!$A:$P,M$1,FALSE)),"")</f>
        <v/>
      </c>
      <c r="N310" t="str">
        <f>IFERROR(IF(VLOOKUP($C310,PPRO!$A:$P,N$1,FALSE)=0,"",VLOOKUP($C310,PPRO!$A:$P,N$1,FALSE)),"")</f>
        <v/>
      </c>
      <c r="O310" t="str">
        <f>IFERROR(IF(VLOOKUP($C310,PPRO!$A:$P,O$1,FALSE)=0,"",VLOOKUP($C310,PPRO!$A:$P,O$1,FALSE)),"")</f>
        <v/>
      </c>
    </row>
    <row r="311" spans="1:15">
      <c r="A311" s="15" t="s">
        <v>410</v>
      </c>
      <c r="B311" s="5" t="s">
        <v>410</v>
      </c>
      <c r="C311" s="5" t="str">
        <f t="shared" si="10"/>
        <v>82085</v>
      </c>
      <c r="D311" s="3" t="s">
        <v>701</v>
      </c>
      <c r="E311" s="12">
        <v>165729.41</v>
      </c>
      <c r="F311">
        <v>4081</v>
      </c>
      <c r="G311">
        <f>IFERROR(VLOOKUP($C311,PPRO!$A:$P,16,FALSE),0)</f>
        <v>2</v>
      </c>
      <c r="H311" t="str">
        <f t="shared" si="9"/>
        <v xml:space="preserve">EGGS MILK     </v>
      </c>
      <c r="I311" t="str">
        <f>IFERROR(IF(VLOOKUP($C311,PPRO!$A:$P,I$1,FALSE)=0,"",VLOOKUP($C311,PPRO!$A:$P,I$1,FALSE)),"")</f>
        <v>EGGS</v>
      </c>
      <c r="J311" t="str">
        <f>IFERROR(IF(VLOOKUP($C311,PPRO!$A:$P,J$1,FALSE)=0,"",VLOOKUP($C311,PPRO!$A:$P,J$1,FALSE)),"")</f>
        <v>MILK</v>
      </c>
      <c r="K311" t="str">
        <f>IFERROR(IF(VLOOKUP($C311,PPRO!$A:$P,K$1,FALSE)=0,"",VLOOKUP($C311,PPRO!$A:$P,K$1,FALSE)),"")</f>
        <v/>
      </c>
      <c r="L311" t="str">
        <f>IFERROR(IF(VLOOKUP($C311,PPRO!$A:$P,L$1,FALSE)=0,"",VLOOKUP($C311,PPRO!$A:$P,L$1,FALSE)),"")</f>
        <v/>
      </c>
      <c r="M311" t="str">
        <f>IFERROR(IF(VLOOKUP($C311,PPRO!$A:$P,M$1,FALSE)=0,"",VLOOKUP($C311,PPRO!$A:$P,M$1,FALSE)),"")</f>
        <v/>
      </c>
      <c r="N311" t="str">
        <f>IFERROR(IF(VLOOKUP($C311,PPRO!$A:$P,N$1,FALSE)=0,"",VLOOKUP($C311,PPRO!$A:$P,N$1,FALSE)),"")</f>
        <v/>
      </c>
      <c r="O311" t="str">
        <f>IFERROR(IF(VLOOKUP($C311,PPRO!$A:$P,O$1,FALSE)=0,"",VLOOKUP($C311,PPRO!$A:$P,O$1,FALSE)),"")</f>
        <v/>
      </c>
    </row>
    <row r="312" spans="1:15">
      <c r="A312" s="15" t="s">
        <v>410</v>
      </c>
      <c r="B312" s="5" t="s">
        <v>410</v>
      </c>
      <c r="C312" s="5" t="str">
        <f t="shared" si="10"/>
        <v>82087</v>
      </c>
      <c r="D312" s="3" t="s">
        <v>702</v>
      </c>
      <c r="E312" s="12">
        <v>234620.99999999997</v>
      </c>
      <c r="F312">
        <v>5895</v>
      </c>
      <c r="G312">
        <f>IFERROR(VLOOKUP($C312,PPRO!$A:$P,16,FALSE),0)</f>
        <v>1</v>
      </c>
      <c r="H312" t="str">
        <f t="shared" si="9"/>
        <v xml:space="preserve">MILK      </v>
      </c>
      <c r="I312" t="str">
        <f>IFERROR(IF(VLOOKUP($C312,PPRO!$A:$P,I$1,FALSE)=0,"",VLOOKUP($C312,PPRO!$A:$P,I$1,FALSE)),"")</f>
        <v>MILK</v>
      </c>
      <c r="J312" t="str">
        <f>IFERROR(IF(VLOOKUP($C312,PPRO!$A:$P,J$1,FALSE)=0,"",VLOOKUP($C312,PPRO!$A:$P,J$1,FALSE)),"")</f>
        <v/>
      </c>
      <c r="K312" t="str">
        <f>IFERROR(IF(VLOOKUP($C312,PPRO!$A:$P,K$1,FALSE)=0,"",VLOOKUP($C312,PPRO!$A:$P,K$1,FALSE)),"")</f>
        <v/>
      </c>
      <c r="L312" t="str">
        <f>IFERROR(IF(VLOOKUP($C312,PPRO!$A:$P,L$1,FALSE)=0,"",VLOOKUP($C312,PPRO!$A:$P,L$1,FALSE)),"")</f>
        <v/>
      </c>
      <c r="M312" t="str">
        <f>IFERROR(IF(VLOOKUP($C312,PPRO!$A:$P,M$1,FALSE)=0,"",VLOOKUP($C312,PPRO!$A:$P,M$1,FALSE)),"")</f>
        <v/>
      </c>
      <c r="N312" t="str">
        <f>IFERROR(IF(VLOOKUP($C312,PPRO!$A:$P,N$1,FALSE)=0,"",VLOOKUP($C312,PPRO!$A:$P,N$1,FALSE)),"")</f>
        <v/>
      </c>
      <c r="O312" t="str">
        <f>IFERROR(IF(VLOOKUP($C312,PPRO!$A:$P,O$1,FALSE)=0,"",VLOOKUP($C312,PPRO!$A:$P,O$1,FALSE)),"")</f>
        <v/>
      </c>
    </row>
    <row r="313" spans="1:15" hidden="1">
      <c r="A313" s="15" t="s">
        <v>410</v>
      </c>
      <c r="B313" s="5" t="s">
        <v>410</v>
      </c>
      <c r="C313" s="5" t="str">
        <f t="shared" si="10"/>
        <v>82172</v>
      </c>
      <c r="D313" s="3" t="s">
        <v>713</v>
      </c>
      <c r="E313" s="12">
        <v>12787.94</v>
      </c>
      <c r="F313">
        <v>814</v>
      </c>
      <c r="G313">
        <f>IFERROR(VLOOKUP($C313,PPRO!$A:$P,16,FALSE),0)</f>
        <v>0</v>
      </c>
      <c r="H313" t="str">
        <f t="shared" si="9"/>
        <v xml:space="preserve">      </v>
      </c>
      <c r="I313" t="str">
        <f>IFERROR(IF(VLOOKUP($C313,PPRO!$A:$P,I$1,FALSE)=0,"",VLOOKUP($C313,PPRO!$A:$P,I$1,FALSE)),"")</f>
        <v/>
      </c>
      <c r="J313" t="str">
        <f>IFERROR(IF(VLOOKUP($C313,PPRO!$A:$P,J$1,FALSE)=0,"",VLOOKUP($C313,PPRO!$A:$P,J$1,FALSE)),"")</f>
        <v/>
      </c>
      <c r="K313" t="str">
        <f>IFERROR(IF(VLOOKUP($C313,PPRO!$A:$P,K$1,FALSE)=0,"",VLOOKUP($C313,PPRO!$A:$P,K$1,FALSE)),"")</f>
        <v/>
      </c>
      <c r="L313" t="str">
        <f>IFERROR(IF(VLOOKUP($C313,PPRO!$A:$P,L$1,FALSE)=0,"",VLOOKUP($C313,PPRO!$A:$P,L$1,FALSE)),"")</f>
        <v/>
      </c>
      <c r="M313" t="str">
        <f>IFERROR(IF(VLOOKUP($C313,PPRO!$A:$P,M$1,FALSE)=0,"",VLOOKUP($C313,PPRO!$A:$P,M$1,FALSE)),"")</f>
        <v/>
      </c>
      <c r="N313" t="str">
        <f>IFERROR(IF(VLOOKUP($C313,PPRO!$A:$P,N$1,FALSE)=0,"",VLOOKUP($C313,PPRO!$A:$P,N$1,FALSE)),"")</f>
        <v/>
      </c>
      <c r="O313" t="str">
        <f>IFERROR(IF(VLOOKUP($C313,PPRO!$A:$P,O$1,FALSE)=0,"",VLOOKUP($C313,PPRO!$A:$P,O$1,FALSE)),"")</f>
        <v/>
      </c>
    </row>
    <row r="314" spans="1:15" hidden="1">
      <c r="A314" s="15" t="s">
        <v>410</v>
      </c>
      <c r="B314" s="5" t="s">
        <v>410</v>
      </c>
      <c r="C314" s="5" t="str">
        <f t="shared" si="10"/>
        <v>82176</v>
      </c>
      <c r="D314" s="3" t="s">
        <v>714</v>
      </c>
      <c r="E314" s="12">
        <v>45.9</v>
      </c>
      <c r="F314">
        <v>5</v>
      </c>
      <c r="G314">
        <f>IFERROR(VLOOKUP($C314,PPRO!$A:$P,16,FALSE),0)</f>
        <v>0</v>
      </c>
      <c r="H314" t="str">
        <f t="shared" si="9"/>
        <v xml:space="preserve">      </v>
      </c>
      <c r="I314" t="str">
        <f>IFERROR(IF(VLOOKUP($C314,PPRO!$A:$P,I$1,FALSE)=0,"",VLOOKUP($C314,PPRO!$A:$P,I$1,FALSE)),"")</f>
        <v/>
      </c>
      <c r="J314" t="str">
        <f>IFERROR(IF(VLOOKUP($C314,PPRO!$A:$P,J$1,FALSE)=0,"",VLOOKUP($C314,PPRO!$A:$P,J$1,FALSE)),"")</f>
        <v/>
      </c>
      <c r="K314" t="str">
        <f>IFERROR(IF(VLOOKUP($C314,PPRO!$A:$P,K$1,FALSE)=0,"",VLOOKUP($C314,PPRO!$A:$P,K$1,FALSE)),"")</f>
        <v/>
      </c>
      <c r="L314" t="str">
        <f>IFERROR(IF(VLOOKUP($C314,PPRO!$A:$P,L$1,FALSE)=0,"",VLOOKUP($C314,PPRO!$A:$P,L$1,FALSE)),"")</f>
        <v/>
      </c>
      <c r="M314" t="str">
        <f>IFERROR(IF(VLOOKUP($C314,PPRO!$A:$P,M$1,FALSE)=0,"",VLOOKUP($C314,PPRO!$A:$P,M$1,FALSE)),"")</f>
        <v/>
      </c>
      <c r="N314" t="str">
        <f>IFERROR(IF(VLOOKUP($C314,PPRO!$A:$P,N$1,FALSE)=0,"",VLOOKUP($C314,PPRO!$A:$P,N$1,FALSE)),"")</f>
        <v/>
      </c>
      <c r="O314" t="str">
        <f>IFERROR(IF(VLOOKUP($C314,PPRO!$A:$P,O$1,FALSE)=0,"",VLOOKUP($C314,PPRO!$A:$P,O$1,FALSE)),"")</f>
        <v/>
      </c>
    </row>
    <row r="315" spans="1:15" hidden="1">
      <c r="A315" s="15" t="s">
        <v>410</v>
      </c>
      <c r="B315" s="5" t="s">
        <v>410</v>
      </c>
      <c r="C315" s="5" t="str">
        <f t="shared" si="10"/>
        <v>82196</v>
      </c>
      <c r="D315" s="3" t="s">
        <v>720</v>
      </c>
      <c r="E315" s="12">
        <v>14917.25</v>
      </c>
      <c r="F315">
        <v>483</v>
      </c>
      <c r="G315">
        <f>IFERROR(VLOOKUP($C315,PPRO!$A:$P,16,FALSE),0)</f>
        <v>0</v>
      </c>
      <c r="H315" t="str">
        <f t="shared" si="9"/>
        <v xml:space="preserve">      </v>
      </c>
      <c r="I315" t="str">
        <f>IFERROR(IF(VLOOKUP($C315,PPRO!$A:$P,I$1,FALSE)=0,"",VLOOKUP($C315,PPRO!$A:$P,I$1,FALSE)),"")</f>
        <v/>
      </c>
      <c r="J315" t="str">
        <f>IFERROR(IF(VLOOKUP($C315,PPRO!$A:$P,J$1,FALSE)=0,"",VLOOKUP($C315,PPRO!$A:$P,J$1,FALSE)),"")</f>
        <v/>
      </c>
      <c r="K315" t="str">
        <f>IFERROR(IF(VLOOKUP($C315,PPRO!$A:$P,K$1,FALSE)=0,"",VLOOKUP($C315,PPRO!$A:$P,K$1,FALSE)),"")</f>
        <v/>
      </c>
      <c r="L315" t="str">
        <f>IFERROR(IF(VLOOKUP($C315,PPRO!$A:$P,L$1,FALSE)=0,"",VLOOKUP($C315,PPRO!$A:$P,L$1,FALSE)),"")</f>
        <v/>
      </c>
      <c r="M315" t="str">
        <f>IFERROR(IF(VLOOKUP($C315,PPRO!$A:$P,M$1,FALSE)=0,"",VLOOKUP($C315,PPRO!$A:$P,M$1,FALSE)),"")</f>
        <v/>
      </c>
      <c r="N315" t="str">
        <f>IFERROR(IF(VLOOKUP($C315,PPRO!$A:$P,N$1,FALSE)=0,"",VLOOKUP($C315,PPRO!$A:$P,N$1,FALSE)),"")</f>
        <v/>
      </c>
      <c r="O315" t="str">
        <f>IFERROR(IF(VLOOKUP($C315,PPRO!$A:$P,O$1,FALSE)=0,"",VLOOKUP($C315,PPRO!$A:$P,O$1,FALSE)),"")</f>
        <v/>
      </c>
    </row>
    <row r="316" spans="1:15" hidden="1">
      <c r="A316" s="15" t="s">
        <v>410</v>
      </c>
      <c r="B316" s="5" t="s">
        <v>410</v>
      </c>
      <c r="C316" s="5" t="str">
        <f t="shared" si="10"/>
        <v>82202</v>
      </c>
      <c r="D316" s="3" t="s">
        <v>722</v>
      </c>
      <c r="E316" s="12">
        <v>15304.8</v>
      </c>
      <c r="F316">
        <v>553</v>
      </c>
      <c r="G316">
        <f>IFERROR(VLOOKUP($C316,PPRO!$A:$P,16,FALSE),0)</f>
        <v>0</v>
      </c>
      <c r="H316" t="str">
        <f t="shared" si="9"/>
        <v xml:space="preserve">      </v>
      </c>
      <c r="I316" t="str">
        <f>IFERROR(IF(VLOOKUP($C316,PPRO!$A:$P,I$1,FALSE)=0,"",VLOOKUP($C316,PPRO!$A:$P,I$1,FALSE)),"")</f>
        <v/>
      </c>
      <c r="J316" t="str">
        <f>IFERROR(IF(VLOOKUP($C316,PPRO!$A:$P,J$1,FALSE)=0,"",VLOOKUP($C316,PPRO!$A:$P,J$1,FALSE)),"")</f>
        <v/>
      </c>
      <c r="K316" t="str">
        <f>IFERROR(IF(VLOOKUP($C316,PPRO!$A:$P,K$1,FALSE)=0,"",VLOOKUP($C316,PPRO!$A:$P,K$1,FALSE)),"")</f>
        <v/>
      </c>
      <c r="L316" t="str">
        <f>IFERROR(IF(VLOOKUP($C316,PPRO!$A:$P,L$1,FALSE)=0,"",VLOOKUP($C316,PPRO!$A:$P,L$1,FALSE)),"")</f>
        <v/>
      </c>
      <c r="M316" t="str">
        <f>IFERROR(IF(VLOOKUP($C316,PPRO!$A:$P,M$1,FALSE)=0,"",VLOOKUP($C316,PPRO!$A:$P,M$1,FALSE)),"")</f>
        <v/>
      </c>
      <c r="N316" t="str">
        <f>IFERROR(IF(VLOOKUP($C316,PPRO!$A:$P,N$1,FALSE)=0,"",VLOOKUP($C316,PPRO!$A:$P,N$1,FALSE)),"")</f>
        <v/>
      </c>
      <c r="O316" t="str">
        <f>IFERROR(IF(VLOOKUP($C316,PPRO!$A:$P,O$1,FALSE)=0,"",VLOOKUP($C316,PPRO!$A:$P,O$1,FALSE)),"")</f>
        <v/>
      </c>
    </row>
    <row r="317" spans="1:15" hidden="1">
      <c r="A317" s="15" t="s">
        <v>410</v>
      </c>
      <c r="B317" s="5" t="s">
        <v>410</v>
      </c>
      <c r="C317" s="5" t="str">
        <f t="shared" si="10"/>
        <v>82205</v>
      </c>
      <c r="D317" s="3" t="s">
        <v>723</v>
      </c>
      <c r="E317" s="12">
        <v>14</v>
      </c>
      <c r="F317">
        <v>2</v>
      </c>
      <c r="G317">
        <f>IFERROR(VLOOKUP($C317,PPRO!$A:$P,16,FALSE),0)</f>
        <v>0</v>
      </c>
      <c r="H317" t="str">
        <f t="shared" si="9"/>
        <v xml:space="preserve">      </v>
      </c>
      <c r="I317" t="str">
        <f>IFERROR(IF(VLOOKUP($C317,PPRO!$A:$P,I$1,FALSE)=0,"",VLOOKUP($C317,PPRO!$A:$P,I$1,FALSE)),"")</f>
        <v/>
      </c>
      <c r="J317" t="str">
        <f>IFERROR(IF(VLOOKUP($C317,PPRO!$A:$P,J$1,FALSE)=0,"",VLOOKUP($C317,PPRO!$A:$P,J$1,FALSE)),"")</f>
        <v/>
      </c>
      <c r="K317" t="str">
        <f>IFERROR(IF(VLOOKUP($C317,PPRO!$A:$P,K$1,FALSE)=0,"",VLOOKUP($C317,PPRO!$A:$P,K$1,FALSE)),"")</f>
        <v/>
      </c>
      <c r="L317" t="str">
        <f>IFERROR(IF(VLOOKUP($C317,PPRO!$A:$P,L$1,FALSE)=0,"",VLOOKUP($C317,PPRO!$A:$P,L$1,FALSE)),"")</f>
        <v/>
      </c>
      <c r="M317" t="str">
        <f>IFERROR(IF(VLOOKUP($C317,PPRO!$A:$P,M$1,FALSE)=0,"",VLOOKUP($C317,PPRO!$A:$P,M$1,FALSE)),"")</f>
        <v/>
      </c>
      <c r="N317" t="str">
        <f>IFERROR(IF(VLOOKUP($C317,PPRO!$A:$P,N$1,FALSE)=0,"",VLOOKUP($C317,PPRO!$A:$P,N$1,FALSE)),"")</f>
        <v/>
      </c>
      <c r="O317" t="str">
        <f>IFERROR(IF(VLOOKUP($C317,PPRO!$A:$P,O$1,FALSE)=0,"",VLOOKUP($C317,PPRO!$A:$P,O$1,FALSE)),"")</f>
        <v/>
      </c>
    </row>
    <row r="318" spans="1:15" hidden="1">
      <c r="A318" s="15" t="s">
        <v>410</v>
      </c>
      <c r="B318" s="5" t="s">
        <v>410</v>
      </c>
      <c r="C318" s="5" t="str">
        <f t="shared" si="10"/>
        <v>82206</v>
      </c>
      <c r="D318" s="3" t="s">
        <v>724</v>
      </c>
      <c r="E318" s="12">
        <v>56.4</v>
      </c>
      <c r="F318">
        <v>2</v>
      </c>
      <c r="G318">
        <f>IFERROR(VLOOKUP($C318,PPRO!$A:$P,16,FALSE),0)</f>
        <v>0</v>
      </c>
      <c r="H318" t="str">
        <f t="shared" si="9"/>
        <v xml:space="preserve">      </v>
      </c>
      <c r="I318" t="str">
        <f>IFERROR(IF(VLOOKUP($C318,PPRO!$A:$P,I$1,FALSE)=0,"",VLOOKUP($C318,PPRO!$A:$P,I$1,FALSE)),"")</f>
        <v/>
      </c>
      <c r="J318" t="str">
        <f>IFERROR(IF(VLOOKUP($C318,PPRO!$A:$P,J$1,FALSE)=0,"",VLOOKUP($C318,PPRO!$A:$P,J$1,FALSE)),"")</f>
        <v/>
      </c>
      <c r="K318" t="str">
        <f>IFERROR(IF(VLOOKUP($C318,PPRO!$A:$P,K$1,FALSE)=0,"",VLOOKUP($C318,PPRO!$A:$P,K$1,FALSE)),"")</f>
        <v/>
      </c>
      <c r="L318" t="str">
        <f>IFERROR(IF(VLOOKUP($C318,PPRO!$A:$P,L$1,FALSE)=0,"",VLOOKUP($C318,PPRO!$A:$P,L$1,FALSE)),"")</f>
        <v/>
      </c>
      <c r="M318" t="str">
        <f>IFERROR(IF(VLOOKUP($C318,PPRO!$A:$P,M$1,FALSE)=0,"",VLOOKUP($C318,PPRO!$A:$P,M$1,FALSE)),"")</f>
        <v/>
      </c>
      <c r="N318" t="str">
        <f>IFERROR(IF(VLOOKUP($C318,PPRO!$A:$P,N$1,FALSE)=0,"",VLOOKUP($C318,PPRO!$A:$P,N$1,FALSE)),"")</f>
        <v/>
      </c>
      <c r="O318" t="str">
        <f>IFERROR(IF(VLOOKUP($C318,PPRO!$A:$P,O$1,FALSE)=0,"",VLOOKUP($C318,PPRO!$A:$P,O$1,FALSE)),"")</f>
        <v/>
      </c>
    </row>
    <row r="319" spans="1:15" hidden="1">
      <c r="A319" s="15" t="s">
        <v>410</v>
      </c>
      <c r="B319" s="5" t="s">
        <v>410</v>
      </c>
      <c r="C319" s="5" t="str">
        <f t="shared" si="10"/>
        <v>82209</v>
      </c>
      <c r="D319" s="3" t="s">
        <v>726</v>
      </c>
      <c r="E319" s="12">
        <v>4912.0999999999995</v>
      </c>
      <c r="F319">
        <v>545</v>
      </c>
      <c r="G319">
        <f>IFERROR(VLOOKUP($C319,PPRO!$A:$P,16,FALSE),0)</f>
        <v>0</v>
      </c>
      <c r="H319" t="str">
        <f t="shared" si="9"/>
        <v xml:space="preserve">      </v>
      </c>
      <c r="I319" t="str">
        <f>IFERROR(IF(VLOOKUP($C319,PPRO!$A:$P,I$1,FALSE)=0,"",VLOOKUP($C319,PPRO!$A:$P,I$1,FALSE)),"")</f>
        <v/>
      </c>
      <c r="J319" t="str">
        <f>IFERROR(IF(VLOOKUP($C319,PPRO!$A:$P,J$1,FALSE)=0,"",VLOOKUP($C319,PPRO!$A:$P,J$1,FALSE)),"")</f>
        <v/>
      </c>
      <c r="K319" t="str">
        <f>IFERROR(IF(VLOOKUP($C319,PPRO!$A:$P,K$1,FALSE)=0,"",VLOOKUP($C319,PPRO!$A:$P,K$1,FALSE)),"")</f>
        <v/>
      </c>
      <c r="L319" t="str">
        <f>IFERROR(IF(VLOOKUP($C319,PPRO!$A:$P,L$1,FALSE)=0,"",VLOOKUP($C319,PPRO!$A:$P,L$1,FALSE)),"")</f>
        <v/>
      </c>
      <c r="M319" t="str">
        <f>IFERROR(IF(VLOOKUP($C319,PPRO!$A:$P,M$1,FALSE)=0,"",VLOOKUP($C319,PPRO!$A:$P,M$1,FALSE)),"")</f>
        <v/>
      </c>
      <c r="N319" t="str">
        <f>IFERROR(IF(VLOOKUP($C319,PPRO!$A:$P,N$1,FALSE)=0,"",VLOOKUP($C319,PPRO!$A:$P,N$1,FALSE)),"")</f>
        <v/>
      </c>
      <c r="O319" t="str">
        <f>IFERROR(IF(VLOOKUP($C319,PPRO!$A:$P,O$1,FALSE)=0,"",VLOOKUP($C319,PPRO!$A:$P,O$1,FALSE)),"")</f>
        <v/>
      </c>
    </row>
    <row r="320" spans="1:15" hidden="1">
      <c r="A320" s="15" t="s">
        <v>410</v>
      </c>
      <c r="B320" s="5" t="s">
        <v>410</v>
      </c>
      <c r="C320" s="5" t="str">
        <f t="shared" si="10"/>
        <v>82221</v>
      </c>
      <c r="D320" s="3" t="s">
        <v>729</v>
      </c>
      <c r="E320" s="12">
        <v>409.7</v>
      </c>
      <c r="F320">
        <v>17</v>
      </c>
      <c r="G320">
        <f>IFERROR(VLOOKUP($C320,PPRO!$A:$P,16,FALSE),0)</f>
        <v>0</v>
      </c>
      <c r="H320" t="str">
        <f t="shared" si="9"/>
        <v xml:space="preserve">      </v>
      </c>
      <c r="I320" t="str">
        <f>IFERROR(IF(VLOOKUP($C320,PPRO!$A:$P,I$1,FALSE)=0,"",VLOOKUP($C320,PPRO!$A:$P,I$1,FALSE)),"")</f>
        <v/>
      </c>
      <c r="J320" t="str">
        <f>IFERROR(IF(VLOOKUP($C320,PPRO!$A:$P,J$1,FALSE)=0,"",VLOOKUP($C320,PPRO!$A:$P,J$1,FALSE)),"")</f>
        <v/>
      </c>
      <c r="K320" t="str">
        <f>IFERROR(IF(VLOOKUP($C320,PPRO!$A:$P,K$1,FALSE)=0,"",VLOOKUP($C320,PPRO!$A:$P,K$1,FALSE)),"")</f>
        <v/>
      </c>
      <c r="L320" t="str">
        <f>IFERROR(IF(VLOOKUP($C320,PPRO!$A:$P,L$1,FALSE)=0,"",VLOOKUP($C320,PPRO!$A:$P,L$1,FALSE)),"")</f>
        <v/>
      </c>
      <c r="M320" t="str">
        <f>IFERROR(IF(VLOOKUP($C320,PPRO!$A:$P,M$1,FALSE)=0,"",VLOOKUP($C320,PPRO!$A:$P,M$1,FALSE)),"")</f>
        <v/>
      </c>
      <c r="N320" t="str">
        <f>IFERROR(IF(VLOOKUP($C320,PPRO!$A:$P,N$1,FALSE)=0,"",VLOOKUP($C320,PPRO!$A:$P,N$1,FALSE)),"")</f>
        <v/>
      </c>
      <c r="O320" t="str">
        <f>IFERROR(IF(VLOOKUP($C320,PPRO!$A:$P,O$1,FALSE)=0,"",VLOOKUP($C320,PPRO!$A:$P,O$1,FALSE)),"")</f>
        <v/>
      </c>
    </row>
    <row r="321" spans="1:15" hidden="1">
      <c r="A321" s="15" t="s">
        <v>410</v>
      </c>
      <c r="B321" s="5" t="s">
        <v>410</v>
      </c>
      <c r="C321" s="5" t="str">
        <f t="shared" si="10"/>
        <v>82223</v>
      </c>
      <c r="D321" s="3" t="s">
        <v>730</v>
      </c>
      <c r="E321" s="12">
        <v>4738.68</v>
      </c>
      <c r="F321">
        <v>416</v>
      </c>
      <c r="G321">
        <f>IFERROR(VLOOKUP($C321,PPRO!$A:$P,16,FALSE),0)</f>
        <v>0</v>
      </c>
      <c r="H321" t="str">
        <f t="shared" si="9"/>
        <v xml:space="preserve">      </v>
      </c>
      <c r="I321" t="str">
        <f>IFERROR(IF(VLOOKUP($C321,PPRO!$A:$P,I$1,FALSE)=0,"",VLOOKUP($C321,PPRO!$A:$P,I$1,FALSE)),"")</f>
        <v/>
      </c>
      <c r="J321" t="str">
        <f>IFERROR(IF(VLOOKUP($C321,PPRO!$A:$P,J$1,FALSE)=0,"",VLOOKUP($C321,PPRO!$A:$P,J$1,FALSE)),"")</f>
        <v/>
      </c>
      <c r="K321" t="str">
        <f>IFERROR(IF(VLOOKUP($C321,PPRO!$A:$P,K$1,FALSE)=0,"",VLOOKUP($C321,PPRO!$A:$P,K$1,FALSE)),"")</f>
        <v/>
      </c>
      <c r="L321" t="str">
        <f>IFERROR(IF(VLOOKUP($C321,PPRO!$A:$P,L$1,FALSE)=0,"",VLOOKUP($C321,PPRO!$A:$P,L$1,FALSE)),"")</f>
        <v/>
      </c>
      <c r="M321" t="str">
        <f>IFERROR(IF(VLOOKUP($C321,PPRO!$A:$P,M$1,FALSE)=0,"",VLOOKUP($C321,PPRO!$A:$P,M$1,FALSE)),"")</f>
        <v/>
      </c>
      <c r="N321" t="str">
        <f>IFERROR(IF(VLOOKUP($C321,PPRO!$A:$P,N$1,FALSE)=0,"",VLOOKUP($C321,PPRO!$A:$P,N$1,FALSE)),"")</f>
        <v/>
      </c>
      <c r="O321" t="str">
        <f>IFERROR(IF(VLOOKUP($C321,PPRO!$A:$P,O$1,FALSE)=0,"",VLOOKUP($C321,PPRO!$A:$P,O$1,FALSE)),"")</f>
        <v/>
      </c>
    </row>
    <row r="322" spans="1:15" hidden="1">
      <c r="A322" s="15" t="s">
        <v>410</v>
      </c>
      <c r="B322" s="5" t="s">
        <v>410</v>
      </c>
      <c r="C322" s="5" t="str">
        <f t="shared" si="10"/>
        <v>82250</v>
      </c>
      <c r="D322" s="3" t="s">
        <v>732</v>
      </c>
      <c r="E322" s="12">
        <v>486.4</v>
      </c>
      <c r="F322">
        <v>14</v>
      </c>
      <c r="G322">
        <f>IFERROR(VLOOKUP($C322,PPRO!$A:$P,16,FALSE),0)</f>
        <v>0</v>
      </c>
      <c r="H322" t="str">
        <f t="shared" si="9"/>
        <v xml:space="preserve">      </v>
      </c>
      <c r="I322" t="str">
        <f>IFERROR(IF(VLOOKUP($C322,PPRO!$A:$P,I$1,FALSE)=0,"",VLOOKUP($C322,PPRO!$A:$P,I$1,FALSE)),"")</f>
        <v/>
      </c>
      <c r="J322" t="str">
        <f>IFERROR(IF(VLOOKUP($C322,PPRO!$A:$P,J$1,FALSE)=0,"",VLOOKUP($C322,PPRO!$A:$P,J$1,FALSE)),"")</f>
        <v/>
      </c>
      <c r="K322" t="str">
        <f>IFERROR(IF(VLOOKUP($C322,PPRO!$A:$P,K$1,FALSE)=0,"",VLOOKUP($C322,PPRO!$A:$P,K$1,FALSE)),"")</f>
        <v/>
      </c>
      <c r="L322" t="str">
        <f>IFERROR(IF(VLOOKUP($C322,PPRO!$A:$P,L$1,FALSE)=0,"",VLOOKUP($C322,PPRO!$A:$P,L$1,FALSE)),"")</f>
        <v/>
      </c>
      <c r="M322" t="str">
        <f>IFERROR(IF(VLOOKUP($C322,PPRO!$A:$P,M$1,FALSE)=0,"",VLOOKUP($C322,PPRO!$A:$P,M$1,FALSE)),"")</f>
        <v/>
      </c>
      <c r="N322" t="str">
        <f>IFERROR(IF(VLOOKUP($C322,PPRO!$A:$P,N$1,FALSE)=0,"",VLOOKUP($C322,PPRO!$A:$P,N$1,FALSE)),"")</f>
        <v/>
      </c>
      <c r="O322" t="str">
        <f>IFERROR(IF(VLOOKUP($C322,PPRO!$A:$P,O$1,FALSE)=0,"",VLOOKUP($C322,PPRO!$A:$P,O$1,FALSE)),"")</f>
        <v/>
      </c>
    </row>
    <row r="323" spans="1:15" hidden="1">
      <c r="A323" s="15" t="s">
        <v>410</v>
      </c>
      <c r="B323" s="5" t="s">
        <v>410</v>
      </c>
      <c r="C323" s="5" t="str">
        <f t="shared" si="10"/>
        <v>82302</v>
      </c>
      <c r="D323" s="3" t="s">
        <v>735</v>
      </c>
      <c r="E323" s="12">
        <v>18.72</v>
      </c>
      <c r="F323">
        <v>4</v>
      </c>
      <c r="G323">
        <f>IFERROR(VLOOKUP($C323,PPRO!$A:$P,16,FALSE),0)</f>
        <v>0</v>
      </c>
      <c r="H323" t="str">
        <f t="shared" si="9"/>
        <v xml:space="preserve">      </v>
      </c>
      <c r="I323" t="str">
        <f>IFERROR(IF(VLOOKUP($C323,PPRO!$A:$P,I$1,FALSE)=0,"",VLOOKUP($C323,PPRO!$A:$P,I$1,FALSE)),"")</f>
        <v/>
      </c>
      <c r="J323" t="str">
        <f>IFERROR(IF(VLOOKUP($C323,PPRO!$A:$P,J$1,FALSE)=0,"",VLOOKUP($C323,PPRO!$A:$P,J$1,FALSE)),"")</f>
        <v/>
      </c>
      <c r="K323" t="str">
        <f>IFERROR(IF(VLOOKUP($C323,PPRO!$A:$P,K$1,FALSE)=0,"",VLOOKUP($C323,PPRO!$A:$P,K$1,FALSE)),"")</f>
        <v/>
      </c>
      <c r="L323" t="str">
        <f>IFERROR(IF(VLOOKUP($C323,PPRO!$A:$P,L$1,FALSE)=0,"",VLOOKUP($C323,PPRO!$A:$P,L$1,FALSE)),"")</f>
        <v/>
      </c>
      <c r="M323" t="str">
        <f>IFERROR(IF(VLOOKUP($C323,PPRO!$A:$P,M$1,FALSE)=0,"",VLOOKUP($C323,PPRO!$A:$P,M$1,FALSE)),"")</f>
        <v/>
      </c>
      <c r="N323" t="str">
        <f>IFERROR(IF(VLOOKUP($C323,PPRO!$A:$P,N$1,FALSE)=0,"",VLOOKUP($C323,PPRO!$A:$P,N$1,FALSE)),"")</f>
        <v/>
      </c>
      <c r="O323" t="str">
        <f>IFERROR(IF(VLOOKUP($C323,PPRO!$A:$P,O$1,FALSE)=0,"",VLOOKUP($C323,PPRO!$A:$P,O$1,FALSE)),"")</f>
        <v/>
      </c>
    </row>
    <row r="324" spans="1:15" hidden="1">
      <c r="A324" s="15" t="s">
        <v>410</v>
      </c>
      <c r="B324" s="5" t="s">
        <v>410</v>
      </c>
      <c r="C324" s="5" t="str">
        <f t="shared" si="10"/>
        <v>82303</v>
      </c>
      <c r="D324" s="3" t="s">
        <v>736</v>
      </c>
      <c r="E324" s="12">
        <v>27.299999999999997</v>
      </c>
      <c r="F324">
        <v>5</v>
      </c>
      <c r="G324">
        <f>IFERROR(VLOOKUP($C324,PPRO!$A:$P,16,FALSE),0)</f>
        <v>0</v>
      </c>
      <c r="H324" t="str">
        <f t="shared" ref="H324:H387" si="11">_xlfn.CONCAT(I324," ", J324," ",K324," ",L324," ",M324," ",N324," ",O324)</f>
        <v xml:space="preserve">      </v>
      </c>
      <c r="I324" t="str">
        <f>IFERROR(IF(VLOOKUP($C324,PPRO!$A:$P,I$1,FALSE)=0,"",VLOOKUP($C324,PPRO!$A:$P,I$1,FALSE)),"")</f>
        <v/>
      </c>
      <c r="J324" t="str">
        <f>IFERROR(IF(VLOOKUP($C324,PPRO!$A:$P,J$1,FALSE)=0,"",VLOOKUP($C324,PPRO!$A:$P,J$1,FALSE)),"")</f>
        <v/>
      </c>
      <c r="K324" t="str">
        <f>IFERROR(IF(VLOOKUP($C324,PPRO!$A:$P,K$1,FALSE)=0,"",VLOOKUP($C324,PPRO!$A:$P,K$1,FALSE)),"")</f>
        <v/>
      </c>
      <c r="L324" t="str">
        <f>IFERROR(IF(VLOOKUP($C324,PPRO!$A:$P,L$1,FALSE)=0,"",VLOOKUP($C324,PPRO!$A:$P,L$1,FALSE)),"")</f>
        <v/>
      </c>
      <c r="M324" t="str">
        <f>IFERROR(IF(VLOOKUP($C324,PPRO!$A:$P,M$1,FALSE)=0,"",VLOOKUP($C324,PPRO!$A:$P,M$1,FALSE)),"")</f>
        <v/>
      </c>
      <c r="N324" t="str">
        <f>IFERROR(IF(VLOOKUP($C324,PPRO!$A:$P,N$1,FALSE)=0,"",VLOOKUP($C324,PPRO!$A:$P,N$1,FALSE)),"")</f>
        <v/>
      </c>
      <c r="O324" t="str">
        <f>IFERROR(IF(VLOOKUP($C324,PPRO!$A:$P,O$1,FALSE)=0,"",VLOOKUP($C324,PPRO!$A:$P,O$1,FALSE)),"")</f>
        <v/>
      </c>
    </row>
    <row r="325" spans="1:15" hidden="1">
      <c r="A325" s="15" t="s">
        <v>410</v>
      </c>
      <c r="B325" s="5" t="s">
        <v>410</v>
      </c>
      <c r="C325" s="5" t="str">
        <f t="shared" ref="C325:C388" si="12">IF(D325&lt;&gt;"TOTAL",LEFT(D325,5),"")</f>
        <v>82304</v>
      </c>
      <c r="D325" s="3" t="s">
        <v>737</v>
      </c>
      <c r="E325" s="12">
        <v>194.96</v>
      </c>
      <c r="F325">
        <v>50</v>
      </c>
      <c r="G325">
        <f>IFERROR(VLOOKUP($C325,PPRO!$A:$P,16,FALSE),0)</f>
        <v>0</v>
      </c>
      <c r="H325" t="str">
        <f t="shared" si="11"/>
        <v xml:space="preserve">      </v>
      </c>
      <c r="I325" t="str">
        <f>IFERROR(IF(VLOOKUP($C325,PPRO!$A:$P,I$1,FALSE)=0,"",VLOOKUP($C325,PPRO!$A:$P,I$1,FALSE)),"")</f>
        <v/>
      </c>
      <c r="J325" t="str">
        <f>IFERROR(IF(VLOOKUP($C325,PPRO!$A:$P,J$1,FALSE)=0,"",VLOOKUP($C325,PPRO!$A:$P,J$1,FALSE)),"")</f>
        <v/>
      </c>
      <c r="K325" t="str">
        <f>IFERROR(IF(VLOOKUP($C325,PPRO!$A:$P,K$1,FALSE)=0,"",VLOOKUP($C325,PPRO!$A:$P,K$1,FALSE)),"")</f>
        <v/>
      </c>
      <c r="L325" t="str">
        <f>IFERROR(IF(VLOOKUP($C325,PPRO!$A:$P,L$1,FALSE)=0,"",VLOOKUP($C325,PPRO!$A:$P,L$1,FALSE)),"")</f>
        <v/>
      </c>
      <c r="M325" t="str">
        <f>IFERROR(IF(VLOOKUP($C325,PPRO!$A:$P,M$1,FALSE)=0,"",VLOOKUP($C325,PPRO!$A:$P,M$1,FALSE)),"")</f>
        <v/>
      </c>
      <c r="N325" t="str">
        <f>IFERROR(IF(VLOOKUP($C325,PPRO!$A:$P,N$1,FALSE)=0,"",VLOOKUP($C325,PPRO!$A:$P,N$1,FALSE)),"")</f>
        <v/>
      </c>
      <c r="O325" t="str">
        <f>IFERROR(IF(VLOOKUP($C325,PPRO!$A:$P,O$1,FALSE)=0,"",VLOOKUP($C325,PPRO!$A:$P,O$1,FALSE)),"")</f>
        <v/>
      </c>
    </row>
    <row r="326" spans="1:15" hidden="1">
      <c r="A326" s="15" t="s">
        <v>410</v>
      </c>
      <c r="B326" s="5" t="s">
        <v>410</v>
      </c>
      <c r="C326" s="5" t="str">
        <f t="shared" si="12"/>
        <v>82305</v>
      </c>
      <c r="D326" s="3" t="s">
        <v>738</v>
      </c>
      <c r="E326" s="12">
        <v>10.08</v>
      </c>
      <c r="F326">
        <v>2</v>
      </c>
      <c r="G326">
        <f>IFERROR(VLOOKUP($C326,PPRO!$A:$P,16,FALSE),0)</f>
        <v>0</v>
      </c>
      <c r="H326" t="str">
        <f t="shared" si="11"/>
        <v xml:space="preserve">      </v>
      </c>
      <c r="I326" t="str">
        <f>IFERROR(IF(VLOOKUP($C326,PPRO!$A:$P,I$1,FALSE)=0,"",VLOOKUP($C326,PPRO!$A:$P,I$1,FALSE)),"")</f>
        <v/>
      </c>
      <c r="J326" t="str">
        <f>IFERROR(IF(VLOOKUP($C326,PPRO!$A:$P,J$1,FALSE)=0,"",VLOOKUP($C326,PPRO!$A:$P,J$1,FALSE)),"")</f>
        <v/>
      </c>
      <c r="K326" t="str">
        <f>IFERROR(IF(VLOOKUP($C326,PPRO!$A:$P,K$1,FALSE)=0,"",VLOOKUP($C326,PPRO!$A:$P,K$1,FALSE)),"")</f>
        <v/>
      </c>
      <c r="L326" t="str">
        <f>IFERROR(IF(VLOOKUP($C326,PPRO!$A:$P,L$1,FALSE)=0,"",VLOOKUP($C326,PPRO!$A:$P,L$1,FALSE)),"")</f>
        <v/>
      </c>
      <c r="M326" t="str">
        <f>IFERROR(IF(VLOOKUP($C326,PPRO!$A:$P,M$1,FALSE)=0,"",VLOOKUP($C326,PPRO!$A:$P,M$1,FALSE)),"")</f>
        <v/>
      </c>
      <c r="N326" t="str">
        <f>IFERROR(IF(VLOOKUP($C326,PPRO!$A:$P,N$1,FALSE)=0,"",VLOOKUP($C326,PPRO!$A:$P,N$1,FALSE)),"")</f>
        <v/>
      </c>
      <c r="O326" t="str">
        <f>IFERROR(IF(VLOOKUP($C326,PPRO!$A:$P,O$1,FALSE)=0,"",VLOOKUP($C326,PPRO!$A:$P,O$1,FALSE)),"")</f>
        <v/>
      </c>
    </row>
    <row r="327" spans="1:15" hidden="1">
      <c r="A327" s="15" t="s">
        <v>410</v>
      </c>
      <c r="B327" s="5" t="s">
        <v>410</v>
      </c>
      <c r="C327" s="5" t="str">
        <f t="shared" si="12"/>
        <v>82317</v>
      </c>
      <c r="D327" s="3" t="s">
        <v>739</v>
      </c>
      <c r="E327" s="12">
        <v>6035.7800000000016</v>
      </c>
      <c r="F327">
        <v>1179</v>
      </c>
      <c r="G327">
        <f>IFERROR(VLOOKUP($C327,PPRO!$A:$P,16,FALSE),0)</f>
        <v>0</v>
      </c>
      <c r="H327" t="str">
        <f t="shared" si="11"/>
        <v xml:space="preserve">      </v>
      </c>
      <c r="I327" t="str">
        <f>IFERROR(IF(VLOOKUP($C327,PPRO!$A:$P,I$1,FALSE)=0,"",VLOOKUP($C327,PPRO!$A:$P,I$1,FALSE)),"")</f>
        <v/>
      </c>
      <c r="J327" t="str">
        <f>IFERROR(IF(VLOOKUP($C327,PPRO!$A:$P,J$1,FALSE)=0,"",VLOOKUP($C327,PPRO!$A:$P,J$1,FALSE)),"")</f>
        <v/>
      </c>
      <c r="K327" t="str">
        <f>IFERROR(IF(VLOOKUP($C327,PPRO!$A:$P,K$1,FALSE)=0,"",VLOOKUP($C327,PPRO!$A:$P,K$1,FALSE)),"")</f>
        <v/>
      </c>
      <c r="L327" t="str">
        <f>IFERROR(IF(VLOOKUP($C327,PPRO!$A:$P,L$1,FALSE)=0,"",VLOOKUP($C327,PPRO!$A:$P,L$1,FALSE)),"")</f>
        <v/>
      </c>
      <c r="M327" t="str">
        <f>IFERROR(IF(VLOOKUP($C327,PPRO!$A:$P,M$1,FALSE)=0,"",VLOOKUP($C327,PPRO!$A:$P,M$1,FALSE)),"")</f>
        <v/>
      </c>
      <c r="N327" t="str">
        <f>IFERROR(IF(VLOOKUP($C327,PPRO!$A:$P,N$1,FALSE)=0,"",VLOOKUP($C327,PPRO!$A:$P,N$1,FALSE)),"")</f>
        <v/>
      </c>
      <c r="O327" t="str">
        <f>IFERROR(IF(VLOOKUP($C327,PPRO!$A:$P,O$1,FALSE)=0,"",VLOOKUP($C327,PPRO!$A:$P,O$1,FALSE)),"")</f>
        <v/>
      </c>
    </row>
    <row r="328" spans="1:15" hidden="1">
      <c r="A328" s="15" t="s">
        <v>410</v>
      </c>
      <c r="B328" s="5" t="s">
        <v>410</v>
      </c>
      <c r="C328" s="5" t="str">
        <f t="shared" si="12"/>
        <v>82320</v>
      </c>
      <c r="D328" s="3" t="s">
        <v>740</v>
      </c>
      <c r="E328" s="12">
        <v>1514.3999999999999</v>
      </c>
      <c r="F328">
        <v>61</v>
      </c>
      <c r="G328">
        <f>IFERROR(VLOOKUP($C328,PPRO!$A:$P,16,FALSE),0)</f>
        <v>0</v>
      </c>
      <c r="H328" t="str">
        <f t="shared" si="11"/>
        <v xml:space="preserve">      </v>
      </c>
      <c r="I328" t="str">
        <f>IFERROR(IF(VLOOKUP($C328,PPRO!$A:$P,I$1,FALSE)=0,"",VLOOKUP($C328,PPRO!$A:$P,I$1,FALSE)),"")</f>
        <v/>
      </c>
      <c r="J328" t="str">
        <f>IFERROR(IF(VLOOKUP($C328,PPRO!$A:$P,J$1,FALSE)=0,"",VLOOKUP($C328,PPRO!$A:$P,J$1,FALSE)),"")</f>
        <v/>
      </c>
      <c r="K328" t="str">
        <f>IFERROR(IF(VLOOKUP($C328,PPRO!$A:$P,K$1,FALSE)=0,"",VLOOKUP($C328,PPRO!$A:$P,K$1,FALSE)),"")</f>
        <v/>
      </c>
      <c r="L328" t="str">
        <f>IFERROR(IF(VLOOKUP($C328,PPRO!$A:$P,L$1,FALSE)=0,"",VLOOKUP($C328,PPRO!$A:$P,L$1,FALSE)),"")</f>
        <v/>
      </c>
      <c r="M328" t="str">
        <f>IFERROR(IF(VLOOKUP($C328,PPRO!$A:$P,M$1,FALSE)=0,"",VLOOKUP($C328,PPRO!$A:$P,M$1,FALSE)),"")</f>
        <v/>
      </c>
      <c r="N328" t="str">
        <f>IFERROR(IF(VLOOKUP($C328,PPRO!$A:$P,N$1,FALSE)=0,"",VLOOKUP($C328,PPRO!$A:$P,N$1,FALSE)),"")</f>
        <v/>
      </c>
      <c r="O328" t="str">
        <f>IFERROR(IF(VLOOKUP($C328,PPRO!$A:$P,O$1,FALSE)=0,"",VLOOKUP($C328,PPRO!$A:$P,O$1,FALSE)),"")</f>
        <v/>
      </c>
    </row>
    <row r="329" spans="1:15" hidden="1">
      <c r="A329" s="15" t="s">
        <v>410</v>
      </c>
      <c r="B329" s="5" t="s">
        <v>410</v>
      </c>
      <c r="C329" s="5" t="str">
        <f t="shared" si="12"/>
        <v>82321</v>
      </c>
      <c r="D329" s="3" t="s">
        <v>741</v>
      </c>
      <c r="E329" s="12">
        <v>454.2</v>
      </c>
      <c r="F329">
        <v>17</v>
      </c>
      <c r="G329">
        <f>IFERROR(VLOOKUP($C329,PPRO!$A:$P,16,FALSE),0)</f>
        <v>0</v>
      </c>
      <c r="H329" t="str">
        <f t="shared" si="11"/>
        <v xml:space="preserve">      </v>
      </c>
      <c r="I329" t="str">
        <f>IFERROR(IF(VLOOKUP($C329,PPRO!$A:$P,I$1,FALSE)=0,"",VLOOKUP($C329,PPRO!$A:$P,I$1,FALSE)),"")</f>
        <v/>
      </c>
      <c r="J329" t="str">
        <f>IFERROR(IF(VLOOKUP($C329,PPRO!$A:$P,J$1,FALSE)=0,"",VLOOKUP($C329,PPRO!$A:$P,J$1,FALSE)),"")</f>
        <v/>
      </c>
      <c r="K329" t="str">
        <f>IFERROR(IF(VLOOKUP($C329,PPRO!$A:$P,K$1,FALSE)=0,"",VLOOKUP($C329,PPRO!$A:$P,K$1,FALSE)),"")</f>
        <v/>
      </c>
      <c r="L329" t="str">
        <f>IFERROR(IF(VLOOKUP($C329,PPRO!$A:$P,L$1,FALSE)=0,"",VLOOKUP($C329,PPRO!$A:$P,L$1,FALSE)),"")</f>
        <v/>
      </c>
      <c r="M329" t="str">
        <f>IFERROR(IF(VLOOKUP($C329,PPRO!$A:$P,M$1,FALSE)=0,"",VLOOKUP($C329,PPRO!$A:$P,M$1,FALSE)),"")</f>
        <v/>
      </c>
      <c r="N329" t="str">
        <f>IFERROR(IF(VLOOKUP($C329,PPRO!$A:$P,N$1,FALSE)=0,"",VLOOKUP($C329,PPRO!$A:$P,N$1,FALSE)),"")</f>
        <v/>
      </c>
      <c r="O329" t="str">
        <f>IFERROR(IF(VLOOKUP($C329,PPRO!$A:$P,O$1,FALSE)=0,"",VLOOKUP($C329,PPRO!$A:$P,O$1,FALSE)),"")</f>
        <v/>
      </c>
    </row>
    <row r="330" spans="1:15" hidden="1">
      <c r="A330" s="15" t="s">
        <v>410</v>
      </c>
      <c r="B330" s="5" t="s">
        <v>410</v>
      </c>
      <c r="C330" s="5" t="str">
        <f t="shared" si="12"/>
        <v>82322</v>
      </c>
      <c r="D330" s="3" t="s">
        <v>742</v>
      </c>
      <c r="E330" s="12">
        <v>39336.85</v>
      </c>
      <c r="F330">
        <v>1264</v>
      </c>
      <c r="G330">
        <f>IFERROR(VLOOKUP($C330,PPRO!$A:$P,16,FALSE),0)</f>
        <v>0</v>
      </c>
      <c r="H330" t="str">
        <f t="shared" si="11"/>
        <v xml:space="preserve">      </v>
      </c>
      <c r="I330" t="str">
        <f>IFERROR(IF(VLOOKUP($C330,PPRO!$A:$P,I$1,FALSE)=0,"",VLOOKUP($C330,PPRO!$A:$P,I$1,FALSE)),"")</f>
        <v/>
      </c>
      <c r="J330" t="str">
        <f>IFERROR(IF(VLOOKUP($C330,PPRO!$A:$P,J$1,FALSE)=0,"",VLOOKUP($C330,PPRO!$A:$P,J$1,FALSE)),"")</f>
        <v/>
      </c>
      <c r="K330" t="str">
        <f>IFERROR(IF(VLOOKUP($C330,PPRO!$A:$P,K$1,FALSE)=0,"",VLOOKUP($C330,PPRO!$A:$P,K$1,FALSE)),"")</f>
        <v/>
      </c>
      <c r="L330" t="str">
        <f>IFERROR(IF(VLOOKUP($C330,PPRO!$A:$P,L$1,FALSE)=0,"",VLOOKUP($C330,PPRO!$A:$P,L$1,FALSE)),"")</f>
        <v/>
      </c>
      <c r="M330" t="str">
        <f>IFERROR(IF(VLOOKUP($C330,PPRO!$A:$P,M$1,FALSE)=0,"",VLOOKUP($C330,PPRO!$A:$P,M$1,FALSE)),"")</f>
        <v/>
      </c>
      <c r="N330" t="str">
        <f>IFERROR(IF(VLOOKUP($C330,PPRO!$A:$P,N$1,FALSE)=0,"",VLOOKUP($C330,PPRO!$A:$P,N$1,FALSE)),"")</f>
        <v/>
      </c>
      <c r="O330" t="str">
        <f>IFERROR(IF(VLOOKUP($C330,PPRO!$A:$P,O$1,FALSE)=0,"",VLOOKUP($C330,PPRO!$A:$P,O$1,FALSE)),"")</f>
        <v/>
      </c>
    </row>
    <row r="331" spans="1:15" hidden="1">
      <c r="A331" s="15" t="s">
        <v>410</v>
      </c>
      <c r="B331" s="5" t="s">
        <v>410</v>
      </c>
      <c r="C331" s="5" t="str">
        <f t="shared" si="12"/>
        <v>82330</v>
      </c>
      <c r="D331" s="3" t="s">
        <v>743</v>
      </c>
      <c r="E331" s="12">
        <v>51064.800000000003</v>
      </c>
      <c r="F331">
        <v>1854</v>
      </c>
      <c r="G331">
        <f>IFERROR(VLOOKUP($C331,PPRO!$A:$P,16,FALSE),0)</f>
        <v>0</v>
      </c>
      <c r="H331" t="str">
        <f t="shared" si="11"/>
        <v xml:space="preserve">      </v>
      </c>
      <c r="I331" t="str">
        <f>IFERROR(IF(VLOOKUP($C331,PPRO!$A:$P,I$1,FALSE)=0,"",VLOOKUP($C331,PPRO!$A:$P,I$1,FALSE)),"")</f>
        <v/>
      </c>
      <c r="J331" t="str">
        <f>IFERROR(IF(VLOOKUP($C331,PPRO!$A:$P,J$1,FALSE)=0,"",VLOOKUP($C331,PPRO!$A:$P,J$1,FALSE)),"")</f>
        <v/>
      </c>
      <c r="K331" t="str">
        <f>IFERROR(IF(VLOOKUP($C331,PPRO!$A:$P,K$1,FALSE)=0,"",VLOOKUP($C331,PPRO!$A:$P,K$1,FALSE)),"")</f>
        <v/>
      </c>
      <c r="L331" t="str">
        <f>IFERROR(IF(VLOOKUP($C331,PPRO!$A:$P,L$1,FALSE)=0,"",VLOOKUP($C331,PPRO!$A:$P,L$1,FALSE)),"")</f>
        <v/>
      </c>
      <c r="M331" t="str">
        <f>IFERROR(IF(VLOOKUP($C331,PPRO!$A:$P,M$1,FALSE)=0,"",VLOOKUP($C331,PPRO!$A:$P,M$1,FALSE)),"")</f>
        <v/>
      </c>
      <c r="N331" t="str">
        <f>IFERROR(IF(VLOOKUP($C331,PPRO!$A:$P,N$1,FALSE)=0,"",VLOOKUP($C331,PPRO!$A:$P,N$1,FALSE)),"")</f>
        <v/>
      </c>
      <c r="O331" t="str">
        <f>IFERROR(IF(VLOOKUP($C331,PPRO!$A:$P,O$1,FALSE)=0,"",VLOOKUP($C331,PPRO!$A:$P,O$1,FALSE)),"")</f>
        <v/>
      </c>
    </row>
    <row r="332" spans="1:15" hidden="1">
      <c r="A332" s="15" t="s">
        <v>410</v>
      </c>
      <c r="B332" s="5" t="s">
        <v>410</v>
      </c>
      <c r="C332" s="5" t="str">
        <f t="shared" si="12"/>
        <v>82332</v>
      </c>
      <c r="D332" s="3" t="s">
        <v>744</v>
      </c>
      <c r="E332" s="12">
        <v>11396.66</v>
      </c>
      <c r="F332">
        <v>363</v>
      </c>
      <c r="G332">
        <f>IFERROR(VLOOKUP($C332,PPRO!$A:$P,16,FALSE),0)</f>
        <v>0</v>
      </c>
      <c r="H332" t="str">
        <f t="shared" si="11"/>
        <v xml:space="preserve">      </v>
      </c>
      <c r="I332" t="str">
        <f>IFERROR(IF(VLOOKUP($C332,PPRO!$A:$P,I$1,FALSE)=0,"",VLOOKUP($C332,PPRO!$A:$P,I$1,FALSE)),"")</f>
        <v/>
      </c>
      <c r="J332" t="str">
        <f>IFERROR(IF(VLOOKUP($C332,PPRO!$A:$P,J$1,FALSE)=0,"",VLOOKUP($C332,PPRO!$A:$P,J$1,FALSE)),"")</f>
        <v/>
      </c>
      <c r="K332" t="str">
        <f>IFERROR(IF(VLOOKUP($C332,PPRO!$A:$P,K$1,FALSE)=0,"",VLOOKUP($C332,PPRO!$A:$P,K$1,FALSE)),"")</f>
        <v/>
      </c>
      <c r="L332" t="str">
        <f>IFERROR(IF(VLOOKUP($C332,PPRO!$A:$P,L$1,FALSE)=0,"",VLOOKUP($C332,PPRO!$A:$P,L$1,FALSE)),"")</f>
        <v/>
      </c>
      <c r="M332" t="str">
        <f>IFERROR(IF(VLOOKUP($C332,PPRO!$A:$P,M$1,FALSE)=0,"",VLOOKUP($C332,PPRO!$A:$P,M$1,FALSE)),"")</f>
        <v/>
      </c>
      <c r="N332" t="str">
        <f>IFERROR(IF(VLOOKUP($C332,PPRO!$A:$P,N$1,FALSE)=0,"",VLOOKUP($C332,PPRO!$A:$P,N$1,FALSE)),"")</f>
        <v/>
      </c>
      <c r="O332" t="str">
        <f>IFERROR(IF(VLOOKUP($C332,PPRO!$A:$P,O$1,FALSE)=0,"",VLOOKUP($C332,PPRO!$A:$P,O$1,FALSE)),"")</f>
        <v/>
      </c>
    </row>
    <row r="333" spans="1:15" hidden="1">
      <c r="A333" s="15" t="s">
        <v>410</v>
      </c>
      <c r="B333" s="5" t="s">
        <v>410</v>
      </c>
      <c r="C333" s="5" t="str">
        <f t="shared" si="12"/>
        <v>82339</v>
      </c>
      <c r="D333" s="3" t="s">
        <v>746</v>
      </c>
      <c r="E333" s="12">
        <v>1364</v>
      </c>
      <c r="F333">
        <v>40</v>
      </c>
      <c r="G333">
        <f>IFERROR(VLOOKUP($C333,PPRO!$A:$P,16,FALSE),0)</f>
        <v>0</v>
      </c>
      <c r="H333" t="str">
        <f t="shared" si="11"/>
        <v xml:space="preserve">      </v>
      </c>
      <c r="I333" t="str">
        <f>IFERROR(IF(VLOOKUP($C333,PPRO!$A:$P,I$1,FALSE)=0,"",VLOOKUP($C333,PPRO!$A:$P,I$1,FALSE)),"")</f>
        <v/>
      </c>
      <c r="J333" t="str">
        <f>IFERROR(IF(VLOOKUP($C333,PPRO!$A:$P,J$1,FALSE)=0,"",VLOOKUP($C333,PPRO!$A:$P,J$1,FALSE)),"")</f>
        <v/>
      </c>
      <c r="K333" t="str">
        <f>IFERROR(IF(VLOOKUP($C333,PPRO!$A:$P,K$1,FALSE)=0,"",VLOOKUP($C333,PPRO!$A:$P,K$1,FALSE)),"")</f>
        <v/>
      </c>
      <c r="L333" t="str">
        <f>IFERROR(IF(VLOOKUP($C333,PPRO!$A:$P,L$1,FALSE)=0,"",VLOOKUP($C333,PPRO!$A:$P,L$1,FALSE)),"")</f>
        <v/>
      </c>
      <c r="M333" t="str">
        <f>IFERROR(IF(VLOOKUP($C333,PPRO!$A:$P,M$1,FALSE)=0,"",VLOOKUP($C333,PPRO!$A:$P,M$1,FALSE)),"")</f>
        <v/>
      </c>
      <c r="N333" t="str">
        <f>IFERROR(IF(VLOOKUP($C333,PPRO!$A:$P,N$1,FALSE)=0,"",VLOOKUP($C333,PPRO!$A:$P,N$1,FALSE)),"")</f>
        <v/>
      </c>
      <c r="O333" t="str">
        <f>IFERROR(IF(VLOOKUP($C333,PPRO!$A:$P,O$1,FALSE)=0,"",VLOOKUP($C333,PPRO!$A:$P,O$1,FALSE)),"")</f>
        <v/>
      </c>
    </row>
    <row r="334" spans="1:15" hidden="1">
      <c r="A334" s="15" t="s">
        <v>410</v>
      </c>
      <c r="B334" s="5" t="s">
        <v>410</v>
      </c>
      <c r="C334" s="5" t="str">
        <f t="shared" si="12"/>
        <v>82340</v>
      </c>
      <c r="D334" s="3" t="s">
        <v>747</v>
      </c>
      <c r="E334" s="12">
        <v>8132.8000000000011</v>
      </c>
      <c r="F334">
        <v>275</v>
      </c>
      <c r="G334">
        <f>IFERROR(VLOOKUP($C334,PPRO!$A:$P,16,FALSE),0)</f>
        <v>0</v>
      </c>
      <c r="H334" t="str">
        <f t="shared" si="11"/>
        <v xml:space="preserve">      </v>
      </c>
      <c r="I334" t="str">
        <f>IFERROR(IF(VLOOKUP($C334,PPRO!$A:$P,I$1,FALSE)=0,"",VLOOKUP($C334,PPRO!$A:$P,I$1,FALSE)),"")</f>
        <v/>
      </c>
      <c r="J334" t="str">
        <f>IFERROR(IF(VLOOKUP($C334,PPRO!$A:$P,J$1,FALSE)=0,"",VLOOKUP($C334,PPRO!$A:$P,J$1,FALSE)),"")</f>
        <v/>
      </c>
      <c r="K334" t="str">
        <f>IFERROR(IF(VLOOKUP($C334,PPRO!$A:$P,K$1,FALSE)=0,"",VLOOKUP($C334,PPRO!$A:$P,K$1,FALSE)),"")</f>
        <v/>
      </c>
      <c r="L334" t="str">
        <f>IFERROR(IF(VLOOKUP($C334,PPRO!$A:$P,L$1,FALSE)=0,"",VLOOKUP($C334,PPRO!$A:$P,L$1,FALSE)),"")</f>
        <v/>
      </c>
      <c r="M334" t="str">
        <f>IFERROR(IF(VLOOKUP($C334,PPRO!$A:$P,M$1,FALSE)=0,"",VLOOKUP($C334,PPRO!$A:$P,M$1,FALSE)),"")</f>
        <v/>
      </c>
      <c r="N334" t="str">
        <f>IFERROR(IF(VLOOKUP($C334,PPRO!$A:$P,N$1,FALSE)=0,"",VLOOKUP($C334,PPRO!$A:$P,N$1,FALSE)),"")</f>
        <v/>
      </c>
      <c r="O334" t="str">
        <f>IFERROR(IF(VLOOKUP($C334,PPRO!$A:$P,O$1,FALSE)=0,"",VLOOKUP($C334,PPRO!$A:$P,O$1,FALSE)),"")</f>
        <v/>
      </c>
    </row>
    <row r="335" spans="1:15" hidden="1">
      <c r="A335" s="15" t="s">
        <v>410</v>
      </c>
      <c r="B335" s="5" t="s">
        <v>410</v>
      </c>
      <c r="C335" s="5" t="str">
        <f t="shared" si="12"/>
        <v>82342</v>
      </c>
      <c r="D335" s="3" t="s">
        <v>748</v>
      </c>
      <c r="E335" s="12">
        <v>2024</v>
      </c>
      <c r="F335">
        <v>100</v>
      </c>
      <c r="G335">
        <f>IFERROR(VLOOKUP($C335,PPRO!$A:$P,16,FALSE),0)</f>
        <v>0</v>
      </c>
      <c r="H335" t="str">
        <f t="shared" si="11"/>
        <v xml:space="preserve">      </v>
      </c>
      <c r="I335" t="str">
        <f>IFERROR(IF(VLOOKUP($C335,PPRO!$A:$P,I$1,FALSE)=0,"",VLOOKUP($C335,PPRO!$A:$P,I$1,FALSE)),"")</f>
        <v/>
      </c>
      <c r="J335" t="str">
        <f>IFERROR(IF(VLOOKUP($C335,PPRO!$A:$P,J$1,FALSE)=0,"",VLOOKUP($C335,PPRO!$A:$P,J$1,FALSE)),"")</f>
        <v/>
      </c>
      <c r="K335" t="str">
        <f>IFERROR(IF(VLOOKUP($C335,PPRO!$A:$P,K$1,FALSE)=0,"",VLOOKUP($C335,PPRO!$A:$P,K$1,FALSE)),"")</f>
        <v/>
      </c>
      <c r="L335" t="str">
        <f>IFERROR(IF(VLOOKUP($C335,PPRO!$A:$P,L$1,FALSE)=0,"",VLOOKUP($C335,PPRO!$A:$P,L$1,FALSE)),"")</f>
        <v/>
      </c>
      <c r="M335" t="str">
        <f>IFERROR(IF(VLOOKUP($C335,PPRO!$A:$P,M$1,FALSE)=0,"",VLOOKUP($C335,PPRO!$A:$P,M$1,FALSE)),"")</f>
        <v/>
      </c>
      <c r="N335" t="str">
        <f>IFERROR(IF(VLOOKUP($C335,PPRO!$A:$P,N$1,FALSE)=0,"",VLOOKUP($C335,PPRO!$A:$P,N$1,FALSE)),"")</f>
        <v/>
      </c>
      <c r="O335" t="str">
        <f>IFERROR(IF(VLOOKUP($C335,PPRO!$A:$P,O$1,FALSE)=0,"",VLOOKUP($C335,PPRO!$A:$P,O$1,FALSE)),"")</f>
        <v/>
      </c>
    </row>
    <row r="336" spans="1:15" hidden="1">
      <c r="A336" s="15" t="s">
        <v>410</v>
      </c>
      <c r="B336" s="5" t="s">
        <v>410</v>
      </c>
      <c r="C336" s="5" t="str">
        <f t="shared" si="12"/>
        <v>82345</v>
      </c>
      <c r="D336" s="3" t="s">
        <v>749</v>
      </c>
      <c r="E336" s="12">
        <v>1744.75</v>
      </c>
      <c r="F336">
        <v>44</v>
      </c>
      <c r="G336">
        <f>IFERROR(VLOOKUP($C336,PPRO!$A:$P,16,FALSE),0)</f>
        <v>0</v>
      </c>
      <c r="H336" t="str">
        <f t="shared" si="11"/>
        <v xml:space="preserve">      </v>
      </c>
      <c r="I336" t="str">
        <f>IFERROR(IF(VLOOKUP($C336,PPRO!$A:$P,I$1,FALSE)=0,"",VLOOKUP($C336,PPRO!$A:$P,I$1,FALSE)),"")</f>
        <v/>
      </c>
      <c r="J336" t="str">
        <f>IFERROR(IF(VLOOKUP($C336,PPRO!$A:$P,J$1,FALSE)=0,"",VLOOKUP($C336,PPRO!$A:$P,J$1,FALSE)),"")</f>
        <v/>
      </c>
      <c r="K336" t="str">
        <f>IFERROR(IF(VLOOKUP($C336,PPRO!$A:$P,K$1,FALSE)=0,"",VLOOKUP($C336,PPRO!$A:$P,K$1,FALSE)),"")</f>
        <v/>
      </c>
      <c r="L336" t="str">
        <f>IFERROR(IF(VLOOKUP($C336,PPRO!$A:$P,L$1,FALSE)=0,"",VLOOKUP($C336,PPRO!$A:$P,L$1,FALSE)),"")</f>
        <v/>
      </c>
      <c r="M336" t="str">
        <f>IFERROR(IF(VLOOKUP($C336,PPRO!$A:$P,M$1,FALSE)=0,"",VLOOKUP($C336,PPRO!$A:$P,M$1,FALSE)),"")</f>
        <v/>
      </c>
      <c r="N336" t="str">
        <f>IFERROR(IF(VLOOKUP($C336,PPRO!$A:$P,N$1,FALSE)=0,"",VLOOKUP($C336,PPRO!$A:$P,N$1,FALSE)),"")</f>
        <v/>
      </c>
      <c r="O336" t="str">
        <f>IFERROR(IF(VLOOKUP($C336,PPRO!$A:$P,O$1,FALSE)=0,"",VLOOKUP($C336,PPRO!$A:$P,O$1,FALSE)),"")</f>
        <v/>
      </c>
    </row>
    <row r="337" spans="1:15" hidden="1">
      <c r="A337" s="15" t="s">
        <v>410</v>
      </c>
      <c r="B337" s="5" t="s">
        <v>410</v>
      </c>
      <c r="C337" s="5" t="str">
        <f t="shared" si="12"/>
        <v>82347</v>
      </c>
      <c r="D337" s="3" t="s">
        <v>751</v>
      </c>
      <c r="E337" s="12">
        <v>10135.800000000001</v>
      </c>
      <c r="F337">
        <v>363</v>
      </c>
      <c r="G337">
        <f>IFERROR(VLOOKUP($C337,PPRO!$A:$P,16,FALSE),0)</f>
        <v>0</v>
      </c>
      <c r="H337" t="str">
        <f t="shared" si="11"/>
        <v xml:space="preserve">      </v>
      </c>
      <c r="I337" t="str">
        <f>IFERROR(IF(VLOOKUP($C337,PPRO!$A:$P,I$1,FALSE)=0,"",VLOOKUP($C337,PPRO!$A:$P,I$1,FALSE)),"")</f>
        <v/>
      </c>
      <c r="J337" t="str">
        <f>IFERROR(IF(VLOOKUP($C337,PPRO!$A:$P,J$1,FALSE)=0,"",VLOOKUP($C337,PPRO!$A:$P,J$1,FALSE)),"")</f>
        <v/>
      </c>
      <c r="K337" t="str">
        <f>IFERROR(IF(VLOOKUP($C337,PPRO!$A:$P,K$1,FALSE)=0,"",VLOOKUP($C337,PPRO!$A:$P,K$1,FALSE)),"")</f>
        <v/>
      </c>
      <c r="L337" t="str">
        <f>IFERROR(IF(VLOOKUP($C337,PPRO!$A:$P,L$1,FALSE)=0,"",VLOOKUP($C337,PPRO!$A:$P,L$1,FALSE)),"")</f>
        <v/>
      </c>
      <c r="M337" t="str">
        <f>IFERROR(IF(VLOOKUP($C337,PPRO!$A:$P,M$1,FALSE)=0,"",VLOOKUP($C337,PPRO!$A:$P,M$1,FALSE)),"")</f>
        <v/>
      </c>
      <c r="N337" t="str">
        <f>IFERROR(IF(VLOOKUP($C337,PPRO!$A:$P,N$1,FALSE)=0,"",VLOOKUP($C337,PPRO!$A:$P,N$1,FALSE)),"")</f>
        <v/>
      </c>
      <c r="O337" t="str">
        <f>IFERROR(IF(VLOOKUP($C337,PPRO!$A:$P,O$1,FALSE)=0,"",VLOOKUP($C337,PPRO!$A:$P,O$1,FALSE)),"")</f>
        <v/>
      </c>
    </row>
    <row r="338" spans="1:15" hidden="1">
      <c r="A338" s="15" t="s">
        <v>410</v>
      </c>
      <c r="B338" s="5" t="s">
        <v>410</v>
      </c>
      <c r="C338" s="5" t="str">
        <f t="shared" si="12"/>
        <v>82349</v>
      </c>
      <c r="D338" s="3" t="s">
        <v>752</v>
      </c>
      <c r="E338" s="12">
        <v>3487.75</v>
      </c>
      <c r="F338">
        <v>405</v>
      </c>
      <c r="G338">
        <f>IFERROR(VLOOKUP($C338,PPRO!$A:$P,16,FALSE),0)</f>
        <v>0</v>
      </c>
      <c r="H338" t="str">
        <f t="shared" si="11"/>
        <v xml:space="preserve">      </v>
      </c>
      <c r="I338" t="str">
        <f>IFERROR(IF(VLOOKUP($C338,PPRO!$A:$P,I$1,FALSE)=0,"",VLOOKUP($C338,PPRO!$A:$P,I$1,FALSE)),"")</f>
        <v/>
      </c>
      <c r="J338" t="str">
        <f>IFERROR(IF(VLOOKUP($C338,PPRO!$A:$P,J$1,FALSE)=0,"",VLOOKUP($C338,PPRO!$A:$P,J$1,FALSE)),"")</f>
        <v/>
      </c>
      <c r="K338" t="str">
        <f>IFERROR(IF(VLOOKUP($C338,PPRO!$A:$P,K$1,FALSE)=0,"",VLOOKUP($C338,PPRO!$A:$P,K$1,FALSE)),"")</f>
        <v/>
      </c>
      <c r="L338" t="str">
        <f>IFERROR(IF(VLOOKUP($C338,PPRO!$A:$P,L$1,FALSE)=0,"",VLOOKUP($C338,PPRO!$A:$P,L$1,FALSE)),"")</f>
        <v/>
      </c>
      <c r="M338" t="str">
        <f>IFERROR(IF(VLOOKUP($C338,PPRO!$A:$P,M$1,FALSE)=0,"",VLOOKUP($C338,PPRO!$A:$P,M$1,FALSE)),"")</f>
        <v/>
      </c>
      <c r="N338" t="str">
        <f>IFERROR(IF(VLOOKUP($C338,PPRO!$A:$P,N$1,FALSE)=0,"",VLOOKUP($C338,PPRO!$A:$P,N$1,FALSE)),"")</f>
        <v/>
      </c>
      <c r="O338" t="str">
        <f>IFERROR(IF(VLOOKUP($C338,PPRO!$A:$P,O$1,FALSE)=0,"",VLOOKUP($C338,PPRO!$A:$P,O$1,FALSE)),"")</f>
        <v/>
      </c>
    </row>
    <row r="339" spans="1:15" hidden="1">
      <c r="A339" s="15" t="s">
        <v>410</v>
      </c>
      <c r="B339" s="5" t="s">
        <v>410</v>
      </c>
      <c r="C339" s="5" t="str">
        <f t="shared" si="12"/>
        <v>82353</v>
      </c>
      <c r="D339" s="3" t="s">
        <v>753</v>
      </c>
      <c r="E339" s="12">
        <v>9271.5</v>
      </c>
      <c r="F339">
        <v>199</v>
      </c>
      <c r="G339">
        <f>IFERROR(VLOOKUP($C339,PPRO!$A:$P,16,FALSE),0)</f>
        <v>0</v>
      </c>
      <c r="H339" t="str">
        <f t="shared" si="11"/>
        <v xml:space="preserve">      </v>
      </c>
      <c r="I339" t="str">
        <f>IFERROR(IF(VLOOKUP($C339,PPRO!$A:$P,I$1,FALSE)=0,"",VLOOKUP($C339,PPRO!$A:$P,I$1,FALSE)),"")</f>
        <v/>
      </c>
      <c r="J339" t="str">
        <f>IFERROR(IF(VLOOKUP($C339,PPRO!$A:$P,J$1,FALSE)=0,"",VLOOKUP($C339,PPRO!$A:$P,J$1,FALSE)),"")</f>
        <v/>
      </c>
      <c r="K339" t="str">
        <f>IFERROR(IF(VLOOKUP($C339,PPRO!$A:$P,K$1,FALSE)=0,"",VLOOKUP($C339,PPRO!$A:$P,K$1,FALSE)),"")</f>
        <v/>
      </c>
      <c r="L339" t="str">
        <f>IFERROR(IF(VLOOKUP($C339,PPRO!$A:$P,L$1,FALSE)=0,"",VLOOKUP($C339,PPRO!$A:$P,L$1,FALSE)),"")</f>
        <v/>
      </c>
      <c r="M339" t="str">
        <f>IFERROR(IF(VLOOKUP($C339,PPRO!$A:$P,M$1,FALSE)=0,"",VLOOKUP($C339,PPRO!$A:$P,M$1,FALSE)),"")</f>
        <v/>
      </c>
      <c r="N339" t="str">
        <f>IFERROR(IF(VLOOKUP($C339,PPRO!$A:$P,N$1,FALSE)=0,"",VLOOKUP($C339,PPRO!$A:$P,N$1,FALSE)),"")</f>
        <v/>
      </c>
      <c r="O339" t="str">
        <f>IFERROR(IF(VLOOKUP($C339,PPRO!$A:$P,O$1,FALSE)=0,"",VLOOKUP($C339,PPRO!$A:$P,O$1,FALSE)),"")</f>
        <v/>
      </c>
    </row>
    <row r="340" spans="1:15" hidden="1">
      <c r="A340" s="15" t="s">
        <v>410</v>
      </c>
      <c r="B340" s="5" t="s">
        <v>410</v>
      </c>
      <c r="C340" s="5" t="str">
        <f t="shared" si="12"/>
        <v>82355</v>
      </c>
      <c r="D340" s="3" t="s">
        <v>754</v>
      </c>
      <c r="E340" s="12">
        <v>165</v>
      </c>
      <c r="F340">
        <v>6</v>
      </c>
      <c r="G340">
        <f>IFERROR(VLOOKUP($C340,PPRO!$A:$P,16,FALSE),0)</f>
        <v>0</v>
      </c>
      <c r="H340" t="str">
        <f t="shared" si="11"/>
        <v xml:space="preserve">      </v>
      </c>
      <c r="I340" t="str">
        <f>IFERROR(IF(VLOOKUP($C340,PPRO!$A:$P,I$1,FALSE)=0,"",VLOOKUP($C340,PPRO!$A:$P,I$1,FALSE)),"")</f>
        <v/>
      </c>
      <c r="J340" t="str">
        <f>IFERROR(IF(VLOOKUP($C340,PPRO!$A:$P,J$1,FALSE)=0,"",VLOOKUP($C340,PPRO!$A:$P,J$1,FALSE)),"")</f>
        <v/>
      </c>
      <c r="K340" t="str">
        <f>IFERROR(IF(VLOOKUP($C340,PPRO!$A:$P,K$1,FALSE)=0,"",VLOOKUP($C340,PPRO!$A:$P,K$1,FALSE)),"")</f>
        <v/>
      </c>
      <c r="L340" t="str">
        <f>IFERROR(IF(VLOOKUP($C340,PPRO!$A:$P,L$1,FALSE)=0,"",VLOOKUP($C340,PPRO!$A:$P,L$1,FALSE)),"")</f>
        <v/>
      </c>
      <c r="M340" t="str">
        <f>IFERROR(IF(VLOOKUP($C340,PPRO!$A:$P,M$1,FALSE)=0,"",VLOOKUP($C340,PPRO!$A:$P,M$1,FALSE)),"")</f>
        <v/>
      </c>
      <c r="N340" t="str">
        <f>IFERROR(IF(VLOOKUP($C340,PPRO!$A:$P,N$1,FALSE)=0,"",VLOOKUP($C340,PPRO!$A:$P,N$1,FALSE)),"")</f>
        <v/>
      </c>
      <c r="O340" t="str">
        <f>IFERROR(IF(VLOOKUP($C340,PPRO!$A:$P,O$1,FALSE)=0,"",VLOOKUP($C340,PPRO!$A:$P,O$1,FALSE)),"")</f>
        <v/>
      </c>
    </row>
    <row r="341" spans="1:15" hidden="1">
      <c r="A341" s="15" t="s">
        <v>410</v>
      </c>
      <c r="B341" s="5" t="s">
        <v>410</v>
      </c>
      <c r="C341" s="5" t="str">
        <f t="shared" si="12"/>
        <v>82357</v>
      </c>
      <c r="D341" s="3" t="s">
        <v>756</v>
      </c>
      <c r="E341" s="12">
        <v>16682.3</v>
      </c>
      <c r="F341">
        <v>1821</v>
      </c>
      <c r="G341">
        <f>IFERROR(VLOOKUP($C341,PPRO!$A:$P,16,FALSE),0)</f>
        <v>0</v>
      </c>
      <c r="H341" t="str">
        <f t="shared" si="11"/>
        <v xml:space="preserve">      </v>
      </c>
      <c r="I341" t="str">
        <f>IFERROR(IF(VLOOKUP($C341,PPRO!$A:$P,I$1,FALSE)=0,"",VLOOKUP($C341,PPRO!$A:$P,I$1,FALSE)),"")</f>
        <v/>
      </c>
      <c r="J341" t="str">
        <f>IFERROR(IF(VLOOKUP($C341,PPRO!$A:$P,J$1,FALSE)=0,"",VLOOKUP($C341,PPRO!$A:$P,J$1,FALSE)),"")</f>
        <v/>
      </c>
      <c r="K341" t="str">
        <f>IFERROR(IF(VLOOKUP($C341,PPRO!$A:$P,K$1,FALSE)=0,"",VLOOKUP($C341,PPRO!$A:$P,K$1,FALSE)),"")</f>
        <v/>
      </c>
      <c r="L341" t="str">
        <f>IFERROR(IF(VLOOKUP($C341,PPRO!$A:$P,L$1,FALSE)=0,"",VLOOKUP($C341,PPRO!$A:$P,L$1,FALSE)),"")</f>
        <v/>
      </c>
      <c r="M341" t="str">
        <f>IFERROR(IF(VLOOKUP($C341,PPRO!$A:$P,M$1,FALSE)=0,"",VLOOKUP($C341,PPRO!$A:$P,M$1,FALSE)),"")</f>
        <v/>
      </c>
      <c r="N341" t="str">
        <f>IFERROR(IF(VLOOKUP($C341,PPRO!$A:$P,N$1,FALSE)=0,"",VLOOKUP($C341,PPRO!$A:$P,N$1,FALSE)),"")</f>
        <v/>
      </c>
      <c r="O341" t="str">
        <f>IFERROR(IF(VLOOKUP($C341,PPRO!$A:$P,O$1,FALSE)=0,"",VLOOKUP($C341,PPRO!$A:$P,O$1,FALSE)),"")</f>
        <v/>
      </c>
    </row>
    <row r="342" spans="1:15">
      <c r="A342" s="15" t="s">
        <v>410</v>
      </c>
      <c r="B342" s="5" t="s">
        <v>410</v>
      </c>
      <c r="C342" s="5" t="str">
        <f t="shared" si="12"/>
        <v>82364</v>
      </c>
      <c r="D342" s="3" t="s">
        <v>758</v>
      </c>
      <c r="E342" s="12">
        <v>77363.25</v>
      </c>
      <c r="F342">
        <v>1159</v>
      </c>
      <c r="G342">
        <f>IFERROR(VLOOKUP($C342,PPRO!$A:$P,16,FALSE),0)</f>
        <v>1</v>
      </c>
      <c r="H342" t="str">
        <f t="shared" si="11"/>
        <v xml:space="preserve">MILK      </v>
      </c>
      <c r="I342" t="str">
        <f>IFERROR(IF(VLOOKUP($C342,PPRO!$A:$P,I$1,FALSE)=0,"",VLOOKUP($C342,PPRO!$A:$P,I$1,FALSE)),"")</f>
        <v>MILK</v>
      </c>
      <c r="J342" t="str">
        <f>IFERROR(IF(VLOOKUP($C342,PPRO!$A:$P,J$1,FALSE)=0,"",VLOOKUP($C342,PPRO!$A:$P,J$1,FALSE)),"")</f>
        <v/>
      </c>
      <c r="K342" t="str">
        <f>IFERROR(IF(VLOOKUP($C342,PPRO!$A:$P,K$1,FALSE)=0,"",VLOOKUP($C342,PPRO!$A:$P,K$1,FALSE)),"")</f>
        <v/>
      </c>
      <c r="L342" t="str">
        <f>IFERROR(IF(VLOOKUP($C342,PPRO!$A:$P,L$1,FALSE)=0,"",VLOOKUP($C342,PPRO!$A:$P,L$1,FALSE)),"")</f>
        <v/>
      </c>
      <c r="M342" t="str">
        <f>IFERROR(IF(VLOOKUP($C342,PPRO!$A:$P,M$1,FALSE)=0,"",VLOOKUP($C342,PPRO!$A:$P,M$1,FALSE)),"")</f>
        <v/>
      </c>
      <c r="N342" t="str">
        <f>IFERROR(IF(VLOOKUP($C342,PPRO!$A:$P,N$1,FALSE)=0,"",VLOOKUP($C342,PPRO!$A:$P,N$1,FALSE)),"")</f>
        <v/>
      </c>
      <c r="O342" t="str">
        <f>IFERROR(IF(VLOOKUP($C342,PPRO!$A:$P,O$1,FALSE)=0,"",VLOOKUP($C342,PPRO!$A:$P,O$1,FALSE)),"")</f>
        <v/>
      </c>
    </row>
    <row r="343" spans="1:15" hidden="1">
      <c r="A343" s="15" t="s">
        <v>410</v>
      </c>
      <c r="B343" s="5" t="s">
        <v>410</v>
      </c>
      <c r="C343" s="5" t="str">
        <f t="shared" si="12"/>
        <v>82424</v>
      </c>
      <c r="D343" s="3" t="s">
        <v>771</v>
      </c>
      <c r="E343" s="12">
        <v>873.45</v>
      </c>
      <c r="F343">
        <v>27</v>
      </c>
      <c r="G343">
        <f>IFERROR(VLOOKUP($C343,PPRO!$A:$P,16,FALSE),0)</f>
        <v>0</v>
      </c>
      <c r="H343" t="str">
        <f t="shared" si="11"/>
        <v xml:space="preserve">      </v>
      </c>
      <c r="I343" t="str">
        <f>IFERROR(IF(VLOOKUP($C343,PPRO!$A:$P,I$1,FALSE)=0,"",VLOOKUP($C343,PPRO!$A:$P,I$1,FALSE)),"")</f>
        <v/>
      </c>
      <c r="J343" t="str">
        <f>IFERROR(IF(VLOOKUP($C343,PPRO!$A:$P,J$1,FALSE)=0,"",VLOOKUP($C343,PPRO!$A:$P,J$1,FALSE)),"")</f>
        <v/>
      </c>
      <c r="K343" t="str">
        <f>IFERROR(IF(VLOOKUP($C343,PPRO!$A:$P,K$1,FALSE)=0,"",VLOOKUP($C343,PPRO!$A:$P,K$1,FALSE)),"")</f>
        <v/>
      </c>
      <c r="L343" t="str">
        <f>IFERROR(IF(VLOOKUP($C343,PPRO!$A:$P,L$1,FALSE)=0,"",VLOOKUP($C343,PPRO!$A:$P,L$1,FALSE)),"")</f>
        <v/>
      </c>
      <c r="M343" t="str">
        <f>IFERROR(IF(VLOOKUP($C343,PPRO!$A:$P,M$1,FALSE)=0,"",VLOOKUP($C343,PPRO!$A:$P,M$1,FALSE)),"")</f>
        <v/>
      </c>
      <c r="N343" t="str">
        <f>IFERROR(IF(VLOOKUP($C343,PPRO!$A:$P,N$1,FALSE)=0,"",VLOOKUP($C343,PPRO!$A:$P,N$1,FALSE)),"")</f>
        <v/>
      </c>
      <c r="O343" t="str">
        <f>IFERROR(IF(VLOOKUP($C343,PPRO!$A:$P,O$1,FALSE)=0,"",VLOOKUP($C343,PPRO!$A:$P,O$1,FALSE)),"")</f>
        <v/>
      </c>
    </row>
    <row r="344" spans="1:15" hidden="1">
      <c r="A344" s="15" t="s">
        <v>410</v>
      </c>
      <c r="B344" s="5" t="s">
        <v>410</v>
      </c>
      <c r="C344" s="5" t="str">
        <f t="shared" si="12"/>
        <v>82449</v>
      </c>
      <c r="D344" s="3" t="s">
        <v>775</v>
      </c>
      <c r="E344" s="12">
        <v>45.6</v>
      </c>
      <c r="F344">
        <v>2</v>
      </c>
      <c r="G344">
        <f>IFERROR(VLOOKUP($C344,PPRO!$A:$P,16,FALSE),0)</f>
        <v>0</v>
      </c>
      <c r="H344" t="str">
        <f t="shared" si="11"/>
        <v xml:space="preserve">      </v>
      </c>
      <c r="I344" t="str">
        <f>IFERROR(IF(VLOOKUP($C344,PPRO!$A:$P,I$1,FALSE)=0,"",VLOOKUP($C344,PPRO!$A:$P,I$1,FALSE)),"")</f>
        <v/>
      </c>
      <c r="J344" t="str">
        <f>IFERROR(IF(VLOOKUP($C344,PPRO!$A:$P,J$1,FALSE)=0,"",VLOOKUP($C344,PPRO!$A:$P,J$1,FALSE)),"")</f>
        <v/>
      </c>
      <c r="K344" t="str">
        <f>IFERROR(IF(VLOOKUP($C344,PPRO!$A:$P,K$1,FALSE)=0,"",VLOOKUP($C344,PPRO!$A:$P,K$1,FALSE)),"")</f>
        <v/>
      </c>
      <c r="L344" t="str">
        <f>IFERROR(IF(VLOOKUP($C344,PPRO!$A:$P,L$1,FALSE)=0,"",VLOOKUP($C344,PPRO!$A:$P,L$1,FALSE)),"")</f>
        <v/>
      </c>
      <c r="M344" t="str">
        <f>IFERROR(IF(VLOOKUP($C344,PPRO!$A:$P,M$1,FALSE)=0,"",VLOOKUP($C344,PPRO!$A:$P,M$1,FALSE)),"")</f>
        <v/>
      </c>
      <c r="N344" t="str">
        <f>IFERROR(IF(VLOOKUP($C344,PPRO!$A:$P,N$1,FALSE)=0,"",VLOOKUP($C344,PPRO!$A:$P,N$1,FALSE)),"")</f>
        <v/>
      </c>
      <c r="O344" t="str">
        <f>IFERROR(IF(VLOOKUP($C344,PPRO!$A:$P,O$1,FALSE)=0,"",VLOOKUP($C344,PPRO!$A:$P,O$1,FALSE)),"")</f>
        <v/>
      </c>
    </row>
    <row r="345" spans="1:15" hidden="1">
      <c r="A345" s="15" t="s">
        <v>410</v>
      </c>
      <c r="B345" s="5" t="s">
        <v>410</v>
      </c>
      <c r="C345" s="5" t="str">
        <f t="shared" si="12"/>
        <v>82455</v>
      </c>
      <c r="D345" s="3" t="s">
        <v>777</v>
      </c>
      <c r="E345" s="12">
        <v>16584.48</v>
      </c>
      <c r="F345">
        <v>1047</v>
      </c>
      <c r="G345">
        <f>IFERROR(VLOOKUP($C345,PPRO!$A:$P,16,FALSE),0)</f>
        <v>0</v>
      </c>
      <c r="H345" t="str">
        <f t="shared" si="11"/>
        <v xml:space="preserve">      </v>
      </c>
      <c r="I345" t="str">
        <f>IFERROR(IF(VLOOKUP($C345,PPRO!$A:$P,I$1,FALSE)=0,"",VLOOKUP($C345,PPRO!$A:$P,I$1,FALSE)),"")</f>
        <v/>
      </c>
      <c r="J345" t="str">
        <f>IFERROR(IF(VLOOKUP($C345,PPRO!$A:$P,J$1,FALSE)=0,"",VLOOKUP($C345,PPRO!$A:$P,J$1,FALSE)),"")</f>
        <v/>
      </c>
      <c r="K345" t="str">
        <f>IFERROR(IF(VLOOKUP($C345,PPRO!$A:$P,K$1,FALSE)=0,"",VLOOKUP($C345,PPRO!$A:$P,K$1,FALSE)),"")</f>
        <v/>
      </c>
      <c r="L345" t="str">
        <f>IFERROR(IF(VLOOKUP($C345,PPRO!$A:$P,L$1,FALSE)=0,"",VLOOKUP($C345,PPRO!$A:$P,L$1,FALSE)),"")</f>
        <v/>
      </c>
      <c r="M345" t="str">
        <f>IFERROR(IF(VLOOKUP($C345,PPRO!$A:$P,M$1,FALSE)=0,"",VLOOKUP($C345,PPRO!$A:$P,M$1,FALSE)),"")</f>
        <v/>
      </c>
      <c r="N345" t="str">
        <f>IFERROR(IF(VLOOKUP($C345,PPRO!$A:$P,N$1,FALSE)=0,"",VLOOKUP($C345,PPRO!$A:$P,N$1,FALSE)),"")</f>
        <v/>
      </c>
      <c r="O345" t="str">
        <f>IFERROR(IF(VLOOKUP($C345,PPRO!$A:$P,O$1,FALSE)=0,"",VLOOKUP($C345,PPRO!$A:$P,O$1,FALSE)),"")</f>
        <v/>
      </c>
    </row>
    <row r="346" spans="1:15" hidden="1">
      <c r="A346" s="15" t="s">
        <v>410</v>
      </c>
      <c r="B346" s="5" t="s">
        <v>410</v>
      </c>
      <c r="C346" s="5" t="str">
        <f t="shared" si="12"/>
        <v>82465</v>
      </c>
      <c r="D346" s="3" t="s">
        <v>781</v>
      </c>
      <c r="E346" s="12">
        <v>49.4</v>
      </c>
      <c r="F346">
        <v>2</v>
      </c>
      <c r="G346">
        <f>IFERROR(VLOOKUP($C346,PPRO!$A:$P,16,FALSE),0)</f>
        <v>0</v>
      </c>
      <c r="H346" t="str">
        <f t="shared" si="11"/>
        <v xml:space="preserve">      </v>
      </c>
      <c r="I346" t="str">
        <f>IFERROR(IF(VLOOKUP($C346,PPRO!$A:$P,I$1,FALSE)=0,"",VLOOKUP($C346,PPRO!$A:$P,I$1,FALSE)),"")</f>
        <v/>
      </c>
      <c r="J346" t="str">
        <f>IFERROR(IF(VLOOKUP($C346,PPRO!$A:$P,J$1,FALSE)=0,"",VLOOKUP($C346,PPRO!$A:$P,J$1,FALSE)),"")</f>
        <v/>
      </c>
      <c r="K346" t="str">
        <f>IFERROR(IF(VLOOKUP($C346,PPRO!$A:$P,K$1,FALSE)=0,"",VLOOKUP($C346,PPRO!$A:$P,K$1,FALSE)),"")</f>
        <v/>
      </c>
      <c r="L346" t="str">
        <f>IFERROR(IF(VLOOKUP($C346,PPRO!$A:$P,L$1,FALSE)=0,"",VLOOKUP($C346,PPRO!$A:$P,L$1,FALSE)),"")</f>
        <v/>
      </c>
      <c r="M346" t="str">
        <f>IFERROR(IF(VLOOKUP($C346,PPRO!$A:$P,M$1,FALSE)=0,"",VLOOKUP($C346,PPRO!$A:$P,M$1,FALSE)),"")</f>
        <v/>
      </c>
      <c r="N346" t="str">
        <f>IFERROR(IF(VLOOKUP($C346,PPRO!$A:$P,N$1,FALSE)=0,"",VLOOKUP($C346,PPRO!$A:$P,N$1,FALSE)),"")</f>
        <v/>
      </c>
      <c r="O346" t="str">
        <f>IFERROR(IF(VLOOKUP($C346,PPRO!$A:$P,O$1,FALSE)=0,"",VLOOKUP($C346,PPRO!$A:$P,O$1,FALSE)),"")</f>
        <v/>
      </c>
    </row>
    <row r="347" spans="1:15" hidden="1">
      <c r="A347" s="15" t="s">
        <v>410</v>
      </c>
      <c r="B347" s="5" t="s">
        <v>410</v>
      </c>
      <c r="C347" s="5" t="str">
        <f t="shared" si="12"/>
        <v>82467</v>
      </c>
      <c r="D347" s="3" t="s">
        <v>783</v>
      </c>
      <c r="E347" s="12">
        <v>3679.2000000000007</v>
      </c>
      <c r="F347">
        <v>259</v>
      </c>
      <c r="G347">
        <f>IFERROR(VLOOKUP($C347,PPRO!$A:$P,16,FALSE),0)</f>
        <v>0</v>
      </c>
      <c r="H347" t="str">
        <f t="shared" si="11"/>
        <v xml:space="preserve">      </v>
      </c>
      <c r="I347" t="str">
        <f>IFERROR(IF(VLOOKUP($C347,PPRO!$A:$P,I$1,FALSE)=0,"",VLOOKUP($C347,PPRO!$A:$P,I$1,FALSE)),"")</f>
        <v/>
      </c>
      <c r="J347" t="str">
        <f>IFERROR(IF(VLOOKUP($C347,PPRO!$A:$P,J$1,FALSE)=0,"",VLOOKUP($C347,PPRO!$A:$P,J$1,FALSE)),"")</f>
        <v/>
      </c>
      <c r="K347" t="str">
        <f>IFERROR(IF(VLOOKUP($C347,PPRO!$A:$P,K$1,FALSE)=0,"",VLOOKUP($C347,PPRO!$A:$P,K$1,FALSE)),"")</f>
        <v/>
      </c>
      <c r="L347" t="str">
        <f>IFERROR(IF(VLOOKUP($C347,PPRO!$A:$P,L$1,FALSE)=0,"",VLOOKUP($C347,PPRO!$A:$P,L$1,FALSE)),"")</f>
        <v/>
      </c>
      <c r="M347" t="str">
        <f>IFERROR(IF(VLOOKUP($C347,PPRO!$A:$P,M$1,FALSE)=0,"",VLOOKUP($C347,PPRO!$A:$P,M$1,FALSE)),"")</f>
        <v/>
      </c>
      <c r="N347" t="str">
        <f>IFERROR(IF(VLOOKUP($C347,PPRO!$A:$P,N$1,FALSE)=0,"",VLOOKUP($C347,PPRO!$A:$P,N$1,FALSE)),"")</f>
        <v/>
      </c>
      <c r="O347" t="str">
        <f>IFERROR(IF(VLOOKUP($C347,PPRO!$A:$P,O$1,FALSE)=0,"",VLOOKUP($C347,PPRO!$A:$P,O$1,FALSE)),"")</f>
        <v/>
      </c>
    </row>
    <row r="348" spans="1:15" hidden="1">
      <c r="A348" s="15" t="s">
        <v>410</v>
      </c>
      <c r="B348" s="5" t="s">
        <v>410</v>
      </c>
      <c r="C348" s="5" t="str">
        <f t="shared" si="12"/>
        <v>82468</v>
      </c>
      <c r="D348" s="3" t="s">
        <v>784</v>
      </c>
      <c r="E348" s="12">
        <v>242</v>
      </c>
      <c r="F348">
        <v>11</v>
      </c>
      <c r="G348">
        <f>IFERROR(VLOOKUP($C348,PPRO!$A:$P,16,FALSE),0)</f>
        <v>0</v>
      </c>
      <c r="H348" t="str">
        <f t="shared" si="11"/>
        <v xml:space="preserve">      </v>
      </c>
      <c r="I348" t="str">
        <f>IFERROR(IF(VLOOKUP($C348,PPRO!$A:$P,I$1,FALSE)=0,"",VLOOKUP($C348,PPRO!$A:$P,I$1,FALSE)),"")</f>
        <v/>
      </c>
      <c r="J348" t="str">
        <f>IFERROR(IF(VLOOKUP($C348,PPRO!$A:$P,J$1,FALSE)=0,"",VLOOKUP($C348,PPRO!$A:$P,J$1,FALSE)),"")</f>
        <v/>
      </c>
      <c r="K348" t="str">
        <f>IFERROR(IF(VLOOKUP($C348,PPRO!$A:$P,K$1,FALSE)=0,"",VLOOKUP($C348,PPRO!$A:$P,K$1,FALSE)),"")</f>
        <v/>
      </c>
      <c r="L348" t="str">
        <f>IFERROR(IF(VLOOKUP($C348,PPRO!$A:$P,L$1,FALSE)=0,"",VLOOKUP($C348,PPRO!$A:$P,L$1,FALSE)),"")</f>
        <v/>
      </c>
      <c r="M348" t="str">
        <f>IFERROR(IF(VLOOKUP($C348,PPRO!$A:$P,M$1,FALSE)=0,"",VLOOKUP($C348,PPRO!$A:$P,M$1,FALSE)),"")</f>
        <v/>
      </c>
      <c r="N348" t="str">
        <f>IFERROR(IF(VLOOKUP($C348,PPRO!$A:$P,N$1,FALSE)=0,"",VLOOKUP($C348,PPRO!$A:$P,N$1,FALSE)),"")</f>
        <v/>
      </c>
      <c r="O348" t="str">
        <f>IFERROR(IF(VLOOKUP($C348,PPRO!$A:$P,O$1,FALSE)=0,"",VLOOKUP($C348,PPRO!$A:$P,O$1,FALSE)),"")</f>
        <v/>
      </c>
    </row>
    <row r="349" spans="1:15" hidden="1">
      <c r="A349" s="15" t="s">
        <v>410</v>
      </c>
      <c r="B349" s="5" t="s">
        <v>410</v>
      </c>
      <c r="C349" s="5" t="str">
        <f t="shared" si="12"/>
        <v>82487</v>
      </c>
      <c r="D349" s="3" t="s">
        <v>788</v>
      </c>
      <c r="E349" s="12">
        <v>151059.59999999998</v>
      </c>
      <c r="F349">
        <v>5910</v>
      </c>
      <c r="G349">
        <f>IFERROR(VLOOKUP($C349,PPRO!$A:$P,16,FALSE),0)</f>
        <v>0</v>
      </c>
      <c r="H349" t="str">
        <f t="shared" si="11"/>
        <v xml:space="preserve">      </v>
      </c>
      <c r="I349" t="str">
        <f>IFERROR(IF(VLOOKUP($C349,PPRO!$A:$P,I$1,FALSE)=0,"",VLOOKUP($C349,PPRO!$A:$P,I$1,FALSE)),"")</f>
        <v/>
      </c>
      <c r="J349" t="str">
        <f>IFERROR(IF(VLOOKUP($C349,PPRO!$A:$P,J$1,FALSE)=0,"",VLOOKUP($C349,PPRO!$A:$P,J$1,FALSE)),"")</f>
        <v/>
      </c>
      <c r="K349" t="str">
        <f>IFERROR(IF(VLOOKUP($C349,PPRO!$A:$P,K$1,FALSE)=0,"",VLOOKUP($C349,PPRO!$A:$P,K$1,FALSE)),"")</f>
        <v/>
      </c>
      <c r="L349" t="str">
        <f>IFERROR(IF(VLOOKUP($C349,PPRO!$A:$P,L$1,FALSE)=0,"",VLOOKUP($C349,PPRO!$A:$P,L$1,FALSE)),"")</f>
        <v/>
      </c>
      <c r="M349" t="str">
        <f>IFERROR(IF(VLOOKUP($C349,PPRO!$A:$P,M$1,FALSE)=0,"",VLOOKUP($C349,PPRO!$A:$P,M$1,FALSE)),"")</f>
        <v/>
      </c>
      <c r="N349" t="str">
        <f>IFERROR(IF(VLOOKUP($C349,PPRO!$A:$P,N$1,FALSE)=0,"",VLOOKUP($C349,PPRO!$A:$P,N$1,FALSE)),"")</f>
        <v/>
      </c>
      <c r="O349" t="str">
        <f>IFERROR(IF(VLOOKUP($C349,PPRO!$A:$P,O$1,FALSE)=0,"",VLOOKUP($C349,PPRO!$A:$P,O$1,FALSE)),"")</f>
        <v/>
      </c>
    </row>
    <row r="350" spans="1:15" hidden="1">
      <c r="A350" s="15" t="s">
        <v>410</v>
      </c>
      <c r="B350" s="5" t="s">
        <v>410</v>
      </c>
      <c r="C350" s="5" t="str">
        <f t="shared" si="12"/>
        <v>82489</v>
      </c>
      <c r="D350" s="3" t="s">
        <v>789</v>
      </c>
      <c r="E350" s="12">
        <v>83615.349999999991</v>
      </c>
      <c r="F350">
        <v>5083</v>
      </c>
      <c r="G350">
        <f>IFERROR(VLOOKUP($C350,PPRO!$A:$P,16,FALSE),0)</f>
        <v>0</v>
      </c>
      <c r="H350" t="str">
        <f t="shared" si="11"/>
        <v xml:space="preserve">      </v>
      </c>
      <c r="I350" t="str">
        <f>IFERROR(IF(VLOOKUP($C350,PPRO!$A:$P,I$1,FALSE)=0,"",VLOOKUP($C350,PPRO!$A:$P,I$1,FALSE)),"")</f>
        <v/>
      </c>
      <c r="J350" t="str">
        <f>IFERROR(IF(VLOOKUP($C350,PPRO!$A:$P,J$1,FALSE)=0,"",VLOOKUP($C350,PPRO!$A:$P,J$1,FALSE)),"")</f>
        <v/>
      </c>
      <c r="K350" t="str">
        <f>IFERROR(IF(VLOOKUP($C350,PPRO!$A:$P,K$1,FALSE)=0,"",VLOOKUP($C350,PPRO!$A:$P,K$1,FALSE)),"")</f>
        <v/>
      </c>
      <c r="L350" t="str">
        <f>IFERROR(IF(VLOOKUP($C350,PPRO!$A:$P,L$1,FALSE)=0,"",VLOOKUP($C350,PPRO!$A:$P,L$1,FALSE)),"")</f>
        <v/>
      </c>
      <c r="M350" t="str">
        <f>IFERROR(IF(VLOOKUP($C350,PPRO!$A:$P,M$1,FALSE)=0,"",VLOOKUP($C350,PPRO!$A:$P,M$1,FALSE)),"")</f>
        <v/>
      </c>
      <c r="N350" t="str">
        <f>IFERROR(IF(VLOOKUP($C350,PPRO!$A:$P,N$1,FALSE)=0,"",VLOOKUP($C350,PPRO!$A:$P,N$1,FALSE)),"")</f>
        <v/>
      </c>
      <c r="O350" t="str">
        <f>IFERROR(IF(VLOOKUP($C350,PPRO!$A:$P,O$1,FALSE)=0,"",VLOOKUP($C350,PPRO!$A:$P,O$1,FALSE)),"")</f>
        <v/>
      </c>
    </row>
    <row r="351" spans="1:15" hidden="1">
      <c r="A351" s="15" t="s">
        <v>410</v>
      </c>
      <c r="B351" s="5" t="s">
        <v>410</v>
      </c>
      <c r="C351" s="5" t="str">
        <f t="shared" si="12"/>
        <v>82490</v>
      </c>
      <c r="D351" s="3" t="s">
        <v>790</v>
      </c>
      <c r="E351" s="12">
        <v>72215.28</v>
      </c>
      <c r="F351">
        <v>3992</v>
      </c>
      <c r="G351">
        <f>IFERROR(VLOOKUP($C351,PPRO!$A:$P,16,FALSE),0)</f>
        <v>0</v>
      </c>
      <c r="H351" t="str">
        <f t="shared" si="11"/>
        <v xml:space="preserve">      </v>
      </c>
      <c r="I351" t="str">
        <f>IFERROR(IF(VLOOKUP($C351,PPRO!$A:$P,I$1,FALSE)=0,"",VLOOKUP($C351,PPRO!$A:$P,I$1,FALSE)),"")</f>
        <v/>
      </c>
      <c r="J351" t="str">
        <f>IFERROR(IF(VLOOKUP($C351,PPRO!$A:$P,J$1,FALSE)=0,"",VLOOKUP($C351,PPRO!$A:$P,J$1,FALSE)),"")</f>
        <v/>
      </c>
      <c r="K351" t="str">
        <f>IFERROR(IF(VLOOKUP($C351,PPRO!$A:$P,K$1,FALSE)=0,"",VLOOKUP($C351,PPRO!$A:$P,K$1,FALSE)),"")</f>
        <v/>
      </c>
      <c r="L351" t="str">
        <f>IFERROR(IF(VLOOKUP($C351,PPRO!$A:$P,L$1,FALSE)=0,"",VLOOKUP($C351,PPRO!$A:$P,L$1,FALSE)),"")</f>
        <v/>
      </c>
      <c r="M351" t="str">
        <f>IFERROR(IF(VLOOKUP($C351,PPRO!$A:$P,M$1,FALSE)=0,"",VLOOKUP($C351,PPRO!$A:$P,M$1,FALSE)),"")</f>
        <v/>
      </c>
      <c r="N351" t="str">
        <f>IFERROR(IF(VLOOKUP($C351,PPRO!$A:$P,N$1,FALSE)=0,"",VLOOKUP($C351,PPRO!$A:$P,N$1,FALSE)),"")</f>
        <v/>
      </c>
      <c r="O351" t="str">
        <f>IFERROR(IF(VLOOKUP($C351,PPRO!$A:$P,O$1,FALSE)=0,"",VLOOKUP($C351,PPRO!$A:$P,O$1,FALSE)),"")</f>
        <v/>
      </c>
    </row>
    <row r="352" spans="1:15" hidden="1">
      <c r="A352" s="15" t="s">
        <v>410</v>
      </c>
      <c r="B352" s="5" t="s">
        <v>410</v>
      </c>
      <c r="C352" s="5" t="str">
        <f t="shared" si="12"/>
        <v>82491</v>
      </c>
      <c r="D352" s="3" t="s">
        <v>791</v>
      </c>
      <c r="E352" s="12">
        <v>50974.720000000001</v>
      </c>
      <c r="F352">
        <v>4192</v>
      </c>
      <c r="G352">
        <f>IFERROR(VLOOKUP($C352,PPRO!$A:$P,16,FALSE),0)</f>
        <v>0</v>
      </c>
      <c r="H352" t="str">
        <f t="shared" si="11"/>
        <v xml:space="preserve">      </v>
      </c>
      <c r="I352" t="str">
        <f>IFERROR(IF(VLOOKUP($C352,PPRO!$A:$P,I$1,FALSE)=0,"",VLOOKUP($C352,PPRO!$A:$P,I$1,FALSE)),"")</f>
        <v/>
      </c>
      <c r="J352" t="str">
        <f>IFERROR(IF(VLOOKUP($C352,PPRO!$A:$P,J$1,FALSE)=0,"",VLOOKUP($C352,PPRO!$A:$P,J$1,FALSE)),"")</f>
        <v/>
      </c>
      <c r="K352" t="str">
        <f>IFERROR(IF(VLOOKUP($C352,PPRO!$A:$P,K$1,FALSE)=0,"",VLOOKUP($C352,PPRO!$A:$P,K$1,FALSE)),"")</f>
        <v/>
      </c>
      <c r="L352" t="str">
        <f>IFERROR(IF(VLOOKUP($C352,PPRO!$A:$P,L$1,FALSE)=0,"",VLOOKUP($C352,PPRO!$A:$P,L$1,FALSE)),"")</f>
        <v/>
      </c>
      <c r="M352" t="str">
        <f>IFERROR(IF(VLOOKUP($C352,PPRO!$A:$P,M$1,FALSE)=0,"",VLOOKUP($C352,PPRO!$A:$P,M$1,FALSE)),"")</f>
        <v/>
      </c>
      <c r="N352" t="str">
        <f>IFERROR(IF(VLOOKUP($C352,PPRO!$A:$P,N$1,FALSE)=0,"",VLOOKUP($C352,PPRO!$A:$P,N$1,FALSE)),"")</f>
        <v/>
      </c>
      <c r="O352" t="str">
        <f>IFERROR(IF(VLOOKUP($C352,PPRO!$A:$P,O$1,FALSE)=0,"",VLOOKUP($C352,PPRO!$A:$P,O$1,FALSE)),"")</f>
        <v/>
      </c>
    </row>
    <row r="353" spans="1:15" hidden="1">
      <c r="A353" s="15" t="s">
        <v>410</v>
      </c>
      <c r="B353" s="5" t="s">
        <v>410</v>
      </c>
      <c r="C353" s="5" t="str">
        <f t="shared" si="12"/>
        <v>82551</v>
      </c>
      <c r="D353" s="3" t="s">
        <v>802</v>
      </c>
      <c r="E353" s="12">
        <v>8005.8000000000011</v>
      </c>
      <c r="F353">
        <v>303</v>
      </c>
      <c r="G353">
        <f>IFERROR(VLOOKUP($C353,PPRO!$A:$P,16,FALSE),0)</f>
        <v>0</v>
      </c>
      <c r="H353" t="str">
        <f t="shared" si="11"/>
        <v xml:space="preserve">      </v>
      </c>
      <c r="I353" t="str">
        <f>IFERROR(IF(VLOOKUP($C353,PPRO!$A:$P,I$1,FALSE)=0,"",VLOOKUP($C353,PPRO!$A:$P,I$1,FALSE)),"")</f>
        <v/>
      </c>
      <c r="J353" t="str">
        <f>IFERROR(IF(VLOOKUP($C353,PPRO!$A:$P,J$1,FALSE)=0,"",VLOOKUP($C353,PPRO!$A:$P,J$1,FALSE)),"")</f>
        <v/>
      </c>
      <c r="K353" t="str">
        <f>IFERROR(IF(VLOOKUP($C353,PPRO!$A:$P,K$1,FALSE)=0,"",VLOOKUP($C353,PPRO!$A:$P,K$1,FALSE)),"")</f>
        <v/>
      </c>
      <c r="L353" t="str">
        <f>IFERROR(IF(VLOOKUP($C353,PPRO!$A:$P,L$1,FALSE)=0,"",VLOOKUP($C353,PPRO!$A:$P,L$1,FALSE)),"")</f>
        <v/>
      </c>
      <c r="M353" t="str">
        <f>IFERROR(IF(VLOOKUP($C353,PPRO!$A:$P,M$1,FALSE)=0,"",VLOOKUP($C353,PPRO!$A:$P,M$1,FALSE)),"")</f>
        <v/>
      </c>
      <c r="N353" t="str">
        <f>IFERROR(IF(VLOOKUP($C353,PPRO!$A:$P,N$1,FALSE)=0,"",VLOOKUP($C353,PPRO!$A:$P,N$1,FALSE)),"")</f>
        <v/>
      </c>
      <c r="O353" t="str">
        <f>IFERROR(IF(VLOOKUP($C353,PPRO!$A:$P,O$1,FALSE)=0,"",VLOOKUP($C353,PPRO!$A:$P,O$1,FALSE)),"")</f>
        <v/>
      </c>
    </row>
    <row r="354" spans="1:15" hidden="1">
      <c r="A354" s="15" t="s">
        <v>410</v>
      </c>
      <c r="B354" s="5" t="s">
        <v>410</v>
      </c>
      <c r="C354" s="5" t="str">
        <f t="shared" si="12"/>
        <v>82584</v>
      </c>
      <c r="D354" s="3" t="s">
        <v>806</v>
      </c>
      <c r="E354" s="12">
        <v>29899.45</v>
      </c>
      <c r="F354">
        <v>922</v>
      </c>
      <c r="G354">
        <f>IFERROR(VLOOKUP($C354,PPRO!$A:$P,16,FALSE),0)</f>
        <v>0</v>
      </c>
      <c r="H354" t="str">
        <f t="shared" si="11"/>
        <v xml:space="preserve">      </v>
      </c>
      <c r="I354" t="str">
        <f>IFERROR(IF(VLOOKUP($C354,PPRO!$A:$P,I$1,FALSE)=0,"",VLOOKUP($C354,PPRO!$A:$P,I$1,FALSE)),"")</f>
        <v/>
      </c>
      <c r="J354" t="str">
        <f>IFERROR(IF(VLOOKUP($C354,PPRO!$A:$P,J$1,FALSE)=0,"",VLOOKUP($C354,PPRO!$A:$P,J$1,FALSE)),"")</f>
        <v/>
      </c>
      <c r="K354" t="str">
        <f>IFERROR(IF(VLOOKUP($C354,PPRO!$A:$P,K$1,FALSE)=0,"",VLOOKUP($C354,PPRO!$A:$P,K$1,FALSE)),"")</f>
        <v/>
      </c>
      <c r="L354" t="str">
        <f>IFERROR(IF(VLOOKUP($C354,PPRO!$A:$P,L$1,FALSE)=0,"",VLOOKUP($C354,PPRO!$A:$P,L$1,FALSE)),"")</f>
        <v/>
      </c>
      <c r="M354" t="str">
        <f>IFERROR(IF(VLOOKUP($C354,PPRO!$A:$P,M$1,FALSE)=0,"",VLOOKUP($C354,PPRO!$A:$P,M$1,FALSE)),"")</f>
        <v/>
      </c>
      <c r="N354" t="str">
        <f>IFERROR(IF(VLOOKUP($C354,PPRO!$A:$P,N$1,FALSE)=0,"",VLOOKUP($C354,PPRO!$A:$P,N$1,FALSE)),"")</f>
        <v/>
      </c>
      <c r="O354" t="str">
        <f>IFERROR(IF(VLOOKUP($C354,PPRO!$A:$P,O$1,FALSE)=0,"",VLOOKUP($C354,PPRO!$A:$P,O$1,FALSE)),"")</f>
        <v/>
      </c>
    </row>
    <row r="355" spans="1:15" hidden="1">
      <c r="A355" s="15" t="s">
        <v>410</v>
      </c>
      <c r="B355" s="5" t="s">
        <v>410</v>
      </c>
      <c r="C355" s="5" t="str">
        <f t="shared" si="12"/>
        <v>82585</v>
      </c>
      <c r="D355" s="3" t="s">
        <v>807</v>
      </c>
      <c r="E355" s="12">
        <v>12335.349999999999</v>
      </c>
      <c r="F355">
        <v>1573</v>
      </c>
      <c r="G355">
        <f>IFERROR(VLOOKUP($C355,PPRO!$A:$P,16,FALSE),0)</f>
        <v>0</v>
      </c>
      <c r="H355" t="str">
        <f t="shared" si="11"/>
        <v xml:space="preserve">      </v>
      </c>
      <c r="I355" t="str">
        <f>IFERROR(IF(VLOOKUP($C355,PPRO!$A:$P,I$1,FALSE)=0,"",VLOOKUP($C355,PPRO!$A:$P,I$1,FALSE)),"")</f>
        <v/>
      </c>
      <c r="J355" t="str">
        <f>IFERROR(IF(VLOOKUP($C355,PPRO!$A:$P,J$1,FALSE)=0,"",VLOOKUP($C355,PPRO!$A:$P,J$1,FALSE)),"")</f>
        <v/>
      </c>
      <c r="K355" t="str">
        <f>IFERROR(IF(VLOOKUP($C355,PPRO!$A:$P,K$1,FALSE)=0,"",VLOOKUP($C355,PPRO!$A:$P,K$1,FALSE)),"")</f>
        <v/>
      </c>
      <c r="L355" t="str">
        <f>IFERROR(IF(VLOOKUP($C355,PPRO!$A:$P,L$1,FALSE)=0,"",VLOOKUP($C355,PPRO!$A:$P,L$1,FALSE)),"")</f>
        <v/>
      </c>
      <c r="M355" t="str">
        <f>IFERROR(IF(VLOOKUP($C355,PPRO!$A:$P,M$1,FALSE)=0,"",VLOOKUP($C355,PPRO!$A:$P,M$1,FALSE)),"")</f>
        <v/>
      </c>
      <c r="N355" t="str">
        <f>IFERROR(IF(VLOOKUP($C355,PPRO!$A:$P,N$1,FALSE)=0,"",VLOOKUP($C355,PPRO!$A:$P,N$1,FALSE)),"")</f>
        <v/>
      </c>
      <c r="O355" t="str">
        <f>IFERROR(IF(VLOOKUP($C355,PPRO!$A:$P,O$1,FALSE)=0,"",VLOOKUP($C355,PPRO!$A:$P,O$1,FALSE)),"")</f>
        <v/>
      </c>
    </row>
    <row r="356" spans="1:15" hidden="1">
      <c r="A356" s="15" t="s">
        <v>410</v>
      </c>
      <c r="B356" s="5" t="s">
        <v>410</v>
      </c>
      <c r="C356" s="5" t="str">
        <f t="shared" si="12"/>
        <v>82586</v>
      </c>
      <c r="D356" s="3" t="s">
        <v>808</v>
      </c>
      <c r="E356" s="12">
        <v>13032.499999999998</v>
      </c>
      <c r="F356">
        <v>1149</v>
      </c>
      <c r="G356">
        <f>IFERROR(VLOOKUP($C356,PPRO!$A:$P,16,FALSE),0)</f>
        <v>0</v>
      </c>
      <c r="H356" t="str">
        <f t="shared" si="11"/>
        <v xml:space="preserve">      </v>
      </c>
      <c r="I356" t="str">
        <f>IFERROR(IF(VLOOKUP($C356,PPRO!$A:$P,I$1,FALSE)=0,"",VLOOKUP($C356,PPRO!$A:$P,I$1,FALSE)),"")</f>
        <v/>
      </c>
      <c r="J356" t="str">
        <f>IFERROR(IF(VLOOKUP($C356,PPRO!$A:$P,J$1,FALSE)=0,"",VLOOKUP($C356,PPRO!$A:$P,J$1,FALSE)),"")</f>
        <v/>
      </c>
      <c r="K356" t="str">
        <f>IFERROR(IF(VLOOKUP($C356,PPRO!$A:$P,K$1,FALSE)=0,"",VLOOKUP($C356,PPRO!$A:$P,K$1,FALSE)),"")</f>
        <v/>
      </c>
      <c r="L356" t="str">
        <f>IFERROR(IF(VLOOKUP($C356,PPRO!$A:$P,L$1,FALSE)=0,"",VLOOKUP($C356,PPRO!$A:$P,L$1,FALSE)),"")</f>
        <v/>
      </c>
      <c r="M356" t="str">
        <f>IFERROR(IF(VLOOKUP($C356,PPRO!$A:$P,M$1,FALSE)=0,"",VLOOKUP($C356,PPRO!$A:$P,M$1,FALSE)),"")</f>
        <v/>
      </c>
      <c r="N356" t="str">
        <f>IFERROR(IF(VLOOKUP($C356,PPRO!$A:$P,N$1,FALSE)=0,"",VLOOKUP($C356,PPRO!$A:$P,N$1,FALSE)),"")</f>
        <v/>
      </c>
      <c r="O356" t="str">
        <f>IFERROR(IF(VLOOKUP($C356,PPRO!$A:$P,O$1,FALSE)=0,"",VLOOKUP($C356,PPRO!$A:$P,O$1,FALSE)),"")</f>
        <v/>
      </c>
    </row>
    <row r="357" spans="1:15" hidden="1">
      <c r="A357" s="15" t="s">
        <v>410</v>
      </c>
      <c r="B357" s="5" t="s">
        <v>410</v>
      </c>
      <c r="C357" s="5" t="str">
        <f t="shared" si="12"/>
        <v>82588</v>
      </c>
      <c r="D357" s="3" t="s">
        <v>809</v>
      </c>
      <c r="E357" s="12">
        <v>8132.65</v>
      </c>
      <c r="F357">
        <v>494</v>
      </c>
      <c r="G357">
        <f>IFERROR(VLOOKUP($C357,PPRO!$A:$P,16,FALSE),0)</f>
        <v>0</v>
      </c>
      <c r="H357" t="str">
        <f t="shared" si="11"/>
        <v xml:space="preserve">      </v>
      </c>
      <c r="I357" t="str">
        <f>IFERROR(IF(VLOOKUP($C357,PPRO!$A:$P,I$1,FALSE)=0,"",VLOOKUP($C357,PPRO!$A:$P,I$1,FALSE)),"")</f>
        <v/>
      </c>
      <c r="J357" t="str">
        <f>IFERROR(IF(VLOOKUP($C357,PPRO!$A:$P,J$1,FALSE)=0,"",VLOOKUP($C357,PPRO!$A:$P,J$1,FALSE)),"")</f>
        <v/>
      </c>
      <c r="K357" t="str">
        <f>IFERROR(IF(VLOOKUP($C357,PPRO!$A:$P,K$1,FALSE)=0,"",VLOOKUP($C357,PPRO!$A:$P,K$1,FALSE)),"")</f>
        <v/>
      </c>
      <c r="L357" t="str">
        <f>IFERROR(IF(VLOOKUP($C357,PPRO!$A:$P,L$1,FALSE)=0,"",VLOOKUP($C357,PPRO!$A:$P,L$1,FALSE)),"")</f>
        <v/>
      </c>
      <c r="M357" t="str">
        <f>IFERROR(IF(VLOOKUP($C357,PPRO!$A:$P,M$1,FALSE)=0,"",VLOOKUP($C357,PPRO!$A:$P,M$1,FALSE)),"")</f>
        <v/>
      </c>
      <c r="N357" t="str">
        <f>IFERROR(IF(VLOOKUP($C357,PPRO!$A:$P,N$1,FALSE)=0,"",VLOOKUP($C357,PPRO!$A:$P,N$1,FALSE)),"")</f>
        <v/>
      </c>
      <c r="O357" t="str">
        <f>IFERROR(IF(VLOOKUP($C357,PPRO!$A:$P,O$1,FALSE)=0,"",VLOOKUP($C357,PPRO!$A:$P,O$1,FALSE)),"")</f>
        <v/>
      </c>
    </row>
    <row r="358" spans="1:15" hidden="1">
      <c r="A358" s="15" t="s">
        <v>410</v>
      </c>
      <c r="B358" s="5" t="s">
        <v>410</v>
      </c>
      <c r="C358" s="5" t="str">
        <f t="shared" si="12"/>
        <v>82589</v>
      </c>
      <c r="D358" s="3" t="s">
        <v>810</v>
      </c>
      <c r="E358" s="12">
        <v>12.4</v>
      </c>
      <c r="F358">
        <v>1</v>
      </c>
      <c r="G358">
        <f>IFERROR(VLOOKUP($C358,PPRO!$A:$P,16,FALSE),0)</f>
        <v>0</v>
      </c>
      <c r="H358" t="str">
        <f t="shared" si="11"/>
        <v xml:space="preserve">      </v>
      </c>
      <c r="I358" t="str">
        <f>IFERROR(IF(VLOOKUP($C358,PPRO!$A:$P,I$1,FALSE)=0,"",VLOOKUP($C358,PPRO!$A:$P,I$1,FALSE)),"")</f>
        <v/>
      </c>
      <c r="J358" t="str">
        <f>IFERROR(IF(VLOOKUP($C358,PPRO!$A:$P,J$1,FALSE)=0,"",VLOOKUP($C358,PPRO!$A:$P,J$1,FALSE)),"")</f>
        <v/>
      </c>
      <c r="K358" t="str">
        <f>IFERROR(IF(VLOOKUP($C358,PPRO!$A:$P,K$1,FALSE)=0,"",VLOOKUP($C358,PPRO!$A:$P,K$1,FALSE)),"")</f>
        <v/>
      </c>
      <c r="L358" t="str">
        <f>IFERROR(IF(VLOOKUP($C358,PPRO!$A:$P,L$1,FALSE)=0,"",VLOOKUP($C358,PPRO!$A:$P,L$1,FALSE)),"")</f>
        <v/>
      </c>
      <c r="M358" t="str">
        <f>IFERROR(IF(VLOOKUP($C358,PPRO!$A:$P,M$1,FALSE)=0,"",VLOOKUP($C358,PPRO!$A:$P,M$1,FALSE)),"")</f>
        <v/>
      </c>
      <c r="N358" t="str">
        <f>IFERROR(IF(VLOOKUP($C358,PPRO!$A:$P,N$1,FALSE)=0,"",VLOOKUP($C358,PPRO!$A:$P,N$1,FALSE)),"")</f>
        <v/>
      </c>
      <c r="O358" t="str">
        <f>IFERROR(IF(VLOOKUP($C358,PPRO!$A:$P,O$1,FALSE)=0,"",VLOOKUP($C358,PPRO!$A:$P,O$1,FALSE)),"")</f>
        <v/>
      </c>
    </row>
    <row r="359" spans="1:15" hidden="1">
      <c r="A359" s="15" t="s">
        <v>410</v>
      </c>
      <c r="B359" s="5" t="s">
        <v>410</v>
      </c>
      <c r="C359" s="5" t="str">
        <f t="shared" si="12"/>
        <v>82590</v>
      </c>
      <c r="D359" s="3" t="s">
        <v>811</v>
      </c>
      <c r="E359" s="12">
        <v>249</v>
      </c>
      <c r="F359">
        <v>21</v>
      </c>
      <c r="G359">
        <f>IFERROR(VLOOKUP($C359,PPRO!$A:$P,16,FALSE),0)</f>
        <v>0</v>
      </c>
      <c r="H359" t="str">
        <f t="shared" si="11"/>
        <v xml:space="preserve">      </v>
      </c>
      <c r="I359" t="str">
        <f>IFERROR(IF(VLOOKUP($C359,PPRO!$A:$P,I$1,FALSE)=0,"",VLOOKUP($C359,PPRO!$A:$P,I$1,FALSE)),"")</f>
        <v/>
      </c>
      <c r="J359" t="str">
        <f>IFERROR(IF(VLOOKUP($C359,PPRO!$A:$P,J$1,FALSE)=0,"",VLOOKUP($C359,PPRO!$A:$P,J$1,FALSE)),"")</f>
        <v/>
      </c>
      <c r="K359" t="str">
        <f>IFERROR(IF(VLOOKUP($C359,PPRO!$A:$P,K$1,FALSE)=0,"",VLOOKUP($C359,PPRO!$A:$P,K$1,FALSE)),"")</f>
        <v/>
      </c>
      <c r="L359" t="str">
        <f>IFERROR(IF(VLOOKUP($C359,PPRO!$A:$P,L$1,FALSE)=0,"",VLOOKUP($C359,PPRO!$A:$P,L$1,FALSE)),"")</f>
        <v/>
      </c>
      <c r="M359" t="str">
        <f>IFERROR(IF(VLOOKUP($C359,PPRO!$A:$P,M$1,FALSE)=0,"",VLOOKUP($C359,PPRO!$A:$P,M$1,FALSE)),"")</f>
        <v/>
      </c>
      <c r="N359" t="str">
        <f>IFERROR(IF(VLOOKUP($C359,PPRO!$A:$P,N$1,FALSE)=0,"",VLOOKUP($C359,PPRO!$A:$P,N$1,FALSE)),"")</f>
        <v/>
      </c>
      <c r="O359" t="str">
        <f>IFERROR(IF(VLOOKUP($C359,PPRO!$A:$P,O$1,FALSE)=0,"",VLOOKUP($C359,PPRO!$A:$P,O$1,FALSE)),"")</f>
        <v/>
      </c>
    </row>
    <row r="360" spans="1:15" hidden="1">
      <c r="A360" s="15" t="s">
        <v>410</v>
      </c>
      <c r="B360" s="5" t="s">
        <v>410</v>
      </c>
      <c r="C360" s="5" t="str">
        <f t="shared" si="12"/>
        <v>82591</v>
      </c>
      <c r="D360" s="3" t="s">
        <v>812</v>
      </c>
      <c r="E360" s="12">
        <v>3810.8</v>
      </c>
      <c r="F360">
        <v>267</v>
      </c>
      <c r="G360">
        <f>IFERROR(VLOOKUP($C360,PPRO!$A:$P,16,FALSE),0)</f>
        <v>0</v>
      </c>
      <c r="H360" t="str">
        <f t="shared" si="11"/>
        <v xml:space="preserve">      </v>
      </c>
      <c r="I360" t="str">
        <f>IFERROR(IF(VLOOKUP($C360,PPRO!$A:$P,I$1,FALSE)=0,"",VLOOKUP($C360,PPRO!$A:$P,I$1,FALSE)),"")</f>
        <v/>
      </c>
      <c r="J360" t="str">
        <f>IFERROR(IF(VLOOKUP($C360,PPRO!$A:$P,J$1,FALSE)=0,"",VLOOKUP($C360,PPRO!$A:$P,J$1,FALSE)),"")</f>
        <v/>
      </c>
      <c r="K360" t="str">
        <f>IFERROR(IF(VLOOKUP($C360,PPRO!$A:$P,K$1,FALSE)=0,"",VLOOKUP($C360,PPRO!$A:$P,K$1,FALSE)),"")</f>
        <v/>
      </c>
      <c r="L360" t="str">
        <f>IFERROR(IF(VLOOKUP($C360,PPRO!$A:$P,L$1,FALSE)=0,"",VLOOKUP($C360,PPRO!$A:$P,L$1,FALSE)),"")</f>
        <v/>
      </c>
      <c r="M360" t="str">
        <f>IFERROR(IF(VLOOKUP($C360,PPRO!$A:$P,M$1,FALSE)=0,"",VLOOKUP($C360,PPRO!$A:$P,M$1,FALSE)),"")</f>
        <v/>
      </c>
      <c r="N360" t="str">
        <f>IFERROR(IF(VLOOKUP($C360,PPRO!$A:$P,N$1,FALSE)=0,"",VLOOKUP($C360,PPRO!$A:$P,N$1,FALSE)),"")</f>
        <v/>
      </c>
      <c r="O360" t="str">
        <f>IFERROR(IF(VLOOKUP($C360,PPRO!$A:$P,O$1,FALSE)=0,"",VLOOKUP($C360,PPRO!$A:$P,O$1,FALSE)),"")</f>
        <v/>
      </c>
    </row>
    <row r="361" spans="1:15" hidden="1">
      <c r="A361" s="15" t="s">
        <v>410</v>
      </c>
      <c r="B361" s="5" t="s">
        <v>410</v>
      </c>
      <c r="C361" s="5" t="str">
        <f t="shared" si="12"/>
        <v>82592</v>
      </c>
      <c r="D361" s="3" t="s">
        <v>813</v>
      </c>
      <c r="E361" s="12">
        <v>38.85</v>
      </c>
      <c r="F361">
        <v>1</v>
      </c>
      <c r="G361">
        <f>IFERROR(VLOOKUP($C361,PPRO!$A:$P,16,FALSE),0)</f>
        <v>0</v>
      </c>
      <c r="H361" t="str">
        <f t="shared" si="11"/>
        <v xml:space="preserve">      </v>
      </c>
      <c r="I361" t="str">
        <f>IFERROR(IF(VLOOKUP($C361,PPRO!$A:$P,I$1,FALSE)=0,"",VLOOKUP($C361,PPRO!$A:$P,I$1,FALSE)),"")</f>
        <v/>
      </c>
      <c r="J361" t="str">
        <f>IFERROR(IF(VLOOKUP($C361,PPRO!$A:$P,J$1,FALSE)=0,"",VLOOKUP($C361,PPRO!$A:$P,J$1,FALSE)),"")</f>
        <v/>
      </c>
      <c r="K361" t="str">
        <f>IFERROR(IF(VLOOKUP($C361,PPRO!$A:$P,K$1,FALSE)=0,"",VLOOKUP($C361,PPRO!$A:$P,K$1,FALSE)),"")</f>
        <v/>
      </c>
      <c r="L361" t="str">
        <f>IFERROR(IF(VLOOKUP($C361,PPRO!$A:$P,L$1,FALSE)=0,"",VLOOKUP($C361,PPRO!$A:$P,L$1,FALSE)),"")</f>
        <v/>
      </c>
      <c r="M361" t="str">
        <f>IFERROR(IF(VLOOKUP($C361,PPRO!$A:$P,M$1,FALSE)=0,"",VLOOKUP($C361,PPRO!$A:$P,M$1,FALSE)),"")</f>
        <v/>
      </c>
      <c r="N361" t="str">
        <f>IFERROR(IF(VLOOKUP($C361,PPRO!$A:$P,N$1,FALSE)=0,"",VLOOKUP($C361,PPRO!$A:$P,N$1,FALSE)),"")</f>
        <v/>
      </c>
      <c r="O361" t="str">
        <f>IFERROR(IF(VLOOKUP($C361,PPRO!$A:$P,O$1,FALSE)=0,"",VLOOKUP($C361,PPRO!$A:$P,O$1,FALSE)),"")</f>
        <v/>
      </c>
    </row>
    <row r="362" spans="1:15" hidden="1">
      <c r="A362" s="15" t="s">
        <v>410</v>
      </c>
      <c r="B362" s="5" t="s">
        <v>410</v>
      </c>
      <c r="C362" s="5" t="str">
        <f t="shared" si="12"/>
        <v>82593</v>
      </c>
      <c r="D362" s="3" t="s">
        <v>814</v>
      </c>
      <c r="E362" s="12">
        <v>76495.039999999994</v>
      </c>
      <c r="F362">
        <v>2188</v>
      </c>
      <c r="G362">
        <f>IFERROR(VLOOKUP($C362,PPRO!$A:$P,16,FALSE),0)</f>
        <v>0</v>
      </c>
      <c r="H362" t="str">
        <f t="shared" si="11"/>
        <v xml:space="preserve">      </v>
      </c>
      <c r="I362" t="str">
        <f>IFERROR(IF(VLOOKUP($C362,PPRO!$A:$P,I$1,FALSE)=0,"",VLOOKUP($C362,PPRO!$A:$P,I$1,FALSE)),"")</f>
        <v/>
      </c>
      <c r="J362" t="str">
        <f>IFERROR(IF(VLOOKUP($C362,PPRO!$A:$P,J$1,FALSE)=0,"",VLOOKUP($C362,PPRO!$A:$P,J$1,FALSE)),"")</f>
        <v/>
      </c>
      <c r="K362" t="str">
        <f>IFERROR(IF(VLOOKUP($C362,PPRO!$A:$P,K$1,FALSE)=0,"",VLOOKUP($C362,PPRO!$A:$P,K$1,FALSE)),"")</f>
        <v/>
      </c>
      <c r="L362" t="str">
        <f>IFERROR(IF(VLOOKUP($C362,PPRO!$A:$P,L$1,FALSE)=0,"",VLOOKUP($C362,PPRO!$A:$P,L$1,FALSE)),"")</f>
        <v/>
      </c>
      <c r="M362" t="str">
        <f>IFERROR(IF(VLOOKUP($C362,PPRO!$A:$P,M$1,FALSE)=0,"",VLOOKUP($C362,PPRO!$A:$P,M$1,FALSE)),"")</f>
        <v/>
      </c>
      <c r="N362" t="str">
        <f>IFERROR(IF(VLOOKUP($C362,PPRO!$A:$P,N$1,FALSE)=0,"",VLOOKUP($C362,PPRO!$A:$P,N$1,FALSE)),"")</f>
        <v/>
      </c>
      <c r="O362" t="str">
        <f>IFERROR(IF(VLOOKUP($C362,PPRO!$A:$P,O$1,FALSE)=0,"",VLOOKUP($C362,PPRO!$A:$P,O$1,FALSE)),"")</f>
        <v/>
      </c>
    </row>
    <row r="363" spans="1:15" hidden="1">
      <c r="A363" s="15" t="s">
        <v>410</v>
      </c>
      <c r="B363" s="5" t="s">
        <v>410</v>
      </c>
      <c r="C363" s="5" t="str">
        <f t="shared" si="12"/>
        <v>82594</v>
      </c>
      <c r="D363" s="3" t="s">
        <v>815</v>
      </c>
      <c r="E363" s="12">
        <v>76686.999999999985</v>
      </c>
      <c r="F363">
        <v>3985</v>
      </c>
      <c r="G363">
        <f>IFERROR(VLOOKUP($C363,PPRO!$A:$P,16,FALSE),0)</f>
        <v>0</v>
      </c>
      <c r="H363" t="str">
        <f t="shared" si="11"/>
        <v xml:space="preserve">      </v>
      </c>
      <c r="I363" t="str">
        <f>IFERROR(IF(VLOOKUP($C363,PPRO!$A:$P,I$1,FALSE)=0,"",VLOOKUP($C363,PPRO!$A:$P,I$1,FALSE)),"")</f>
        <v/>
      </c>
      <c r="J363" t="str">
        <f>IFERROR(IF(VLOOKUP($C363,PPRO!$A:$P,J$1,FALSE)=0,"",VLOOKUP($C363,PPRO!$A:$P,J$1,FALSE)),"")</f>
        <v/>
      </c>
      <c r="K363" t="str">
        <f>IFERROR(IF(VLOOKUP($C363,PPRO!$A:$P,K$1,FALSE)=0,"",VLOOKUP($C363,PPRO!$A:$P,K$1,FALSE)),"")</f>
        <v/>
      </c>
      <c r="L363" t="str">
        <f>IFERROR(IF(VLOOKUP($C363,PPRO!$A:$P,L$1,FALSE)=0,"",VLOOKUP($C363,PPRO!$A:$P,L$1,FALSE)),"")</f>
        <v/>
      </c>
      <c r="M363" t="str">
        <f>IFERROR(IF(VLOOKUP($C363,PPRO!$A:$P,M$1,FALSE)=0,"",VLOOKUP($C363,PPRO!$A:$P,M$1,FALSE)),"")</f>
        <v/>
      </c>
      <c r="N363" t="str">
        <f>IFERROR(IF(VLOOKUP($C363,PPRO!$A:$P,N$1,FALSE)=0,"",VLOOKUP($C363,PPRO!$A:$P,N$1,FALSE)),"")</f>
        <v/>
      </c>
      <c r="O363" t="str">
        <f>IFERROR(IF(VLOOKUP($C363,PPRO!$A:$P,O$1,FALSE)=0,"",VLOOKUP($C363,PPRO!$A:$P,O$1,FALSE)),"")</f>
        <v/>
      </c>
    </row>
    <row r="364" spans="1:15" hidden="1">
      <c r="A364" s="15" t="s">
        <v>410</v>
      </c>
      <c r="B364" s="5" t="s">
        <v>410</v>
      </c>
      <c r="C364" s="5" t="str">
        <f t="shared" si="12"/>
        <v>82595</v>
      </c>
      <c r="D364" s="3" t="s">
        <v>816</v>
      </c>
      <c r="E364" s="12">
        <v>370.1</v>
      </c>
      <c r="F364">
        <v>7</v>
      </c>
      <c r="G364">
        <f>IFERROR(VLOOKUP($C364,PPRO!$A:$P,16,FALSE),0)</f>
        <v>0</v>
      </c>
      <c r="H364" t="str">
        <f t="shared" si="11"/>
        <v xml:space="preserve">      </v>
      </c>
      <c r="I364" t="str">
        <f>IFERROR(IF(VLOOKUP($C364,PPRO!$A:$P,I$1,FALSE)=0,"",VLOOKUP($C364,PPRO!$A:$P,I$1,FALSE)),"")</f>
        <v/>
      </c>
      <c r="J364" t="str">
        <f>IFERROR(IF(VLOOKUP($C364,PPRO!$A:$P,J$1,FALSE)=0,"",VLOOKUP($C364,PPRO!$A:$P,J$1,FALSE)),"")</f>
        <v/>
      </c>
      <c r="K364" t="str">
        <f>IFERROR(IF(VLOOKUP($C364,PPRO!$A:$P,K$1,FALSE)=0,"",VLOOKUP($C364,PPRO!$A:$P,K$1,FALSE)),"")</f>
        <v/>
      </c>
      <c r="L364" t="str">
        <f>IFERROR(IF(VLOOKUP($C364,PPRO!$A:$P,L$1,FALSE)=0,"",VLOOKUP($C364,PPRO!$A:$P,L$1,FALSE)),"")</f>
        <v/>
      </c>
      <c r="M364" t="str">
        <f>IFERROR(IF(VLOOKUP($C364,PPRO!$A:$P,M$1,FALSE)=0,"",VLOOKUP($C364,PPRO!$A:$P,M$1,FALSE)),"")</f>
        <v/>
      </c>
      <c r="N364" t="str">
        <f>IFERROR(IF(VLOOKUP($C364,PPRO!$A:$P,N$1,FALSE)=0,"",VLOOKUP($C364,PPRO!$A:$P,N$1,FALSE)),"")</f>
        <v/>
      </c>
      <c r="O364" t="str">
        <f>IFERROR(IF(VLOOKUP($C364,PPRO!$A:$P,O$1,FALSE)=0,"",VLOOKUP($C364,PPRO!$A:$P,O$1,FALSE)),"")</f>
        <v/>
      </c>
    </row>
    <row r="365" spans="1:15" hidden="1">
      <c r="A365" s="15" t="s">
        <v>410</v>
      </c>
      <c r="B365" s="5" t="s">
        <v>410</v>
      </c>
      <c r="C365" s="5" t="str">
        <f t="shared" si="12"/>
        <v>82596</v>
      </c>
      <c r="D365" s="3" t="s">
        <v>817</v>
      </c>
      <c r="E365" s="12">
        <v>475.74999999999994</v>
      </c>
      <c r="F365">
        <v>20</v>
      </c>
      <c r="G365">
        <f>IFERROR(VLOOKUP($C365,PPRO!$A:$P,16,FALSE),0)</f>
        <v>0</v>
      </c>
      <c r="H365" t="str">
        <f t="shared" si="11"/>
        <v xml:space="preserve">      </v>
      </c>
      <c r="I365" t="str">
        <f>IFERROR(IF(VLOOKUP($C365,PPRO!$A:$P,I$1,FALSE)=0,"",VLOOKUP($C365,PPRO!$A:$P,I$1,FALSE)),"")</f>
        <v/>
      </c>
      <c r="J365" t="str">
        <f>IFERROR(IF(VLOOKUP($C365,PPRO!$A:$P,J$1,FALSE)=0,"",VLOOKUP($C365,PPRO!$A:$P,J$1,FALSE)),"")</f>
        <v/>
      </c>
      <c r="K365" t="str">
        <f>IFERROR(IF(VLOOKUP($C365,PPRO!$A:$P,K$1,FALSE)=0,"",VLOOKUP($C365,PPRO!$A:$P,K$1,FALSE)),"")</f>
        <v/>
      </c>
      <c r="L365" t="str">
        <f>IFERROR(IF(VLOOKUP($C365,PPRO!$A:$P,L$1,FALSE)=0,"",VLOOKUP($C365,PPRO!$A:$P,L$1,FALSE)),"")</f>
        <v/>
      </c>
      <c r="M365" t="str">
        <f>IFERROR(IF(VLOOKUP($C365,PPRO!$A:$P,M$1,FALSE)=0,"",VLOOKUP($C365,PPRO!$A:$P,M$1,FALSE)),"")</f>
        <v/>
      </c>
      <c r="N365" t="str">
        <f>IFERROR(IF(VLOOKUP($C365,PPRO!$A:$P,N$1,FALSE)=0,"",VLOOKUP($C365,PPRO!$A:$P,N$1,FALSE)),"")</f>
        <v/>
      </c>
      <c r="O365" t="str">
        <f>IFERROR(IF(VLOOKUP($C365,PPRO!$A:$P,O$1,FALSE)=0,"",VLOOKUP($C365,PPRO!$A:$P,O$1,FALSE)),"")</f>
        <v/>
      </c>
    </row>
    <row r="366" spans="1:15" hidden="1">
      <c r="A366" s="15" t="s">
        <v>410</v>
      </c>
      <c r="B366" s="5" t="s">
        <v>410</v>
      </c>
      <c r="C366" s="5" t="str">
        <f t="shared" si="12"/>
        <v>82613</v>
      </c>
      <c r="D366" s="3" t="s">
        <v>824</v>
      </c>
      <c r="E366" s="12">
        <v>588</v>
      </c>
      <c r="F366">
        <v>32</v>
      </c>
      <c r="G366">
        <f>IFERROR(VLOOKUP($C366,PPRO!$A:$P,16,FALSE),0)</f>
        <v>0</v>
      </c>
      <c r="H366" t="str">
        <f t="shared" si="11"/>
        <v xml:space="preserve">      </v>
      </c>
      <c r="I366" t="str">
        <f>IFERROR(IF(VLOOKUP($C366,PPRO!$A:$P,I$1,FALSE)=0,"",VLOOKUP($C366,PPRO!$A:$P,I$1,FALSE)),"")</f>
        <v/>
      </c>
      <c r="J366" t="str">
        <f>IFERROR(IF(VLOOKUP($C366,PPRO!$A:$P,J$1,FALSE)=0,"",VLOOKUP($C366,PPRO!$A:$P,J$1,FALSE)),"")</f>
        <v/>
      </c>
      <c r="K366" t="str">
        <f>IFERROR(IF(VLOOKUP($C366,PPRO!$A:$P,K$1,FALSE)=0,"",VLOOKUP($C366,PPRO!$A:$P,K$1,FALSE)),"")</f>
        <v/>
      </c>
      <c r="L366" t="str">
        <f>IFERROR(IF(VLOOKUP($C366,PPRO!$A:$P,L$1,FALSE)=0,"",VLOOKUP($C366,PPRO!$A:$P,L$1,FALSE)),"")</f>
        <v/>
      </c>
      <c r="M366" t="str">
        <f>IFERROR(IF(VLOOKUP($C366,PPRO!$A:$P,M$1,FALSE)=0,"",VLOOKUP($C366,PPRO!$A:$P,M$1,FALSE)),"")</f>
        <v/>
      </c>
      <c r="N366" t="str">
        <f>IFERROR(IF(VLOOKUP($C366,PPRO!$A:$P,N$1,FALSE)=0,"",VLOOKUP($C366,PPRO!$A:$P,N$1,FALSE)),"")</f>
        <v/>
      </c>
      <c r="O366" t="str">
        <f>IFERROR(IF(VLOOKUP($C366,PPRO!$A:$P,O$1,FALSE)=0,"",VLOOKUP($C366,PPRO!$A:$P,O$1,FALSE)),"")</f>
        <v/>
      </c>
    </row>
    <row r="367" spans="1:15" hidden="1">
      <c r="A367" s="15" t="s">
        <v>410</v>
      </c>
      <c r="B367" s="5" t="s">
        <v>410</v>
      </c>
      <c r="C367" s="5" t="str">
        <f t="shared" si="12"/>
        <v>82614</v>
      </c>
      <c r="D367" s="3" t="s">
        <v>825</v>
      </c>
      <c r="E367" s="12">
        <v>2959.2</v>
      </c>
      <c r="F367">
        <v>140</v>
      </c>
      <c r="G367">
        <f>IFERROR(VLOOKUP($C367,PPRO!$A:$P,16,FALSE),0)</f>
        <v>0</v>
      </c>
      <c r="H367" t="str">
        <f t="shared" si="11"/>
        <v xml:space="preserve">      </v>
      </c>
      <c r="I367" t="str">
        <f>IFERROR(IF(VLOOKUP($C367,PPRO!$A:$P,I$1,FALSE)=0,"",VLOOKUP($C367,PPRO!$A:$P,I$1,FALSE)),"")</f>
        <v/>
      </c>
      <c r="J367" t="str">
        <f>IFERROR(IF(VLOOKUP($C367,PPRO!$A:$P,J$1,FALSE)=0,"",VLOOKUP($C367,PPRO!$A:$P,J$1,FALSE)),"")</f>
        <v/>
      </c>
      <c r="K367" t="str">
        <f>IFERROR(IF(VLOOKUP($C367,PPRO!$A:$P,K$1,FALSE)=0,"",VLOOKUP($C367,PPRO!$A:$P,K$1,FALSE)),"")</f>
        <v/>
      </c>
      <c r="L367" t="str">
        <f>IFERROR(IF(VLOOKUP($C367,PPRO!$A:$P,L$1,FALSE)=0,"",VLOOKUP($C367,PPRO!$A:$P,L$1,FALSE)),"")</f>
        <v/>
      </c>
      <c r="M367" t="str">
        <f>IFERROR(IF(VLOOKUP($C367,PPRO!$A:$P,M$1,FALSE)=0,"",VLOOKUP($C367,PPRO!$A:$P,M$1,FALSE)),"")</f>
        <v/>
      </c>
      <c r="N367" t="str">
        <f>IFERROR(IF(VLOOKUP($C367,PPRO!$A:$P,N$1,FALSE)=0,"",VLOOKUP($C367,PPRO!$A:$P,N$1,FALSE)),"")</f>
        <v/>
      </c>
      <c r="O367" t="str">
        <f>IFERROR(IF(VLOOKUP($C367,PPRO!$A:$P,O$1,FALSE)=0,"",VLOOKUP($C367,PPRO!$A:$P,O$1,FALSE)),"")</f>
        <v/>
      </c>
    </row>
    <row r="368" spans="1:15" hidden="1">
      <c r="A368" s="15" t="s">
        <v>410</v>
      </c>
      <c r="B368" s="5" t="s">
        <v>410</v>
      </c>
      <c r="C368" s="5" t="str">
        <f t="shared" si="12"/>
        <v>82616</v>
      </c>
      <c r="D368" s="3" t="s">
        <v>827</v>
      </c>
      <c r="E368" s="12">
        <v>10024.700000000001</v>
      </c>
      <c r="F368">
        <v>822</v>
      </c>
      <c r="G368">
        <f>IFERROR(VLOOKUP($C368,PPRO!$A:$P,16,FALSE),0)</f>
        <v>0</v>
      </c>
      <c r="H368" t="str">
        <f t="shared" si="11"/>
        <v xml:space="preserve">      </v>
      </c>
      <c r="I368" t="str">
        <f>IFERROR(IF(VLOOKUP($C368,PPRO!$A:$P,I$1,FALSE)=0,"",VLOOKUP($C368,PPRO!$A:$P,I$1,FALSE)),"")</f>
        <v/>
      </c>
      <c r="J368" t="str">
        <f>IFERROR(IF(VLOOKUP($C368,PPRO!$A:$P,J$1,FALSE)=0,"",VLOOKUP($C368,PPRO!$A:$P,J$1,FALSE)),"")</f>
        <v/>
      </c>
      <c r="K368" t="str">
        <f>IFERROR(IF(VLOOKUP($C368,PPRO!$A:$P,K$1,FALSE)=0,"",VLOOKUP($C368,PPRO!$A:$P,K$1,FALSE)),"")</f>
        <v/>
      </c>
      <c r="L368" t="str">
        <f>IFERROR(IF(VLOOKUP($C368,PPRO!$A:$P,L$1,FALSE)=0,"",VLOOKUP($C368,PPRO!$A:$P,L$1,FALSE)),"")</f>
        <v/>
      </c>
      <c r="M368" t="str">
        <f>IFERROR(IF(VLOOKUP($C368,PPRO!$A:$P,M$1,FALSE)=0,"",VLOOKUP($C368,PPRO!$A:$P,M$1,FALSE)),"")</f>
        <v/>
      </c>
      <c r="N368" t="str">
        <f>IFERROR(IF(VLOOKUP($C368,PPRO!$A:$P,N$1,FALSE)=0,"",VLOOKUP($C368,PPRO!$A:$P,N$1,FALSE)),"")</f>
        <v/>
      </c>
      <c r="O368" t="str">
        <f>IFERROR(IF(VLOOKUP($C368,PPRO!$A:$P,O$1,FALSE)=0,"",VLOOKUP($C368,PPRO!$A:$P,O$1,FALSE)),"")</f>
        <v/>
      </c>
    </row>
    <row r="369" spans="1:15" hidden="1">
      <c r="A369" s="15" t="s">
        <v>410</v>
      </c>
      <c r="B369" s="5" t="s">
        <v>410</v>
      </c>
      <c r="C369" s="5" t="str">
        <f t="shared" si="12"/>
        <v>82618</v>
      </c>
      <c r="D369" s="3" t="s">
        <v>828</v>
      </c>
      <c r="E369" s="12">
        <v>4507.8500000000004</v>
      </c>
      <c r="F369">
        <v>94</v>
      </c>
      <c r="G369">
        <f>IFERROR(VLOOKUP($C369,PPRO!$A:$P,16,FALSE),0)</f>
        <v>0</v>
      </c>
      <c r="H369" t="str">
        <f t="shared" si="11"/>
        <v xml:space="preserve">      </v>
      </c>
      <c r="I369" t="str">
        <f>IFERROR(IF(VLOOKUP($C369,PPRO!$A:$P,I$1,FALSE)=0,"",VLOOKUP($C369,PPRO!$A:$P,I$1,FALSE)),"")</f>
        <v/>
      </c>
      <c r="J369" t="str">
        <f>IFERROR(IF(VLOOKUP($C369,PPRO!$A:$P,J$1,FALSE)=0,"",VLOOKUP($C369,PPRO!$A:$P,J$1,FALSE)),"")</f>
        <v/>
      </c>
      <c r="K369" t="str">
        <f>IFERROR(IF(VLOOKUP($C369,PPRO!$A:$P,K$1,FALSE)=0,"",VLOOKUP($C369,PPRO!$A:$P,K$1,FALSE)),"")</f>
        <v/>
      </c>
      <c r="L369" t="str">
        <f>IFERROR(IF(VLOOKUP($C369,PPRO!$A:$P,L$1,FALSE)=0,"",VLOOKUP($C369,PPRO!$A:$P,L$1,FALSE)),"")</f>
        <v/>
      </c>
      <c r="M369" t="str">
        <f>IFERROR(IF(VLOOKUP($C369,PPRO!$A:$P,M$1,FALSE)=0,"",VLOOKUP($C369,PPRO!$A:$P,M$1,FALSE)),"")</f>
        <v/>
      </c>
      <c r="N369" t="str">
        <f>IFERROR(IF(VLOOKUP($C369,PPRO!$A:$P,N$1,FALSE)=0,"",VLOOKUP($C369,PPRO!$A:$P,N$1,FALSE)),"")</f>
        <v/>
      </c>
      <c r="O369" t="str">
        <f>IFERROR(IF(VLOOKUP($C369,PPRO!$A:$P,O$1,FALSE)=0,"",VLOOKUP($C369,PPRO!$A:$P,O$1,FALSE)),"")</f>
        <v/>
      </c>
    </row>
    <row r="370" spans="1:15" hidden="1">
      <c r="A370" s="15" t="s">
        <v>410</v>
      </c>
      <c r="B370" s="5" t="s">
        <v>410</v>
      </c>
      <c r="C370" s="5" t="str">
        <f t="shared" si="12"/>
        <v>82619</v>
      </c>
      <c r="D370" s="3" t="s">
        <v>829</v>
      </c>
      <c r="E370" s="12">
        <v>522</v>
      </c>
      <c r="F370">
        <v>25</v>
      </c>
      <c r="G370">
        <f>IFERROR(VLOOKUP($C370,PPRO!$A:$P,16,FALSE),0)</f>
        <v>0</v>
      </c>
      <c r="H370" t="str">
        <f t="shared" si="11"/>
        <v xml:space="preserve">      </v>
      </c>
      <c r="I370" t="str">
        <f>IFERROR(IF(VLOOKUP($C370,PPRO!$A:$P,I$1,FALSE)=0,"",VLOOKUP($C370,PPRO!$A:$P,I$1,FALSE)),"")</f>
        <v/>
      </c>
      <c r="J370" t="str">
        <f>IFERROR(IF(VLOOKUP($C370,PPRO!$A:$P,J$1,FALSE)=0,"",VLOOKUP($C370,PPRO!$A:$P,J$1,FALSE)),"")</f>
        <v/>
      </c>
      <c r="K370" t="str">
        <f>IFERROR(IF(VLOOKUP($C370,PPRO!$A:$P,K$1,FALSE)=0,"",VLOOKUP($C370,PPRO!$A:$P,K$1,FALSE)),"")</f>
        <v/>
      </c>
      <c r="L370" t="str">
        <f>IFERROR(IF(VLOOKUP($C370,PPRO!$A:$P,L$1,FALSE)=0,"",VLOOKUP($C370,PPRO!$A:$P,L$1,FALSE)),"")</f>
        <v/>
      </c>
      <c r="M370" t="str">
        <f>IFERROR(IF(VLOOKUP($C370,PPRO!$A:$P,M$1,FALSE)=0,"",VLOOKUP($C370,PPRO!$A:$P,M$1,FALSE)),"")</f>
        <v/>
      </c>
      <c r="N370" t="str">
        <f>IFERROR(IF(VLOOKUP($C370,PPRO!$A:$P,N$1,FALSE)=0,"",VLOOKUP($C370,PPRO!$A:$P,N$1,FALSE)),"")</f>
        <v/>
      </c>
      <c r="O370" t="str">
        <f>IFERROR(IF(VLOOKUP($C370,PPRO!$A:$P,O$1,FALSE)=0,"",VLOOKUP($C370,PPRO!$A:$P,O$1,FALSE)),"")</f>
        <v/>
      </c>
    </row>
    <row r="371" spans="1:15" hidden="1">
      <c r="A371" s="15" t="s">
        <v>410</v>
      </c>
      <c r="B371" s="5" t="s">
        <v>410</v>
      </c>
      <c r="C371" s="5" t="str">
        <f t="shared" si="12"/>
        <v>82621</v>
      </c>
      <c r="D371" s="3" t="s">
        <v>831</v>
      </c>
      <c r="E371" s="12">
        <v>52.8</v>
      </c>
      <c r="F371">
        <v>4</v>
      </c>
      <c r="G371">
        <f>IFERROR(VLOOKUP($C371,PPRO!$A:$P,16,FALSE),0)</f>
        <v>0</v>
      </c>
      <c r="H371" t="str">
        <f t="shared" si="11"/>
        <v xml:space="preserve">      </v>
      </c>
      <c r="I371" t="str">
        <f>IFERROR(IF(VLOOKUP($C371,PPRO!$A:$P,I$1,FALSE)=0,"",VLOOKUP($C371,PPRO!$A:$P,I$1,FALSE)),"")</f>
        <v/>
      </c>
      <c r="J371" t="str">
        <f>IFERROR(IF(VLOOKUP($C371,PPRO!$A:$P,J$1,FALSE)=0,"",VLOOKUP($C371,PPRO!$A:$P,J$1,FALSE)),"")</f>
        <v/>
      </c>
      <c r="K371" t="str">
        <f>IFERROR(IF(VLOOKUP($C371,PPRO!$A:$P,K$1,FALSE)=0,"",VLOOKUP($C371,PPRO!$A:$P,K$1,FALSE)),"")</f>
        <v/>
      </c>
      <c r="L371" t="str">
        <f>IFERROR(IF(VLOOKUP($C371,PPRO!$A:$P,L$1,FALSE)=0,"",VLOOKUP($C371,PPRO!$A:$P,L$1,FALSE)),"")</f>
        <v/>
      </c>
      <c r="M371" t="str">
        <f>IFERROR(IF(VLOOKUP($C371,PPRO!$A:$P,M$1,FALSE)=0,"",VLOOKUP($C371,PPRO!$A:$P,M$1,FALSE)),"")</f>
        <v/>
      </c>
      <c r="N371" t="str">
        <f>IFERROR(IF(VLOOKUP($C371,PPRO!$A:$P,N$1,FALSE)=0,"",VLOOKUP($C371,PPRO!$A:$P,N$1,FALSE)),"")</f>
        <v/>
      </c>
      <c r="O371" t="str">
        <f>IFERROR(IF(VLOOKUP($C371,PPRO!$A:$P,O$1,FALSE)=0,"",VLOOKUP($C371,PPRO!$A:$P,O$1,FALSE)),"")</f>
        <v/>
      </c>
    </row>
    <row r="372" spans="1:15" hidden="1">
      <c r="A372" s="15" t="s">
        <v>410</v>
      </c>
      <c r="B372" s="5" t="s">
        <v>410</v>
      </c>
      <c r="C372" s="5" t="str">
        <f t="shared" si="12"/>
        <v>82622</v>
      </c>
      <c r="D372" s="3" t="s">
        <v>832</v>
      </c>
      <c r="E372" s="12">
        <v>508.2</v>
      </c>
      <c r="F372">
        <v>39</v>
      </c>
      <c r="G372">
        <f>IFERROR(VLOOKUP($C372,PPRO!$A:$P,16,FALSE),0)</f>
        <v>0</v>
      </c>
      <c r="H372" t="str">
        <f t="shared" si="11"/>
        <v xml:space="preserve">      </v>
      </c>
      <c r="I372" t="str">
        <f>IFERROR(IF(VLOOKUP($C372,PPRO!$A:$P,I$1,FALSE)=0,"",VLOOKUP($C372,PPRO!$A:$P,I$1,FALSE)),"")</f>
        <v/>
      </c>
      <c r="J372" t="str">
        <f>IFERROR(IF(VLOOKUP($C372,PPRO!$A:$P,J$1,FALSE)=0,"",VLOOKUP($C372,PPRO!$A:$P,J$1,FALSE)),"")</f>
        <v/>
      </c>
      <c r="K372" t="str">
        <f>IFERROR(IF(VLOOKUP($C372,PPRO!$A:$P,K$1,FALSE)=0,"",VLOOKUP($C372,PPRO!$A:$P,K$1,FALSE)),"")</f>
        <v/>
      </c>
      <c r="L372" t="str">
        <f>IFERROR(IF(VLOOKUP($C372,PPRO!$A:$P,L$1,FALSE)=0,"",VLOOKUP($C372,PPRO!$A:$P,L$1,FALSE)),"")</f>
        <v/>
      </c>
      <c r="M372" t="str">
        <f>IFERROR(IF(VLOOKUP($C372,PPRO!$A:$P,M$1,FALSE)=0,"",VLOOKUP($C372,PPRO!$A:$P,M$1,FALSE)),"")</f>
        <v/>
      </c>
      <c r="N372" t="str">
        <f>IFERROR(IF(VLOOKUP($C372,PPRO!$A:$P,N$1,FALSE)=0,"",VLOOKUP($C372,PPRO!$A:$P,N$1,FALSE)),"")</f>
        <v/>
      </c>
      <c r="O372" t="str">
        <f>IFERROR(IF(VLOOKUP($C372,PPRO!$A:$P,O$1,FALSE)=0,"",VLOOKUP($C372,PPRO!$A:$P,O$1,FALSE)),"")</f>
        <v/>
      </c>
    </row>
    <row r="373" spans="1:15" hidden="1">
      <c r="A373" s="15" t="s">
        <v>410</v>
      </c>
      <c r="B373" s="5" t="s">
        <v>410</v>
      </c>
      <c r="C373" s="5" t="str">
        <f t="shared" si="12"/>
        <v>82623</v>
      </c>
      <c r="D373" s="3" t="s">
        <v>833</v>
      </c>
      <c r="E373" s="12">
        <v>435.6</v>
      </c>
      <c r="F373">
        <v>22</v>
      </c>
      <c r="G373">
        <f>IFERROR(VLOOKUP($C373,PPRO!$A:$P,16,FALSE),0)</f>
        <v>0</v>
      </c>
      <c r="H373" t="str">
        <f t="shared" si="11"/>
        <v xml:space="preserve">      </v>
      </c>
      <c r="I373" t="str">
        <f>IFERROR(IF(VLOOKUP($C373,PPRO!$A:$P,I$1,FALSE)=0,"",VLOOKUP($C373,PPRO!$A:$P,I$1,FALSE)),"")</f>
        <v/>
      </c>
      <c r="J373" t="str">
        <f>IFERROR(IF(VLOOKUP($C373,PPRO!$A:$P,J$1,FALSE)=0,"",VLOOKUP($C373,PPRO!$A:$P,J$1,FALSE)),"")</f>
        <v/>
      </c>
      <c r="K373" t="str">
        <f>IFERROR(IF(VLOOKUP($C373,PPRO!$A:$P,K$1,FALSE)=0,"",VLOOKUP($C373,PPRO!$A:$P,K$1,FALSE)),"")</f>
        <v/>
      </c>
      <c r="L373" t="str">
        <f>IFERROR(IF(VLOOKUP($C373,PPRO!$A:$P,L$1,FALSE)=0,"",VLOOKUP($C373,PPRO!$A:$P,L$1,FALSE)),"")</f>
        <v/>
      </c>
      <c r="M373" t="str">
        <f>IFERROR(IF(VLOOKUP($C373,PPRO!$A:$P,M$1,FALSE)=0,"",VLOOKUP($C373,PPRO!$A:$P,M$1,FALSE)),"")</f>
        <v/>
      </c>
      <c r="N373" t="str">
        <f>IFERROR(IF(VLOOKUP($C373,PPRO!$A:$P,N$1,FALSE)=0,"",VLOOKUP($C373,PPRO!$A:$P,N$1,FALSE)),"")</f>
        <v/>
      </c>
      <c r="O373" t="str">
        <f>IFERROR(IF(VLOOKUP($C373,PPRO!$A:$P,O$1,FALSE)=0,"",VLOOKUP($C373,PPRO!$A:$P,O$1,FALSE)),"")</f>
        <v/>
      </c>
    </row>
    <row r="374" spans="1:15" hidden="1">
      <c r="A374" s="15" t="s">
        <v>410</v>
      </c>
      <c r="B374" s="5" t="s">
        <v>410</v>
      </c>
      <c r="C374" s="5" t="str">
        <f t="shared" si="12"/>
        <v>82639</v>
      </c>
      <c r="D374" s="3" t="s">
        <v>843</v>
      </c>
      <c r="E374" s="12">
        <v>34484.400000000001</v>
      </c>
      <c r="F374">
        <v>846</v>
      </c>
      <c r="G374">
        <f>IFERROR(VLOOKUP($C374,PPRO!$A:$P,16,FALSE),0)</f>
        <v>0</v>
      </c>
      <c r="H374" t="str">
        <f t="shared" si="11"/>
        <v xml:space="preserve">      </v>
      </c>
      <c r="I374" t="str">
        <f>IFERROR(IF(VLOOKUP($C374,PPRO!$A:$P,I$1,FALSE)=0,"",VLOOKUP($C374,PPRO!$A:$P,I$1,FALSE)),"")</f>
        <v/>
      </c>
      <c r="J374" t="str">
        <f>IFERROR(IF(VLOOKUP($C374,PPRO!$A:$P,J$1,FALSE)=0,"",VLOOKUP($C374,PPRO!$A:$P,J$1,FALSE)),"")</f>
        <v/>
      </c>
      <c r="K374" t="str">
        <f>IFERROR(IF(VLOOKUP($C374,PPRO!$A:$P,K$1,FALSE)=0,"",VLOOKUP($C374,PPRO!$A:$P,K$1,FALSE)),"")</f>
        <v/>
      </c>
      <c r="L374" t="str">
        <f>IFERROR(IF(VLOOKUP($C374,PPRO!$A:$P,L$1,FALSE)=0,"",VLOOKUP($C374,PPRO!$A:$P,L$1,FALSE)),"")</f>
        <v/>
      </c>
      <c r="M374" t="str">
        <f>IFERROR(IF(VLOOKUP($C374,PPRO!$A:$P,M$1,FALSE)=0,"",VLOOKUP($C374,PPRO!$A:$P,M$1,FALSE)),"")</f>
        <v/>
      </c>
      <c r="N374" t="str">
        <f>IFERROR(IF(VLOOKUP($C374,PPRO!$A:$P,N$1,FALSE)=0,"",VLOOKUP($C374,PPRO!$A:$P,N$1,FALSE)),"")</f>
        <v/>
      </c>
      <c r="O374" t="str">
        <f>IFERROR(IF(VLOOKUP($C374,PPRO!$A:$P,O$1,FALSE)=0,"",VLOOKUP($C374,PPRO!$A:$P,O$1,FALSE)),"")</f>
        <v/>
      </c>
    </row>
    <row r="375" spans="1:15" hidden="1">
      <c r="A375" s="15" t="s">
        <v>410</v>
      </c>
      <c r="B375" s="5" t="s">
        <v>410</v>
      </c>
      <c r="C375" s="5" t="str">
        <f t="shared" si="12"/>
        <v>82645</v>
      </c>
      <c r="D375" s="3" t="s">
        <v>845</v>
      </c>
      <c r="E375" s="12">
        <v>2876.3999999999996</v>
      </c>
      <c r="F375">
        <v>70</v>
      </c>
      <c r="G375">
        <f>IFERROR(VLOOKUP($C375,PPRO!$A:$P,16,FALSE),0)</f>
        <v>0</v>
      </c>
      <c r="H375" t="str">
        <f t="shared" si="11"/>
        <v xml:space="preserve">      </v>
      </c>
      <c r="I375" t="str">
        <f>IFERROR(IF(VLOOKUP($C375,PPRO!$A:$P,I$1,FALSE)=0,"",VLOOKUP($C375,PPRO!$A:$P,I$1,FALSE)),"")</f>
        <v/>
      </c>
      <c r="J375" t="str">
        <f>IFERROR(IF(VLOOKUP($C375,PPRO!$A:$P,J$1,FALSE)=0,"",VLOOKUP($C375,PPRO!$A:$P,J$1,FALSE)),"")</f>
        <v/>
      </c>
      <c r="K375" t="str">
        <f>IFERROR(IF(VLOOKUP($C375,PPRO!$A:$P,K$1,FALSE)=0,"",VLOOKUP($C375,PPRO!$A:$P,K$1,FALSE)),"")</f>
        <v/>
      </c>
      <c r="L375" t="str">
        <f>IFERROR(IF(VLOOKUP($C375,PPRO!$A:$P,L$1,FALSE)=0,"",VLOOKUP($C375,PPRO!$A:$P,L$1,FALSE)),"")</f>
        <v/>
      </c>
      <c r="M375" t="str">
        <f>IFERROR(IF(VLOOKUP($C375,PPRO!$A:$P,M$1,FALSE)=0,"",VLOOKUP($C375,PPRO!$A:$P,M$1,FALSE)),"")</f>
        <v/>
      </c>
      <c r="N375" t="str">
        <f>IFERROR(IF(VLOOKUP($C375,PPRO!$A:$P,N$1,FALSE)=0,"",VLOOKUP($C375,PPRO!$A:$P,N$1,FALSE)),"")</f>
        <v/>
      </c>
      <c r="O375" t="str">
        <f>IFERROR(IF(VLOOKUP($C375,PPRO!$A:$P,O$1,FALSE)=0,"",VLOOKUP($C375,PPRO!$A:$P,O$1,FALSE)),"")</f>
        <v/>
      </c>
    </row>
    <row r="376" spans="1:15" hidden="1">
      <c r="A376" s="15" t="s">
        <v>410</v>
      </c>
      <c r="B376" s="5" t="s">
        <v>410</v>
      </c>
      <c r="C376" s="5" t="str">
        <f t="shared" si="12"/>
        <v>82646</v>
      </c>
      <c r="D376" s="3" t="s">
        <v>846</v>
      </c>
      <c r="E376" s="12">
        <v>1435.3</v>
      </c>
      <c r="F376">
        <v>79</v>
      </c>
      <c r="G376">
        <f>IFERROR(VLOOKUP($C376,PPRO!$A:$P,16,FALSE),0)</f>
        <v>0</v>
      </c>
      <c r="H376" t="str">
        <f t="shared" si="11"/>
        <v xml:space="preserve">      </v>
      </c>
      <c r="I376" t="str">
        <f>IFERROR(IF(VLOOKUP($C376,PPRO!$A:$P,I$1,FALSE)=0,"",VLOOKUP($C376,PPRO!$A:$P,I$1,FALSE)),"")</f>
        <v/>
      </c>
      <c r="J376" t="str">
        <f>IFERROR(IF(VLOOKUP($C376,PPRO!$A:$P,J$1,FALSE)=0,"",VLOOKUP($C376,PPRO!$A:$P,J$1,FALSE)),"")</f>
        <v/>
      </c>
      <c r="K376" t="str">
        <f>IFERROR(IF(VLOOKUP($C376,PPRO!$A:$P,K$1,FALSE)=0,"",VLOOKUP($C376,PPRO!$A:$P,K$1,FALSE)),"")</f>
        <v/>
      </c>
      <c r="L376" t="str">
        <f>IFERROR(IF(VLOOKUP($C376,PPRO!$A:$P,L$1,FALSE)=0,"",VLOOKUP($C376,PPRO!$A:$P,L$1,FALSE)),"")</f>
        <v/>
      </c>
      <c r="M376" t="str">
        <f>IFERROR(IF(VLOOKUP($C376,PPRO!$A:$P,M$1,FALSE)=0,"",VLOOKUP($C376,PPRO!$A:$P,M$1,FALSE)),"")</f>
        <v/>
      </c>
      <c r="N376" t="str">
        <f>IFERROR(IF(VLOOKUP($C376,PPRO!$A:$P,N$1,FALSE)=0,"",VLOOKUP($C376,PPRO!$A:$P,N$1,FALSE)),"")</f>
        <v/>
      </c>
      <c r="O376" t="str">
        <f>IFERROR(IF(VLOOKUP($C376,PPRO!$A:$P,O$1,FALSE)=0,"",VLOOKUP($C376,PPRO!$A:$P,O$1,FALSE)),"")</f>
        <v/>
      </c>
    </row>
    <row r="377" spans="1:15" hidden="1">
      <c r="A377" s="15" t="s">
        <v>410</v>
      </c>
      <c r="B377" s="5" t="s">
        <v>410</v>
      </c>
      <c r="C377" s="5" t="str">
        <f t="shared" si="12"/>
        <v>82719</v>
      </c>
      <c r="D377" s="3" t="s">
        <v>857</v>
      </c>
      <c r="E377" s="12">
        <v>1171.8000000000002</v>
      </c>
      <c r="F377">
        <v>90</v>
      </c>
      <c r="G377">
        <f>IFERROR(VLOOKUP($C377,PPRO!$A:$P,16,FALSE),0)</f>
        <v>0</v>
      </c>
      <c r="H377" t="str">
        <f t="shared" si="11"/>
        <v xml:space="preserve">      </v>
      </c>
      <c r="I377" t="str">
        <f>IFERROR(IF(VLOOKUP($C377,PPRO!$A:$P,I$1,FALSE)=0,"",VLOOKUP($C377,PPRO!$A:$P,I$1,FALSE)),"")</f>
        <v/>
      </c>
      <c r="J377" t="str">
        <f>IFERROR(IF(VLOOKUP($C377,PPRO!$A:$P,J$1,FALSE)=0,"",VLOOKUP($C377,PPRO!$A:$P,J$1,FALSE)),"")</f>
        <v/>
      </c>
      <c r="K377" t="str">
        <f>IFERROR(IF(VLOOKUP($C377,PPRO!$A:$P,K$1,FALSE)=0,"",VLOOKUP($C377,PPRO!$A:$P,K$1,FALSE)),"")</f>
        <v/>
      </c>
      <c r="L377" t="str">
        <f>IFERROR(IF(VLOOKUP($C377,PPRO!$A:$P,L$1,FALSE)=0,"",VLOOKUP($C377,PPRO!$A:$P,L$1,FALSE)),"")</f>
        <v/>
      </c>
      <c r="M377" t="str">
        <f>IFERROR(IF(VLOOKUP($C377,PPRO!$A:$P,M$1,FALSE)=0,"",VLOOKUP($C377,PPRO!$A:$P,M$1,FALSE)),"")</f>
        <v/>
      </c>
      <c r="N377" t="str">
        <f>IFERROR(IF(VLOOKUP($C377,PPRO!$A:$P,N$1,FALSE)=0,"",VLOOKUP($C377,PPRO!$A:$P,N$1,FALSE)),"")</f>
        <v/>
      </c>
      <c r="O377" t="str">
        <f>IFERROR(IF(VLOOKUP($C377,PPRO!$A:$P,O$1,FALSE)=0,"",VLOOKUP($C377,PPRO!$A:$P,O$1,FALSE)),"")</f>
        <v/>
      </c>
    </row>
    <row r="378" spans="1:15" hidden="1">
      <c r="A378" s="15" t="s">
        <v>410</v>
      </c>
      <c r="B378" s="5" t="s">
        <v>410</v>
      </c>
      <c r="C378" s="5" t="str">
        <f t="shared" si="12"/>
        <v>82788</v>
      </c>
      <c r="D378" s="3" t="s">
        <v>869</v>
      </c>
      <c r="E378" s="12">
        <v>52331.399999999994</v>
      </c>
      <c r="F378">
        <v>2712</v>
      </c>
      <c r="G378">
        <f>IFERROR(VLOOKUP($C378,PPRO!$A:$P,16,FALSE),0)</f>
        <v>0</v>
      </c>
      <c r="H378" t="str">
        <f t="shared" si="11"/>
        <v xml:space="preserve">      </v>
      </c>
      <c r="I378" t="str">
        <f>IFERROR(IF(VLOOKUP($C378,PPRO!$A:$P,I$1,FALSE)=0,"",VLOOKUP($C378,PPRO!$A:$P,I$1,FALSE)),"")</f>
        <v/>
      </c>
      <c r="J378" t="str">
        <f>IFERROR(IF(VLOOKUP($C378,PPRO!$A:$P,J$1,FALSE)=0,"",VLOOKUP($C378,PPRO!$A:$P,J$1,FALSE)),"")</f>
        <v/>
      </c>
      <c r="K378" t="str">
        <f>IFERROR(IF(VLOOKUP($C378,PPRO!$A:$P,K$1,FALSE)=0,"",VLOOKUP($C378,PPRO!$A:$P,K$1,FALSE)),"")</f>
        <v/>
      </c>
      <c r="L378" t="str">
        <f>IFERROR(IF(VLOOKUP($C378,PPRO!$A:$P,L$1,FALSE)=0,"",VLOOKUP($C378,PPRO!$A:$P,L$1,FALSE)),"")</f>
        <v/>
      </c>
      <c r="M378" t="str">
        <f>IFERROR(IF(VLOOKUP($C378,PPRO!$A:$P,M$1,FALSE)=0,"",VLOOKUP($C378,PPRO!$A:$P,M$1,FALSE)),"")</f>
        <v/>
      </c>
      <c r="N378" t="str">
        <f>IFERROR(IF(VLOOKUP($C378,PPRO!$A:$P,N$1,FALSE)=0,"",VLOOKUP($C378,PPRO!$A:$P,N$1,FALSE)),"")</f>
        <v/>
      </c>
      <c r="O378" t="str">
        <f>IFERROR(IF(VLOOKUP($C378,PPRO!$A:$P,O$1,FALSE)=0,"",VLOOKUP($C378,PPRO!$A:$P,O$1,FALSE)),"")</f>
        <v/>
      </c>
    </row>
    <row r="379" spans="1:15" hidden="1">
      <c r="A379" s="15" t="s">
        <v>410</v>
      </c>
      <c r="B379" s="5" t="s">
        <v>410</v>
      </c>
      <c r="C379" s="5" t="str">
        <f t="shared" si="12"/>
        <v>82793</v>
      </c>
      <c r="D379" s="3" t="s">
        <v>871</v>
      </c>
      <c r="E379" s="12">
        <v>8192.8000000000011</v>
      </c>
      <c r="F379">
        <v>704</v>
      </c>
      <c r="G379">
        <f>IFERROR(VLOOKUP($C379,PPRO!$A:$P,16,FALSE),0)</f>
        <v>0</v>
      </c>
      <c r="H379" t="str">
        <f t="shared" si="11"/>
        <v xml:space="preserve">      </v>
      </c>
      <c r="I379" t="str">
        <f>IFERROR(IF(VLOOKUP($C379,PPRO!$A:$P,I$1,FALSE)=0,"",VLOOKUP($C379,PPRO!$A:$P,I$1,FALSE)),"")</f>
        <v/>
      </c>
      <c r="J379" t="str">
        <f>IFERROR(IF(VLOOKUP($C379,PPRO!$A:$P,J$1,FALSE)=0,"",VLOOKUP($C379,PPRO!$A:$P,J$1,FALSE)),"")</f>
        <v/>
      </c>
      <c r="K379" t="str">
        <f>IFERROR(IF(VLOOKUP($C379,PPRO!$A:$P,K$1,FALSE)=0,"",VLOOKUP($C379,PPRO!$A:$P,K$1,FALSE)),"")</f>
        <v/>
      </c>
      <c r="L379" t="str">
        <f>IFERROR(IF(VLOOKUP($C379,PPRO!$A:$P,L$1,FALSE)=0,"",VLOOKUP($C379,PPRO!$A:$P,L$1,FALSE)),"")</f>
        <v/>
      </c>
      <c r="M379" t="str">
        <f>IFERROR(IF(VLOOKUP($C379,PPRO!$A:$P,M$1,FALSE)=0,"",VLOOKUP($C379,PPRO!$A:$P,M$1,FALSE)),"")</f>
        <v/>
      </c>
      <c r="N379" t="str">
        <f>IFERROR(IF(VLOOKUP($C379,PPRO!$A:$P,N$1,FALSE)=0,"",VLOOKUP($C379,PPRO!$A:$P,N$1,FALSE)),"")</f>
        <v/>
      </c>
      <c r="O379" t="str">
        <f>IFERROR(IF(VLOOKUP($C379,PPRO!$A:$P,O$1,FALSE)=0,"",VLOOKUP($C379,PPRO!$A:$P,O$1,FALSE)),"")</f>
        <v/>
      </c>
    </row>
    <row r="380" spans="1:15" hidden="1">
      <c r="A380" s="15" t="s">
        <v>410</v>
      </c>
      <c r="B380" s="5" t="s">
        <v>410</v>
      </c>
      <c r="C380" s="5" t="str">
        <f t="shared" si="12"/>
        <v>82795</v>
      </c>
      <c r="D380" s="3" t="s">
        <v>873</v>
      </c>
      <c r="E380" s="12">
        <v>70.5</v>
      </c>
      <c r="F380">
        <v>2</v>
      </c>
      <c r="G380">
        <f>IFERROR(VLOOKUP($C380,PPRO!$A:$P,16,FALSE),0)</f>
        <v>0</v>
      </c>
      <c r="H380" t="str">
        <f t="shared" si="11"/>
        <v xml:space="preserve">      </v>
      </c>
      <c r="I380" t="str">
        <f>IFERROR(IF(VLOOKUP($C380,PPRO!$A:$P,I$1,FALSE)=0,"",VLOOKUP($C380,PPRO!$A:$P,I$1,FALSE)),"")</f>
        <v/>
      </c>
      <c r="J380" t="str">
        <f>IFERROR(IF(VLOOKUP($C380,PPRO!$A:$P,J$1,FALSE)=0,"",VLOOKUP($C380,PPRO!$A:$P,J$1,FALSE)),"")</f>
        <v/>
      </c>
      <c r="K380" t="str">
        <f>IFERROR(IF(VLOOKUP($C380,PPRO!$A:$P,K$1,FALSE)=0,"",VLOOKUP($C380,PPRO!$A:$P,K$1,FALSE)),"")</f>
        <v/>
      </c>
      <c r="L380" t="str">
        <f>IFERROR(IF(VLOOKUP($C380,PPRO!$A:$P,L$1,FALSE)=0,"",VLOOKUP($C380,PPRO!$A:$P,L$1,FALSE)),"")</f>
        <v/>
      </c>
      <c r="M380" t="str">
        <f>IFERROR(IF(VLOOKUP($C380,PPRO!$A:$P,M$1,FALSE)=0,"",VLOOKUP($C380,PPRO!$A:$P,M$1,FALSE)),"")</f>
        <v/>
      </c>
      <c r="N380" t="str">
        <f>IFERROR(IF(VLOOKUP($C380,PPRO!$A:$P,N$1,FALSE)=0,"",VLOOKUP($C380,PPRO!$A:$P,N$1,FALSE)),"")</f>
        <v/>
      </c>
      <c r="O380" t="str">
        <f>IFERROR(IF(VLOOKUP($C380,PPRO!$A:$P,O$1,FALSE)=0,"",VLOOKUP($C380,PPRO!$A:$P,O$1,FALSE)),"")</f>
        <v/>
      </c>
    </row>
    <row r="381" spans="1:15" hidden="1">
      <c r="A381" s="15" t="s">
        <v>410</v>
      </c>
      <c r="B381" s="5" t="s">
        <v>410</v>
      </c>
      <c r="C381" s="5" t="str">
        <f t="shared" si="12"/>
        <v>82814</v>
      </c>
      <c r="D381" s="3" t="s">
        <v>878</v>
      </c>
      <c r="E381" s="12">
        <v>19744.199999999997</v>
      </c>
      <c r="F381">
        <v>618</v>
      </c>
      <c r="G381">
        <f>IFERROR(VLOOKUP($C381,PPRO!$A:$P,16,FALSE),0)</f>
        <v>0</v>
      </c>
      <c r="H381" t="str">
        <f t="shared" si="11"/>
        <v xml:space="preserve">      </v>
      </c>
      <c r="I381" t="str">
        <f>IFERROR(IF(VLOOKUP($C381,PPRO!$A:$P,I$1,FALSE)=0,"",VLOOKUP($C381,PPRO!$A:$P,I$1,FALSE)),"")</f>
        <v/>
      </c>
      <c r="J381" t="str">
        <f>IFERROR(IF(VLOOKUP($C381,PPRO!$A:$P,J$1,FALSE)=0,"",VLOOKUP($C381,PPRO!$A:$P,J$1,FALSE)),"")</f>
        <v/>
      </c>
      <c r="K381" t="str">
        <f>IFERROR(IF(VLOOKUP($C381,PPRO!$A:$P,K$1,FALSE)=0,"",VLOOKUP($C381,PPRO!$A:$P,K$1,FALSE)),"")</f>
        <v/>
      </c>
      <c r="L381" t="str">
        <f>IFERROR(IF(VLOOKUP($C381,PPRO!$A:$P,L$1,FALSE)=0,"",VLOOKUP($C381,PPRO!$A:$P,L$1,FALSE)),"")</f>
        <v/>
      </c>
      <c r="M381" t="str">
        <f>IFERROR(IF(VLOOKUP($C381,PPRO!$A:$P,M$1,FALSE)=0,"",VLOOKUP($C381,PPRO!$A:$P,M$1,FALSE)),"")</f>
        <v/>
      </c>
      <c r="N381" t="str">
        <f>IFERROR(IF(VLOOKUP($C381,PPRO!$A:$P,N$1,FALSE)=0,"",VLOOKUP($C381,PPRO!$A:$P,N$1,FALSE)),"")</f>
        <v/>
      </c>
      <c r="O381" t="str">
        <f>IFERROR(IF(VLOOKUP($C381,PPRO!$A:$P,O$1,FALSE)=0,"",VLOOKUP($C381,PPRO!$A:$P,O$1,FALSE)),"")</f>
        <v/>
      </c>
    </row>
    <row r="382" spans="1:15" hidden="1">
      <c r="A382" s="15" t="s">
        <v>410</v>
      </c>
      <c r="B382" s="5" t="s">
        <v>410</v>
      </c>
      <c r="C382" s="5" t="str">
        <f t="shared" si="12"/>
        <v>82816</v>
      </c>
      <c r="D382" s="3" t="s">
        <v>880</v>
      </c>
      <c r="E382" s="12">
        <v>1167.8999999999999</v>
      </c>
      <c r="F382">
        <v>41</v>
      </c>
      <c r="G382">
        <f>IFERROR(VLOOKUP($C382,PPRO!$A:$P,16,FALSE),0)</f>
        <v>0</v>
      </c>
      <c r="H382" t="str">
        <f t="shared" si="11"/>
        <v xml:space="preserve">      </v>
      </c>
      <c r="I382" t="str">
        <f>IFERROR(IF(VLOOKUP($C382,PPRO!$A:$P,I$1,FALSE)=0,"",VLOOKUP($C382,PPRO!$A:$P,I$1,FALSE)),"")</f>
        <v/>
      </c>
      <c r="J382" t="str">
        <f>IFERROR(IF(VLOOKUP($C382,PPRO!$A:$P,J$1,FALSE)=0,"",VLOOKUP($C382,PPRO!$A:$P,J$1,FALSE)),"")</f>
        <v/>
      </c>
      <c r="K382" t="str">
        <f>IFERROR(IF(VLOOKUP($C382,PPRO!$A:$P,K$1,FALSE)=0,"",VLOOKUP($C382,PPRO!$A:$P,K$1,FALSE)),"")</f>
        <v/>
      </c>
      <c r="L382" t="str">
        <f>IFERROR(IF(VLOOKUP($C382,PPRO!$A:$P,L$1,FALSE)=0,"",VLOOKUP($C382,PPRO!$A:$P,L$1,FALSE)),"")</f>
        <v/>
      </c>
      <c r="M382" t="str">
        <f>IFERROR(IF(VLOOKUP($C382,PPRO!$A:$P,M$1,FALSE)=0,"",VLOOKUP($C382,PPRO!$A:$P,M$1,FALSE)),"")</f>
        <v/>
      </c>
      <c r="N382" t="str">
        <f>IFERROR(IF(VLOOKUP($C382,PPRO!$A:$P,N$1,FALSE)=0,"",VLOOKUP($C382,PPRO!$A:$P,N$1,FALSE)),"")</f>
        <v/>
      </c>
      <c r="O382" t="str">
        <f>IFERROR(IF(VLOOKUP($C382,PPRO!$A:$P,O$1,FALSE)=0,"",VLOOKUP($C382,PPRO!$A:$P,O$1,FALSE)),"")</f>
        <v/>
      </c>
    </row>
    <row r="383" spans="1:15" hidden="1">
      <c r="A383" s="15" t="s">
        <v>410</v>
      </c>
      <c r="B383" s="5" t="s">
        <v>410</v>
      </c>
      <c r="C383" s="5" t="str">
        <f t="shared" si="12"/>
        <v>82821</v>
      </c>
      <c r="D383" s="3" t="s">
        <v>882</v>
      </c>
      <c r="E383" s="12">
        <v>6041.2000000000007</v>
      </c>
      <c r="F383">
        <v>537</v>
      </c>
      <c r="G383">
        <f>IFERROR(VLOOKUP($C383,PPRO!$A:$P,16,FALSE),0)</f>
        <v>0</v>
      </c>
      <c r="H383" t="str">
        <f t="shared" si="11"/>
        <v xml:space="preserve">      </v>
      </c>
      <c r="I383" t="str">
        <f>IFERROR(IF(VLOOKUP($C383,PPRO!$A:$P,I$1,FALSE)=0,"",VLOOKUP($C383,PPRO!$A:$P,I$1,FALSE)),"")</f>
        <v/>
      </c>
      <c r="J383" t="str">
        <f>IFERROR(IF(VLOOKUP($C383,PPRO!$A:$P,J$1,FALSE)=0,"",VLOOKUP($C383,PPRO!$A:$P,J$1,FALSE)),"")</f>
        <v/>
      </c>
      <c r="K383" t="str">
        <f>IFERROR(IF(VLOOKUP($C383,PPRO!$A:$P,K$1,FALSE)=0,"",VLOOKUP($C383,PPRO!$A:$P,K$1,FALSE)),"")</f>
        <v/>
      </c>
      <c r="L383" t="str">
        <f>IFERROR(IF(VLOOKUP($C383,PPRO!$A:$P,L$1,FALSE)=0,"",VLOOKUP($C383,PPRO!$A:$P,L$1,FALSE)),"")</f>
        <v/>
      </c>
      <c r="M383" t="str">
        <f>IFERROR(IF(VLOOKUP($C383,PPRO!$A:$P,M$1,FALSE)=0,"",VLOOKUP($C383,PPRO!$A:$P,M$1,FALSE)),"")</f>
        <v/>
      </c>
      <c r="N383" t="str">
        <f>IFERROR(IF(VLOOKUP($C383,PPRO!$A:$P,N$1,FALSE)=0,"",VLOOKUP($C383,PPRO!$A:$P,N$1,FALSE)),"")</f>
        <v/>
      </c>
      <c r="O383" t="str">
        <f>IFERROR(IF(VLOOKUP($C383,PPRO!$A:$P,O$1,FALSE)=0,"",VLOOKUP($C383,PPRO!$A:$P,O$1,FALSE)),"")</f>
        <v/>
      </c>
    </row>
    <row r="384" spans="1:15" hidden="1">
      <c r="A384" s="15" t="s">
        <v>410</v>
      </c>
      <c r="B384" s="5" t="s">
        <v>410</v>
      </c>
      <c r="C384" s="5" t="str">
        <f t="shared" si="12"/>
        <v>82828</v>
      </c>
      <c r="D384" s="3" t="s">
        <v>884</v>
      </c>
      <c r="E384" s="12">
        <v>960</v>
      </c>
      <c r="F384">
        <v>40</v>
      </c>
      <c r="G384">
        <f>IFERROR(VLOOKUP($C384,PPRO!$A:$P,16,FALSE),0)</f>
        <v>0</v>
      </c>
      <c r="H384" t="str">
        <f t="shared" si="11"/>
        <v xml:space="preserve">      </v>
      </c>
      <c r="I384" t="str">
        <f>IFERROR(IF(VLOOKUP($C384,PPRO!$A:$P,I$1,FALSE)=0,"",VLOOKUP($C384,PPRO!$A:$P,I$1,FALSE)),"")</f>
        <v/>
      </c>
      <c r="J384" t="str">
        <f>IFERROR(IF(VLOOKUP($C384,PPRO!$A:$P,J$1,FALSE)=0,"",VLOOKUP($C384,PPRO!$A:$P,J$1,FALSE)),"")</f>
        <v/>
      </c>
      <c r="K384" t="str">
        <f>IFERROR(IF(VLOOKUP($C384,PPRO!$A:$P,K$1,FALSE)=0,"",VLOOKUP($C384,PPRO!$A:$P,K$1,FALSE)),"")</f>
        <v/>
      </c>
      <c r="L384" t="str">
        <f>IFERROR(IF(VLOOKUP($C384,PPRO!$A:$P,L$1,FALSE)=0,"",VLOOKUP($C384,PPRO!$A:$P,L$1,FALSE)),"")</f>
        <v/>
      </c>
      <c r="M384" t="str">
        <f>IFERROR(IF(VLOOKUP($C384,PPRO!$A:$P,M$1,FALSE)=0,"",VLOOKUP($C384,PPRO!$A:$P,M$1,FALSE)),"")</f>
        <v/>
      </c>
      <c r="N384" t="str">
        <f>IFERROR(IF(VLOOKUP($C384,PPRO!$A:$P,N$1,FALSE)=0,"",VLOOKUP($C384,PPRO!$A:$P,N$1,FALSE)),"")</f>
        <v/>
      </c>
      <c r="O384" t="str">
        <f>IFERROR(IF(VLOOKUP($C384,PPRO!$A:$P,O$1,FALSE)=0,"",VLOOKUP($C384,PPRO!$A:$P,O$1,FALSE)),"")</f>
        <v/>
      </c>
    </row>
    <row r="385" spans="1:15" hidden="1">
      <c r="A385" s="15" t="s">
        <v>410</v>
      </c>
      <c r="B385" s="5" t="s">
        <v>410</v>
      </c>
      <c r="C385" s="5" t="str">
        <f t="shared" si="12"/>
        <v>82830</v>
      </c>
      <c r="D385" s="3" t="s">
        <v>885</v>
      </c>
      <c r="E385" s="12">
        <v>3026.25</v>
      </c>
      <c r="F385">
        <v>277</v>
      </c>
      <c r="G385">
        <f>IFERROR(VLOOKUP($C385,PPRO!$A:$P,16,FALSE),0)</f>
        <v>0</v>
      </c>
      <c r="H385" t="str">
        <f t="shared" si="11"/>
        <v xml:space="preserve">      </v>
      </c>
      <c r="I385" t="str">
        <f>IFERROR(IF(VLOOKUP($C385,PPRO!$A:$P,I$1,FALSE)=0,"",VLOOKUP($C385,PPRO!$A:$P,I$1,FALSE)),"")</f>
        <v/>
      </c>
      <c r="J385" t="str">
        <f>IFERROR(IF(VLOOKUP($C385,PPRO!$A:$P,J$1,FALSE)=0,"",VLOOKUP($C385,PPRO!$A:$P,J$1,FALSE)),"")</f>
        <v/>
      </c>
      <c r="K385" t="str">
        <f>IFERROR(IF(VLOOKUP($C385,PPRO!$A:$P,K$1,FALSE)=0,"",VLOOKUP($C385,PPRO!$A:$P,K$1,FALSE)),"")</f>
        <v/>
      </c>
      <c r="L385" t="str">
        <f>IFERROR(IF(VLOOKUP($C385,PPRO!$A:$P,L$1,FALSE)=0,"",VLOOKUP($C385,PPRO!$A:$P,L$1,FALSE)),"")</f>
        <v/>
      </c>
      <c r="M385" t="str">
        <f>IFERROR(IF(VLOOKUP($C385,PPRO!$A:$P,M$1,FALSE)=0,"",VLOOKUP($C385,PPRO!$A:$P,M$1,FALSE)),"")</f>
        <v/>
      </c>
      <c r="N385" t="str">
        <f>IFERROR(IF(VLOOKUP($C385,PPRO!$A:$P,N$1,FALSE)=0,"",VLOOKUP($C385,PPRO!$A:$P,N$1,FALSE)),"")</f>
        <v/>
      </c>
      <c r="O385" t="str">
        <f>IFERROR(IF(VLOOKUP($C385,PPRO!$A:$P,O$1,FALSE)=0,"",VLOOKUP($C385,PPRO!$A:$P,O$1,FALSE)),"")</f>
        <v/>
      </c>
    </row>
    <row r="386" spans="1:15" hidden="1">
      <c r="A386" s="15" t="s">
        <v>410</v>
      </c>
      <c r="B386" s="5" t="s">
        <v>410</v>
      </c>
      <c r="C386" s="5" t="str">
        <f t="shared" si="12"/>
        <v>82840</v>
      </c>
      <c r="D386" s="3" t="s">
        <v>887</v>
      </c>
      <c r="E386" s="12">
        <v>2029.5</v>
      </c>
      <c r="F386">
        <v>187</v>
      </c>
      <c r="G386">
        <f>IFERROR(VLOOKUP($C386,PPRO!$A:$P,16,FALSE),0)</f>
        <v>0</v>
      </c>
      <c r="H386" t="str">
        <f t="shared" si="11"/>
        <v xml:space="preserve">      </v>
      </c>
      <c r="I386" t="str">
        <f>IFERROR(IF(VLOOKUP($C386,PPRO!$A:$P,I$1,FALSE)=0,"",VLOOKUP($C386,PPRO!$A:$P,I$1,FALSE)),"")</f>
        <v/>
      </c>
      <c r="J386" t="str">
        <f>IFERROR(IF(VLOOKUP($C386,PPRO!$A:$P,J$1,FALSE)=0,"",VLOOKUP($C386,PPRO!$A:$P,J$1,FALSE)),"")</f>
        <v/>
      </c>
      <c r="K386" t="str">
        <f>IFERROR(IF(VLOOKUP($C386,PPRO!$A:$P,K$1,FALSE)=0,"",VLOOKUP($C386,PPRO!$A:$P,K$1,FALSE)),"")</f>
        <v/>
      </c>
      <c r="L386" t="str">
        <f>IFERROR(IF(VLOOKUP($C386,PPRO!$A:$P,L$1,FALSE)=0,"",VLOOKUP($C386,PPRO!$A:$P,L$1,FALSE)),"")</f>
        <v/>
      </c>
      <c r="M386" t="str">
        <f>IFERROR(IF(VLOOKUP($C386,PPRO!$A:$P,M$1,FALSE)=0,"",VLOOKUP($C386,PPRO!$A:$P,M$1,FALSE)),"")</f>
        <v/>
      </c>
      <c r="N386" t="str">
        <f>IFERROR(IF(VLOOKUP($C386,PPRO!$A:$P,N$1,FALSE)=0,"",VLOOKUP($C386,PPRO!$A:$P,N$1,FALSE)),"")</f>
        <v/>
      </c>
      <c r="O386" t="str">
        <f>IFERROR(IF(VLOOKUP($C386,PPRO!$A:$P,O$1,FALSE)=0,"",VLOOKUP($C386,PPRO!$A:$P,O$1,FALSE)),"")</f>
        <v/>
      </c>
    </row>
    <row r="387" spans="1:15" hidden="1">
      <c r="A387" s="15" t="s">
        <v>410</v>
      </c>
      <c r="B387" s="5" t="s">
        <v>410</v>
      </c>
      <c r="C387" s="5" t="str">
        <f t="shared" si="12"/>
        <v>82841</v>
      </c>
      <c r="D387" s="3" t="s">
        <v>888</v>
      </c>
      <c r="E387" s="12">
        <v>21911.750000000015</v>
      </c>
      <c r="F387">
        <v>510</v>
      </c>
      <c r="G387">
        <f>IFERROR(VLOOKUP($C387,PPRO!$A:$P,16,FALSE),0)</f>
        <v>0</v>
      </c>
      <c r="H387" t="str">
        <f t="shared" si="11"/>
        <v xml:space="preserve">      </v>
      </c>
      <c r="I387" t="str">
        <f>IFERROR(IF(VLOOKUP($C387,PPRO!$A:$P,I$1,FALSE)=0,"",VLOOKUP($C387,PPRO!$A:$P,I$1,FALSE)),"")</f>
        <v/>
      </c>
      <c r="J387" t="str">
        <f>IFERROR(IF(VLOOKUP($C387,PPRO!$A:$P,J$1,FALSE)=0,"",VLOOKUP($C387,PPRO!$A:$P,J$1,FALSE)),"")</f>
        <v/>
      </c>
      <c r="K387" t="str">
        <f>IFERROR(IF(VLOOKUP($C387,PPRO!$A:$P,K$1,FALSE)=0,"",VLOOKUP($C387,PPRO!$A:$P,K$1,FALSE)),"")</f>
        <v/>
      </c>
      <c r="L387" t="str">
        <f>IFERROR(IF(VLOOKUP($C387,PPRO!$A:$P,L$1,FALSE)=0,"",VLOOKUP($C387,PPRO!$A:$P,L$1,FALSE)),"")</f>
        <v/>
      </c>
      <c r="M387" t="str">
        <f>IFERROR(IF(VLOOKUP($C387,PPRO!$A:$P,M$1,FALSE)=0,"",VLOOKUP($C387,PPRO!$A:$P,M$1,FALSE)),"")</f>
        <v/>
      </c>
      <c r="N387" t="str">
        <f>IFERROR(IF(VLOOKUP($C387,PPRO!$A:$P,N$1,FALSE)=0,"",VLOOKUP($C387,PPRO!$A:$P,N$1,FALSE)),"")</f>
        <v/>
      </c>
      <c r="O387" t="str">
        <f>IFERROR(IF(VLOOKUP($C387,PPRO!$A:$P,O$1,FALSE)=0,"",VLOOKUP($C387,PPRO!$A:$P,O$1,FALSE)),"")</f>
        <v/>
      </c>
    </row>
    <row r="388" spans="1:15" hidden="1">
      <c r="A388" s="15" t="s">
        <v>410</v>
      </c>
      <c r="B388" s="5" t="s">
        <v>410</v>
      </c>
      <c r="C388" s="5" t="str">
        <f t="shared" si="12"/>
        <v>82843</v>
      </c>
      <c r="D388" s="3" t="s">
        <v>889</v>
      </c>
      <c r="E388" s="12">
        <v>15660</v>
      </c>
      <c r="F388">
        <v>670</v>
      </c>
      <c r="G388">
        <f>IFERROR(VLOOKUP($C388,PPRO!$A:$P,16,FALSE),0)</f>
        <v>0</v>
      </c>
      <c r="H388" t="str">
        <f t="shared" ref="H388:H451" si="13">_xlfn.CONCAT(I388," ", J388," ",K388," ",L388," ",M388," ",N388," ",O388)</f>
        <v xml:space="preserve">      </v>
      </c>
      <c r="I388" t="str">
        <f>IFERROR(IF(VLOOKUP($C388,PPRO!$A:$P,I$1,FALSE)=0,"",VLOOKUP($C388,PPRO!$A:$P,I$1,FALSE)),"")</f>
        <v/>
      </c>
      <c r="J388" t="str">
        <f>IFERROR(IF(VLOOKUP($C388,PPRO!$A:$P,J$1,FALSE)=0,"",VLOOKUP($C388,PPRO!$A:$P,J$1,FALSE)),"")</f>
        <v/>
      </c>
      <c r="K388" t="str">
        <f>IFERROR(IF(VLOOKUP($C388,PPRO!$A:$P,K$1,FALSE)=0,"",VLOOKUP($C388,PPRO!$A:$P,K$1,FALSE)),"")</f>
        <v/>
      </c>
      <c r="L388" t="str">
        <f>IFERROR(IF(VLOOKUP($C388,PPRO!$A:$P,L$1,FALSE)=0,"",VLOOKUP($C388,PPRO!$A:$P,L$1,FALSE)),"")</f>
        <v/>
      </c>
      <c r="M388" t="str">
        <f>IFERROR(IF(VLOOKUP($C388,PPRO!$A:$P,M$1,FALSE)=0,"",VLOOKUP($C388,PPRO!$A:$P,M$1,FALSE)),"")</f>
        <v/>
      </c>
      <c r="N388" t="str">
        <f>IFERROR(IF(VLOOKUP($C388,PPRO!$A:$P,N$1,FALSE)=0,"",VLOOKUP($C388,PPRO!$A:$P,N$1,FALSE)),"")</f>
        <v/>
      </c>
      <c r="O388" t="str">
        <f>IFERROR(IF(VLOOKUP($C388,PPRO!$A:$P,O$1,FALSE)=0,"",VLOOKUP($C388,PPRO!$A:$P,O$1,FALSE)),"")</f>
        <v/>
      </c>
    </row>
    <row r="389" spans="1:15" hidden="1">
      <c r="A389" s="15" t="s">
        <v>410</v>
      </c>
      <c r="B389" s="5" t="s">
        <v>410</v>
      </c>
      <c r="C389" s="5" t="str">
        <f t="shared" ref="C389:C452" si="14">IF(D389&lt;&gt;"TOTAL",LEFT(D389,5),"")</f>
        <v>82900</v>
      </c>
      <c r="D389" s="3" t="s">
        <v>892</v>
      </c>
      <c r="E389" s="12">
        <v>2496.9</v>
      </c>
      <c r="F389">
        <v>146</v>
      </c>
      <c r="G389">
        <f>IFERROR(VLOOKUP($C389,PPRO!$A:$P,16,FALSE),0)</f>
        <v>0</v>
      </c>
      <c r="H389" t="str">
        <f t="shared" si="13"/>
        <v xml:space="preserve">      </v>
      </c>
      <c r="I389" t="str">
        <f>IFERROR(IF(VLOOKUP($C389,PPRO!$A:$P,I$1,FALSE)=0,"",VLOOKUP($C389,PPRO!$A:$P,I$1,FALSE)),"")</f>
        <v/>
      </c>
      <c r="J389" t="str">
        <f>IFERROR(IF(VLOOKUP($C389,PPRO!$A:$P,J$1,FALSE)=0,"",VLOOKUP($C389,PPRO!$A:$P,J$1,FALSE)),"")</f>
        <v/>
      </c>
      <c r="K389" t="str">
        <f>IFERROR(IF(VLOOKUP($C389,PPRO!$A:$P,K$1,FALSE)=0,"",VLOOKUP($C389,PPRO!$A:$P,K$1,FALSE)),"")</f>
        <v/>
      </c>
      <c r="L389" t="str">
        <f>IFERROR(IF(VLOOKUP($C389,PPRO!$A:$P,L$1,FALSE)=0,"",VLOOKUP($C389,PPRO!$A:$P,L$1,FALSE)),"")</f>
        <v/>
      </c>
      <c r="M389" t="str">
        <f>IFERROR(IF(VLOOKUP($C389,PPRO!$A:$P,M$1,FALSE)=0,"",VLOOKUP($C389,PPRO!$A:$P,M$1,FALSE)),"")</f>
        <v/>
      </c>
      <c r="N389" t="str">
        <f>IFERROR(IF(VLOOKUP($C389,PPRO!$A:$P,N$1,FALSE)=0,"",VLOOKUP($C389,PPRO!$A:$P,N$1,FALSE)),"")</f>
        <v/>
      </c>
      <c r="O389" t="str">
        <f>IFERROR(IF(VLOOKUP($C389,PPRO!$A:$P,O$1,FALSE)=0,"",VLOOKUP($C389,PPRO!$A:$P,O$1,FALSE)),"")</f>
        <v/>
      </c>
    </row>
    <row r="390" spans="1:15" hidden="1">
      <c r="A390" s="15" t="s">
        <v>410</v>
      </c>
      <c r="B390" s="5" t="s">
        <v>410</v>
      </c>
      <c r="C390" s="5" t="str">
        <f t="shared" si="14"/>
        <v>82910</v>
      </c>
      <c r="D390" s="3" t="s">
        <v>893</v>
      </c>
      <c r="E390" s="12">
        <v>2667.5499999999997</v>
      </c>
      <c r="F390">
        <v>138</v>
      </c>
      <c r="G390">
        <f>IFERROR(VLOOKUP($C390,PPRO!$A:$P,16,FALSE),0)</f>
        <v>0</v>
      </c>
      <c r="H390" t="str">
        <f t="shared" si="13"/>
        <v xml:space="preserve">      </v>
      </c>
      <c r="I390" t="str">
        <f>IFERROR(IF(VLOOKUP($C390,PPRO!$A:$P,I$1,FALSE)=0,"",VLOOKUP($C390,PPRO!$A:$P,I$1,FALSE)),"")</f>
        <v/>
      </c>
      <c r="J390" t="str">
        <f>IFERROR(IF(VLOOKUP($C390,PPRO!$A:$P,J$1,FALSE)=0,"",VLOOKUP($C390,PPRO!$A:$P,J$1,FALSE)),"")</f>
        <v/>
      </c>
      <c r="K390" t="str">
        <f>IFERROR(IF(VLOOKUP($C390,PPRO!$A:$P,K$1,FALSE)=0,"",VLOOKUP($C390,PPRO!$A:$P,K$1,FALSE)),"")</f>
        <v/>
      </c>
      <c r="L390" t="str">
        <f>IFERROR(IF(VLOOKUP($C390,PPRO!$A:$P,L$1,FALSE)=0,"",VLOOKUP($C390,PPRO!$A:$P,L$1,FALSE)),"")</f>
        <v/>
      </c>
      <c r="M390" t="str">
        <f>IFERROR(IF(VLOOKUP($C390,PPRO!$A:$P,M$1,FALSE)=0,"",VLOOKUP($C390,PPRO!$A:$P,M$1,FALSE)),"")</f>
        <v/>
      </c>
      <c r="N390" t="str">
        <f>IFERROR(IF(VLOOKUP($C390,PPRO!$A:$P,N$1,FALSE)=0,"",VLOOKUP($C390,PPRO!$A:$P,N$1,FALSE)),"")</f>
        <v/>
      </c>
      <c r="O390" t="str">
        <f>IFERROR(IF(VLOOKUP($C390,PPRO!$A:$P,O$1,FALSE)=0,"",VLOOKUP($C390,PPRO!$A:$P,O$1,FALSE)),"")</f>
        <v/>
      </c>
    </row>
    <row r="391" spans="1:15" hidden="1">
      <c r="A391" s="15" t="s">
        <v>410</v>
      </c>
      <c r="B391" s="5" t="s">
        <v>410</v>
      </c>
      <c r="C391" s="5" t="str">
        <f t="shared" si="14"/>
        <v>82913</v>
      </c>
      <c r="D391" s="3" t="s">
        <v>894</v>
      </c>
      <c r="E391" s="12">
        <v>7061.5999999999985</v>
      </c>
      <c r="F391">
        <v>116</v>
      </c>
      <c r="G391">
        <f>IFERROR(VLOOKUP($C391,PPRO!$A:$P,16,FALSE),0)</f>
        <v>0</v>
      </c>
      <c r="H391" t="str">
        <f t="shared" si="13"/>
        <v xml:space="preserve">      </v>
      </c>
      <c r="I391" t="str">
        <f>IFERROR(IF(VLOOKUP($C391,PPRO!$A:$P,I$1,FALSE)=0,"",VLOOKUP($C391,PPRO!$A:$P,I$1,FALSE)),"")</f>
        <v/>
      </c>
      <c r="J391" t="str">
        <f>IFERROR(IF(VLOOKUP($C391,PPRO!$A:$P,J$1,FALSE)=0,"",VLOOKUP($C391,PPRO!$A:$P,J$1,FALSE)),"")</f>
        <v/>
      </c>
      <c r="K391" t="str">
        <f>IFERROR(IF(VLOOKUP($C391,PPRO!$A:$P,K$1,FALSE)=0,"",VLOOKUP($C391,PPRO!$A:$P,K$1,FALSE)),"")</f>
        <v/>
      </c>
      <c r="L391" t="str">
        <f>IFERROR(IF(VLOOKUP($C391,PPRO!$A:$P,L$1,FALSE)=0,"",VLOOKUP($C391,PPRO!$A:$P,L$1,FALSE)),"")</f>
        <v/>
      </c>
      <c r="M391" t="str">
        <f>IFERROR(IF(VLOOKUP($C391,PPRO!$A:$P,M$1,FALSE)=0,"",VLOOKUP($C391,PPRO!$A:$P,M$1,FALSE)),"")</f>
        <v/>
      </c>
      <c r="N391" t="str">
        <f>IFERROR(IF(VLOOKUP($C391,PPRO!$A:$P,N$1,FALSE)=0,"",VLOOKUP($C391,PPRO!$A:$P,N$1,FALSE)),"")</f>
        <v/>
      </c>
      <c r="O391" t="str">
        <f>IFERROR(IF(VLOOKUP($C391,PPRO!$A:$P,O$1,FALSE)=0,"",VLOOKUP($C391,PPRO!$A:$P,O$1,FALSE)),"")</f>
        <v/>
      </c>
    </row>
    <row r="392" spans="1:15" hidden="1">
      <c r="A392" s="15" t="s">
        <v>410</v>
      </c>
      <c r="B392" s="5" t="s">
        <v>410</v>
      </c>
      <c r="C392" s="5" t="str">
        <f t="shared" si="14"/>
        <v>82920</v>
      </c>
      <c r="D392" s="3" t="s">
        <v>895</v>
      </c>
      <c r="E392" s="12">
        <v>2816.2500000000005</v>
      </c>
      <c r="F392">
        <v>146</v>
      </c>
      <c r="G392">
        <f>IFERROR(VLOOKUP($C392,PPRO!$A:$P,16,FALSE),0)</f>
        <v>0</v>
      </c>
      <c r="H392" t="str">
        <f t="shared" si="13"/>
        <v xml:space="preserve">      </v>
      </c>
      <c r="I392" t="str">
        <f>IFERROR(IF(VLOOKUP($C392,PPRO!$A:$P,I$1,FALSE)=0,"",VLOOKUP($C392,PPRO!$A:$P,I$1,FALSE)),"")</f>
        <v/>
      </c>
      <c r="J392" t="str">
        <f>IFERROR(IF(VLOOKUP($C392,PPRO!$A:$P,J$1,FALSE)=0,"",VLOOKUP($C392,PPRO!$A:$P,J$1,FALSE)),"")</f>
        <v/>
      </c>
      <c r="K392" t="str">
        <f>IFERROR(IF(VLOOKUP($C392,PPRO!$A:$P,K$1,FALSE)=0,"",VLOOKUP($C392,PPRO!$A:$P,K$1,FALSE)),"")</f>
        <v/>
      </c>
      <c r="L392" t="str">
        <f>IFERROR(IF(VLOOKUP($C392,PPRO!$A:$P,L$1,FALSE)=0,"",VLOOKUP($C392,PPRO!$A:$P,L$1,FALSE)),"")</f>
        <v/>
      </c>
      <c r="M392" t="str">
        <f>IFERROR(IF(VLOOKUP($C392,PPRO!$A:$P,M$1,FALSE)=0,"",VLOOKUP($C392,PPRO!$A:$P,M$1,FALSE)),"")</f>
        <v/>
      </c>
      <c r="N392" t="str">
        <f>IFERROR(IF(VLOOKUP($C392,PPRO!$A:$P,N$1,FALSE)=0,"",VLOOKUP($C392,PPRO!$A:$P,N$1,FALSE)),"")</f>
        <v/>
      </c>
      <c r="O392" t="str">
        <f>IFERROR(IF(VLOOKUP($C392,PPRO!$A:$P,O$1,FALSE)=0,"",VLOOKUP($C392,PPRO!$A:$P,O$1,FALSE)),"")</f>
        <v/>
      </c>
    </row>
    <row r="393" spans="1:15" hidden="1">
      <c r="A393" s="15" t="s">
        <v>410</v>
      </c>
      <c r="B393" s="5" t="s">
        <v>410</v>
      </c>
      <c r="C393" s="5" t="str">
        <f t="shared" si="14"/>
        <v>82926</v>
      </c>
      <c r="D393" s="3" t="s">
        <v>896</v>
      </c>
      <c r="E393" s="12">
        <v>783</v>
      </c>
      <c r="F393">
        <v>12</v>
      </c>
      <c r="G393">
        <f>IFERROR(VLOOKUP($C393,PPRO!$A:$P,16,FALSE),0)</f>
        <v>0</v>
      </c>
      <c r="H393" t="str">
        <f t="shared" si="13"/>
        <v xml:space="preserve">      </v>
      </c>
      <c r="I393" t="str">
        <f>IFERROR(IF(VLOOKUP($C393,PPRO!$A:$P,I$1,FALSE)=0,"",VLOOKUP($C393,PPRO!$A:$P,I$1,FALSE)),"")</f>
        <v/>
      </c>
      <c r="J393" t="str">
        <f>IFERROR(IF(VLOOKUP($C393,PPRO!$A:$P,J$1,FALSE)=0,"",VLOOKUP($C393,PPRO!$A:$P,J$1,FALSE)),"")</f>
        <v/>
      </c>
      <c r="K393" t="str">
        <f>IFERROR(IF(VLOOKUP($C393,PPRO!$A:$P,K$1,FALSE)=0,"",VLOOKUP($C393,PPRO!$A:$P,K$1,FALSE)),"")</f>
        <v/>
      </c>
      <c r="L393" t="str">
        <f>IFERROR(IF(VLOOKUP($C393,PPRO!$A:$P,L$1,FALSE)=0,"",VLOOKUP($C393,PPRO!$A:$P,L$1,FALSE)),"")</f>
        <v/>
      </c>
      <c r="M393" t="str">
        <f>IFERROR(IF(VLOOKUP($C393,PPRO!$A:$P,M$1,FALSE)=0,"",VLOOKUP($C393,PPRO!$A:$P,M$1,FALSE)),"")</f>
        <v/>
      </c>
      <c r="N393" t="str">
        <f>IFERROR(IF(VLOOKUP($C393,PPRO!$A:$P,N$1,FALSE)=0,"",VLOOKUP($C393,PPRO!$A:$P,N$1,FALSE)),"")</f>
        <v/>
      </c>
      <c r="O393" t="str">
        <f>IFERROR(IF(VLOOKUP($C393,PPRO!$A:$P,O$1,FALSE)=0,"",VLOOKUP($C393,PPRO!$A:$P,O$1,FALSE)),"")</f>
        <v/>
      </c>
    </row>
    <row r="394" spans="1:15" hidden="1">
      <c r="A394" s="15" t="s">
        <v>410</v>
      </c>
      <c r="B394" s="5" t="s">
        <v>410</v>
      </c>
      <c r="C394" s="5" t="str">
        <f t="shared" si="14"/>
        <v>82930</v>
      </c>
      <c r="D394" s="3" t="s">
        <v>897</v>
      </c>
      <c r="E394" s="12">
        <v>2177.0500000000002</v>
      </c>
      <c r="F394">
        <v>121</v>
      </c>
      <c r="G394">
        <f>IFERROR(VLOOKUP($C394,PPRO!$A:$P,16,FALSE),0)</f>
        <v>0</v>
      </c>
      <c r="H394" t="str">
        <f t="shared" si="13"/>
        <v xml:space="preserve">      </v>
      </c>
      <c r="I394" t="str">
        <f>IFERROR(IF(VLOOKUP($C394,PPRO!$A:$P,I$1,FALSE)=0,"",VLOOKUP($C394,PPRO!$A:$P,I$1,FALSE)),"")</f>
        <v/>
      </c>
      <c r="J394" t="str">
        <f>IFERROR(IF(VLOOKUP($C394,PPRO!$A:$P,J$1,FALSE)=0,"",VLOOKUP($C394,PPRO!$A:$P,J$1,FALSE)),"")</f>
        <v/>
      </c>
      <c r="K394" t="str">
        <f>IFERROR(IF(VLOOKUP($C394,PPRO!$A:$P,K$1,FALSE)=0,"",VLOOKUP($C394,PPRO!$A:$P,K$1,FALSE)),"")</f>
        <v/>
      </c>
      <c r="L394" t="str">
        <f>IFERROR(IF(VLOOKUP($C394,PPRO!$A:$P,L$1,FALSE)=0,"",VLOOKUP($C394,PPRO!$A:$P,L$1,FALSE)),"")</f>
        <v/>
      </c>
      <c r="M394" t="str">
        <f>IFERROR(IF(VLOOKUP($C394,PPRO!$A:$P,M$1,FALSE)=0,"",VLOOKUP($C394,PPRO!$A:$P,M$1,FALSE)),"")</f>
        <v/>
      </c>
      <c r="N394" t="str">
        <f>IFERROR(IF(VLOOKUP($C394,PPRO!$A:$P,N$1,FALSE)=0,"",VLOOKUP($C394,PPRO!$A:$P,N$1,FALSE)),"")</f>
        <v/>
      </c>
      <c r="O394" t="str">
        <f>IFERROR(IF(VLOOKUP($C394,PPRO!$A:$P,O$1,FALSE)=0,"",VLOOKUP($C394,PPRO!$A:$P,O$1,FALSE)),"")</f>
        <v/>
      </c>
    </row>
    <row r="395" spans="1:15" hidden="1">
      <c r="A395" s="15" t="s">
        <v>410</v>
      </c>
      <c r="B395" s="5" t="s">
        <v>410</v>
      </c>
      <c r="C395" s="5" t="str">
        <f t="shared" si="14"/>
        <v>82937</v>
      </c>
      <c r="D395" s="3" t="s">
        <v>898</v>
      </c>
      <c r="E395" s="12">
        <v>8600</v>
      </c>
      <c r="F395">
        <v>191</v>
      </c>
      <c r="G395">
        <f>IFERROR(VLOOKUP($C395,PPRO!$A:$P,16,FALSE),0)</f>
        <v>0</v>
      </c>
      <c r="H395" t="str">
        <f t="shared" si="13"/>
        <v xml:space="preserve">      </v>
      </c>
      <c r="I395" t="str">
        <f>IFERROR(IF(VLOOKUP($C395,PPRO!$A:$P,I$1,FALSE)=0,"",VLOOKUP($C395,PPRO!$A:$P,I$1,FALSE)),"")</f>
        <v/>
      </c>
      <c r="J395" t="str">
        <f>IFERROR(IF(VLOOKUP($C395,PPRO!$A:$P,J$1,FALSE)=0,"",VLOOKUP($C395,PPRO!$A:$P,J$1,FALSE)),"")</f>
        <v/>
      </c>
      <c r="K395" t="str">
        <f>IFERROR(IF(VLOOKUP($C395,PPRO!$A:$P,K$1,FALSE)=0,"",VLOOKUP($C395,PPRO!$A:$P,K$1,FALSE)),"")</f>
        <v/>
      </c>
      <c r="L395" t="str">
        <f>IFERROR(IF(VLOOKUP($C395,PPRO!$A:$P,L$1,FALSE)=0,"",VLOOKUP($C395,PPRO!$A:$P,L$1,FALSE)),"")</f>
        <v/>
      </c>
      <c r="M395" t="str">
        <f>IFERROR(IF(VLOOKUP($C395,PPRO!$A:$P,M$1,FALSE)=0,"",VLOOKUP($C395,PPRO!$A:$P,M$1,FALSE)),"")</f>
        <v/>
      </c>
      <c r="N395" t="str">
        <f>IFERROR(IF(VLOOKUP($C395,PPRO!$A:$P,N$1,FALSE)=0,"",VLOOKUP($C395,PPRO!$A:$P,N$1,FALSE)),"")</f>
        <v/>
      </c>
      <c r="O395" t="str">
        <f>IFERROR(IF(VLOOKUP($C395,PPRO!$A:$P,O$1,FALSE)=0,"",VLOOKUP($C395,PPRO!$A:$P,O$1,FALSE)),"")</f>
        <v/>
      </c>
    </row>
    <row r="396" spans="1:15" hidden="1">
      <c r="A396" s="15" t="s">
        <v>410</v>
      </c>
      <c r="B396" s="5" t="s">
        <v>410</v>
      </c>
      <c r="C396" s="5" t="str">
        <f t="shared" si="14"/>
        <v>82953</v>
      </c>
      <c r="D396" s="3" t="s">
        <v>902</v>
      </c>
      <c r="E396" s="12">
        <v>3436.5</v>
      </c>
      <c r="F396">
        <v>50</v>
      </c>
      <c r="G396">
        <f>IFERROR(VLOOKUP($C396,PPRO!$A:$P,16,FALSE),0)</f>
        <v>0</v>
      </c>
      <c r="H396" t="str">
        <f t="shared" si="13"/>
        <v xml:space="preserve">      </v>
      </c>
      <c r="I396" t="str">
        <f>IFERROR(IF(VLOOKUP($C396,PPRO!$A:$P,I$1,FALSE)=0,"",VLOOKUP($C396,PPRO!$A:$P,I$1,FALSE)),"")</f>
        <v/>
      </c>
      <c r="J396" t="str">
        <f>IFERROR(IF(VLOOKUP($C396,PPRO!$A:$P,J$1,FALSE)=0,"",VLOOKUP($C396,PPRO!$A:$P,J$1,FALSE)),"")</f>
        <v/>
      </c>
      <c r="K396" t="str">
        <f>IFERROR(IF(VLOOKUP($C396,PPRO!$A:$P,K$1,FALSE)=0,"",VLOOKUP($C396,PPRO!$A:$P,K$1,FALSE)),"")</f>
        <v/>
      </c>
      <c r="L396" t="str">
        <f>IFERROR(IF(VLOOKUP($C396,PPRO!$A:$P,L$1,FALSE)=0,"",VLOOKUP($C396,PPRO!$A:$P,L$1,FALSE)),"")</f>
        <v/>
      </c>
      <c r="M396" t="str">
        <f>IFERROR(IF(VLOOKUP($C396,PPRO!$A:$P,M$1,FALSE)=0,"",VLOOKUP($C396,PPRO!$A:$P,M$1,FALSE)),"")</f>
        <v/>
      </c>
      <c r="N396" t="str">
        <f>IFERROR(IF(VLOOKUP($C396,PPRO!$A:$P,N$1,FALSE)=0,"",VLOOKUP($C396,PPRO!$A:$P,N$1,FALSE)),"")</f>
        <v/>
      </c>
      <c r="O396" t="str">
        <f>IFERROR(IF(VLOOKUP($C396,PPRO!$A:$P,O$1,FALSE)=0,"",VLOOKUP($C396,PPRO!$A:$P,O$1,FALSE)),"")</f>
        <v/>
      </c>
    </row>
    <row r="397" spans="1:15" hidden="1">
      <c r="A397" s="15" t="s">
        <v>410</v>
      </c>
      <c r="B397" s="5" t="s">
        <v>410</v>
      </c>
      <c r="C397" s="5" t="str">
        <f t="shared" si="14"/>
        <v>82954</v>
      </c>
      <c r="D397" s="3" t="s">
        <v>903</v>
      </c>
      <c r="E397" s="12">
        <v>85932.900000000009</v>
      </c>
      <c r="F397">
        <v>3090</v>
      </c>
      <c r="G397">
        <f>IFERROR(VLOOKUP($C397,PPRO!$A:$P,16,FALSE),0)</f>
        <v>0</v>
      </c>
      <c r="H397" t="str">
        <f t="shared" si="13"/>
        <v xml:space="preserve">      </v>
      </c>
      <c r="I397" t="str">
        <f>IFERROR(IF(VLOOKUP($C397,PPRO!$A:$P,I$1,FALSE)=0,"",VLOOKUP($C397,PPRO!$A:$P,I$1,FALSE)),"")</f>
        <v/>
      </c>
      <c r="J397" t="str">
        <f>IFERROR(IF(VLOOKUP($C397,PPRO!$A:$P,J$1,FALSE)=0,"",VLOOKUP($C397,PPRO!$A:$P,J$1,FALSE)),"")</f>
        <v/>
      </c>
      <c r="K397" t="str">
        <f>IFERROR(IF(VLOOKUP($C397,PPRO!$A:$P,K$1,FALSE)=0,"",VLOOKUP($C397,PPRO!$A:$P,K$1,FALSE)),"")</f>
        <v/>
      </c>
      <c r="L397" t="str">
        <f>IFERROR(IF(VLOOKUP($C397,PPRO!$A:$P,L$1,FALSE)=0,"",VLOOKUP($C397,PPRO!$A:$P,L$1,FALSE)),"")</f>
        <v/>
      </c>
      <c r="M397" t="str">
        <f>IFERROR(IF(VLOOKUP($C397,PPRO!$A:$P,M$1,FALSE)=0,"",VLOOKUP($C397,PPRO!$A:$P,M$1,FALSE)),"")</f>
        <v/>
      </c>
      <c r="N397" t="str">
        <f>IFERROR(IF(VLOOKUP($C397,PPRO!$A:$P,N$1,FALSE)=0,"",VLOOKUP($C397,PPRO!$A:$P,N$1,FALSE)),"")</f>
        <v/>
      </c>
      <c r="O397" t="str">
        <f>IFERROR(IF(VLOOKUP($C397,PPRO!$A:$P,O$1,FALSE)=0,"",VLOOKUP($C397,PPRO!$A:$P,O$1,FALSE)),"")</f>
        <v/>
      </c>
    </row>
    <row r="398" spans="1:15" hidden="1">
      <c r="A398" s="15" t="s">
        <v>410</v>
      </c>
      <c r="B398" s="5" t="s">
        <v>410</v>
      </c>
      <c r="C398" s="5" t="str">
        <f t="shared" si="14"/>
        <v>82960</v>
      </c>
      <c r="D398" s="3" t="s">
        <v>906</v>
      </c>
      <c r="E398" s="12">
        <v>1392.6</v>
      </c>
      <c r="F398">
        <v>107</v>
      </c>
      <c r="G398">
        <f>IFERROR(VLOOKUP($C398,PPRO!$A:$P,16,FALSE),0)</f>
        <v>0</v>
      </c>
      <c r="H398" t="str">
        <f t="shared" si="13"/>
        <v xml:space="preserve">      </v>
      </c>
      <c r="I398" t="str">
        <f>IFERROR(IF(VLOOKUP($C398,PPRO!$A:$P,I$1,FALSE)=0,"",VLOOKUP($C398,PPRO!$A:$P,I$1,FALSE)),"")</f>
        <v/>
      </c>
      <c r="J398" t="str">
        <f>IFERROR(IF(VLOOKUP($C398,PPRO!$A:$P,J$1,FALSE)=0,"",VLOOKUP($C398,PPRO!$A:$P,J$1,FALSE)),"")</f>
        <v/>
      </c>
      <c r="K398" t="str">
        <f>IFERROR(IF(VLOOKUP($C398,PPRO!$A:$P,K$1,FALSE)=0,"",VLOOKUP($C398,PPRO!$A:$P,K$1,FALSE)),"")</f>
        <v/>
      </c>
      <c r="L398" t="str">
        <f>IFERROR(IF(VLOOKUP($C398,PPRO!$A:$P,L$1,FALSE)=0,"",VLOOKUP($C398,PPRO!$A:$P,L$1,FALSE)),"")</f>
        <v/>
      </c>
      <c r="M398" t="str">
        <f>IFERROR(IF(VLOOKUP($C398,PPRO!$A:$P,M$1,FALSE)=0,"",VLOOKUP($C398,PPRO!$A:$P,M$1,FALSE)),"")</f>
        <v/>
      </c>
      <c r="N398" t="str">
        <f>IFERROR(IF(VLOOKUP($C398,PPRO!$A:$P,N$1,FALSE)=0,"",VLOOKUP($C398,PPRO!$A:$P,N$1,FALSE)),"")</f>
        <v/>
      </c>
      <c r="O398" t="str">
        <f>IFERROR(IF(VLOOKUP($C398,PPRO!$A:$P,O$1,FALSE)=0,"",VLOOKUP($C398,PPRO!$A:$P,O$1,FALSE)),"")</f>
        <v/>
      </c>
    </row>
    <row r="399" spans="1:15" hidden="1">
      <c r="A399" s="15" t="s">
        <v>410</v>
      </c>
      <c r="B399" s="5" t="s">
        <v>410</v>
      </c>
      <c r="C399" s="5" t="str">
        <f t="shared" si="14"/>
        <v>82969</v>
      </c>
      <c r="D399" s="3" t="s">
        <v>908</v>
      </c>
      <c r="E399" s="12">
        <v>8510</v>
      </c>
      <c r="F399">
        <v>709</v>
      </c>
      <c r="G399">
        <f>IFERROR(VLOOKUP($C399,PPRO!$A:$P,16,FALSE),0)</f>
        <v>0</v>
      </c>
      <c r="H399" t="str">
        <f t="shared" si="13"/>
        <v xml:space="preserve">      </v>
      </c>
      <c r="I399" t="str">
        <f>IFERROR(IF(VLOOKUP($C399,PPRO!$A:$P,I$1,FALSE)=0,"",VLOOKUP($C399,PPRO!$A:$P,I$1,FALSE)),"")</f>
        <v/>
      </c>
      <c r="J399" t="str">
        <f>IFERROR(IF(VLOOKUP($C399,PPRO!$A:$P,J$1,FALSE)=0,"",VLOOKUP($C399,PPRO!$A:$P,J$1,FALSE)),"")</f>
        <v/>
      </c>
      <c r="K399" t="str">
        <f>IFERROR(IF(VLOOKUP($C399,PPRO!$A:$P,K$1,FALSE)=0,"",VLOOKUP($C399,PPRO!$A:$P,K$1,FALSE)),"")</f>
        <v/>
      </c>
      <c r="L399" t="str">
        <f>IFERROR(IF(VLOOKUP($C399,PPRO!$A:$P,L$1,FALSE)=0,"",VLOOKUP($C399,PPRO!$A:$P,L$1,FALSE)),"")</f>
        <v/>
      </c>
      <c r="M399" t="str">
        <f>IFERROR(IF(VLOOKUP($C399,PPRO!$A:$P,M$1,FALSE)=0,"",VLOOKUP($C399,PPRO!$A:$P,M$1,FALSE)),"")</f>
        <v/>
      </c>
      <c r="N399" t="str">
        <f>IFERROR(IF(VLOOKUP($C399,PPRO!$A:$P,N$1,FALSE)=0,"",VLOOKUP($C399,PPRO!$A:$P,N$1,FALSE)),"")</f>
        <v/>
      </c>
      <c r="O399" t="str">
        <f>IFERROR(IF(VLOOKUP($C399,PPRO!$A:$P,O$1,FALSE)=0,"",VLOOKUP($C399,PPRO!$A:$P,O$1,FALSE)),"")</f>
        <v/>
      </c>
    </row>
    <row r="400" spans="1:15" hidden="1">
      <c r="A400" s="15" t="s">
        <v>410</v>
      </c>
      <c r="B400" s="5" t="s">
        <v>410</v>
      </c>
      <c r="C400" s="5" t="str">
        <f t="shared" si="14"/>
        <v>82972</v>
      </c>
      <c r="D400" s="3" t="s">
        <v>909</v>
      </c>
      <c r="E400" s="12">
        <v>1190.7000000000003</v>
      </c>
      <c r="F400">
        <v>54</v>
      </c>
      <c r="G400">
        <f>IFERROR(VLOOKUP($C400,PPRO!$A:$P,16,FALSE),0)</f>
        <v>0</v>
      </c>
      <c r="H400" t="str">
        <f t="shared" si="13"/>
        <v xml:space="preserve">      </v>
      </c>
      <c r="I400" t="str">
        <f>IFERROR(IF(VLOOKUP($C400,PPRO!$A:$P,I$1,FALSE)=0,"",VLOOKUP($C400,PPRO!$A:$P,I$1,FALSE)),"")</f>
        <v/>
      </c>
      <c r="J400" t="str">
        <f>IFERROR(IF(VLOOKUP($C400,PPRO!$A:$P,J$1,FALSE)=0,"",VLOOKUP($C400,PPRO!$A:$P,J$1,FALSE)),"")</f>
        <v/>
      </c>
      <c r="K400" t="str">
        <f>IFERROR(IF(VLOOKUP($C400,PPRO!$A:$P,K$1,FALSE)=0,"",VLOOKUP($C400,PPRO!$A:$P,K$1,FALSE)),"")</f>
        <v/>
      </c>
      <c r="L400" t="str">
        <f>IFERROR(IF(VLOOKUP($C400,PPRO!$A:$P,L$1,FALSE)=0,"",VLOOKUP($C400,PPRO!$A:$P,L$1,FALSE)),"")</f>
        <v/>
      </c>
      <c r="M400" t="str">
        <f>IFERROR(IF(VLOOKUP($C400,PPRO!$A:$P,M$1,FALSE)=0,"",VLOOKUP($C400,PPRO!$A:$P,M$1,FALSE)),"")</f>
        <v/>
      </c>
      <c r="N400" t="str">
        <f>IFERROR(IF(VLOOKUP($C400,PPRO!$A:$P,N$1,FALSE)=0,"",VLOOKUP($C400,PPRO!$A:$P,N$1,FALSE)),"")</f>
        <v/>
      </c>
      <c r="O400" t="str">
        <f>IFERROR(IF(VLOOKUP($C400,PPRO!$A:$P,O$1,FALSE)=0,"",VLOOKUP($C400,PPRO!$A:$P,O$1,FALSE)),"")</f>
        <v/>
      </c>
    </row>
    <row r="401" spans="1:15" hidden="1">
      <c r="A401" s="15" t="s">
        <v>410</v>
      </c>
      <c r="B401" s="5" t="s">
        <v>410</v>
      </c>
      <c r="C401" s="5" t="str">
        <f t="shared" si="14"/>
        <v>82973</v>
      </c>
      <c r="D401" s="3" t="s">
        <v>910</v>
      </c>
      <c r="E401" s="12">
        <v>697.95</v>
      </c>
      <c r="F401">
        <v>27</v>
      </c>
      <c r="G401">
        <f>IFERROR(VLOOKUP($C401,PPRO!$A:$P,16,FALSE),0)</f>
        <v>0</v>
      </c>
      <c r="H401" t="str">
        <f t="shared" si="13"/>
        <v xml:space="preserve">      </v>
      </c>
      <c r="I401" t="str">
        <f>IFERROR(IF(VLOOKUP($C401,PPRO!$A:$P,I$1,FALSE)=0,"",VLOOKUP($C401,PPRO!$A:$P,I$1,FALSE)),"")</f>
        <v/>
      </c>
      <c r="J401" t="str">
        <f>IFERROR(IF(VLOOKUP($C401,PPRO!$A:$P,J$1,FALSE)=0,"",VLOOKUP($C401,PPRO!$A:$P,J$1,FALSE)),"")</f>
        <v/>
      </c>
      <c r="K401" t="str">
        <f>IFERROR(IF(VLOOKUP($C401,PPRO!$A:$P,K$1,FALSE)=0,"",VLOOKUP($C401,PPRO!$A:$P,K$1,FALSE)),"")</f>
        <v/>
      </c>
      <c r="L401" t="str">
        <f>IFERROR(IF(VLOOKUP($C401,PPRO!$A:$P,L$1,FALSE)=0,"",VLOOKUP($C401,PPRO!$A:$P,L$1,FALSE)),"")</f>
        <v/>
      </c>
      <c r="M401" t="str">
        <f>IFERROR(IF(VLOOKUP($C401,PPRO!$A:$P,M$1,FALSE)=0,"",VLOOKUP($C401,PPRO!$A:$P,M$1,FALSE)),"")</f>
        <v/>
      </c>
      <c r="N401" t="str">
        <f>IFERROR(IF(VLOOKUP($C401,PPRO!$A:$P,N$1,FALSE)=0,"",VLOOKUP($C401,PPRO!$A:$P,N$1,FALSE)),"")</f>
        <v/>
      </c>
      <c r="O401" t="str">
        <f>IFERROR(IF(VLOOKUP($C401,PPRO!$A:$P,O$1,FALSE)=0,"",VLOOKUP($C401,PPRO!$A:$P,O$1,FALSE)),"")</f>
        <v/>
      </c>
    </row>
    <row r="402" spans="1:15" hidden="1">
      <c r="A402" s="15" t="s">
        <v>410</v>
      </c>
      <c r="B402" s="5" t="s">
        <v>410</v>
      </c>
      <c r="C402" s="5" t="str">
        <f t="shared" si="14"/>
        <v>82996</v>
      </c>
      <c r="D402" s="3" t="s">
        <v>913</v>
      </c>
      <c r="E402" s="12">
        <v>44531.16</v>
      </c>
      <c r="F402">
        <v>1052</v>
      </c>
      <c r="G402">
        <f>IFERROR(VLOOKUP($C402,PPRO!$A:$P,16,FALSE),0)</f>
        <v>0</v>
      </c>
      <c r="H402" t="str">
        <f t="shared" si="13"/>
        <v xml:space="preserve">      </v>
      </c>
      <c r="I402" t="str">
        <f>IFERROR(IF(VLOOKUP($C402,PPRO!$A:$P,I$1,FALSE)=0,"",VLOOKUP($C402,PPRO!$A:$P,I$1,FALSE)),"")</f>
        <v/>
      </c>
      <c r="J402" t="str">
        <f>IFERROR(IF(VLOOKUP($C402,PPRO!$A:$P,J$1,FALSE)=0,"",VLOOKUP($C402,PPRO!$A:$P,J$1,FALSE)),"")</f>
        <v/>
      </c>
      <c r="K402" t="str">
        <f>IFERROR(IF(VLOOKUP($C402,PPRO!$A:$P,K$1,FALSE)=0,"",VLOOKUP($C402,PPRO!$A:$P,K$1,FALSE)),"")</f>
        <v/>
      </c>
      <c r="L402" t="str">
        <f>IFERROR(IF(VLOOKUP($C402,PPRO!$A:$P,L$1,FALSE)=0,"",VLOOKUP($C402,PPRO!$A:$P,L$1,FALSE)),"")</f>
        <v/>
      </c>
      <c r="M402" t="str">
        <f>IFERROR(IF(VLOOKUP($C402,PPRO!$A:$P,M$1,FALSE)=0,"",VLOOKUP($C402,PPRO!$A:$P,M$1,FALSE)),"")</f>
        <v/>
      </c>
      <c r="N402" t="str">
        <f>IFERROR(IF(VLOOKUP($C402,PPRO!$A:$P,N$1,FALSE)=0,"",VLOOKUP($C402,PPRO!$A:$P,N$1,FALSE)),"")</f>
        <v/>
      </c>
      <c r="O402" t="str">
        <f>IFERROR(IF(VLOOKUP($C402,PPRO!$A:$P,O$1,FALSE)=0,"",VLOOKUP($C402,PPRO!$A:$P,O$1,FALSE)),"")</f>
        <v/>
      </c>
    </row>
    <row r="403" spans="1:15" hidden="1">
      <c r="A403" s="15" t="s">
        <v>410</v>
      </c>
      <c r="B403" s="5" t="s">
        <v>410</v>
      </c>
      <c r="C403" s="5" t="str">
        <f t="shared" si="14"/>
        <v>83240</v>
      </c>
      <c r="D403" s="3" t="s">
        <v>927</v>
      </c>
      <c r="E403" s="12">
        <v>12264</v>
      </c>
      <c r="F403">
        <v>234</v>
      </c>
      <c r="G403">
        <f>IFERROR(VLOOKUP($C403,PPRO!$A:$P,16,FALSE),0)</f>
        <v>0</v>
      </c>
      <c r="H403" t="str">
        <f t="shared" si="13"/>
        <v xml:space="preserve">      </v>
      </c>
      <c r="I403" t="str">
        <f>IFERROR(IF(VLOOKUP($C403,PPRO!$A:$P,I$1,FALSE)=0,"",VLOOKUP($C403,PPRO!$A:$P,I$1,FALSE)),"")</f>
        <v/>
      </c>
      <c r="J403" t="str">
        <f>IFERROR(IF(VLOOKUP($C403,PPRO!$A:$P,J$1,FALSE)=0,"",VLOOKUP($C403,PPRO!$A:$P,J$1,FALSE)),"")</f>
        <v/>
      </c>
      <c r="K403" t="str">
        <f>IFERROR(IF(VLOOKUP($C403,PPRO!$A:$P,K$1,FALSE)=0,"",VLOOKUP($C403,PPRO!$A:$P,K$1,FALSE)),"")</f>
        <v/>
      </c>
      <c r="L403" t="str">
        <f>IFERROR(IF(VLOOKUP($C403,PPRO!$A:$P,L$1,FALSE)=0,"",VLOOKUP($C403,PPRO!$A:$P,L$1,FALSE)),"")</f>
        <v/>
      </c>
      <c r="M403" t="str">
        <f>IFERROR(IF(VLOOKUP($C403,PPRO!$A:$P,M$1,FALSE)=0,"",VLOOKUP($C403,PPRO!$A:$P,M$1,FALSE)),"")</f>
        <v/>
      </c>
      <c r="N403" t="str">
        <f>IFERROR(IF(VLOOKUP($C403,PPRO!$A:$P,N$1,FALSE)=0,"",VLOOKUP($C403,PPRO!$A:$P,N$1,FALSE)),"")</f>
        <v/>
      </c>
      <c r="O403" t="str">
        <f>IFERROR(IF(VLOOKUP($C403,PPRO!$A:$P,O$1,FALSE)=0,"",VLOOKUP($C403,PPRO!$A:$P,O$1,FALSE)),"")</f>
        <v/>
      </c>
    </row>
    <row r="404" spans="1:15" hidden="1">
      <c r="A404" s="15" t="s">
        <v>410</v>
      </c>
      <c r="B404" s="5" t="s">
        <v>410</v>
      </c>
      <c r="C404" s="5" t="str">
        <f t="shared" si="14"/>
        <v>83245</v>
      </c>
      <c r="D404" s="3" t="s">
        <v>928</v>
      </c>
      <c r="E404" s="12">
        <v>321.39999999999998</v>
      </c>
      <c r="F404">
        <v>35</v>
      </c>
      <c r="G404">
        <f>IFERROR(VLOOKUP($C404,PPRO!$A:$P,16,FALSE),0)</f>
        <v>0</v>
      </c>
      <c r="H404" t="str">
        <f t="shared" si="13"/>
        <v xml:space="preserve">      </v>
      </c>
      <c r="I404" t="str">
        <f>IFERROR(IF(VLOOKUP($C404,PPRO!$A:$P,I$1,FALSE)=0,"",VLOOKUP($C404,PPRO!$A:$P,I$1,FALSE)),"")</f>
        <v/>
      </c>
      <c r="J404" t="str">
        <f>IFERROR(IF(VLOOKUP($C404,PPRO!$A:$P,J$1,FALSE)=0,"",VLOOKUP($C404,PPRO!$A:$P,J$1,FALSE)),"")</f>
        <v/>
      </c>
      <c r="K404" t="str">
        <f>IFERROR(IF(VLOOKUP($C404,PPRO!$A:$P,K$1,FALSE)=0,"",VLOOKUP($C404,PPRO!$A:$P,K$1,FALSE)),"")</f>
        <v/>
      </c>
      <c r="L404" t="str">
        <f>IFERROR(IF(VLOOKUP($C404,PPRO!$A:$P,L$1,FALSE)=0,"",VLOOKUP($C404,PPRO!$A:$P,L$1,FALSE)),"")</f>
        <v/>
      </c>
      <c r="M404" t="str">
        <f>IFERROR(IF(VLOOKUP($C404,PPRO!$A:$P,M$1,FALSE)=0,"",VLOOKUP($C404,PPRO!$A:$P,M$1,FALSE)),"")</f>
        <v/>
      </c>
      <c r="N404" t="str">
        <f>IFERROR(IF(VLOOKUP($C404,PPRO!$A:$P,N$1,FALSE)=0,"",VLOOKUP($C404,PPRO!$A:$P,N$1,FALSE)),"")</f>
        <v/>
      </c>
      <c r="O404" t="str">
        <f>IFERROR(IF(VLOOKUP($C404,PPRO!$A:$P,O$1,FALSE)=0,"",VLOOKUP($C404,PPRO!$A:$P,O$1,FALSE)),"")</f>
        <v/>
      </c>
    </row>
    <row r="405" spans="1:15" hidden="1">
      <c r="A405" s="15" t="s">
        <v>410</v>
      </c>
      <c r="B405" s="5" t="s">
        <v>410</v>
      </c>
      <c r="C405" s="5" t="str">
        <f t="shared" si="14"/>
        <v>83246</v>
      </c>
      <c r="D405" s="3" t="s">
        <v>929</v>
      </c>
      <c r="E405" s="12">
        <v>1328.6</v>
      </c>
      <c r="F405">
        <v>45</v>
      </c>
      <c r="G405">
        <f>IFERROR(VLOOKUP($C405,PPRO!$A:$P,16,FALSE),0)</f>
        <v>0</v>
      </c>
      <c r="H405" t="str">
        <f t="shared" si="13"/>
        <v xml:space="preserve">      </v>
      </c>
      <c r="I405" t="str">
        <f>IFERROR(IF(VLOOKUP($C405,PPRO!$A:$P,I$1,FALSE)=0,"",VLOOKUP($C405,PPRO!$A:$P,I$1,FALSE)),"")</f>
        <v/>
      </c>
      <c r="J405" t="str">
        <f>IFERROR(IF(VLOOKUP($C405,PPRO!$A:$P,J$1,FALSE)=0,"",VLOOKUP($C405,PPRO!$A:$P,J$1,FALSE)),"")</f>
        <v/>
      </c>
      <c r="K405" t="str">
        <f>IFERROR(IF(VLOOKUP($C405,PPRO!$A:$P,K$1,FALSE)=0,"",VLOOKUP($C405,PPRO!$A:$P,K$1,FALSE)),"")</f>
        <v/>
      </c>
      <c r="L405" t="str">
        <f>IFERROR(IF(VLOOKUP($C405,PPRO!$A:$P,L$1,FALSE)=0,"",VLOOKUP($C405,PPRO!$A:$P,L$1,FALSE)),"")</f>
        <v/>
      </c>
      <c r="M405" t="str">
        <f>IFERROR(IF(VLOOKUP($C405,PPRO!$A:$P,M$1,FALSE)=0,"",VLOOKUP($C405,PPRO!$A:$P,M$1,FALSE)),"")</f>
        <v/>
      </c>
      <c r="N405" t="str">
        <f>IFERROR(IF(VLOOKUP($C405,PPRO!$A:$P,N$1,FALSE)=0,"",VLOOKUP($C405,PPRO!$A:$P,N$1,FALSE)),"")</f>
        <v/>
      </c>
      <c r="O405" t="str">
        <f>IFERROR(IF(VLOOKUP($C405,PPRO!$A:$P,O$1,FALSE)=0,"",VLOOKUP($C405,PPRO!$A:$P,O$1,FALSE)),"")</f>
        <v/>
      </c>
    </row>
    <row r="406" spans="1:15" hidden="1">
      <c r="A406" s="15" t="s">
        <v>410</v>
      </c>
      <c r="B406" s="5" t="s">
        <v>410</v>
      </c>
      <c r="C406" s="5" t="str">
        <f t="shared" si="14"/>
        <v>83252</v>
      </c>
      <c r="D406" s="3" t="s">
        <v>930</v>
      </c>
      <c r="E406" s="12">
        <v>147.19999999999999</v>
      </c>
      <c r="F406">
        <v>4</v>
      </c>
      <c r="G406">
        <f>IFERROR(VLOOKUP($C406,PPRO!$A:$P,16,FALSE),0)</f>
        <v>0</v>
      </c>
      <c r="H406" t="str">
        <f t="shared" si="13"/>
        <v xml:space="preserve">      </v>
      </c>
      <c r="I406" t="str">
        <f>IFERROR(IF(VLOOKUP($C406,PPRO!$A:$P,I$1,FALSE)=0,"",VLOOKUP($C406,PPRO!$A:$P,I$1,FALSE)),"")</f>
        <v/>
      </c>
      <c r="J406" t="str">
        <f>IFERROR(IF(VLOOKUP($C406,PPRO!$A:$P,J$1,FALSE)=0,"",VLOOKUP($C406,PPRO!$A:$P,J$1,FALSE)),"")</f>
        <v/>
      </c>
      <c r="K406" t="str">
        <f>IFERROR(IF(VLOOKUP($C406,PPRO!$A:$P,K$1,FALSE)=0,"",VLOOKUP($C406,PPRO!$A:$P,K$1,FALSE)),"")</f>
        <v/>
      </c>
      <c r="L406" t="str">
        <f>IFERROR(IF(VLOOKUP($C406,PPRO!$A:$P,L$1,FALSE)=0,"",VLOOKUP($C406,PPRO!$A:$P,L$1,FALSE)),"")</f>
        <v/>
      </c>
      <c r="M406" t="str">
        <f>IFERROR(IF(VLOOKUP($C406,PPRO!$A:$P,M$1,FALSE)=0,"",VLOOKUP($C406,PPRO!$A:$P,M$1,FALSE)),"")</f>
        <v/>
      </c>
      <c r="N406" t="str">
        <f>IFERROR(IF(VLOOKUP($C406,PPRO!$A:$P,N$1,FALSE)=0,"",VLOOKUP($C406,PPRO!$A:$P,N$1,FALSE)),"")</f>
        <v/>
      </c>
      <c r="O406" t="str">
        <f>IFERROR(IF(VLOOKUP($C406,PPRO!$A:$P,O$1,FALSE)=0,"",VLOOKUP($C406,PPRO!$A:$P,O$1,FALSE)),"")</f>
        <v/>
      </c>
    </row>
    <row r="407" spans="1:15" hidden="1">
      <c r="A407" s="15" t="s">
        <v>410</v>
      </c>
      <c r="B407" s="5" t="s">
        <v>410</v>
      </c>
      <c r="C407" s="5" t="str">
        <f t="shared" si="14"/>
        <v>83256</v>
      </c>
      <c r="D407" s="3" t="s">
        <v>931</v>
      </c>
      <c r="E407" s="12">
        <v>26509</v>
      </c>
      <c r="F407">
        <v>1082</v>
      </c>
      <c r="G407">
        <f>IFERROR(VLOOKUP($C407,PPRO!$A:$P,16,FALSE),0)</f>
        <v>0</v>
      </c>
      <c r="H407" t="str">
        <f t="shared" si="13"/>
        <v xml:space="preserve">      </v>
      </c>
      <c r="I407" t="str">
        <f>IFERROR(IF(VLOOKUP($C407,PPRO!$A:$P,I$1,FALSE)=0,"",VLOOKUP($C407,PPRO!$A:$P,I$1,FALSE)),"")</f>
        <v/>
      </c>
      <c r="J407" t="str">
        <f>IFERROR(IF(VLOOKUP($C407,PPRO!$A:$P,J$1,FALSE)=0,"",VLOOKUP($C407,PPRO!$A:$P,J$1,FALSE)),"")</f>
        <v/>
      </c>
      <c r="K407" t="str">
        <f>IFERROR(IF(VLOOKUP($C407,PPRO!$A:$P,K$1,FALSE)=0,"",VLOOKUP($C407,PPRO!$A:$P,K$1,FALSE)),"")</f>
        <v/>
      </c>
      <c r="L407" t="str">
        <f>IFERROR(IF(VLOOKUP($C407,PPRO!$A:$P,L$1,FALSE)=0,"",VLOOKUP($C407,PPRO!$A:$P,L$1,FALSE)),"")</f>
        <v/>
      </c>
      <c r="M407" t="str">
        <f>IFERROR(IF(VLOOKUP($C407,PPRO!$A:$P,M$1,FALSE)=0,"",VLOOKUP($C407,PPRO!$A:$P,M$1,FALSE)),"")</f>
        <v/>
      </c>
      <c r="N407" t="str">
        <f>IFERROR(IF(VLOOKUP($C407,PPRO!$A:$P,N$1,FALSE)=0,"",VLOOKUP($C407,PPRO!$A:$P,N$1,FALSE)),"")</f>
        <v/>
      </c>
      <c r="O407" t="str">
        <f>IFERROR(IF(VLOOKUP($C407,PPRO!$A:$P,O$1,FALSE)=0,"",VLOOKUP($C407,PPRO!$A:$P,O$1,FALSE)),"")</f>
        <v/>
      </c>
    </row>
    <row r="408" spans="1:15" hidden="1">
      <c r="A408" s="15" t="s">
        <v>410</v>
      </c>
      <c r="B408" s="5" t="s">
        <v>410</v>
      </c>
      <c r="C408" s="5" t="str">
        <f t="shared" si="14"/>
        <v>84030</v>
      </c>
      <c r="D408" s="3" t="s">
        <v>935</v>
      </c>
      <c r="E408" s="12">
        <v>723.8</v>
      </c>
      <c r="F408">
        <v>22</v>
      </c>
      <c r="G408">
        <f>IFERROR(VLOOKUP($C408,PPRO!$A:$P,16,FALSE),0)</f>
        <v>0</v>
      </c>
      <c r="H408" t="str">
        <f t="shared" si="13"/>
        <v xml:space="preserve">      </v>
      </c>
      <c r="I408" t="str">
        <f>IFERROR(IF(VLOOKUP($C408,PPRO!$A:$P,I$1,FALSE)=0,"",VLOOKUP($C408,PPRO!$A:$P,I$1,FALSE)),"")</f>
        <v/>
      </c>
      <c r="J408" t="str">
        <f>IFERROR(IF(VLOOKUP($C408,PPRO!$A:$P,J$1,FALSE)=0,"",VLOOKUP($C408,PPRO!$A:$P,J$1,FALSE)),"")</f>
        <v/>
      </c>
      <c r="K408" t="str">
        <f>IFERROR(IF(VLOOKUP($C408,PPRO!$A:$P,K$1,FALSE)=0,"",VLOOKUP($C408,PPRO!$A:$P,K$1,FALSE)),"")</f>
        <v/>
      </c>
      <c r="L408" t="str">
        <f>IFERROR(IF(VLOOKUP($C408,PPRO!$A:$P,L$1,FALSE)=0,"",VLOOKUP($C408,PPRO!$A:$P,L$1,FALSE)),"")</f>
        <v/>
      </c>
      <c r="M408" t="str">
        <f>IFERROR(IF(VLOOKUP($C408,PPRO!$A:$P,M$1,FALSE)=0,"",VLOOKUP($C408,PPRO!$A:$P,M$1,FALSE)),"")</f>
        <v/>
      </c>
      <c r="N408" t="str">
        <f>IFERROR(IF(VLOOKUP($C408,PPRO!$A:$P,N$1,FALSE)=0,"",VLOOKUP($C408,PPRO!$A:$P,N$1,FALSE)),"")</f>
        <v/>
      </c>
      <c r="O408" t="str">
        <f>IFERROR(IF(VLOOKUP($C408,PPRO!$A:$P,O$1,FALSE)=0,"",VLOOKUP($C408,PPRO!$A:$P,O$1,FALSE)),"")</f>
        <v/>
      </c>
    </row>
    <row r="409" spans="1:15" hidden="1">
      <c r="A409" s="15" t="s">
        <v>410</v>
      </c>
      <c r="B409" s="5" t="s">
        <v>410</v>
      </c>
      <c r="C409" s="5" t="str">
        <f t="shared" si="14"/>
        <v>84045</v>
      </c>
      <c r="D409" s="3" t="s">
        <v>937</v>
      </c>
      <c r="E409" s="12">
        <v>912</v>
      </c>
      <c r="F409">
        <v>38</v>
      </c>
      <c r="G409">
        <f>IFERROR(VLOOKUP($C409,PPRO!$A:$P,16,FALSE),0)</f>
        <v>0</v>
      </c>
      <c r="H409" t="str">
        <f t="shared" si="13"/>
        <v xml:space="preserve">      </v>
      </c>
      <c r="I409" t="str">
        <f>IFERROR(IF(VLOOKUP($C409,PPRO!$A:$P,I$1,FALSE)=0,"",VLOOKUP($C409,PPRO!$A:$P,I$1,FALSE)),"")</f>
        <v/>
      </c>
      <c r="J409" t="str">
        <f>IFERROR(IF(VLOOKUP($C409,PPRO!$A:$P,J$1,FALSE)=0,"",VLOOKUP($C409,PPRO!$A:$P,J$1,FALSE)),"")</f>
        <v/>
      </c>
      <c r="K409" t="str">
        <f>IFERROR(IF(VLOOKUP($C409,PPRO!$A:$P,K$1,FALSE)=0,"",VLOOKUP($C409,PPRO!$A:$P,K$1,FALSE)),"")</f>
        <v/>
      </c>
      <c r="L409" t="str">
        <f>IFERROR(IF(VLOOKUP($C409,PPRO!$A:$P,L$1,FALSE)=0,"",VLOOKUP($C409,PPRO!$A:$P,L$1,FALSE)),"")</f>
        <v/>
      </c>
      <c r="M409" t="str">
        <f>IFERROR(IF(VLOOKUP($C409,PPRO!$A:$P,M$1,FALSE)=0,"",VLOOKUP($C409,PPRO!$A:$P,M$1,FALSE)),"")</f>
        <v/>
      </c>
      <c r="N409" t="str">
        <f>IFERROR(IF(VLOOKUP($C409,PPRO!$A:$P,N$1,FALSE)=0,"",VLOOKUP($C409,PPRO!$A:$P,N$1,FALSE)),"")</f>
        <v/>
      </c>
      <c r="O409" t="str">
        <f>IFERROR(IF(VLOOKUP($C409,PPRO!$A:$P,O$1,FALSE)=0,"",VLOOKUP($C409,PPRO!$A:$P,O$1,FALSE)),"")</f>
        <v/>
      </c>
    </row>
    <row r="410" spans="1:15" hidden="1">
      <c r="A410" s="15" t="s">
        <v>410</v>
      </c>
      <c r="B410" s="5" t="s">
        <v>410</v>
      </c>
      <c r="C410" s="5" t="str">
        <f t="shared" si="14"/>
        <v>84055</v>
      </c>
      <c r="D410" s="3" t="s">
        <v>938</v>
      </c>
      <c r="E410" s="12">
        <v>11422.399999999998</v>
      </c>
      <c r="F410">
        <v>887</v>
      </c>
      <c r="G410">
        <f>IFERROR(VLOOKUP($C410,PPRO!$A:$P,16,FALSE),0)</f>
        <v>0</v>
      </c>
      <c r="H410" t="str">
        <f t="shared" si="13"/>
        <v xml:space="preserve">      </v>
      </c>
      <c r="I410" t="str">
        <f>IFERROR(IF(VLOOKUP($C410,PPRO!$A:$P,I$1,FALSE)=0,"",VLOOKUP($C410,PPRO!$A:$P,I$1,FALSE)),"")</f>
        <v/>
      </c>
      <c r="J410" t="str">
        <f>IFERROR(IF(VLOOKUP($C410,PPRO!$A:$P,J$1,FALSE)=0,"",VLOOKUP($C410,PPRO!$A:$P,J$1,FALSE)),"")</f>
        <v/>
      </c>
      <c r="K410" t="str">
        <f>IFERROR(IF(VLOOKUP($C410,PPRO!$A:$P,K$1,FALSE)=0,"",VLOOKUP($C410,PPRO!$A:$P,K$1,FALSE)),"")</f>
        <v/>
      </c>
      <c r="L410" t="str">
        <f>IFERROR(IF(VLOOKUP($C410,PPRO!$A:$P,L$1,FALSE)=0,"",VLOOKUP($C410,PPRO!$A:$P,L$1,FALSE)),"")</f>
        <v/>
      </c>
      <c r="M410" t="str">
        <f>IFERROR(IF(VLOOKUP($C410,PPRO!$A:$P,M$1,FALSE)=0,"",VLOOKUP($C410,PPRO!$A:$P,M$1,FALSE)),"")</f>
        <v/>
      </c>
      <c r="N410" t="str">
        <f>IFERROR(IF(VLOOKUP($C410,PPRO!$A:$P,N$1,FALSE)=0,"",VLOOKUP($C410,PPRO!$A:$P,N$1,FALSE)),"")</f>
        <v/>
      </c>
      <c r="O410" t="str">
        <f>IFERROR(IF(VLOOKUP($C410,PPRO!$A:$P,O$1,FALSE)=0,"",VLOOKUP($C410,PPRO!$A:$P,O$1,FALSE)),"")</f>
        <v/>
      </c>
    </row>
    <row r="411" spans="1:15" hidden="1">
      <c r="A411" s="15" t="s">
        <v>410</v>
      </c>
      <c r="B411" s="5" t="s">
        <v>410</v>
      </c>
      <c r="C411" s="5" t="str">
        <f t="shared" si="14"/>
        <v>84080</v>
      </c>
      <c r="D411" s="3" t="s">
        <v>940</v>
      </c>
      <c r="E411" s="12">
        <v>3532</v>
      </c>
      <c r="F411">
        <v>143</v>
      </c>
      <c r="G411">
        <f>IFERROR(VLOOKUP($C411,PPRO!$A:$P,16,FALSE),0)</f>
        <v>0</v>
      </c>
      <c r="H411" t="str">
        <f t="shared" si="13"/>
        <v xml:space="preserve">      </v>
      </c>
      <c r="I411" t="str">
        <f>IFERROR(IF(VLOOKUP($C411,PPRO!$A:$P,I$1,FALSE)=0,"",VLOOKUP($C411,PPRO!$A:$P,I$1,FALSE)),"")</f>
        <v/>
      </c>
      <c r="J411" t="str">
        <f>IFERROR(IF(VLOOKUP($C411,PPRO!$A:$P,J$1,FALSE)=0,"",VLOOKUP($C411,PPRO!$A:$P,J$1,FALSE)),"")</f>
        <v/>
      </c>
      <c r="K411" t="str">
        <f>IFERROR(IF(VLOOKUP($C411,PPRO!$A:$P,K$1,FALSE)=0,"",VLOOKUP($C411,PPRO!$A:$P,K$1,FALSE)),"")</f>
        <v/>
      </c>
      <c r="L411" t="str">
        <f>IFERROR(IF(VLOOKUP($C411,PPRO!$A:$P,L$1,FALSE)=0,"",VLOOKUP($C411,PPRO!$A:$P,L$1,FALSE)),"")</f>
        <v/>
      </c>
      <c r="M411" t="str">
        <f>IFERROR(IF(VLOOKUP($C411,PPRO!$A:$P,M$1,FALSE)=0,"",VLOOKUP($C411,PPRO!$A:$P,M$1,FALSE)),"")</f>
        <v/>
      </c>
      <c r="N411" t="str">
        <f>IFERROR(IF(VLOOKUP($C411,PPRO!$A:$P,N$1,FALSE)=0,"",VLOOKUP($C411,PPRO!$A:$P,N$1,FALSE)),"")</f>
        <v/>
      </c>
      <c r="O411" t="str">
        <f>IFERROR(IF(VLOOKUP($C411,PPRO!$A:$P,O$1,FALSE)=0,"",VLOOKUP($C411,PPRO!$A:$P,O$1,FALSE)),"")</f>
        <v/>
      </c>
    </row>
    <row r="412" spans="1:15" hidden="1">
      <c r="A412" s="15" t="s">
        <v>410</v>
      </c>
      <c r="B412" s="5" t="s">
        <v>410</v>
      </c>
      <c r="C412" s="5" t="str">
        <f t="shared" si="14"/>
        <v>84084</v>
      </c>
      <c r="D412" s="3" t="s">
        <v>941</v>
      </c>
      <c r="E412" s="12">
        <v>4997.2800000000007</v>
      </c>
      <c r="F412">
        <v>232</v>
      </c>
      <c r="G412">
        <f>IFERROR(VLOOKUP($C412,PPRO!$A:$P,16,FALSE),0)</f>
        <v>0</v>
      </c>
      <c r="H412" t="str">
        <f t="shared" si="13"/>
        <v xml:space="preserve">      </v>
      </c>
      <c r="I412" t="str">
        <f>IFERROR(IF(VLOOKUP($C412,PPRO!$A:$P,I$1,FALSE)=0,"",VLOOKUP($C412,PPRO!$A:$P,I$1,FALSE)),"")</f>
        <v/>
      </c>
      <c r="J412" t="str">
        <f>IFERROR(IF(VLOOKUP($C412,PPRO!$A:$P,J$1,FALSE)=0,"",VLOOKUP($C412,PPRO!$A:$P,J$1,FALSE)),"")</f>
        <v/>
      </c>
      <c r="K412" t="str">
        <f>IFERROR(IF(VLOOKUP($C412,PPRO!$A:$P,K$1,FALSE)=0,"",VLOOKUP($C412,PPRO!$A:$P,K$1,FALSE)),"")</f>
        <v/>
      </c>
      <c r="L412" t="str">
        <f>IFERROR(IF(VLOOKUP($C412,PPRO!$A:$P,L$1,FALSE)=0,"",VLOOKUP($C412,PPRO!$A:$P,L$1,FALSE)),"")</f>
        <v/>
      </c>
      <c r="M412" t="str">
        <f>IFERROR(IF(VLOOKUP($C412,PPRO!$A:$P,M$1,FALSE)=0,"",VLOOKUP($C412,PPRO!$A:$P,M$1,FALSE)),"")</f>
        <v/>
      </c>
      <c r="N412" t="str">
        <f>IFERROR(IF(VLOOKUP($C412,PPRO!$A:$P,N$1,FALSE)=0,"",VLOOKUP($C412,PPRO!$A:$P,N$1,FALSE)),"")</f>
        <v/>
      </c>
      <c r="O412" t="str">
        <f>IFERROR(IF(VLOOKUP($C412,PPRO!$A:$P,O$1,FALSE)=0,"",VLOOKUP($C412,PPRO!$A:$P,O$1,FALSE)),"")</f>
        <v/>
      </c>
    </row>
    <row r="413" spans="1:15" hidden="1">
      <c r="A413" s="15" t="s">
        <v>410</v>
      </c>
      <c r="B413" s="5" t="s">
        <v>410</v>
      </c>
      <c r="C413" s="5" t="str">
        <f t="shared" si="14"/>
        <v>84111</v>
      </c>
      <c r="D413" s="3" t="s">
        <v>944</v>
      </c>
      <c r="E413" s="12">
        <v>32976.75</v>
      </c>
      <c r="F413">
        <v>3004</v>
      </c>
      <c r="G413">
        <f>IFERROR(VLOOKUP($C413,PPRO!$A:$P,16,FALSE),0)</f>
        <v>0</v>
      </c>
      <c r="H413" t="str">
        <f t="shared" si="13"/>
        <v xml:space="preserve">      </v>
      </c>
      <c r="I413" t="str">
        <f>IFERROR(IF(VLOOKUP($C413,PPRO!$A:$P,I$1,FALSE)=0,"",VLOOKUP($C413,PPRO!$A:$P,I$1,FALSE)),"")</f>
        <v/>
      </c>
      <c r="J413" t="str">
        <f>IFERROR(IF(VLOOKUP($C413,PPRO!$A:$P,J$1,FALSE)=0,"",VLOOKUP($C413,PPRO!$A:$P,J$1,FALSE)),"")</f>
        <v/>
      </c>
      <c r="K413" t="str">
        <f>IFERROR(IF(VLOOKUP($C413,PPRO!$A:$P,K$1,FALSE)=0,"",VLOOKUP($C413,PPRO!$A:$P,K$1,FALSE)),"")</f>
        <v/>
      </c>
      <c r="L413" t="str">
        <f>IFERROR(IF(VLOOKUP($C413,PPRO!$A:$P,L$1,FALSE)=0,"",VLOOKUP($C413,PPRO!$A:$P,L$1,FALSE)),"")</f>
        <v/>
      </c>
      <c r="M413" t="str">
        <f>IFERROR(IF(VLOOKUP($C413,PPRO!$A:$P,M$1,FALSE)=0,"",VLOOKUP($C413,PPRO!$A:$P,M$1,FALSE)),"")</f>
        <v/>
      </c>
      <c r="N413" t="str">
        <f>IFERROR(IF(VLOOKUP($C413,PPRO!$A:$P,N$1,FALSE)=0,"",VLOOKUP($C413,PPRO!$A:$P,N$1,FALSE)),"")</f>
        <v/>
      </c>
      <c r="O413" t="str">
        <f>IFERROR(IF(VLOOKUP($C413,PPRO!$A:$P,O$1,FALSE)=0,"",VLOOKUP($C413,PPRO!$A:$P,O$1,FALSE)),"")</f>
        <v/>
      </c>
    </row>
    <row r="414" spans="1:15" hidden="1">
      <c r="A414" s="15" t="s">
        <v>410</v>
      </c>
      <c r="B414" s="5" t="s">
        <v>410</v>
      </c>
      <c r="C414" s="5" t="str">
        <f t="shared" si="14"/>
        <v>84143</v>
      </c>
      <c r="D414" s="3" t="s">
        <v>949</v>
      </c>
      <c r="E414" s="12">
        <v>3324</v>
      </c>
      <c r="F414">
        <v>338</v>
      </c>
      <c r="G414">
        <f>IFERROR(VLOOKUP($C414,PPRO!$A:$P,16,FALSE),0)</f>
        <v>0</v>
      </c>
      <c r="H414" t="str">
        <f t="shared" si="13"/>
        <v xml:space="preserve">      </v>
      </c>
      <c r="I414" t="str">
        <f>IFERROR(IF(VLOOKUP($C414,PPRO!$A:$P,I$1,FALSE)=0,"",VLOOKUP($C414,PPRO!$A:$P,I$1,FALSE)),"")</f>
        <v/>
      </c>
      <c r="J414" t="str">
        <f>IFERROR(IF(VLOOKUP($C414,PPRO!$A:$P,J$1,FALSE)=0,"",VLOOKUP($C414,PPRO!$A:$P,J$1,FALSE)),"")</f>
        <v/>
      </c>
      <c r="K414" t="str">
        <f>IFERROR(IF(VLOOKUP($C414,PPRO!$A:$P,K$1,FALSE)=0,"",VLOOKUP($C414,PPRO!$A:$P,K$1,FALSE)),"")</f>
        <v/>
      </c>
      <c r="L414" t="str">
        <f>IFERROR(IF(VLOOKUP($C414,PPRO!$A:$P,L$1,FALSE)=0,"",VLOOKUP($C414,PPRO!$A:$P,L$1,FALSE)),"")</f>
        <v/>
      </c>
      <c r="M414" t="str">
        <f>IFERROR(IF(VLOOKUP($C414,PPRO!$A:$P,M$1,FALSE)=0,"",VLOOKUP($C414,PPRO!$A:$P,M$1,FALSE)),"")</f>
        <v/>
      </c>
      <c r="N414" t="str">
        <f>IFERROR(IF(VLOOKUP($C414,PPRO!$A:$P,N$1,FALSE)=0,"",VLOOKUP($C414,PPRO!$A:$P,N$1,FALSE)),"")</f>
        <v/>
      </c>
      <c r="O414" t="str">
        <f>IFERROR(IF(VLOOKUP($C414,PPRO!$A:$P,O$1,FALSE)=0,"",VLOOKUP($C414,PPRO!$A:$P,O$1,FALSE)),"")</f>
        <v/>
      </c>
    </row>
    <row r="415" spans="1:15" hidden="1">
      <c r="A415" s="15" t="s">
        <v>410</v>
      </c>
      <c r="B415" s="5" t="s">
        <v>410</v>
      </c>
      <c r="C415" s="5" t="str">
        <f t="shared" si="14"/>
        <v>84262</v>
      </c>
      <c r="D415" s="3" t="s">
        <v>954</v>
      </c>
      <c r="E415" s="12">
        <v>25517.300000000003</v>
      </c>
      <c r="F415">
        <v>996</v>
      </c>
      <c r="G415">
        <f>IFERROR(VLOOKUP($C415,PPRO!$A:$P,16,FALSE),0)</f>
        <v>0</v>
      </c>
      <c r="H415" t="str">
        <f t="shared" si="13"/>
        <v xml:space="preserve">      </v>
      </c>
      <c r="I415" t="str">
        <f>IFERROR(IF(VLOOKUP($C415,PPRO!$A:$P,I$1,FALSE)=0,"",VLOOKUP($C415,PPRO!$A:$P,I$1,FALSE)),"")</f>
        <v/>
      </c>
      <c r="J415" t="str">
        <f>IFERROR(IF(VLOOKUP($C415,PPRO!$A:$P,J$1,FALSE)=0,"",VLOOKUP($C415,PPRO!$A:$P,J$1,FALSE)),"")</f>
        <v/>
      </c>
      <c r="K415" t="str">
        <f>IFERROR(IF(VLOOKUP($C415,PPRO!$A:$P,K$1,FALSE)=0,"",VLOOKUP($C415,PPRO!$A:$P,K$1,FALSE)),"")</f>
        <v/>
      </c>
      <c r="L415" t="str">
        <f>IFERROR(IF(VLOOKUP($C415,PPRO!$A:$P,L$1,FALSE)=0,"",VLOOKUP($C415,PPRO!$A:$P,L$1,FALSE)),"")</f>
        <v/>
      </c>
      <c r="M415" t="str">
        <f>IFERROR(IF(VLOOKUP($C415,PPRO!$A:$P,M$1,FALSE)=0,"",VLOOKUP($C415,PPRO!$A:$P,M$1,FALSE)),"")</f>
        <v/>
      </c>
      <c r="N415" t="str">
        <f>IFERROR(IF(VLOOKUP($C415,PPRO!$A:$P,N$1,FALSE)=0,"",VLOOKUP($C415,PPRO!$A:$P,N$1,FALSE)),"")</f>
        <v/>
      </c>
      <c r="O415" t="str">
        <f>IFERROR(IF(VLOOKUP($C415,PPRO!$A:$P,O$1,FALSE)=0,"",VLOOKUP($C415,PPRO!$A:$P,O$1,FALSE)),"")</f>
        <v/>
      </c>
    </row>
    <row r="416" spans="1:15" hidden="1">
      <c r="A416" s="15" t="s">
        <v>410</v>
      </c>
      <c r="B416" s="5" t="s">
        <v>410</v>
      </c>
      <c r="C416" s="5" t="str">
        <f t="shared" si="14"/>
        <v>84464</v>
      </c>
      <c r="D416" s="3" t="s">
        <v>956</v>
      </c>
      <c r="E416" s="12">
        <v>3312.5</v>
      </c>
      <c r="F416">
        <v>280</v>
      </c>
      <c r="G416">
        <f>IFERROR(VLOOKUP($C416,PPRO!$A:$P,16,FALSE),0)</f>
        <v>0</v>
      </c>
      <c r="H416" t="str">
        <f t="shared" si="13"/>
        <v xml:space="preserve">      </v>
      </c>
      <c r="I416" t="str">
        <f>IFERROR(IF(VLOOKUP($C416,PPRO!$A:$P,I$1,FALSE)=0,"",VLOOKUP($C416,PPRO!$A:$P,I$1,FALSE)),"")</f>
        <v/>
      </c>
      <c r="J416" t="str">
        <f>IFERROR(IF(VLOOKUP($C416,PPRO!$A:$P,J$1,FALSE)=0,"",VLOOKUP($C416,PPRO!$A:$P,J$1,FALSE)),"")</f>
        <v/>
      </c>
      <c r="K416" t="str">
        <f>IFERROR(IF(VLOOKUP($C416,PPRO!$A:$P,K$1,FALSE)=0,"",VLOOKUP($C416,PPRO!$A:$P,K$1,FALSE)),"")</f>
        <v/>
      </c>
      <c r="L416" t="str">
        <f>IFERROR(IF(VLOOKUP($C416,PPRO!$A:$P,L$1,FALSE)=0,"",VLOOKUP($C416,PPRO!$A:$P,L$1,FALSE)),"")</f>
        <v/>
      </c>
      <c r="M416" t="str">
        <f>IFERROR(IF(VLOOKUP($C416,PPRO!$A:$P,M$1,FALSE)=0,"",VLOOKUP($C416,PPRO!$A:$P,M$1,FALSE)),"")</f>
        <v/>
      </c>
      <c r="N416" t="str">
        <f>IFERROR(IF(VLOOKUP($C416,PPRO!$A:$P,N$1,FALSE)=0,"",VLOOKUP($C416,PPRO!$A:$P,N$1,FALSE)),"")</f>
        <v/>
      </c>
      <c r="O416" t="str">
        <f>IFERROR(IF(VLOOKUP($C416,PPRO!$A:$P,O$1,FALSE)=0,"",VLOOKUP($C416,PPRO!$A:$P,O$1,FALSE)),"")</f>
        <v/>
      </c>
    </row>
    <row r="417" spans="1:15" hidden="1">
      <c r="A417" s="15" t="s">
        <v>410</v>
      </c>
      <c r="B417" s="5" t="s">
        <v>410</v>
      </c>
      <c r="C417" s="5" t="str">
        <f t="shared" si="14"/>
        <v>84480</v>
      </c>
      <c r="D417" s="3" t="s">
        <v>957</v>
      </c>
      <c r="E417" s="12">
        <v>494.00000000000006</v>
      </c>
      <c r="F417">
        <v>22</v>
      </c>
      <c r="G417">
        <f>IFERROR(VLOOKUP($C417,PPRO!$A:$P,16,FALSE),0)</f>
        <v>0</v>
      </c>
      <c r="H417" t="str">
        <f t="shared" si="13"/>
        <v xml:space="preserve">      </v>
      </c>
      <c r="I417" t="str">
        <f>IFERROR(IF(VLOOKUP($C417,PPRO!$A:$P,I$1,FALSE)=0,"",VLOOKUP($C417,PPRO!$A:$P,I$1,FALSE)),"")</f>
        <v/>
      </c>
      <c r="J417" t="str">
        <f>IFERROR(IF(VLOOKUP($C417,PPRO!$A:$P,J$1,FALSE)=0,"",VLOOKUP($C417,PPRO!$A:$P,J$1,FALSE)),"")</f>
        <v/>
      </c>
      <c r="K417" t="str">
        <f>IFERROR(IF(VLOOKUP($C417,PPRO!$A:$P,K$1,FALSE)=0,"",VLOOKUP($C417,PPRO!$A:$P,K$1,FALSE)),"")</f>
        <v/>
      </c>
      <c r="L417" t="str">
        <f>IFERROR(IF(VLOOKUP($C417,PPRO!$A:$P,L$1,FALSE)=0,"",VLOOKUP($C417,PPRO!$A:$P,L$1,FALSE)),"")</f>
        <v/>
      </c>
      <c r="M417" t="str">
        <f>IFERROR(IF(VLOOKUP($C417,PPRO!$A:$P,M$1,FALSE)=0,"",VLOOKUP($C417,PPRO!$A:$P,M$1,FALSE)),"")</f>
        <v/>
      </c>
      <c r="N417" t="str">
        <f>IFERROR(IF(VLOOKUP($C417,PPRO!$A:$P,N$1,FALSE)=0,"",VLOOKUP($C417,PPRO!$A:$P,N$1,FALSE)),"")</f>
        <v/>
      </c>
      <c r="O417" t="str">
        <f>IFERROR(IF(VLOOKUP($C417,PPRO!$A:$P,O$1,FALSE)=0,"",VLOOKUP($C417,PPRO!$A:$P,O$1,FALSE)),"")</f>
        <v/>
      </c>
    </row>
    <row r="418" spans="1:15" hidden="1">
      <c r="A418" s="15" t="s">
        <v>410</v>
      </c>
      <c r="B418" s="5" t="s">
        <v>410</v>
      </c>
      <c r="C418" s="5" t="str">
        <f t="shared" si="14"/>
        <v>84497</v>
      </c>
      <c r="D418" s="3" t="s">
        <v>959</v>
      </c>
      <c r="E418" s="12">
        <v>10419.990000000003</v>
      </c>
      <c r="F418">
        <v>841</v>
      </c>
      <c r="G418">
        <f>IFERROR(VLOOKUP($C418,PPRO!$A:$P,16,FALSE),0)</f>
        <v>0</v>
      </c>
      <c r="H418" t="str">
        <f t="shared" si="13"/>
        <v xml:space="preserve">      </v>
      </c>
      <c r="I418" t="str">
        <f>IFERROR(IF(VLOOKUP($C418,PPRO!$A:$P,I$1,FALSE)=0,"",VLOOKUP($C418,PPRO!$A:$P,I$1,FALSE)),"")</f>
        <v/>
      </c>
      <c r="J418" t="str">
        <f>IFERROR(IF(VLOOKUP($C418,PPRO!$A:$P,J$1,FALSE)=0,"",VLOOKUP($C418,PPRO!$A:$P,J$1,FALSE)),"")</f>
        <v/>
      </c>
      <c r="K418" t="str">
        <f>IFERROR(IF(VLOOKUP($C418,PPRO!$A:$P,K$1,FALSE)=0,"",VLOOKUP($C418,PPRO!$A:$P,K$1,FALSE)),"")</f>
        <v/>
      </c>
      <c r="L418" t="str">
        <f>IFERROR(IF(VLOOKUP($C418,PPRO!$A:$P,L$1,FALSE)=0,"",VLOOKUP($C418,PPRO!$A:$P,L$1,FALSE)),"")</f>
        <v/>
      </c>
      <c r="M418" t="str">
        <f>IFERROR(IF(VLOOKUP($C418,PPRO!$A:$P,M$1,FALSE)=0,"",VLOOKUP($C418,PPRO!$A:$P,M$1,FALSE)),"")</f>
        <v/>
      </c>
      <c r="N418" t="str">
        <f>IFERROR(IF(VLOOKUP($C418,PPRO!$A:$P,N$1,FALSE)=0,"",VLOOKUP($C418,PPRO!$A:$P,N$1,FALSE)),"")</f>
        <v/>
      </c>
      <c r="O418" t="str">
        <f>IFERROR(IF(VLOOKUP($C418,PPRO!$A:$P,O$1,FALSE)=0,"",VLOOKUP($C418,PPRO!$A:$P,O$1,FALSE)),"")</f>
        <v/>
      </c>
    </row>
    <row r="419" spans="1:15" hidden="1">
      <c r="A419" s="15" t="s">
        <v>410</v>
      </c>
      <c r="B419" s="5" t="s">
        <v>410</v>
      </c>
      <c r="C419" s="5" t="str">
        <f t="shared" si="14"/>
        <v>84528</v>
      </c>
      <c r="D419" s="3" t="s">
        <v>970</v>
      </c>
      <c r="E419" s="12">
        <v>9750.7999999999993</v>
      </c>
      <c r="F419">
        <v>760</v>
      </c>
      <c r="G419">
        <f>IFERROR(VLOOKUP($C419,PPRO!$A:$P,16,FALSE),0)</f>
        <v>0</v>
      </c>
      <c r="H419" t="str">
        <f t="shared" si="13"/>
        <v xml:space="preserve">      </v>
      </c>
      <c r="I419" t="str">
        <f>IFERROR(IF(VLOOKUP($C419,PPRO!$A:$P,I$1,FALSE)=0,"",VLOOKUP($C419,PPRO!$A:$P,I$1,FALSE)),"")</f>
        <v/>
      </c>
      <c r="J419" t="str">
        <f>IFERROR(IF(VLOOKUP($C419,PPRO!$A:$P,J$1,FALSE)=0,"",VLOOKUP($C419,PPRO!$A:$P,J$1,FALSE)),"")</f>
        <v/>
      </c>
      <c r="K419" t="str">
        <f>IFERROR(IF(VLOOKUP($C419,PPRO!$A:$P,K$1,FALSE)=0,"",VLOOKUP($C419,PPRO!$A:$P,K$1,FALSE)),"")</f>
        <v/>
      </c>
      <c r="L419" t="str">
        <f>IFERROR(IF(VLOOKUP($C419,PPRO!$A:$P,L$1,FALSE)=0,"",VLOOKUP($C419,PPRO!$A:$P,L$1,FALSE)),"")</f>
        <v/>
      </c>
      <c r="M419" t="str">
        <f>IFERROR(IF(VLOOKUP($C419,PPRO!$A:$P,M$1,FALSE)=0,"",VLOOKUP($C419,PPRO!$A:$P,M$1,FALSE)),"")</f>
        <v/>
      </c>
      <c r="N419" t="str">
        <f>IFERROR(IF(VLOOKUP($C419,PPRO!$A:$P,N$1,FALSE)=0,"",VLOOKUP($C419,PPRO!$A:$P,N$1,FALSE)),"")</f>
        <v/>
      </c>
      <c r="O419" t="str">
        <f>IFERROR(IF(VLOOKUP($C419,PPRO!$A:$P,O$1,FALSE)=0,"",VLOOKUP($C419,PPRO!$A:$P,O$1,FALSE)),"")</f>
        <v/>
      </c>
    </row>
    <row r="420" spans="1:15" hidden="1">
      <c r="A420" s="15" t="s">
        <v>410</v>
      </c>
      <c r="B420" s="5" t="s">
        <v>410</v>
      </c>
      <c r="C420" s="5" t="str">
        <f t="shared" si="14"/>
        <v>84549</v>
      </c>
      <c r="D420" s="3" t="s">
        <v>973</v>
      </c>
      <c r="E420" s="12">
        <v>17895.899999999998</v>
      </c>
      <c r="F420">
        <v>485</v>
      </c>
      <c r="G420">
        <f>IFERROR(VLOOKUP($C420,PPRO!$A:$P,16,FALSE),0)</f>
        <v>0</v>
      </c>
      <c r="H420" t="str">
        <f t="shared" si="13"/>
        <v xml:space="preserve">      </v>
      </c>
      <c r="I420" t="str">
        <f>IFERROR(IF(VLOOKUP($C420,PPRO!$A:$P,I$1,FALSE)=0,"",VLOOKUP($C420,PPRO!$A:$P,I$1,FALSE)),"")</f>
        <v/>
      </c>
      <c r="J420" t="str">
        <f>IFERROR(IF(VLOOKUP($C420,PPRO!$A:$P,J$1,FALSE)=0,"",VLOOKUP($C420,PPRO!$A:$P,J$1,FALSE)),"")</f>
        <v/>
      </c>
      <c r="K420" t="str">
        <f>IFERROR(IF(VLOOKUP($C420,PPRO!$A:$P,K$1,FALSE)=0,"",VLOOKUP($C420,PPRO!$A:$P,K$1,FALSE)),"")</f>
        <v/>
      </c>
      <c r="L420" t="str">
        <f>IFERROR(IF(VLOOKUP($C420,PPRO!$A:$P,L$1,FALSE)=0,"",VLOOKUP($C420,PPRO!$A:$P,L$1,FALSE)),"")</f>
        <v/>
      </c>
      <c r="M420" t="str">
        <f>IFERROR(IF(VLOOKUP($C420,PPRO!$A:$P,M$1,FALSE)=0,"",VLOOKUP($C420,PPRO!$A:$P,M$1,FALSE)),"")</f>
        <v/>
      </c>
      <c r="N420" t="str">
        <f>IFERROR(IF(VLOOKUP($C420,PPRO!$A:$P,N$1,FALSE)=0,"",VLOOKUP($C420,PPRO!$A:$P,N$1,FALSE)),"")</f>
        <v/>
      </c>
      <c r="O420" t="str">
        <f>IFERROR(IF(VLOOKUP($C420,PPRO!$A:$P,O$1,FALSE)=0,"",VLOOKUP($C420,PPRO!$A:$P,O$1,FALSE)),"")</f>
        <v/>
      </c>
    </row>
    <row r="421" spans="1:15" hidden="1">
      <c r="A421" s="15" t="s">
        <v>410</v>
      </c>
      <c r="B421" s="5" t="s">
        <v>410</v>
      </c>
      <c r="C421" s="5" t="str">
        <f t="shared" si="14"/>
        <v>84561</v>
      </c>
      <c r="D421" s="3" t="s">
        <v>979</v>
      </c>
      <c r="E421" s="12">
        <v>28772.74</v>
      </c>
      <c r="F421">
        <v>1243</v>
      </c>
      <c r="G421">
        <f>IFERROR(VLOOKUP($C421,PPRO!$A:$P,16,FALSE),0)</f>
        <v>0</v>
      </c>
      <c r="H421" t="str">
        <f t="shared" si="13"/>
        <v xml:space="preserve">      </v>
      </c>
      <c r="I421" t="str">
        <f>IFERROR(IF(VLOOKUP($C421,PPRO!$A:$P,I$1,FALSE)=0,"",VLOOKUP($C421,PPRO!$A:$P,I$1,FALSE)),"")</f>
        <v/>
      </c>
      <c r="J421" t="str">
        <f>IFERROR(IF(VLOOKUP($C421,PPRO!$A:$P,J$1,FALSE)=0,"",VLOOKUP($C421,PPRO!$A:$P,J$1,FALSE)),"")</f>
        <v/>
      </c>
      <c r="K421" t="str">
        <f>IFERROR(IF(VLOOKUP($C421,PPRO!$A:$P,K$1,FALSE)=0,"",VLOOKUP($C421,PPRO!$A:$P,K$1,FALSE)),"")</f>
        <v/>
      </c>
      <c r="L421" t="str">
        <f>IFERROR(IF(VLOOKUP($C421,PPRO!$A:$P,L$1,FALSE)=0,"",VLOOKUP($C421,PPRO!$A:$P,L$1,FALSE)),"")</f>
        <v/>
      </c>
      <c r="M421" t="str">
        <f>IFERROR(IF(VLOOKUP($C421,PPRO!$A:$P,M$1,FALSE)=0,"",VLOOKUP($C421,PPRO!$A:$P,M$1,FALSE)),"")</f>
        <v/>
      </c>
      <c r="N421" t="str">
        <f>IFERROR(IF(VLOOKUP($C421,PPRO!$A:$P,N$1,FALSE)=0,"",VLOOKUP($C421,PPRO!$A:$P,N$1,FALSE)),"")</f>
        <v/>
      </c>
      <c r="O421" t="str">
        <f>IFERROR(IF(VLOOKUP($C421,PPRO!$A:$P,O$1,FALSE)=0,"",VLOOKUP($C421,PPRO!$A:$P,O$1,FALSE)),"")</f>
        <v/>
      </c>
    </row>
    <row r="422" spans="1:15" hidden="1">
      <c r="A422" s="15" t="s">
        <v>410</v>
      </c>
      <c r="B422" s="5" t="s">
        <v>410</v>
      </c>
      <c r="C422" s="5" t="str">
        <f t="shared" si="14"/>
        <v>84567</v>
      </c>
      <c r="D422" s="3" t="s">
        <v>982</v>
      </c>
      <c r="E422" s="12">
        <v>4198.25</v>
      </c>
      <c r="F422">
        <v>526</v>
      </c>
      <c r="G422">
        <f>IFERROR(VLOOKUP($C422,PPRO!$A:$P,16,FALSE),0)</f>
        <v>0</v>
      </c>
      <c r="H422" t="str">
        <f t="shared" si="13"/>
        <v xml:space="preserve">      </v>
      </c>
      <c r="I422" t="str">
        <f>IFERROR(IF(VLOOKUP($C422,PPRO!$A:$P,I$1,FALSE)=0,"",VLOOKUP($C422,PPRO!$A:$P,I$1,FALSE)),"")</f>
        <v/>
      </c>
      <c r="J422" t="str">
        <f>IFERROR(IF(VLOOKUP($C422,PPRO!$A:$P,J$1,FALSE)=0,"",VLOOKUP($C422,PPRO!$A:$P,J$1,FALSE)),"")</f>
        <v/>
      </c>
      <c r="K422" t="str">
        <f>IFERROR(IF(VLOOKUP($C422,PPRO!$A:$P,K$1,FALSE)=0,"",VLOOKUP($C422,PPRO!$A:$P,K$1,FALSE)),"")</f>
        <v/>
      </c>
      <c r="L422" t="str">
        <f>IFERROR(IF(VLOOKUP($C422,PPRO!$A:$P,L$1,FALSE)=0,"",VLOOKUP($C422,PPRO!$A:$P,L$1,FALSE)),"")</f>
        <v/>
      </c>
      <c r="M422" t="str">
        <f>IFERROR(IF(VLOOKUP($C422,PPRO!$A:$P,M$1,FALSE)=0,"",VLOOKUP($C422,PPRO!$A:$P,M$1,FALSE)),"")</f>
        <v/>
      </c>
      <c r="N422" t="str">
        <f>IFERROR(IF(VLOOKUP($C422,PPRO!$A:$P,N$1,FALSE)=0,"",VLOOKUP($C422,PPRO!$A:$P,N$1,FALSE)),"")</f>
        <v/>
      </c>
      <c r="O422" t="str">
        <f>IFERROR(IF(VLOOKUP($C422,PPRO!$A:$P,O$1,FALSE)=0,"",VLOOKUP($C422,PPRO!$A:$P,O$1,FALSE)),"")</f>
        <v/>
      </c>
    </row>
    <row r="423" spans="1:15" hidden="1">
      <c r="A423" s="15" t="s">
        <v>410</v>
      </c>
      <c r="B423" s="5" t="s">
        <v>410</v>
      </c>
      <c r="C423" s="5" t="str">
        <f t="shared" si="14"/>
        <v>84583</v>
      </c>
      <c r="D423" s="3" t="s">
        <v>990</v>
      </c>
      <c r="E423" s="12">
        <v>10155.530000000001</v>
      </c>
      <c r="F423">
        <v>847</v>
      </c>
      <c r="G423">
        <f>IFERROR(VLOOKUP($C423,PPRO!$A:$P,16,FALSE),0)</f>
        <v>0</v>
      </c>
      <c r="H423" t="str">
        <f t="shared" si="13"/>
        <v xml:space="preserve">      </v>
      </c>
      <c r="I423" t="str">
        <f>IFERROR(IF(VLOOKUP($C423,PPRO!$A:$P,I$1,FALSE)=0,"",VLOOKUP($C423,PPRO!$A:$P,I$1,FALSE)),"")</f>
        <v/>
      </c>
      <c r="J423" t="str">
        <f>IFERROR(IF(VLOOKUP($C423,PPRO!$A:$P,J$1,FALSE)=0,"",VLOOKUP($C423,PPRO!$A:$P,J$1,FALSE)),"")</f>
        <v/>
      </c>
      <c r="K423" t="str">
        <f>IFERROR(IF(VLOOKUP($C423,PPRO!$A:$P,K$1,FALSE)=0,"",VLOOKUP($C423,PPRO!$A:$P,K$1,FALSE)),"")</f>
        <v/>
      </c>
      <c r="L423" t="str">
        <f>IFERROR(IF(VLOOKUP($C423,PPRO!$A:$P,L$1,FALSE)=0,"",VLOOKUP($C423,PPRO!$A:$P,L$1,FALSE)),"")</f>
        <v/>
      </c>
      <c r="M423" t="str">
        <f>IFERROR(IF(VLOOKUP($C423,PPRO!$A:$P,M$1,FALSE)=0,"",VLOOKUP($C423,PPRO!$A:$P,M$1,FALSE)),"")</f>
        <v/>
      </c>
      <c r="N423" t="str">
        <f>IFERROR(IF(VLOOKUP($C423,PPRO!$A:$P,N$1,FALSE)=0,"",VLOOKUP($C423,PPRO!$A:$P,N$1,FALSE)),"")</f>
        <v/>
      </c>
      <c r="O423" t="str">
        <f>IFERROR(IF(VLOOKUP($C423,PPRO!$A:$P,O$1,FALSE)=0,"",VLOOKUP($C423,PPRO!$A:$P,O$1,FALSE)),"")</f>
        <v/>
      </c>
    </row>
    <row r="424" spans="1:15" hidden="1">
      <c r="A424" s="15" t="s">
        <v>410</v>
      </c>
      <c r="B424" s="5" t="s">
        <v>410</v>
      </c>
      <c r="C424" s="5" t="str">
        <f t="shared" si="14"/>
        <v>84591</v>
      </c>
      <c r="D424" s="3" t="s">
        <v>992</v>
      </c>
      <c r="E424" s="12">
        <v>26.04</v>
      </c>
      <c r="F424">
        <v>3</v>
      </c>
      <c r="G424">
        <f>IFERROR(VLOOKUP($C424,PPRO!$A:$P,16,FALSE),0)</f>
        <v>0</v>
      </c>
      <c r="H424" t="str">
        <f t="shared" si="13"/>
        <v xml:space="preserve">      </v>
      </c>
      <c r="I424" t="str">
        <f>IFERROR(IF(VLOOKUP($C424,PPRO!$A:$P,I$1,FALSE)=0,"",VLOOKUP($C424,PPRO!$A:$P,I$1,FALSE)),"")</f>
        <v/>
      </c>
      <c r="J424" t="str">
        <f>IFERROR(IF(VLOOKUP($C424,PPRO!$A:$P,J$1,FALSE)=0,"",VLOOKUP($C424,PPRO!$A:$P,J$1,FALSE)),"")</f>
        <v/>
      </c>
      <c r="K424" t="str">
        <f>IFERROR(IF(VLOOKUP($C424,PPRO!$A:$P,K$1,FALSE)=0,"",VLOOKUP($C424,PPRO!$A:$P,K$1,FALSE)),"")</f>
        <v/>
      </c>
      <c r="L424" t="str">
        <f>IFERROR(IF(VLOOKUP($C424,PPRO!$A:$P,L$1,FALSE)=0,"",VLOOKUP($C424,PPRO!$A:$P,L$1,FALSE)),"")</f>
        <v/>
      </c>
      <c r="M424" t="str">
        <f>IFERROR(IF(VLOOKUP($C424,PPRO!$A:$P,M$1,FALSE)=0,"",VLOOKUP($C424,PPRO!$A:$P,M$1,FALSE)),"")</f>
        <v/>
      </c>
      <c r="N424" t="str">
        <f>IFERROR(IF(VLOOKUP($C424,PPRO!$A:$P,N$1,FALSE)=0,"",VLOOKUP($C424,PPRO!$A:$P,N$1,FALSE)),"")</f>
        <v/>
      </c>
      <c r="O424" t="str">
        <f>IFERROR(IF(VLOOKUP($C424,PPRO!$A:$P,O$1,FALSE)=0,"",VLOOKUP($C424,PPRO!$A:$P,O$1,FALSE)),"")</f>
        <v/>
      </c>
    </row>
    <row r="425" spans="1:15" hidden="1">
      <c r="A425" s="15" t="s">
        <v>410</v>
      </c>
      <c r="B425" s="5" t="s">
        <v>410</v>
      </c>
      <c r="C425" s="5" t="str">
        <f t="shared" si="14"/>
        <v>84632</v>
      </c>
      <c r="D425" s="3" t="s">
        <v>998</v>
      </c>
      <c r="E425" s="12">
        <v>11181.76</v>
      </c>
      <c r="F425">
        <v>421</v>
      </c>
      <c r="G425">
        <f>IFERROR(VLOOKUP($C425,PPRO!$A:$P,16,FALSE),0)</f>
        <v>0</v>
      </c>
      <c r="H425" t="str">
        <f t="shared" si="13"/>
        <v xml:space="preserve">      </v>
      </c>
      <c r="I425" t="str">
        <f>IFERROR(IF(VLOOKUP($C425,PPRO!$A:$P,I$1,FALSE)=0,"",VLOOKUP($C425,PPRO!$A:$P,I$1,FALSE)),"")</f>
        <v/>
      </c>
      <c r="J425" t="str">
        <f>IFERROR(IF(VLOOKUP($C425,PPRO!$A:$P,J$1,FALSE)=0,"",VLOOKUP($C425,PPRO!$A:$P,J$1,FALSE)),"")</f>
        <v/>
      </c>
      <c r="K425" t="str">
        <f>IFERROR(IF(VLOOKUP($C425,PPRO!$A:$P,K$1,FALSE)=0,"",VLOOKUP($C425,PPRO!$A:$P,K$1,FALSE)),"")</f>
        <v/>
      </c>
      <c r="L425" t="str">
        <f>IFERROR(IF(VLOOKUP($C425,PPRO!$A:$P,L$1,FALSE)=0,"",VLOOKUP($C425,PPRO!$A:$P,L$1,FALSE)),"")</f>
        <v/>
      </c>
      <c r="M425" t="str">
        <f>IFERROR(IF(VLOOKUP($C425,PPRO!$A:$P,M$1,FALSE)=0,"",VLOOKUP($C425,PPRO!$A:$P,M$1,FALSE)),"")</f>
        <v/>
      </c>
      <c r="N425" t="str">
        <f>IFERROR(IF(VLOOKUP($C425,PPRO!$A:$P,N$1,FALSE)=0,"",VLOOKUP($C425,PPRO!$A:$P,N$1,FALSE)),"")</f>
        <v/>
      </c>
      <c r="O425" t="str">
        <f>IFERROR(IF(VLOOKUP($C425,PPRO!$A:$P,O$1,FALSE)=0,"",VLOOKUP($C425,PPRO!$A:$P,O$1,FALSE)),"")</f>
        <v/>
      </c>
    </row>
    <row r="426" spans="1:15" hidden="1">
      <c r="A426" s="15" t="s">
        <v>410</v>
      </c>
      <c r="B426" s="5" t="s">
        <v>410</v>
      </c>
      <c r="C426" s="5" t="str">
        <f t="shared" si="14"/>
        <v>84664</v>
      </c>
      <c r="D426" s="3" t="s">
        <v>1006</v>
      </c>
      <c r="E426" s="12">
        <v>52013.2</v>
      </c>
      <c r="F426">
        <v>1357</v>
      </c>
      <c r="G426">
        <f>IFERROR(VLOOKUP($C426,PPRO!$A:$P,16,FALSE),0)</f>
        <v>0</v>
      </c>
      <c r="H426" t="str">
        <f t="shared" si="13"/>
        <v xml:space="preserve">      </v>
      </c>
      <c r="I426" t="str">
        <f>IFERROR(IF(VLOOKUP($C426,PPRO!$A:$P,I$1,FALSE)=0,"",VLOOKUP($C426,PPRO!$A:$P,I$1,FALSE)),"")</f>
        <v/>
      </c>
      <c r="J426" t="str">
        <f>IFERROR(IF(VLOOKUP($C426,PPRO!$A:$P,J$1,FALSE)=0,"",VLOOKUP($C426,PPRO!$A:$P,J$1,FALSE)),"")</f>
        <v/>
      </c>
      <c r="K426" t="str">
        <f>IFERROR(IF(VLOOKUP($C426,PPRO!$A:$P,K$1,FALSE)=0,"",VLOOKUP($C426,PPRO!$A:$P,K$1,FALSE)),"")</f>
        <v/>
      </c>
      <c r="L426" t="str">
        <f>IFERROR(IF(VLOOKUP($C426,PPRO!$A:$P,L$1,FALSE)=0,"",VLOOKUP($C426,PPRO!$A:$P,L$1,FALSE)),"")</f>
        <v/>
      </c>
      <c r="M426" t="str">
        <f>IFERROR(IF(VLOOKUP($C426,PPRO!$A:$P,M$1,FALSE)=0,"",VLOOKUP($C426,PPRO!$A:$P,M$1,FALSE)),"")</f>
        <v/>
      </c>
      <c r="N426" t="str">
        <f>IFERROR(IF(VLOOKUP($C426,PPRO!$A:$P,N$1,FALSE)=0,"",VLOOKUP($C426,PPRO!$A:$P,N$1,FALSE)),"")</f>
        <v/>
      </c>
      <c r="O426" t="str">
        <f>IFERROR(IF(VLOOKUP($C426,PPRO!$A:$P,O$1,FALSE)=0,"",VLOOKUP($C426,PPRO!$A:$P,O$1,FALSE)),"")</f>
        <v/>
      </c>
    </row>
    <row r="427" spans="1:15" hidden="1">
      <c r="A427" s="15" t="s">
        <v>410</v>
      </c>
      <c r="B427" s="5" t="s">
        <v>410</v>
      </c>
      <c r="C427" s="5" t="str">
        <f t="shared" si="14"/>
        <v>84682</v>
      </c>
      <c r="D427" s="3" t="s">
        <v>1008</v>
      </c>
      <c r="E427" s="12">
        <v>9500.090000000002</v>
      </c>
      <c r="F427">
        <v>522</v>
      </c>
      <c r="G427">
        <f>IFERROR(VLOOKUP($C427,PPRO!$A:$P,16,FALSE),0)</f>
        <v>0</v>
      </c>
      <c r="H427" t="str">
        <f t="shared" si="13"/>
        <v xml:space="preserve">      </v>
      </c>
      <c r="I427" t="str">
        <f>IFERROR(IF(VLOOKUP($C427,PPRO!$A:$P,I$1,FALSE)=0,"",VLOOKUP($C427,PPRO!$A:$P,I$1,FALSE)),"")</f>
        <v/>
      </c>
      <c r="J427" t="str">
        <f>IFERROR(IF(VLOOKUP($C427,PPRO!$A:$P,J$1,FALSE)=0,"",VLOOKUP($C427,PPRO!$A:$P,J$1,FALSE)),"")</f>
        <v/>
      </c>
      <c r="K427" t="str">
        <f>IFERROR(IF(VLOOKUP($C427,PPRO!$A:$P,K$1,FALSE)=0,"",VLOOKUP($C427,PPRO!$A:$P,K$1,FALSE)),"")</f>
        <v/>
      </c>
      <c r="L427" t="str">
        <f>IFERROR(IF(VLOOKUP($C427,PPRO!$A:$P,L$1,FALSE)=0,"",VLOOKUP($C427,PPRO!$A:$P,L$1,FALSE)),"")</f>
        <v/>
      </c>
      <c r="M427" t="str">
        <f>IFERROR(IF(VLOOKUP($C427,PPRO!$A:$P,M$1,FALSE)=0,"",VLOOKUP($C427,PPRO!$A:$P,M$1,FALSE)),"")</f>
        <v/>
      </c>
      <c r="N427" t="str">
        <f>IFERROR(IF(VLOOKUP($C427,PPRO!$A:$P,N$1,FALSE)=0,"",VLOOKUP($C427,PPRO!$A:$P,N$1,FALSE)),"")</f>
        <v/>
      </c>
      <c r="O427" t="str">
        <f>IFERROR(IF(VLOOKUP($C427,PPRO!$A:$P,O$1,FALSE)=0,"",VLOOKUP($C427,PPRO!$A:$P,O$1,FALSE)),"")</f>
        <v/>
      </c>
    </row>
    <row r="428" spans="1:15" hidden="1">
      <c r="A428" s="15" t="s">
        <v>410</v>
      </c>
      <c r="B428" s="5" t="s">
        <v>410</v>
      </c>
      <c r="C428" s="5" t="str">
        <f t="shared" si="14"/>
        <v>85771</v>
      </c>
      <c r="D428" s="3" t="s">
        <v>1028</v>
      </c>
      <c r="E428" s="12">
        <v>1977.95</v>
      </c>
      <c r="F428">
        <v>895</v>
      </c>
      <c r="G428">
        <f>IFERROR(VLOOKUP($C428,PPRO!$A:$P,16,FALSE),0)</f>
        <v>0</v>
      </c>
      <c r="H428" t="str">
        <f t="shared" si="13"/>
        <v xml:space="preserve">      </v>
      </c>
      <c r="I428" t="str">
        <f>IFERROR(IF(VLOOKUP($C428,PPRO!$A:$P,I$1,FALSE)=0,"",VLOOKUP($C428,PPRO!$A:$P,I$1,FALSE)),"")</f>
        <v/>
      </c>
      <c r="J428" t="str">
        <f>IFERROR(IF(VLOOKUP($C428,PPRO!$A:$P,J$1,FALSE)=0,"",VLOOKUP($C428,PPRO!$A:$P,J$1,FALSE)),"")</f>
        <v/>
      </c>
      <c r="K428" t="str">
        <f>IFERROR(IF(VLOOKUP($C428,PPRO!$A:$P,K$1,FALSE)=0,"",VLOOKUP($C428,PPRO!$A:$P,K$1,FALSE)),"")</f>
        <v/>
      </c>
      <c r="L428" t="str">
        <f>IFERROR(IF(VLOOKUP($C428,PPRO!$A:$P,L$1,FALSE)=0,"",VLOOKUP($C428,PPRO!$A:$P,L$1,FALSE)),"")</f>
        <v/>
      </c>
      <c r="M428" t="str">
        <f>IFERROR(IF(VLOOKUP($C428,PPRO!$A:$P,M$1,FALSE)=0,"",VLOOKUP($C428,PPRO!$A:$P,M$1,FALSE)),"")</f>
        <v/>
      </c>
      <c r="N428" t="str">
        <f>IFERROR(IF(VLOOKUP($C428,PPRO!$A:$P,N$1,FALSE)=0,"",VLOOKUP($C428,PPRO!$A:$P,N$1,FALSE)),"")</f>
        <v/>
      </c>
      <c r="O428" t="str">
        <f>IFERROR(IF(VLOOKUP($C428,PPRO!$A:$P,O$1,FALSE)=0,"",VLOOKUP($C428,PPRO!$A:$P,O$1,FALSE)),"")</f>
        <v/>
      </c>
    </row>
    <row r="429" spans="1:15" hidden="1">
      <c r="A429" s="15" t="s">
        <v>410</v>
      </c>
      <c r="B429" s="5" t="s">
        <v>410</v>
      </c>
      <c r="C429" s="5" t="str">
        <f t="shared" si="14"/>
        <v>85778</v>
      </c>
      <c r="D429" s="3" t="s">
        <v>1029</v>
      </c>
      <c r="E429" s="12">
        <v>2401.5600000000004</v>
      </c>
      <c r="F429">
        <v>953</v>
      </c>
      <c r="G429">
        <f>IFERROR(VLOOKUP($C429,PPRO!$A:$P,16,FALSE),0)</f>
        <v>0</v>
      </c>
      <c r="H429" t="str">
        <f t="shared" si="13"/>
        <v xml:space="preserve">      </v>
      </c>
      <c r="I429" t="str">
        <f>IFERROR(IF(VLOOKUP($C429,PPRO!$A:$P,I$1,FALSE)=0,"",VLOOKUP($C429,PPRO!$A:$P,I$1,FALSE)),"")</f>
        <v/>
      </c>
      <c r="J429" t="str">
        <f>IFERROR(IF(VLOOKUP($C429,PPRO!$A:$P,J$1,FALSE)=0,"",VLOOKUP($C429,PPRO!$A:$P,J$1,FALSE)),"")</f>
        <v/>
      </c>
      <c r="K429" t="str">
        <f>IFERROR(IF(VLOOKUP($C429,PPRO!$A:$P,K$1,FALSE)=0,"",VLOOKUP($C429,PPRO!$A:$P,K$1,FALSE)),"")</f>
        <v/>
      </c>
      <c r="L429" t="str">
        <f>IFERROR(IF(VLOOKUP($C429,PPRO!$A:$P,L$1,FALSE)=0,"",VLOOKUP($C429,PPRO!$A:$P,L$1,FALSE)),"")</f>
        <v/>
      </c>
      <c r="M429" t="str">
        <f>IFERROR(IF(VLOOKUP($C429,PPRO!$A:$P,M$1,FALSE)=0,"",VLOOKUP($C429,PPRO!$A:$P,M$1,FALSE)),"")</f>
        <v/>
      </c>
      <c r="N429" t="str">
        <f>IFERROR(IF(VLOOKUP($C429,PPRO!$A:$P,N$1,FALSE)=0,"",VLOOKUP($C429,PPRO!$A:$P,N$1,FALSE)),"")</f>
        <v/>
      </c>
      <c r="O429" t="str">
        <f>IFERROR(IF(VLOOKUP($C429,PPRO!$A:$P,O$1,FALSE)=0,"",VLOOKUP($C429,PPRO!$A:$P,O$1,FALSE)),"")</f>
        <v/>
      </c>
    </row>
    <row r="430" spans="1:15" hidden="1">
      <c r="A430" s="15" t="s">
        <v>410</v>
      </c>
      <c r="B430" s="5" t="s">
        <v>410</v>
      </c>
      <c r="C430" s="5" t="str">
        <f t="shared" si="14"/>
        <v>85784</v>
      </c>
      <c r="D430" s="3" t="s">
        <v>1030</v>
      </c>
      <c r="E430" s="12">
        <v>3868.6200000000008</v>
      </c>
      <c r="F430">
        <v>1281</v>
      </c>
      <c r="G430">
        <f>IFERROR(VLOOKUP($C430,PPRO!$A:$P,16,FALSE),0)</f>
        <v>0</v>
      </c>
      <c r="H430" t="str">
        <f t="shared" si="13"/>
        <v xml:space="preserve">      </v>
      </c>
      <c r="I430" t="str">
        <f>IFERROR(IF(VLOOKUP($C430,PPRO!$A:$P,I$1,FALSE)=0,"",VLOOKUP($C430,PPRO!$A:$P,I$1,FALSE)),"")</f>
        <v/>
      </c>
      <c r="J430" t="str">
        <f>IFERROR(IF(VLOOKUP($C430,PPRO!$A:$P,J$1,FALSE)=0,"",VLOOKUP($C430,PPRO!$A:$P,J$1,FALSE)),"")</f>
        <v/>
      </c>
      <c r="K430" t="str">
        <f>IFERROR(IF(VLOOKUP($C430,PPRO!$A:$P,K$1,FALSE)=0,"",VLOOKUP($C430,PPRO!$A:$P,K$1,FALSE)),"")</f>
        <v/>
      </c>
      <c r="L430" t="str">
        <f>IFERROR(IF(VLOOKUP($C430,PPRO!$A:$P,L$1,FALSE)=0,"",VLOOKUP($C430,PPRO!$A:$P,L$1,FALSE)),"")</f>
        <v/>
      </c>
      <c r="M430" t="str">
        <f>IFERROR(IF(VLOOKUP($C430,PPRO!$A:$P,M$1,FALSE)=0,"",VLOOKUP($C430,PPRO!$A:$P,M$1,FALSE)),"")</f>
        <v/>
      </c>
      <c r="N430" t="str">
        <f>IFERROR(IF(VLOOKUP($C430,PPRO!$A:$P,N$1,FALSE)=0,"",VLOOKUP($C430,PPRO!$A:$P,N$1,FALSE)),"")</f>
        <v/>
      </c>
      <c r="O430" t="str">
        <f>IFERROR(IF(VLOOKUP($C430,PPRO!$A:$P,O$1,FALSE)=0,"",VLOOKUP($C430,PPRO!$A:$P,O$1,FALSE)),"")</f>
        <v/>
      </c>
    </row>
    <row r="431" spans="1:15" hidden="1">
      <c r="A431" s="15" t="s">
        <v>410</v>
      </c>
      <c r="B431" s="5" t="s">
        <v>410</v>
      </c>
      <c r="C431" s="5" t="str">
        <f t="shared" si="14"/>
        <v>85785</v>
      </c>
      <c r="D431" s="3" t="s">
        <v>1031</v>
      </c>
      <c r="E431" s="12">
        <v>2227.9399999999996</v>
      </c>
      <c r="F431">
        <v>902</v>
      </c>
      <c r="G431">
        <f>IFERROR(VLOOKUP($C431,PPRO!$A:$P,16,FALSE),0)</f>
        <v>0</v>
      </c>
      <c r="H431" t="str">
        <f t="shared" si="13"/>
        <v xml:space="preserve">      </v>
      </c>
      <c r="I431" t="str">
        <f>IFERROR(IF(VLOOKUP($C431,PPRO!$A:$P,I$1,FALSE)=0,"",VLOOKUP($C431,PPRO!$A:$P,I$1,FALSE)),"")</f>
        <v/>
      </c>
      <c r="J431" t="str">
        <f>IFERROR(IF(VLOOKUP($C431,PPRO!$A:$P,J$1,FALSE)=0,"",VLOOKUP($C431,PPRO!$A:$P,J$1,FALSE)),"")</f>
        <v/>
      </c>
      <c r="K431" t="str">
        <f>IFERROR(IF(VLOOKUP($C431,PPRO!$A:$P,K$1,FALSE)=0,"",VLOOKUP($C431,PPRO!$A:$P,K$1,FALSE)),"")</f>
        <v/>
      </c>
      <c r="L431" t="str">
        <f>IFERROR(IF(VLOOKUP($C431,PPRO!$A:$P,L$1,FALSE)=0,"",VLOOKUP($C431,PPRO!$A:$P,L$1,FALSE)),"")</f>
        <v/>
      </c>
      <c r="M431" t="str">
        <f>IFERROR(IF(VLOOKUP($C431,PPRO!$A:$P,M$1,FALSE)=0,"",VLOOKUP($C431,PPRO!$A:$P,M$1,FALSE)),"")</f>
        <v/>
      </c>
      <c r="N431" t="str">
        <f>IFERROR(IF(VLOOKUP($C431,PPRO!$A:$P,N$1,FALSE)=0,"",VLOOKUP($C431,PPRO!$A:$P,N$1,FALSE)),"")</f>
        <v/>
      </c>
      <c r="O431" t="str">
        <f>IFERROR(IF(VLOOKUP($C431,PPRO!$A:$P,O$1,FALSE)=0,"",VLOOKUP($C431,PPRO!$A:$P,O$1,FALSE)),"")</f>
        <v/>
      </c>
    </row>
    <row r="432" spans="1:15">
      <c r="A432" s="15" t="s">
        <v>410</v>
      </c>
      <c r="B432" s="5" t="s">
        <v>410</v>
      </c>
      <c r="C432" s="5" t="str">
        <f t="shared" si="14"/>
        <v>85818</v>
      </c>
      <c r="D432" s="3" t="s">
        <v>1032</v>
      </c>
      <c r="E432" s="12">
        <v>16949.570000000018</v>
      </c>
      <c r="F432">
        <v>7323</v>
      </c>
      <c r="G432">
        <f>IFERROR(VLOOKUP($C432,PPRO!$A:$P,16,FALSE),0)</f>
        <v>2</v>
      </c>
      <c r="H432" t="str">
        <f t="shared" si="13"/>
        <v xml:space="preserve">MILK EGGS     </v>
      </c>
      <c r="I432" t="str">
        <f>IFERROR(IF(VLOOKUP($C432,PPRO!$A:$P,I$1,FALSE)=0,"",VLOOKUP($C432,PPRO!$A:$P,I$1,FALSE)),"")</f>
        <v>MILK</v>
      </c>
      <c r="J432" t="str">
        <f>IFERROR(IF(VLOOKUP($C432,PPRO!$A:$P,J$1,FALSE)=0,"",VLOOKUP($C432,PPRO!$A:$P,J$1,FALSE)),"")</f>
        <v>EGGS</v>
      </c>
      <c r="K432" t="str">
        <f>IFERROR(IF(VLOOKUP($C432,PPRO!$A:$P,K$1,FALSE)=0,"",VLOOKUP($C432,PPRO!$A:$P,K$1,FALSE)),"")</f>
        <v/>
      </c>
      <c r="L432" t="str">
        <f>IFERROR(IF(VLOOKUP($C432,PPRO!$A:$P,L$1,FALSE)=0,"",VLOOKUP($C432,PPRO!$A:$P,L$1,FALSE)),"")</f>
        <v/>
      </c>
      <c r="M432" t="str">
        <f>IFERROR(IF(VLOOKUP($C432,PPRO!$A:$P,M$1,FALSE)=0,"",VLOOKUP($C432,PPRO!$A:$P,M$1,FALSE)),"")</f>
        <v/>
      </c>
      <c r="N432" t="str">
        <f>IFERROR(IF(VLOOKUP($C432,PPRO!$A:$P,N$1,FALSE)=0,"",VLOOKUP($C432,PPRO!$A:$P,N$1,FALSE)),"")</f>
        <v/>
      </c>
      <c r="O432" t="str">
        <f>IFERROR(IF(VLOOKUP($C432,PPRO!$A:$P,O$1,FALSE)=0,"",VLOOKUP($C432,PPRO!$A:$P,O$1,FALSE)),"")</f>
        <v/>
      </c>
    </row>
    <row r="433" spans="1:15" hidden="1">
      <c r="A433" s="15" t="s">
        <v>410</v>
      </c>
      <c r="B433" s="5" t="s">
        <v>410</v>
      </c>
      <c r="C433" s="5" t="str">
        <f t="shared" si="14"/>
        <v>85860</v>
      </c>
      <c r="D433" s="3" t="s">
        <v>1033</v>
      </c>
      <c r="E433" s="12">
        <v>19384.329999999984</v>
      </c>
      <c r="F433">
        <v>7240</v>
      </c>
      <c r="G433">
        <f>IFERROR(VLOOKUP($C433,PPRO!$A:$P,16,FALSE),0)</f>
        <v>0</v>
      </c>
      <c r="H433" t="str">
        <f t="shared" si="13"/>
        <v xml:space="preserve">      </v>
      </c>
      <c r="I433" t="str">
        <f>IFERROR(IF(VLOOKUP($C433,PPRO!$A:$P,I$1,FALSE)=0,"",VLOOKUP($C433,PPRO!$A:$P,I$1,FALSE)),"")</f>
        <v/>
      </c>
      <c r="J433" t="str">
        <f>IFERROR(IF(VLOOKUP($C433,PPRO!$A:$P,J$1,FALSE)=0,"",VLOOKUP($C433,PPRO!$A:$P,J$1,FALSE)),"")</f>
        <v/>
      </c>
      <c r="K433" t="str">
        <f>IFERROR(IF(VLOOKUP($C433,PPRO!$A:$P,K$1,FALSE)=0,"",VLOOKUP($C433,PPRO!$A:$P,K$1,FALSE)),"")</f>
        <v/>
      </c>
      <c r="L433" t="str">
        <f>IFERROR(IF(VLOOKUP($C433,PPRO!$A:$P,L$1,FALSE)=0,"",VLOOKUP($C433,PPRO!$A:$P,L$1,FALSE)),"")</f>
        <v/>
      </c>
      <c r="M433" t="str">
        <f>IFERROR(IF(VLOOKUP($C433,PPRO!$A:$P,M$1,FALSE)=0,"",VLOOKUP($C433,PPRO!$A:$P,M$1,FALSE)),"")</f>
        <v/>
      </c>
      <c r="N433" t="str">
        <f>IFERROR(IF(VLOOKUP($C433,PPRO!$A:$P,N$1,FALSE)=0,"",VLOOKUP($C433,PPRO!$A:$P,N$1,FALSE)),"")</f>
        <v/>
      </c>
      <c r="O433" t="str">
        <f>IFERROR(IF(VLOOKUP($C433,PPRO!$A:$P,O$1,FALSE)=0,"",VLOOKUP($C433,PPRO!$A:$P,O$1,FALSE)),"")</f>
        <v/>
      </c>
    </row>
    <row r="434" spans="1:15" hidden="1">
      <c r="A434" s="15" t="s">
        <v>410</v>
      </c>
      <c r="B434" s="5" t="s">
        <v>410</v>
      </c>
      <c r="C434" s="5" t="str">
        <f t="shared" si="14"/>
        <v>85861</v>
      </c>
      <c r="D434" s="3" t="s">
        <v>1034</v>
      </c>
      <c r="E434" s="12">
        <v>31689.359999999993</v>
      </c>
      <c r="F434">
        <v>13201</v>
      </c>
      <c r="G434">
        <f>IFERROR(VLOOKUP($C434,PPRO!$A:$P,16,FALSE),0)</f>
        <v>0</v>
      </c>
      <c r="H434" t="str">
        <f t="shared" si="13"/>
        <v xml:space="preserve">      </v>
      </c>
      <c r="I434" t="str">
        <f>IFERROR(IF(VLOOKUP($C434,PPRO!$A:$P,I$1,FALSE)=0,"",VLOOKUP($C434,PPRO!$A:$P,I$1,FALSE)),"")</f>
        <v/>
      </c>
      <c r="J434" t="str">
        <f>IFERROR(IF(VLOOKUP($C434,PPRO!$A:$P,J$1,FALSE)=0,"",VLOOKUP($C434,PPRO!$A:$P,J$1,FALSE)),"")</f>
        <v/>
      </c>
      <c r="K434" t="str">
        <f>IFERROR(IF(VLOOKUP($C434,PPRO!$A:$P,K$1,FALSE)=0,"",VLOOKUP($C434,PPRO!$A:$P,K$1,FALSE)),"")</f>
        <v/>
      </c>
      <c r="L434" t="str">
        <f>IFERROR(IF(VLOOKUP($C434,PPRO!$A:$P,L$1,FALSE)=0,"",VLOOKUP($C434,PPRO!$A:$P,L$1,FALSE)),"")</f>
        <v/>
      </c>
      <c r="M434" t="str">
        <f>IFERROR(IF(VLOOKUP($C434,PPRO!$A:$P,M$1,FALSE)=0,"",VLOOKUP($C434,PPRO!$A:$P,M$1,FALSE)),"")</f>
        <v/>
      </c>
      <c r="N434" t="str">
        <f>IFERROR(IF(VLOOKUP($C434,PPRO!$A:$P,N$1,FALSE)=0,"",VLOOKUP($C434,PPRO!$A:$P,N$1,FALSE)),"")</f>
        <v/>
      </c>
      <c r="O434" t="str">
        <f>IFERROR(IF(VLOOKUP($C434,PPRO!$A:$P,O$1,FALSE)=0,"",VLOOKUP($C434,PPRO!$A:$P,O$1,FALSE)),"")</f>
        <v/>
      </c>
    </row>
    <row r="435" spans="1:15" hidden="1">
      <c r="A435" s="15" t="s">
        <v>410</v>
      </c>
      <c r="B435" s="5" t="s">
        <v>410</v>
      </c>
      <c r="C435" s="5" t="str">
        <f t="shared" si="14"/>
        <v>85862</v>
      </c>
      <c r="D435" s="3" t="s">
        <v>1035</v>
      </c>
      <c r="E435" s="12">
        <v>2210.2800000000034</v>
      </c>
      <c r="F435">
        <v>1134</v>
      </c>
      <c r="G435">
        <f>IFERROR(VLOOKUP($C435,PPRO!$A:$P,16,FALSE),0)</f>
        <v>0</v>
      </c>
      <c r="H435" t="str">
        <f t="shared" si="13"/>
        <v xml:space="preserve">      </v>
      </c>
      <c r="I435" t="str">
        <f>IFERROR(IF(VLOOKUP($C435,PPRO!$A:$P,I$1,FALSE)=0,"",VLOOKUP($C435,PPRO!$A:$P,I$1,FALSE)),"")</f>
        <v/>
      </c>
      <c r="J435" t="str">
        <f>IFERROR(IF(VLOOKUP($C435,PPRO!$A:$P,J$1,FALSE)=0,"",VLOOKUP($C435,PPRO!$A:$P,J$1,FALSE)),"")</f>
        <v/>
      </c>
      <c r="K435" t="str">
        <f>IFERROR(IF(VLOOKUP($C435,PPRO!$A:$P,K$1,FALSE)=0,"",VLOOKUP($C435,PPRO!$A:$P,K$1,FALSE)),"")</f>
        <v/>
      </c>
      <c r="L435" t="str">
        <f>IFERROR(IF(VLOOKUP($C435,PPRO!$A:$P,L$1,FALSE)=0,"",VLOOKUP($C435,PPRO!$A:$P,L$1,FALSE)),"")</f>
        <v/>
      </c>
      <c r="M435" t="str">
        <f>IFERROR(IF(VLOOKUP($C435,PPRO!$A:$P,M$1,FALSE)=0,"",VLOOKUP($C435,PPRO!$A:$P,M$1,FALSE)),"")</f>
        <v/>
      </c>
      <c r="N435" t="str">
        <f>IFERROR(IF(VLOOKUP($C435,PPRO!$A:$P,N$1,FALSE)=0,"",VLOOKUP($C435,PPRO!$A:$P,N$1,FALSE)),"")</f>
        <v/>
      </c>
      <c r="O435" t="str">
        <f>IFERROR(IF(VLOOKUP($C435,PPRO!$A:$P,O$1,FALSE)=0,"",VLOOKUP($C435,PPRO!$A:$P,O$1,FALSE)),"")</f>
        <v/>
      </c>
    </row>
    <row r="436" spans="1:15" hidden="1">
      <c r="A436" s="15" t="s">
        <v>410</v>
      </c>
      <c r="B436" s="5" t="s">
        <v>410</v>
      </c>
      <c r="C436" s="5" t="str">
        <f t="shared" si="14"/>
        <v>85863</v>
      </c>
      <c r="D436" s="3" t="s">
        <v>1036</v>
      </c>
      <c r="E436" s="12">
        <v>15589.330000000002</v>
      </c>
      <c r="F436">
        <v>6406</v>
      </c>
      <c r="G436">
        <f>IFERROR(VLOOKUP($C436,PPRO!$A:$P,16,FALSE),0)</f>
        <v>0</v>
      </c>
      <c r="H436" t="str">
        <f t="shared" si="13"/>
        <v xml:space="preserve">      </v>
      </c>
      <c r="I436" t="str">
        <f>IFERROR(IF(VLOOKUP($C436,PPRO!$A:$P,I$1,FALSE)=0,"",VLOOKUP($C436,PPRO!$A:$P,I$1,FALSE)),"")</f>
        <v/>
      </c>
      <c r="J436" t="str">
        <f>IFERROR(IF(VLOOKUP($C436,PPRO!$A:$P,J$1,FALSE)=0,"",VLOOKUP($C436,PPRO!$A:$P,J$1,FALSE)),"")</f>
        <v/>
      </c>
      <c r="K436" t="str">
        <f>IFERROR(IF(VLOOKUP($C436,PPRO!$A:$P,K$1,FALSE)=0,"",VLOOKUP($C436,PPRO!$A:$P,K$1,FALSE)),"")</f>
        <v/>
      </c>
      <c r="L436" t="str">
        <f>IFERROR(IF(VLOOKUP($C436,PPRO!$A:$P,L$1,FALSE)=0,"",VLOOKUP($C436,PPRO!$A:$P,L$1,FALSE)),"")</f>
        <v/>
      </c>
      <c r="M436" t="str">
        <f>IFERROR(IF(VLOOKUP($C436,PPRO!$A:$P,M$1,FALSE)=0,"",VLOOKUP($C436,PPRO!$A:$P,M$1,FALSE)),"")</f>
        <v/>
      </c>
      <c r="N436" t="str">
        <f>IFERROR(IF(VLOOKUP($C436,PPRO!$A:$P,N$1,FALSE)=0,"",VLOOKUP($C436,PPRO!$A:$P,N$1,FALSE)),"")</f>
        <v/>
      </c>
      <c r="O436" t="str">
        <f>IFERROR(IF(VLOOKUP($C436,PPRO!$A:$P,O$1,FALSE)=0,"",VLOOKUP($C436,PPRO!$A:$P,O$1,FALSE)),"")</f>
        <v/>
      </c>
    </row>
    <row r="437" spans="1:15">
      <c r="A437" s="15" t="s">
        <v>410</v>
      </c>
      <c r="B437" s="5" t="s">
        <v>410</v>
      </c>
      <c r="C437" s="5" t="str">
        <f t="shared" si="14"/>
        <v>85873</v>
      </c>
      <c r="D437" s="3" t="s">
        <v>1037</v>
      </c>
      <c r="E437" s="12">
        <v>1079.9800000000002</v>
      </c>
      <c r="F437">
        <v>209</v>
      </c>
      <c r="G437">
        <f>IFERROR(VLOOKUP($C437,PPRO!$A:$P,16,FALSE),0)</f>
        <v>4</v>
      </c>
      <c r="H437" t="str">
        <f t="shared" si="13"/>
        <v xml:space="preserve">MILK SOYBEAN EGGS WHEAT   </v>
      </c>
      <c r="I437" t="str">
        <f>IFERROR(IF(VLOOKUP($C437,PPRO!$A:$P,I$1,FALSE)=0,"",VLOOKUP($C437,PPRO!$A:$P,I$1,FALSE)),"")</f>
        <v>MILK</v>
      </c>
      <c r="J437" t="str">
        <f>IFERROR(IF(VLOOKUP($C437,PPRO!$A:$P,J$1,FALSE)=0,"",VLOOKUP($C437,PPRO!$A:$P,J$1,FALSE)),"")</f>
        <v>SOYBEAN</v>
      </c>
      <c r="K437" t="str">
        <f>IFERROR(IF(VLOOKUP($C437,PPRO!$A:$P,K$1,FALSE)=0,"",VLOOKUP($C437,PPRO!$A:$P,K$1,FALSE)),"")</f>
        <v>EGGS</v>
      </c>
      <c r="L437" t="str">
        <f>IFERROR(IF(VLOOKUP($C437,PPRO!$A:$P,L$1,FALSE)=0,"",VLOOKUP($C437,PPRO!$A:$P,L$1,FALSE)),"")</f>
        <v>WHEAT</v>
      </c>
      <c r="M437" t="str">
        <f>IFERROR(IF(VLOOKUP($C437,PPRO!$A:$P,M$1,FALSE)=0,"",VLOOKUP($C437,PPRO!$A:$P,M$1,FALSE)),"")</f>
        <v/>
      </c>
      <c r="N437" t="str">
        <f>IFERROR(IF(VLOOKUP($C437,PPRO!$A:$P,N$1,FALSE)=0,"",VLOOKUP($C437,PPRO!$A:$P,N$1,FALSE)),"")</f>
        <v/>
      </c>
      <c r="O437" t="str">
        <f>IFERROR(IF(VLOOKUP($C437,PPRO!$A:$P,O$1,FALSE)=0,"",VLOOKUP($C437,PPRO!$A:$P,O$1,FALSE)),"")</f>
        <v/>
      </c>
    </row>
    <row r="438" spans="1:15" hidden="1">
      <c r="A438" s="15" t="s">
        <v>410</v>
      </c>
      <c r="B438" s="5" t="s">
        <v>410</v>
      </c>
      <c r="C438" s="5" t="str">
        <f t="shared" si="14"/>
        <v>85990</v>
      </c>
      <c r="D438" s="3" t="s">
        <v>1042</v>
      </c>
      <c r="E438" s="12">
        <v>23530.080000000002</v>
      </c>
      <c r="F438">
        <v>1043</v>
      </c>
      <c r="G438">
        <f>IFERROR(VLOOKUP($C438,PPRO!$A:$P,16,FALSE),0)</f>
        <v>0</v>
      </c>
      <c r="H438" t="str">
        <f t="shared" si="13"/>
        <v xml:space="preserve">      </v>
      </c>
      <c r="I438" t="str">
        <f>IFERROR(IF(VLOOKUP($C438,PPRO!$A:$P,I$1,FALSE)=0,"",VLOOKUP($C438,PPRO!$A:$P,I$1,FALSE)),"")</f>
        <v/>
      </c>
      <c r="J438" t="str">
        <f>IFERROR(IF(VLOOKUP($C438,PPRO!$A:$P,J$1,FALSE)=0,"",VLOOKUP($C438,PPRO!$A:$P,J$1,FALSE)),"")</f>
        <v/>
      </c>
      <c r="K438" t="str">
        <f>IFERROR(IF(VLOOKUP($C438,PPRO!$A:$P,K$1,FALSE)=0,"",VLOOKUP($C438,PPRO!$A:$P,K$1,FALSE)),"")</f>
        <v/>
      </c>
      <c r="L438" t="str">
        <f>IFERROR(IF(VLOOKUP($C438,PPRO!$A:$P,L$1,FALSE)=0,"",VLOOKUP($C438,PPRO!$A:$P,L$1,FALSE)),"")</f>
        <v/>
      </c>
      <c r="M438" t="str">
        <f>IFERROR(IF(VLOOKUP($C438,PPRO!$A:$P,M$1,FALSE)=0,"",VLOOKUP($C438,PPRO!$A:$P,M$1,FALSE)),"")</f>
        <v/>
      </c>
      <c r="N438" t="str">
        <f>IFERROR(IF(VLOOKUP($C438,PPRO!$A:$P,N$1,FALSE)=0,"",VLOOKUP($C438,PPRO!$A:$P,N$1,FALSE)),"")</f>
        <v/>
      </c>
      <c r="O438" t="str">
        <f>IFERROR(IF(VLOOKUP($C438,PPRO!$A:$P,O$1,FALSE)=0,"",VLOOKUP($C438,PPRO!$A:$P,O$1,FALSE)),"")</f>
        <v/>
      </c>
    </row>
    <row r="439" spans="1:15" hidden="1">
      <c r="A439" s="15" t="s">
        <v>410</v>
      </c>
      <c r="B439" s="5" t="s">
        <v>410</v>
      </c>
      <c r="C439" s="5" t="str">
        <f t="shared" si="14"/>
        <v>85991</v>
      </c>
      <c r="D439" s="3" t="s">
        <v>1043</v>
      </c>
      <c r="E439" s="12">
        <v>59035.08</v>
      </c>
      <c r="F439">
        <v>3198</v>
      </c>
      <c r="G439">
        <f>IFERROR(VLOOKUP($C439,PPRO!$A:$P,16,FALSE),0)</f>
        <v>0</v>
      </c>
      <c r="H439" t="str">
        <f t="shared" si="13"/>
        <v xml:space="preserve">      </v>
      </c>
      <c r="I439" t="str">
        <f>IFERROR(IF(VLOOKUP($C439,PPRO!$A:$P,I$1,FALSE)=0,"",VLOOKUP($C439,PPRO!$A:$P,I$1,FALSE)),"")</f>
        <v/>
      </c>
      <c r="J439" t="str">
        <f>IFERROR(IF(VLOOKUP($C439,PPRO!$A:$P,J$1,FALSE)=0,"",VLOOKUP($C439,PPRO!$A:$P,J$1,FALSE)),"")</f>
        <v/>
      </c>
      <c r="K439" t="str">
        <f>IFERROR(IF(VLOOKUP($C439,PPRO!$A:$P,K$1,FALSE)=0,"",VLOOKUP($C439,PPRO!$A:$P,K$1,FALSE)),"")</f>
        <v/>
      </c>
      <c r="L439" t="str">
        <f>IFERROR(IF(VLOOKUP($C439,PPRO!$A:$P,L$1,FALSE)=0,"",VLOOKUP($C439,PPRO!$A:$P,L$1,FALSE)),"")</f>
        <v/>
      </c>
      <c r="M439" t="str">
        <f>IFERROR(IF(VLOOKUP($C439,PPRO!$A:$P,M$1,FALSE)=0,"",VLOOKUP($C439,PPRO!$A:$P,M$1,FALSE)),"")</f>
        <v/>
      </c>
      <c r="N439" t="str">
        <f>IFERROR(IF(VLOOKUP($C439,PPRO!$A:$P,N$1,FALSE)=0,"",VLOOKUP($C439,PPRO!$A:$P,N$1,FALSE)),"")</f>
        <v/>
      </c>
      <c r="O439" t="str">
        <f>IFERROR(IF(VLOOKUP($C439,PPRO!$A:$P,O$1,FALSE)=0,"",VLOOKUP($C439,PPRO!$A:$P,O$1,FALSE)),"")</f>
        <v/>
      </c>
    </row>
    <row r="440" spans="1:15" hidden="1">
      <c r="A440" s="15" t="s">
        <v>410</v>
      </c>
      <c r="B440" s="5" t="s">
        <v>410</v>
      </c>
      <c r="C440" s="5" t="str">
        <f t="shared" si="14"/>
        <v>85992</v>
      </c>
      <c r="D440" s="3" t="s">
        <v>1044</v>
      </c>
      <c r="E440" s="12">
        <v>41229.600000000006</v>
      </c>
      <c r="F440">
        <v>1640</v>
      </c>
      <c r="G440">
        <f>IFERROR(VLOOKUP($C440,PPRO!$A:$P,16,FALSE),0)</f>
        <v>0</v>
      </c>
      <c r="H440" t="str">
        <f t="shared" si="13"/>
        <v xml:space="preserve">      </v>
      </c>
      <c r="I440" t="str">
        <f>IFERROR(IF(VLOOKUP($C440,PPRO!$A:$P,I$1,FALSE)=0,"",VLOOKUP($C440,PPRO!$A:$P,I$1,FALSE)),"")</f>
        <v/>
      </c>
      <c r="J440" t="str">
        <f>IFERROR(IF(VLOOKUP($C440,PPRO!$A:$P,J$1,FALSE)=0,"",VLOOKUP($C440,PPRO!$A:$P,J$1,FALSE)),"")</f>
        <v/>
      </c>
      <c r="K440" t="str">
        <f>IFERROR(IF(VLOOKUP($C440,PPRO!$A:$P,K$1,FALSE)=0,"",VLOOKUP($C440,PPRO!$A:$P,K$1,FALSE)),"")</f>
        <v/>
      </c>
      <c r="L440" t="str">
        <f>IFERROR(IF(VLOOKUP($C440,PPRO!$A:$P,L$1,FALSE)=0,"",VLOOKUP($C440,PPRO!$A:$P,L$1,FALSE)),"")</f>
        <v/>
      </c>
      <c r="M440" t="str">
        <f>IFERROR(IF(VLOOKUP($C440,PPRO!$A:$P,M$1,FALSE)=0,"",VLOOKUP($C440,PPRO!$A:$P,M$1,FALSE)),"")</f>
        <v/>
      </c>
      <c r="N440" t="str">
        <f>IFERROR(IF(VLOOKUP($C440,PPRO!$A:$P,N$1,FALSE)=0,"",VLOOKUP($C440,PPRO!$A:$P,N$1,FALSE)),"")</f>
        <v/>
      </c>
      <c r="O440" t="str">
        <f>IFERROR(IF(VLOOKUP($C440,PPRO!$A:$P,O$1,FALSE)=0,"",VLOOKUP($C440,PPRO!$A:$P,O$1,FALSE)),"")</f>
        <v/>
      </c>
    </row>
    <row r="441" spans="1:15" hidden="1">
      <c r="A441" s="15" t="s">
        <v>410</v>
      </c>
      <c r="B441" s="5" t="s">
        <v>410</v>
      </c>
      <c r="C441" s="5" t="str">
        <f t="shared" si="14"/>
        <v>86009</v>
      </c>
      <c r="D441" s="3" t="s">
        <v>1045</v>
      </c>
      <c r="E441" s="12">
        <v>24989</v>
      </c>
      <c r="F441">
        <v>542</v>
      </c>
      <c r="G441">
        <f>IFERROR(VLOOKUP($C441,PPRO!$A:$P,16,FALSE),0)</f>
        <v>0</v>
      </c>
      <c r="H441" t="str">
        <f t="shared" si="13"/>
        <v xml:space="preserve">      </v>
      </c>
      <c r="I441" t="str">
        <f>IFERROR(IF(VLOOKUP($C441,PPRO!$A:$P,I$1,FALSE)=0,"",VLOOKUP($C441,PPRO!$A:$P,I$1,FALSE)),"")</f>
        <v/>
      </c>
      <c r="J441" t="str">
        <f>IFERROR(IF(VLOOKUP($C441,PPRO!$A:$P,J$1,FALSE)=0,"",VLOOKUP($C441,PPRO!$A:$P,J$1,FALSE)),"")</f>
        <v/>
      </c>
      <c r="K441" t="str">
        <f>IFERROR(IF(VLOOKUP($C441,PPRO!$A:$P,K$1,FALSE)=0,"",VLOOKUP($C441,PPRO!$A:$P,K$1,FALSE)),"")</f>
        <v/>
      </c>
      <c r="L441" t="str">
        <f>IFERROR(IF(VLOOKUP($C441,PPRO!$A:$P,L$1,FALSE)=0,"",VLOOKUP($C441,PPRO!$A:$P,L$1,FALSE)),"")</f>
        <v/>
      </c>
      <c r="M441" t="str">
        <f>IFERROR(IF(VLOOKUP($C441,PPRO!$A:$P,M$1,FALSE)=0,"",VLOOKUP($C441,PPRO!$A:$P,M$1,FALSE)),"")</f>
        <v/>
      </c>
      <c r="N441" t="str">
        <f>IFERROR(IF(VLOOKUP($C441,PPRO!$A:$P,N$1,FALSE)=0,"",VLOOKUP($C441,PPRO!$A:$P,N$1,FALSE)),"")</f>
        <v/>
      </c>
      <c r="O441" t="str">
        <f>IFERROR(IF(VLOOKUP($C441,PPRO!$A:$P,O$1,FALSE)=0,"",VLOOKUP($C441,PPRO!$A:$P,O$1,FALSE)),"")</f>
        <v/>
      </c>
    </row>
    <row r="442" spans="1:15" hidden="1">
      <c r="A442" s="15" t="s">
        <v>410</v>
      </c>
      <c r="B442" s="5" t="s">
        <v>410</v>
      </c>
      <c r="C442" s="5" t="str">
        <f t="shared" si="14"/>
        <v>86010</v>
      </c>
      <c r="D442" s="3" t="s">
        <v>1046</v>
      </c>
      <c r="E442" s="12">
        <v>13966.74</v>
      </c>
      <c r="F442">
        <v>960</v>
      </c>
      <c r="G442">
        <f>IFERROR(VLOOKUP($C442,PPRO!$A:$P,16,FALSE),0)</f>
        <v>0</v>
      </c>
      <c r="H442" t="str">
        <f t="shared" si="13"/>
        <v xml:space="preserve">      </v>
      </c>
      <c r="I442" t="str">
        <f>IFERROR(IF(VLOOKUP($C442,PPRO!$A:$P,I$1,FALSE)=0,"",VLOOKUP($C442,PPRO!$A:$P,I$1,FALSE)),"")</f>
        <v/>
      </c>
      <c r="J442" t="str">
        <f>IFERROR(IF(VLOOKUP($C442,PPRO!$A:$P,J$1,FALSE)=0,"",VLOOKUP($C442,PPRO!$A:$P,J$1,FALSE)),"")</f>
        <v/>
      </c>
      <c r="K442" t="str">
        <f>IFERROR(IF(VLOOKUP($C442,PPRO!$A:$P,K$1,FALSE)=0,"",VLOOKUP($C442,PPRO!$A:$P,K$1,FALSE)),"")</f>
        <v/>
      </c>
      <c r="L442" t="str">
        <f>IFERROR(IF(VLOOKUP($C442,PPRO!$A:$P,L$1,FALSE)=0,"",VLOOKUP($C442,PPRO!$A:$P,L$1,FALSE)),"")</f>
        <v/>
      </c>
      <c r="M442" t="str">
        <f>IFERROR(IF(VLOOKUP($C442,PPRO!$A:$P,M$1,FALSE)=0,"",VLOOKUP($C442,PPRO!$A:$P,M$1,FALSE)),"")</f>
        <v/>
      </c>
      <c r="N442" t="str">
        <f>IFERROR(IF(VLOOKUP($C442,PPRO!$A:$P,N$1,FALSE)=0,"",VLOOKUP($C442,PPRO!$A:$P,N$1,FALSE)),"")</f>
        <v/>
      </c>
      <c r="O442" t="str">
        <f>IFERROR(IF(VLOOKUP($C442,PPRO!$A:$P,O$1,FALSE)=0,"",VLOOKUP($C442,PPRO!$A:$P,O$1,FALSE)),"")</f>
        <v/>
      </c>
    </row>
    <row r="443" spans="1:15">
      <c r="A443" s="15" t="s">
        <v>410</v>
      </c>
      <c r="B443" s="5" t="s">
        <v>410</v>
      </c>
      <c r="C443" s="5" t="str">
        <f t="shared" si="14"/>
        <v>86011</v>
      </c>
      <c r="D443" s="3" t="s">
        <v>1047</v>
      </c>
      <c r="E443" s="12">
        <v>2188.7399999999998</v>
      </c>
      <c r="F443">
        <v>134</v>
      </c>
      <c r="G443">
        <f>IFERROR(VLOOKUP($C443,PPRO!$A:$P,16,FALSE),0)</f>
        <v>2</v>
      </c>
      <c r="H443" t="str">
        <f t="shared" si="13"/>
        <v xml:space="preserve">EGGS MILK     </v>
      </c>
      <c r="I443" t="str">
        <f>IFERROR(IF(VLOOKUP($C443,PPRO!$A:$P,I$1,FALSE)=0,"",VLOOKUP($C443,PPRO!$A:$P,I$1,FALSE)),"")</f>
        <v>EGGS</v>
      </c>
      <c r="J443" t="str">
        <f>IFERROR(IF(VLOOKUP($C443,PPRO!$A:$P,J$1,FALSE)=0,"",VLOOKUP($C443,PPRO!$A:$P,J$1,FALSE)),"")</f>
        <v>MILK</v>
      </c>
      <c r="K443" t="str">
        <f>IFERROR(IF(VLOOKUP($C443,PPRO!$A:$P,K$1,FALSE)=0,"",VLOOKUP($C443,PPRO!$A:$P,K$1,FALSE)),"")</f>
        <v/>
      </c>
      <c r="L443" t="str">
        <f>IFERROR(IF(VLOOKUP($C443,PPRO!$A:$P,L$1,FALSE)=0,"",VLOOKUP($C443,PPRO!$A:$P,L$1,FALSE)),"")</f>
        <v/>
      </c>
      <c r="M443" t="str">
        <f>IFERROR(IF(VLOOKUP($C443,PPRO!$A:$P,M$1,FALSE)=0,"",VLOOKUP($C443,PPRO!$A:$P,M$1,FALSE)),"")</f>
        <v/>
      </c>
      <c r="N443" t="str">
        <f>IFERROR(IF(VLOOKUP($C443,PPRO!$A:$P,N$1,FALSE)=0,"",VLOOKUP($C443,PPRO!$A:$P,N$1,FALSE)),"")</f>
        <v/>
      </c>
      <c r="O443" t="str">
        <f>IFERROR(IF(VLOOKUP($C443,PPRO!$A:$P,O$1,FALSE)=0,"",VLOOKUP($C443,PPRO!$A:$P,O$1,FALSE)),"")</f>
        <v/>
      </c>
    </row>
    <row r="444" spans="1:15" hidden="1">
      <c r="A444" s="15" t="s">
        <v>410</v>
      </c>
      <c r="B444" s="5" t="s">
        <v>410</v>
      </c>
      <c r="C444" s="5" t="str">
        <f t="shared" si="14"/>
        <v>86012</v>
      </c>
      <c r="D444" s="3" t="s">
        <v>1048</v>
      </c>
      <c r="E444" s="12">
        <v>13936.729999999998</v>
      </c>
      <c r="F444">
        <v>659</v>
      </c>
      <c r="G444">
        <f>IFERROR(VLOOKUP($C444,PPRO!$A:$P,16,FALSE),0)</f>
        <v>0</v>
      </c>
      <c r="H444" t="str">
        <f t="shared" si="13"/>
        <v xml:space="preserve">      </v>
      </c>
      <c r="I444" t="str">
        <f>IFERROR(IF(VLOOKUP($C444,PPRO!$A:$P,I$1,FALSE)=0,"",VLOOKUP($C444,PPRO!$A:$P,I$1,FALSE)),"")</f>
        <v/>
      </c>
      <c r="J444" t="str">
        <f>IFERROR(IF(VLOOKUP($C444,PPRO!$A:$P,J$1,FALSE)=0,"",VLOOKUP($C444,PPRO!$A:$P,J$1,FALSE)),"")</f>
        <v/>
      </c>
      <c r="K444" t="str">
        <f>IFERROR(IF(VLOOKUP($C444,PPRO!$A:$P,K$1,FALSE)=0,"",VLOOKUP($C444,PPRO!$A:$P,K$1,FALSE)),"")</f>
        <v/>
      </c>
      <c r="L444" t="str">
        <f>IFERROR(IF(VLOOKUP($C444,PPRO!$A:$P,L$1,FALSE)=0,"",VLOOKUP($C444,PPRO!$A:$P,L$1,FALSE)),"")</f>
        <v/>
      </c>
      <c r="M444" t="str">
        <f>IFERROR(IF(VLOOKUP($C444,PPRO!$A:$P,M$1,FALSE)=0,"",VLOOKUP($C444,PPRO!$A:$P,M$1,FALSE)),"")</f>
        <v/>
      </c>
      <c r="N444" t="str">
        <f>IFERROR(IF(VLOOKUP($C444,PPRO!$A:$P,N$1,FALSE)=0,"",VLOOKUP($C444,PPRO!$A:$P,N$1,FALSE)),"")</f>
        <v/>
      </c>
      <c r="O444" t="str">
        <f>IFERROR(IF(VLOOKUP($C444,PPRO!$A:$P,O$1,FALSE)=0,"",VLOOKUP($C444,PPRO!$A:$P,O$1,FALSE)),"")</f>
        <v/>
      </c>
    </row>
    <row r="445" spans="1:15">
      <c r="A445" s="15" t="s">
        <v>410</v>
      </c>
      <c r="B445" s="5" t="s">
        <v>410</v>
      </c>
      <c r="C445" s="5" t="str">
        <f t="shared" si="14"/>
        <v>86013</v>
      </c>
      <c r="D445" s="3" t="s">
        <v>1049</v>
      </c>
      <c r="E445" s="12">
        <v>6095.74</v>
      </c>
      <c r="F445">
        <v>364</v>
      </c>
      <c r="G445">
        <f>IFERROR(VLOOKUP($C445,PPRO!$A:$P,16,FALSE),0)</f>
        <v>2</v>
      </c>
      <c r="H445" t="str">
        <f t="shared" si="13"/>
        <v xml:space="preserve">EGGS MILK     </v>
      </c>
      <c r="I445" t="str">
        <f>IFERROR(IF(VLOOKUP($C445,PPRO!$A:$P,I$1,FALSE)=0,"",VLOOKUP($C445,PPRO!$A:$P,I$1,FALSE)),"")</f>
        <v>EGGS</v>
      </c>
      <c r="J445" t="str">
        <f>IFERROR(IF(VLOOKUP($C445,PPRO!$A:$P,J$1,FALSE)=0,"",VLOOKUP($C445,PPRO!$A:$P,J$1,FALSE)),"")</f>
        <v>MILK</v>
      </c>
      <c r="K445" t="str">
        <f>IFERROR(IF(VLOOKUP($C445,PPRO!$A:$P,K$1,FALSE)=0,"",VLOOKUP($C445,PPRO!$A:$P,K$1,FALSE)),"")</f>
        <v/>
      </c>
      <c r="L445" t="str">
        <f>IFERROR(IF(VLOOKUP($C445,PPRO!$A:$P,L$1,FALSE)=0,"",VLOOKUP($C445,PPRO!$A:$P,L$1,FALSE)),"")</f>
        <v/>
      </c>
      <c r="M445" t="str">
        <f>IFERROR(IF(VLOOKUP($C445,PPRO!$A:$P,M$1,FALSE)=0,"",VLOOKUP($C445,PPRO!$A:$P,M$1,FALSE)),"")</f>
        <v/>
      </c>
      <c r="N445" t="str">
        <f>IFERROR(IF(VLOOKUP($C445,PPRO!$A:$P,N$1,FALSE)=0,"",VLOOKUP($C445,PPRO!$A:$P,N$1,FALSE)),"")</f>
        <v/>
      </c>
      <c r="O445" t="str">
        <f>IFERROR(IF(VLOOKUP($C445,PPRO!$A:$P,O$1,FALSE)=0,"",VLOOKUP($C445,PPRO!$A:$P,O$1,FALSE)),"")</f>
        <v/>
      </c>
    </row>
    <row r="446" spans="1:15" hidden="1">
      <c r="A446" s="15" t="s">
        <v>410</v>
      </c>
      <c r="B446" s="5" t="s">
        <v>410</v>
      </c>
      <c r="C446" s="5" t="str">
        <f t="shared" si="14"/>
        <v>86014</v>
      </c>
      <c r="D446" s="3" t="s">
        <v>1050</v>
      </c>
      <c r="E446" s="12">
        <v>15024</v>
      </c>
      <c r="F446">
        <v>626</v>
      </c>
      <c r="G446">
        <f>IFERROR(VLOOKUP($C446,PPRO!$A:$P,16,FALSE),0)</f>
        <v>0</v>
      </c>
      <c r="H446" t="str">
        <f t="shared" si="13"/>
        <v xml:space="preserve">      </v>
      </c>
      <c r="I446" t="str">
        <f>IFERROR(IF(VLOOKUP($C446,PPRO!$A:$P,I$1,FALSE)=0,"",VLOOKUP($C446,PPRO!$A:$P,I$1,FALSE)),"")</f>
        <v/>
      </c>
      <c r="J446" t="str">
        <f>IFERROR(IF(VLOOKUP($C446,PPRO!$A:$P,J$1,FALSE)=0,"",VLOOKUP($C446,PPRO!$A:$P,J$1,FALSE)),"")</f>
        <v/>
      </c>
      <c r="K446" t="str">
        <f>IFERROR(IF(VLOOKUP($C446,PPRO!$A:$P,K$1,FALSE)=0,"",VLOOKUP($C446,PPRO!$A:$P,K$1,FALSE)),"")</f>
        <v/>
      </c>
      <c r="L446" t="str">
        <f>IFERROR(IF(VLOOKUP($C446,PPRO!$A:$P,L$1,FALSE)=0,"",VLOOKUP($C446,PPRO!$A:$P,L$1,FALSE)),"")</f>
        <v/>
      </c>
      <c r="M446" t="str">
        <f>IFERROR(IF(VLOOKUP($C446,PPRO!$A:$P,M$1,FALSE)=0,"",VLOOKUP($C446,PPRO!$A:$P,M$1,FALSE)),"")</f>
        <v/>
      </c>
      <c r="N446" t="str">
        <f>IFERROR(IF(VLOOKUP($C446,PPRO!$A:$P,N$1,FALSE)=0,"",VLOOKUP($C446,PPRO!$A:$P,N$1,FALSE)),"")</f>
        <v/>
      </c>
      <c r="O446" t="str">
        <f>IFERROR(IF(VLOOKUP($C446,PPRO!$A:$P,O$1,FALSE)=0,"",VLOOKUP($C446,PPRO!$A:$P,O$1,FALSE)),"")</f>
        <v/>
      </c>
    </row>
    <row r="447" spans="1:15" hidden="1">
      <c r="A447" s="15" t="s">
        <v>410</v>
      </c>
      <c r="B447" s="5" t="s">
        <v>410</v>
      </c>
      <c r="C447" s="5" t="str">
        <f t="shared" si="14"/>
        <v>86020</v>
      </c>
      <c r="D447" s="3" t="s">
        <v>1051</v>
      </c>
      <c r="E447" s="12">
        <v>859.32</v>
      </c>
      <c r="F447">
        <v>42</v>
      </c>
      <c r="G447">
        <f>IFERROR(VLOOKUP($C447,PPRO!$A:$P,16,FALSE),0)</f>
        <v>0</v>
      </c>
      <c r="H447" t="str">
        <f t="shared" si="13"/>
        <v xml:space="preserve">      </v>
      </c>
      <c r="I447" t="str">
        <f>IFERROR(IF(VLOOKUP($C447,PPRO!$A:$P,I$1,FALSE)=0,"",VLOOKUP($C447,PPRO!$A:$P,I$1,FALSE)),"")</f>
        <v/>
      </c>
      <c r="J447" t="str">
        <f>IFERROR(IF(VLOOKUP($C447,PPRO!$A:$P,J$1,FALSE)=0,"",VLOOKUP($C447,PPRO!$A:$P,J$1,FALSE)),"")</f>
        <v/>
      </c>
      <c r="K447" t="str">
        <f>IFERROR(IF(VLOOKUP($C447,PPRO!$A:$P,K$1,FALSE)=0,"",VLOOKUP($C447,PPRO!$A:$P,K$1,FALSE)),"")</f>
        <v/>
      </c>
      <c r="L447" t="str">
        <f>IFERROR(IF(VLOOKUP($C447,PPRO!$A:$P,L$1,FALSE)=0,"",VLOOKUP($C447,PPRO!$A:$P,L$1,FALSE)),"")</f>
        <v/>
      </c>
      <c r="M447" t="str">
        <f>IFERROR(IF(VLOOKUP($C447,PPRO!$A:$P,M$1,FALSE)=0,"",VLOOKUP($C447,PPRO!$A:$P,M$1,FALSE)),"")</f>
        <v/>
      </c>
      <c r="N447" t="str">
        <f>IFERROR(IF(VLOOKUP($C447,PPRO!$A:$P,N$1,FALSE)=0,"",VLOOKUP($C447,PPRO!$A:$P,N$1,FALSE)),"")</f>
        <v/>
      </c>
      <c r="O447" t="str">
        <f>IFERROR(IF(VLOOKUP($C447,PPRO!$A:$P,O$1,FALSE)=0,"",VLOOKUP($C447,PPRO!$A:$P,O$1,FALSE)),"")</f>
        <v/>
      </c>
    </row>
    <row r="448" spans="1:15" hidden="1">
      <c r="A448" s="15" t="s">
        <v>410</v>
      </c>
      <c r="B448" s="5" t="s">
        <v>410</v>
      </c>
      <c r="C448" s="5" t="str">
        <f t="shared" si="14"/>
        <v>86021</v>
      </c>
      <c r="D448" s="3" t="s">
        <v>1052</v>
      </c>
      <c r="E448" s="12">
        <v>15857.6</v>
      </c>
      <c r="F448">
        <v>424</v>
      </c>
      <c r="G448">
        <f>IFERROR(VLOOKUP($C448,PPRO!$A:$P,16,FALSE),0)</f>
        <v>0</v>
      </c>
      <c r="H448" t="str">
        <f t="shared" si="13"/>
        <v xml:space="preserve">      </v>
      </c>
      <c r="I448" t="str">
        <f>IFERROR(IF(VLOOKUP($C448,PPRO!$A:$P,I$1,FALSE)=0,"",VLOOKUP($C448,PPRO!$A:$P,I$1,FALSE)),"")</f>
        <v/>
      </c>
      <c r="J448" t="str">
        <f>IFERROR(IF(VLOOKUP($C448,PPRO!$A:$P,J$1,FALSE)=0,"",VLOOKUP($C448,PPRO!$A:$P,J$1,FALSE)),"")</f>
        <v/>
      </c>
      <c r="K448" t="str">
        <f>IFERROR(IF(VLOOKUP($C448,PPRO!$A:$P,K$1,FALSE)=0,"",VLOOKUP($C448,PPRO!$A:$P,K$1,FALSE)),"")</f>
        <v/>
      </c>
      <c r="L448" t="str">
        <f>IFERROR(IF(VLOOKUP($C448,PPRO!$A:$P,L$1,FALSE)=0,"",VLOOKUP($C448,PPRO!$A:$P,L$1,FALSE)),"")</f>
        <v/>
      </c>
      <c r="M448" t="str">
        <f>IFERROR(IF(VLOOKUP($C448,PPRO!$A:$P,M$1,FALSE)=0,"",VLOOKUP($C448,PPRO!$A:$P,M$1,FALSE)),"")</f>
        <v/>
      </c>
      <c r="N448" t="str">
        <f>IFERROR(IF(VLOOKUP($C448,PPRO!$A:$P,N$1,FALSE)=0,"",VLOOKUP($C448,PPRO!$A:$P,N$1,FALSE)),"")</f>
        <v/>
      </c>
      <c r="O448" t="str">
        <f>IFERROR(IF(VLOOKUP($C448,PPRO!$A:$P,O$1,FALSE)=0,"",VLOOKUP($C448,PPRO!$A:$P,O$1,FALSE)),"")</f>
        <v/>
      </c>
    </row>
    <row r="449" spans="1:15" hidden="1">
      <c r="A449" s="15" t="s">
        <v>410</v>
      </c>
      <c r="B449" s="5" t="s">
        <v>410</v>
      </c>
      <c r="C449" s="5" t="str">
        <f t="shared" si="14"/>
        <v>86022</v>
      </c>
      <c r="D449" s="3" t="s">
        <v>1053</v>
      </c>
      <c r="E449" s="12">
        <v>10027.74</v>
      </c>
      <c r="F449">
        <v>494</v>
      </c>
      <c r="G449">
        <f>IFERROR(VLOOKUP($C449,PPRO!$A:$P,16,FALSE),0)</f>
        <v>0</v>
      </c>
      <c r="H449" t="str">
        <f t="shared" si="13"/>
        <v xml:space="preserve">      </v>
      </c>
      <c r="I449" t="str">
        <f>IFERROR(IF(VLOOKUP($C449,PPRO!$A:$P,I$1,FALSE)=0,"",VLOOKUP($C449,PPRO!$A:$P,I$1,FALSE)),"")</f>
        <v/>
      </c>
      <c r="J449" t="str">
        <f>IFERROR(IF(VLOOKUP($C449,PPRO!$A:$P,J$1,FALSE)=0,"",VLOOKUP($C449,PPRO!$A:$P,J$1,FALSE)),"")</f>
        <v/>
      </c>
      <c r="K449" t="str">
        <f>IFERROR(IF(VLOOKUP($C449,PPRO!$A:$P,K$1,FALSE)=0,"",VLOOKUP($C449,PPRO!$A:$P,K$1,FALSE)),"")</f>
        <v/>
      </c>
      <c r="L449" t="str">
        <f>IFERROR(IF(VLOOKUP($C449,PPRO!$A:$P,L$1,FALSE)=0,"",VLOOKUP($C449,PPRO!$A:$P,L$1,FALSE)),"")</f>
        <v/>
      </c>
      <c r="M449" t="str">
        <f>IFERROR(IF(VLOOKUP($C449,PPRO!$A:$P,M$1,FALSE)=0,"",VLOOKUP($C449,PPRO!$A:$P,M$1,FALSE)),"")</f>
        <v/>
      </c>
      <c r="N449" t="str">
        <f>IFERROR(IF(VLOOKUP($C449,PPRO!$A:$P,N$1,FALSE)=0,"",VLOOKUP($C449,PPRO!$A:$P,N$1,FALSE)),"")</f>
        <v/>
      </c>
      <c r="O449" t="str">
        <f>IFERROR(IF(VLOOKUP($C449,PPRO!$A:$P,O$1,FALSE)=0,"",VLOOKUP($C449,PPRO!$A:$P,O$1,FALSE)),"")</f>
        <v/>
      </c>
    </row>
    <row r="450" spans="1:15" hidden="1">
      <c r="A450" s="15" t="s">
        <v>410</v>
      </c>
      <c r="B450" s="5" t="s">
        <v>410</v>
      </c>
      <c r="C450" s="5" t="str">
        <f t="shared" si="14"/>
        <v>86023</v>
      </c>
      <c r="D450" s="3" t="s">
        <v>1054</v>
      </c>
      <c r="E450" s="12">
        <v>16070.039999999999</v>
      </c>
      <c r="F450">
        <v>898</v>
      </c>
      <c r="G450">
        <f>IFERROR(VLOOKUP($C450,PPRO!$A:$P,16,FALSE),0)</f>
        <v>0</v>
      </c>
      <c r="H450" t="str">
        <f t="shared" si="13"/>
        <v xml:space="preserve">      </v>
      </c>
      <c r="I450" t="str">
        <f>IFERROR(IF(VLOOKUP($C450,PPRO!$A:$P,I$1,FALSE)=0,"",VLOOKUP($C450,PPRO!$A:$P,I$1,FALSE)),"")</f>
        <v/>
      </c>
      <c r="J450" t="str">
        <f>IFERROR(IF(VLOOKUP($C450,PPRO!$A:$P,J$1,FALSE)=0,"",VLOOKUP($C450,PPRO!$A:$P,J$1,FALSE)),"")</f>
        <v/>
      </c>
      <c r="K450" t="str">
        <f>IFERROR(IF(VLOOKUP($C450,PPRO!$A:$P,K$1,FALSE)=0,"",VLOOKUP($C450,PPRO!$A:$P,K$1,FALSE)),"")</f>
        <v/>
      </c>
      <c r="L450" t="str">
        <f>IFERROR(IF(VLOOKUP($C450,PPRO!$A:$P,L$1,FALSE)=0,"",VLOOKUP($C450,PPRO!$A:$P,L$1,FALSE)),"")</f>
        <v/>
      </c>
      <c r="M450" t="str">
        <f>IFERROR(IF(VLOOKUP($C450,PPRO!$A:$P,M$1,FALSE)=0,"",VLOOKUP($C450,PPRO!$A:$P,M$1,FALSE)),"")</f>
        <v/>
      </c>
      <c r="N450" t="str">
        <f>IFERROR(IF(VLOOKUP($C450,PPRO!$A:$P,N$1,FALSE)=0,"",VLOOKUP($C450,PPRO!$A:$P,N$1,FALSE)),"")</f>
        <v/>
      </c>
      <c r="O450" t="str">
        <f>IFERROR(IF(VLOOKUP($C450,PPRO!$A:$P,O$1,FALSE)=0,"",VLOOKUP($C450,PPRO!$A:$P,O$1,FALSE)),"")</f>
        <v/>
      </c>
    </row>
    <row r="451" spans="1:15" hidden="1">
      <c r="A451" s="15" t="s">
        <v>410</v>
      </c>
      <c r="B451" s="5" t="s">
        <v>410</v>
      </c>
      <c r="C451" s="5" t="str">
        <f t="shared" si="14"/>
        <v>86024</v>
      </c>
      <c r="D451" s="3" t="s">
        <v>1055</v>
      </c>
      <c r="E451" s="12">
        <v>8400</v>
      </c>
      <c r="F451">
        <v>700</v>
      </c>
      <c r="G451">
        <f>IFERROR(VLOOKUP($C451,PPRO!$A:$P,16,FALSE),0)</f>
        <v>0</v>
      </c>
      <c r="H451" t="str">
        <f t="shared" si="13"/>
        <v xml:space="preserve">      </v>
      </c>
      <c r="I451" t="str">
        <f>IFERROR(IF(VLOOKUP($C451,PPRO!$A:$P,I$1,FALSE)=0,"",VLOOKUP($C451,PPRO!$A:$P,I$1,FALSE)),"")</f>
        <v/>
      </c>
      <c r="J451" t="str">
        <f>IFERROR(IF(VLOOKUP($C451,PPRO!$A:$P,J$1,FALSE)=0,"",VLOOKUP($C451,PPRO!$A:$P,J$1,FALSE)),"")</f>
        <v/>
      </c>
      <c r="K451" t="str">
        <f>IFERROR(IF(VLOOKUP($C451,PPRO!$A:$P,K$1,FALSE)=0,"",VLOOKUP($C451,PPRO!$A:$P,K$1,FALSE)),"")</f>
        <v/>
      </c>
      <c r="L451" t="str">
        <f>IFERROR(IF(VLOOKUP($C451,PPRO!$A:$P,L$1,FALSE)=0,"",VLOOKUP($C451,PPRO!$A:$P,L$1,FALSE)),"")</f>
        <v/>
      </c>
      <c r="M451" t="str">
        <f>IFERROR(IF(VLOOKUP($C451,PPRO!$A:$P,M$1,FALSE)=0,"",VLOOKUP($C451,PPRO!$A:$P,M$1,FALSE)),"")</f>
        <v/>
      </c>
      <c r="N451" t="str">
        <f>IFERROR(IF(VLOOKUP($C451,PPRO!$A:$P,N$1,FALSE)=0,"",VLOOKUP($C451,PPRO!$A:$P,N$1,FALSE)),"")</f>
        <v/>
      </c>
      <c r="O451" t="str">
        <f>IFERROR(IF(VLOOKUP($C451,PPRO!$A:$P,O$1,FALSE)=0,"",VLOOKUP($C451,PPRO!$A:$P,O$1,FALSE)),"")</f>
        <v/>
      </c>
    </row>
    <row r="452" spans="1:15" hidden="1">
      <c r="A452" s="15" t="s">
        <v>410</v>
      </c>
      <c r="B452" s="5" t="s">
        <v>410</v>
      </c>
      <c r="C452" s="5" t="str">
        <f t="shared" si="14"/>
        <v>86030</v>
      </c>
      <c r="D452" s="3" t="s">
        <v>1056</v>
      </c>
      <c r="E452" s="12">
        <v>9648.9</v>
      </c>
      <c r="F452">
        <v>639</v>
      </c>
      <c r="G452">
        <f>IFERROR(VLOOKUP($C452,PPRO!$A:$P,16,FALSE),0)</f>
        <v>0</v>
      </c>
      <c r="H452" t="str">
        <f t="shared" ref="H452:H515" si="15">_xlfn.CONCAT(I452," ", J452," ",K452," ",L452," ",M452," ",N452," ",O452)</f>
        <v xml:space="preserve">      </v>
      </c>
      <c r="I452" t="str">
        <f>IFERROR(IF(VLOOKUP($C452,PPRO!$A:$P,I$1,FALSE)=0,"",VLOOKUP($C452,PPRO!$A:$P,I$1,FALSE)),"")</f>
        <v/>
      </c>
      <c r="J452" t="str">
        <f>IFERROR(IF(VLOOKUP($C452,PPRO!$A:$P,J$1,FALSE)=0,"",VLOOKUP($C452,PPRO!$A:$P,J$1,FALSE)),"")</f>
        <v/>
      </c>
      <c r="K452" t="str">
        <f>IFERROR(IF(VLOOKUP($C452,PPRO!$A:$P,K$1,FALSE)=0,"",VLOOKUP($C452,PPRO!$A:$P,K$1,FALSE)),"")</f>
        <v/>
      </c>
      <c r="L452" t="str">
        <f>IFERROR(IF(VLOOKUP($C452,PPRO!$A:$P,L$1,FALSE)=0,"",VLOOKUP($C452,PPRO!$A:$P,L$1,FALSE)),"")</f>
        <v/>
      </c>
      <c r="M452" t="str">
        <f>IFERROR(IF(VLOOKUP($C452,PPRO!$A:$P,M$1,FALSE)=0,"",VLOOKUP($C452,PPRO!$A:$P,M$1,FALSE)),"")</f>
        <v/>
      </c>
      <c r="N452" t="str">
        <f>IFERROR(IF(VLOOKUP($C452,PPRO!$A:$P,N$1,FALSE)=0,"",VLOOKUP($C452,PPRO!$A:$P,N$1,FALSE)),"")</f>
        <v/>
      </c>
      <c r="O452" t="str">
        <f>IFERROR(IF(VLOOKUP($C452,PPRO!$A:$P,O$1,FALSE)=0,"",VLOOKUP($C452,PPRO!$A:$P,O$1,FALSE)),"")</f>
        <v/>
      </c>
    </row>
    <row r="453" spans="1:15">
      <c r="A453" s="15" t="s">
        <v>410</v>
      </c>
      <c r="B453" s="5" t="s">
        <v>410</v>
      </c>
      <c r="C453" s="5" t="str">
        <f t="shared" ref="C453:C516" si="16">IF(D453&lt;&gt;"TOTAL",LEFT(D453,5),"")</f>
        <v>86031</v>
      </c>
      <c r="D453" s="3" t="s">
        <v>1057</v>
      </c>
      <c r="E453" s="12">
        <v>2750</v>
      </c>
      <c r="F453">
        <v>200</v>
      </c>
      <c r="G453">
        <f>IFERROR(VLOOKUP($C453,PPRO!$A:$P,16,FALSE),0)</f>
        <v>2</v>
      </c>
      <c r="H453" t="str">
        <f t="shared" si="15"/>
        <v xml:space="preserve">EGGS MILK     </v>
      </c>
      <c r="I453" t="str">
        <f>IFERROR(IF(VLOOKUP($C453,PPRO!$A:$P,I$1,FALSE)=0,"",VLOOKUP($C453,PPRO!$A:$P,I$1,FALSE)),"")</f>
        <v>EGGS</v>
      </c>
      <c r="J453" t="str">
        <f>IFERROR(IF(VLOOKUP($C453,PPRO!$A:$P,J$1,FALSE)=0,"",VLOOKUP($C453,PPRO!$A:$P,J$1,FALSE)),"")</f>
        <v>MILK</v>
      </c>
      <c r="K453" t="str">
        <f>IFERROR(IF(VLOOKUP($C453,PPRO!$A:$P,K$1,FALSE)=0,"",VLOOKUP($C453,PPRO!$A:$P,K$1,FALSE)),"")</f>
        <v/>
      </c>
      <c r="L453" t="str">
        <f>IFERROR(IF(VLOOKUP($C453,PPRO!$A:$P,L$1,FALSE)=0,"",VLOOKUP($C453,PPRO!$A:$P,L$1,FALSE)),"")</f>
        <v/>
      </c>
      <c r="M453" t="str">
        <f>IFERROR(IF(VLOOKUP($C453,PPRO!$A:$P,M$1,FALSE)=0,"",VLOOKUP($C453,PPRO!$A:$P,M$1,FALSE)),"")</f>
        <v/>
      </c>
      <c r="N453" t="str">
        <f>IFERROR(IF(VLOOKUP($C453,PPRO!$A:$P,N$1,FALSE)=0,"",VLOOKUP($C453,PPRO!$A:$P,N$1,FALSE)),"")</f>
        <v/>
      </c>
      <c r="O453" t="str">
        <f>IFERROR(IF(VLOOKUP($C453,PPRO!$A:$P,O$1,FALSE)=0,"",VLOOKUP($C453,PPRO!$A:$P,O$1,FALSE)),"")</f>
        <v/>
      </c>
    </row>
    <row r="454" spans="1:15" hidden="1">
      <c r="A454" s="15" t="s">
        <v>410</v>
      </c>
      <c r="B454" s="5" t="s">
        <v>410</v>
      </c>
      <c r="C454" s="5" t="str">
        <f t="shared" si="16"/>
        <v>86032</v>
      </c>
      <c r="D454" s="3" t="s">
        <v>1058</v>
      </c>
      <c r="E454" s="12">
        <v>4536</v>
      </c>
      <c r="F454">
        <v>378</v>
      </c>
      <c r="G454">
        <f>IFERROR(VLOOKUP($C454,PPRO!$A:$P,16,FALSE),0)</f>
        <v>0</v>
      </c>
      <c r="H454" t="str">
        <f t="shared" si="15"/>
        <v xml:space="preserve">      </v>
      </c>
      <c r="I454" t="str">
        <f>IFERROR(IF(VLOOKUP($C454,PPRO!$A:$P,I$1,FALSE)=0,"",VLOOKUP($C454,PPRO!$A:$P,I$1,FALSE)),"")</f>
        <v/>
      </c>
      <c r="J454" t="str">
        <f>IFERROR(IF(VLOOKUP($C454,PPRO!$A:$P,J$1,FALSE)=0,"",VLOOKUP($C454,PPRO!$A:$P,J$1,FALSE)),"")</f>
        <v/>
      </c>
      <c r="K454" t="str">
        <f>IFERROR(IF(VLOOKUP($C454,PPRO!$A:$P,K$1,FALSE)=0,"",VLOOKUP($C454,PPRO!$A:$P,K$1,FALSE)),"")</f>
        <v/>
      </c>
      <c r="L454" t="str">
        <f>IFERROR(IF(VLOOKUP($C454,PPRO!$A:$P,L$1,FALSE)=0,"",VLOOKUP($C454,PPRO!$A:$P,L$1,FALSE)),"")</f>
        <v/>
      </c>
      <c r="M454" t="str">
        <f>IFERROR(IF(VLOOKUP($C454,PPRO!$A:$P,M$1,FALSE)=0,"",VLOOKUP($C454,PPRO!$A:$P,M$1,FALSE)),"")</f>
        <v/>
      </c>
      <c r="N454" t="str">
        <f>IFERROR(IF(VLOOKUP($C454,PPRO!$A:$P,N$1,FALSE)=0,"",VLOOKUP($C454,PPRO!$A:$P,N$1,FALSE)),"")</f>
        <v/>
      </c>
      <c r="O454" t="str">
        <f>IFERROR(IF(VLOOKUP($C454,PPRO!$A:$P,O$1,FALSE)=0,"",VLOOKUP($C454,PPRO!$A:$P,O$1,FALSE)),"")</f>
        <v/>
      </c>
    </row>
    <row r="455" spans="1:15" hidden="1">
      <c r="A455" s="15" t="s">
        <v>410</v>
      </c>
      <c r="B455" s="5" t="s">
        <v>410</v>
      </c>
      <c r="C455" s="5" t="str">
        <f t="shared" si="16"/>
        <v>86033</v>
      </c>
      <c r="D455" s="3" t="s">
        <v>1059</v>
      </c>
      <c r="E455" s="12">
        <v>4535.08</v>
      </c>
      <c r="F455">
        <v>424</v>
      </c>
      <c r="G455">
        <f>IFERROR(VLOOKUP($C455,PPRO!$A:$P,16,FALSE),0)</f>
        <v>0</v>
      </c>
      <c r="H455" t="str">
        <f t="shared" si="15"/>
        <v xml:space="preserve">      </v>
      </c>
      <c r="I455" t="str">
        <f>IFERROR(IF(VLOOKUP($C455,PPRO!$A:$P,I$1,FALSE)=0,"",VLOOKUP($C455,PPRO!$A:$P,I$1,FALSE)),"")</f>
        <v/>
      </c>
      <c r="J455" t="str">
        <f>IFERROR(IF(VLOOKUP($C455,PPRO!$A:$P,J$1,FALSE)=0,"",VLOOKUP($C455,PPRO!$A:$P,J$1,FALSE)),"")</f>
        <v/>
      </c>
      <c r="K455" t="str">
        <f>IFERROR(IF(VLOOKUP($C455,PPRO!$A:$P,K$1,FALSE)=0,"",VLOOKUP($C455,PPRO!$A:$P,K$1,FALSE)),"")</f>
        <v/>
      </c>
      <c r="L455" t="str">
        <f>IFERROR(IF(VLOOKUP($C455,PPRO!$A:$P,L$1,FALSE)=0,"",VLOOKUP($C455,PPRO!$A:$P,L$1,FALSE)),"")</f>
        <v/>
      </c>
      <c r="M455" t="str">
        <f>IFERROR(IF(VLOOKUP($C455,PPRO!$A:$P,M$1,FALSE)=0,"",VLOOKUP($C455,PPRO!$A:$P,M$1,FALSE)),"")</f>
        <v/>
      </c>
      <c r="N455" t="str">
        <f>IFERROR(IF(VLOOKUP($C455,PPRO!$A:$P,N$1,FALSE)=0,"",VLOOKUP($C455,PPRO!$A:$P,N$1,FALSE)),"")</f>
        <v/>
      </c>
      <c r="O455" t="str">
        <f>IFERROR(IF(VLOOKUP($C455,PPRO!$A:$P,O$1,FALSE)=0,"",VLOOKUP($C455,PPRO!$A:$P,O$1,FALSE)),"")</f>
        <v/>
      </c>
    </row>
    <row r="456" spans="1:15" hidden="1">
      <c r="A456" s="15" t="s">
        <v>410</v>
      </c>
      <c r="B456" s="5" t="s">
        <v>410</v>
      </c>
      <c r="C456" s="5" t="str">
        <f t="shared" si="16"/>
        <v>86034</v>
      </c>
      <c r="D456" s="3" t="s">
        <v>1060</v>
      </c>
      <c r="E456" s="12">
        <v>5444.79</v>
      </c>
      <c r="F456">
        <v>660</v>
      </c>
      <c r="G456">
        <f>IFERROR(VLOOKUP($C456,PPRO!$A:$P,16,FALSE),0)</f>
        <v>0</v>
      </c>
      <c r="H456" t="str">
        <f t="shared" si="15"/>
        <v xml:space="preserve">      </v>
      </c>
      <c r="I456" t="str">
        <f>IFERROR(IF(VLOOKUP($C456,PPRO!$A:$P,I$1,FALSE)=0,"",VLOOKUP($C456,PPRO!$A:$P,I$1,FALSE)),"")</f>
        <v/>
      </c>
      <c r="J456" t="str">
        <f>IFERROR(IF(VLOOKUP($C456,PPRO!$A:$P,J$1,FALSE)=0,"",VLOOKUP($C456,PPRO!$A:$P,J$1,FALSE)),"")</f>
        <v/>
      </c>
      <c r="K456" t="str">
        <f>IFERROR(IF(VLOOKUP($C456,PPRO!$A:$P,K$1,FALSE)=0,"",VLOOKUP($C456,PPRO!$A:$P,K$1,FALSE)),"")</f>
        <v/>
      </c>
      <c r="L456" t="str">
        <f>IFERROR(IF(VLOOKUP($C456,PPRO!$A:$P,L$1,FALSE)=0,"",VLOOKUP($C456,PPRO!$A:$P,L$1,FALSE)),"")</f>
        <v/>
      </c>
      <c r="M456" t="str">
        <f>IFERROR(IF(VLOOKUP($C456,PPRO!$A:$P,M$1,FALSE)=0,"",VLOOKUP($C456,PPRO!$A:$P,M$1,FALSE)),"")</f>
        <v/>
      </c>
      <c r="N456" t="str">
        <f>IFERROR(IF(VLOOKUP($C456,PPRO!$A:$P,N$1,FALSE)=0,"",VLOOKUP($C456,PPRO!$A:$P,N$1,FALSE)),"")</f>
        <v/>
      </c>
      <c r="O456" t="str">
        <f>IFERROR(IF(VLOOKUP($C456,PPRO!$A:$P,O$1,FALSE)=0,"",VLOOKUP($C456,PPRO!$A:$P,O$1,FALSE)),"")</f>
        <v/>
      </c>
    </row>
    <row r="457" spans="1:15" hidden="1">
      <c r="A457" s="15" t="s">
        <v>410</v>
      </c>
      <c r="B457" s="5" t="s">
        <v>410</v>
      </c>
      <c r="C457" s="5" t="str">
        <f t="shared" si="16"/>
        <v>86045</v>
      </c>
      <c r="D457" s="3" t="s">
        <v>1061</v>
      </c>
      <c r="E457" s="12">
        <v>7090</v>
      </c>
      <c r="F457">
        <v>709</v>
      </c>
      <c r="G457">
        <f>IFERROR(VLOOKUP($C457,PPRO!$A:$P,16,FALSE),0)</f>
        <v>0</v>
      </c>
      <c r="H457" t="str">
        <f t="shared" si="15"/>
        <v xml:space="preserve">      </v>
      </c>
      <c r="I457" t="str">
        <f>IFERROR(IF(VLOOKUP($C457,PPRO!$A:$P,I$1,FALSE)=0,"",VLOOKUP($C457,PPRO!$A:$P,I$1,FALSE)),"")</f>
        <v/>
      </c>
      <c r="J457" t="str">
        <f>IFERROR(IF(VLOOKUP($C457,PPRO!$A:$P,J$1,FALSE)=0,"",VLOOKUP($C457,PPRO!$A:$P,J$1,FALSE)),"")</f>
        <v/>
      </c>
      <c r="K457" t="str">
        <f>IFERROR(IF(VLOOKUP($C457,PPRO!$A:$P,K$1,FALSE)=0,"",VLOOKUP($C457,PPRO!$A:$P,K$1,FALSE)),"")</f>
        <v/>
      </c>
      <c r="L457" t="str">
        <f>IFERROR(IF(VLOOKUP($C457,PPRO!$A:$P,L$1,FALSE)=0,"",VLOOKUP($C457,PPRO!$A:$P,L$1,FALSE)),"")</f>
        <v/>
      </c>
      <c r="M457" t="str">
        <f>IFERROR(IF(VLOOKUP($C457,PPRO!$A:$P,M$1,FALSE)=0,"",VLOOKUP($C457,PPRO!$A:$P,M$1,FALSE)),"")</f>
        <v/>
      </c>
      <c r="N457" t="str">
        <f>IFERROR(IF(VLOOKUP($C457,PPRO!$A:$P,N$1,FALSE)=0,"",VLOOKUP($C457,PPRO!$A:$P,N$1,FALSE)),"")</f>
        <v/>
      </c>
      <c r="O457" t="str">
        <f>IFERROR(IF(VLOOKUP($C457,PPRO!$A:$P,O$1,FALSE)=0,"",VLOOKUP($C457,PPRO!$A:$P,O$1,FALSE)),"")</f>
        <v/>
      </c>
    </row>
    <row r="458" spans="1:15">
      <c r="A458" s="15" t="s">
        <v>410</v>
      </c>
      <c r="B458" s="5" t="s">
        <v>410</v>
      </c>
      <c r="C458" s="5" t="str">
        <f t="shared" si="16"/>
        <v>86046</v>
      </c>
      <c r="D458" s="3" t="s">
        <v>1062</v>
      </c>
      <c r="E458" s="12">
        <v>6571.2000000000007</v>
      </c>
      <c r="F458">
        <v>444</v>
      </c>
      <c r="G458">
        <f>IFERROR(VLOOKUP($C458,PPRO!$A:$P,16,FALSE),0)</f>
        <v>2</v>
      </c>
      <c r="H458" t="str">
        <f t="shared" si="15"/>
        <v xml:space="preserve">MILK EGGS     </v>
      </c>
      <c r="I458" t="str">
        <f>IFERROR(IF(VLOOKUP($C458,PPRO!$A:$P,I$1,FALSE)=0,"",VLOOKUP($C458,PPRO!$A:$P,I$1,FALSE)),"")</f>
        <v>MILK</v>
      </c>
      <c r="J458" t="str">
        <f>IFERROR(IF(VLOOKUP($C458,PPRO!$A:$P,J$1,FALSE)=0,"",VLOOKUP($C458,PPRO!$A:$P,J$1,FALSE)),"")</f>
        <v>EGGS</v>
      </c>
      <c r="K458" t="str">
        <f>IFERROR(IF(VLOOKUP($C458,PPRO!$A:$P,K$1,FALSE)=0,"",VLOOKUP($C458,PPRO!$A:$P,K$1,FALSE)),"")</f>
        <v/>
      </c>
      <c r="L458" t="str">
        <f>IFERROR(IF(VLOOKUP($C458,PPRO!$A:$P,L$1,FALSE)=0,"",VLOOKUP($C458,PPRO!$A:$P,L$1,FALSE)),"")</f>
        <v/>
      </c>
      <c r="M458" t="str">
        <f>IFERROR(IF(VLOOKUP($C458,PPRO!$A:$P,M$1,FALSE)=0,"",VLOOKUP($C458,PPRO!$A:$P,M$1,FALSE)),"")</f>
        <v/>
      </c>
      <c r="N458" t="str">
        <f>IFERROR(IF(VLOOKUP($C458,PPRO!$A:$P,N$1,FALSE)=0,"",VLOOKUP($C458,PPRO!$A:$P,N$1,FALSE)),"")</f>
        <v/>
      </c>
      <c r="O458" t="str">
        <f>IFERROR(IF(VLOOKUP($C458,PPRO!$A:$P,O$1,FALSE)=0,"",VLOOKUP($C458,PPRO!$A:$P,O$1,FALSE)),"")</f>
        <v/>
      </c>
    </row>
    <row r="459" spans="1:15" hidden="1">
      <c r="A459" s="15" t="s">
        <v>410</v>
      </c>
      <c r="B459" s="5" t="s">
        <v>410</v>
      </c>
      <c r="C459" s="5" t="str">
        <f t="shared" si="16"/>
        <v>86047</v>
      </c>
      <c r="D459" s="3" t="s">
        <v>1063</v>
      </c>
      <c r="E459" s="12">
        <v>9496.6999999999989</v>
      </c>
      <c r="F459">
        <v>565</v>
      </c>
      <c r="G459">
        <f>IFERROR(VLOOKUP($C459,PPRO!$A:$P,16,FALSE),0)</f>
        <v>0</v>
      </c>
      <c r="H459" t="str">
        <f t="shared" si="15"/>
        <v xml:space="preserve">      </v>
      </c>
      <c r="I459" t="str">
        <f>IFERROR(IF(VLOOKUP($C459,PPRO!$A:$P,I$1,FALSE)=0,"",VLOOKUP($C459,PPRO!$A:$P,I$1,FALSE)),"")</f>
        <v/>
      </c>
      <c r="J459" t="str">
        <f>IFERROR(IF(VLOOKUP($C459,PPRO!$A:$P,J$1,FALSE)=0,"",VLOOKUP($C459,PPRO!$A:$P,J$1,FALSE)),"")</f>
        <v/>
      </c>
      <c r="K459" t="str">
        <f>IFERROR(IF(VLOOKUP($C459,PPRO!$A:$P,K$1,FALSE)=0,"",VLOOKUP($C459,PPRO!$A:$P,K$1,FALSE)),"")</f>
        <v/>
      </c>
      <c r="L459" t="str">
        <f>IFERROR(IF(VLOOKUP($C459,PPRO!$A:$P,L$1,FALSE)=0,"",VLOOKUP($C459,PPRO!$A:$P,L$1,FALSE)),"")</f>
        <v/>
      </c>
      <c r="M459" t="str">
        <f>IFERROR(IF(VLOOKUP($C459,PPRO!$A:$P,M$1,FALSE)=0,"",VLOOKUP($C459,PPRO!$A:$P,M$1,FALSE)),"")</f>
        <v/>
      </c>
      <c r="N459" t="str">
        <f>IFERROR(IF(VLOOKUP($C459,PPRO!$A:$P,N$1,FALSE)=0,"",VLOOKUP($C459,PPRO!$A:$P,N$1,FALSE)),"")</f>
        <v/>
      </c>
      <c r="O459" t="str">
        <f>IFERROR(IF(VLOOKUP($C459,PPRO!$A:$P,O$1,FALSE)=0,"",VLOOKUP($C459,PPRO!$A:$P,O$1,FALSE)),"")</f>
        <v/>
      </c>
    </row>
    <row r="460" spans="1:15">
      <c r="A460" s="15" t="s">
        <v>410</v>
      </c>
      <c r="B460" s="5" t="s">
        <v>410</v>
      </c>
      <c r="C460" s="5" t="str">
        <f t="shared" si="16"/>
        <v>86048</v>
      </c>
      <c r="D460" s="3" t="s">
        <v>1064</v>
      </c>
      <c r="E460" s="12">
        <v>4157.2</v>
      </c>
      <c r="F460">
        <v>152</v>
      </c>
      <c r="G460">
        <f>IFERROR(VLOOKUP($C460,PPRO!$A:$P,16,FALSE),0)</f>
        <v>2</v>
      </c>
      <c r="H460" t="str">
        <f t="shared" si="15"/>
        <v xml:space="preserve">MILK EGGS     </v>
      </c>
      <c r="I460" t="str">
        <f>IFERROR(IF(VLOOKUP($C460,PPRO!$A:$P,I$1,FALSE)=0,"",VLOOKUP($C460,PPRO!$A:$P,I$1,FALSE)),"")</f>
        <v>MILK</v>
      </c>
      <c r="J460" t="str">
        <f>IFERROR(IF(VLOOKUP($C460,PPRO!$A:$P,J$1,FALSE)=0,"",VLOOKUP($C460,PPRO!$A:$P,J$1,FALSE)),"")</f>
        <v>EGGS</v>
      </c>
      <c r="K460" t="str">
        <f>IFERROR(IF(VLOOKUP($C460,PPRO!$A:$P,K$1,FALSE)=0,"",VLOOKUP($C460,PPRO!$A:$P,K$1,FALSE)),"")</f>
        <v/>
      </c>
      <c r="L460" t="str">
        <f>IFERROR(IF(VLOOKUP($C460,PPRO!$A:$P,L$1,FALSE)=0,"",VLOOKUP($C460,PPRO!$A:$P,L$1,FALSE)),"")</f>
        <v/>
      </c>
      <c r="M460" t="str">
        <f>IFERROR(IF(VLOOKUP($C460,PPRO!$A:$P,M$1,FALSE)=0,"",VLOOKUP($C460,PPRO!$A:$P,M$1,FALSE)),"")</f>
        <v/>
      </c>
      <c r="N460" t="str">
        <f>IFERROR(IF(VLOOKUP($C460,PPRO!$A:$P,N$1,FALSE)=0,"",VLOOKUP($C460,PPRO!$A:$P,N$1,FALSE)),"")</f>
        <v/>
      </c>
      <c r="O460" t="str">
        <f>IFERROR(IF(VLOOKUP($C460,PPRO!$A:$P,O$1,FALSE)=0,"",VLOOKUP($C460,PPRO!$A:$P,O$1,FALSE)),"")</f>
        <v/>
      </c>
    </row>
    <row r="461" spans="1:15">
      <c r="A461" s="15" t="s">
        <v>410</v>
      </c>
      <c r="B461" s="5" t="s">
        <v>410</v>
      </c>
      <c r="C461" s="5" t="str">
        <f t="shared" si="16"/>
        <v>86049</v>
      </c>
      <c r="D461" s="3" t="s">
        <v>1065</v>
      </c>
      <c r="E461" s="12">
        <v>170.55</v>
      </c>
      <c r="F461">
        <v>49</v>
      </c>
      <c r="G461">
        <f>IFERROR(VLOOKUP($C461,PPRO!$A:$P,16,FALSE),0)</f>
        <v>2</v>
      </c>
      <c r="H461" t="str">
        <f t="shared" si="15"/>
        <v xml:space="preserve">MILK EGGS     </v>
      </c>
      <c r="I461" t="str">
        <f>IFERROR(IF(VLOOKUP($C461,PPRO!$A:$P,I$1,FALSE)=0,"",VLOOKUP($C461,PPRO!$A:$P,I$1,FALSE)),"")</f>
        <v>MILK</v>
      </c>
      <c r="J461" t="str">
        <f>IFERROR(IF(VLOOKUP($C461,PPRO!$A:$P,J$1,FALSE)=0,"",VLOOKUP($C461,PPRO!$A:$P,J$1,FALSE)),"")</f>
        <v>EGGS</v>
      </c>
      <c r="K461" t="str">
        <f>IFERROR(IF(VLOOKUP($C461,PPRO!$A:$P,K$1,FALSE)=0,"",VLOOKUP($C461,PPRO!$A:$P,K$1,FALSE)),"")</f>
        <v/>
      </c>
      <c r="L461" t="str">
        <f>IFERROR(IF(VLOOKUP($C461,PPRO!$A:$P,L$1,FALSE)=0,"",VLOOKUP($C461,PPRO!$A:$P,L$1,FALSE)),"")</f>
        <v/>
      </c>
      <c r="M461" t="str">
        <f>IFERROR(IF(VLOOKUP($C461,PPRO!$A:$P,M$1,FALSE)=0,"",VLOOKUP($C461,PPRO!$A:$P,M$1,FALSE)),"")</f>
        <v/>
      </c>
      <c r="N461" t="str">
        <f>IFERROR(IF(VLOOKUP($C461,PPRO!$A:$P,N$1,FALSE)=0,"",VLOOKUP($C461,PPRO!$A:$P,N$1,FALSE)),"")</f>
        <v/>
      </c>
      <c r="O461" t="str">
        <f>IFERROR(IF(VLOOKUP($C461,PPRO!$A:$P,O$1,FALSE)=0,"",VLOOKUP($C461,PPRO!$A:$P,O$1,FALSE)),"")</f>
        <v/>
      </c>
    </row>
    <row r="462" spans="1:15" hidden="1">
      <c r="A462" s="15" t="s">
        <v>410</v>
      </c>
      <c r="B462" s="5" t="s">
        <v>410</v>
      </c>
      <c r="C462" s="5" t="str">
        <f t="shared" si="16"/>
        <v>86059</v>
      </c>
      <c r="D462" s="3" t="s">
        <v>1066</v>
      </c>
      <c r="E462" s="12">
        <v>7744</v>
      </c>
      <c r="F462">
        <v>792</v>
      </c>
      <c r="G462">
        <f>IFERROR(VLOOKUP($C462,PPRO!$A:$P,16,FALSE),0)</f>
        <v>0</v>
      </c>
      <c r="H462" t="str">
        <f t="shared" si="15"/>
        <v xml:space="preserve">      </v>
      </c>
      <c r="I462" t="str">
        <f>IFERROR(IF(VLOOKUP($C462,PPRO!$A:$P,I$1,FALSE)=0,"",VLOOKUP($C462,PPRO!$A:$P,I$1,FALSE)),"")</f>
        <v/>
      </c>
      <c r="J462" t="str">
        <f>IFERROR(IF(VLOOKUP($C462,PPRO!$A:$P,J$1,FALSE)=0,"",VLOOKUP($C462,PPRO!$A:$P,J$1,FALSE)),"")</f>
        <v/>
      </c>
      <c r="K462" t="str">
        <f>IFERROR(IF(VLOOKUP($C462,PPRO!$A:$P,K$1,FALSE)=0,"",VLOOKUP($C462,PPRO!$A:$P,K$1,FALSE)),"")</f>
        <v/>
      </c>
      <c r="L462" t="str">
        <f>IFERROR(IF(VLOOKUP($C462,PPRO!$A:$P,L$1,FALSE)=0,"",VLOOKUP($C462,PPRO!$A:$P,L$1,FALSE)),"")</f>
        <v/>
      </c>
      <c r="M462" t="str">
        <f>IFERROR(IF(VLOOKUP($C462,PPRO!$A:$P,M$1,FALSE)=0,"",VLOOKUP($C462,PPRO!$A:$P,M$1,FALSE)),"")</f>
        <v/>
      </c>
      <c r="N462" t="str">
        <f>IFERROR(IF(VLOOKUP($C462,PPRO!$A:$P,N$1,FALSE)=0,"",VLOOKUP($C462,PPRO!$A:$P,N$1,FALSE)),"")</f>
        <v/>
      </c>
      <c r="O462" t="str">
        <f>IFERROR(IF(VLOOKUP($C462,PPRO!$A:$P,O$1,FALSE)=0,"",VLOOKUP($C462,PPRO!$A:$P,O$1,FALSE)),"")</f>
        <v/>
      </c>
    </row>
    <row r="463" spans="1:15" hidden="1">
      <c r="A463" s="15" t="s">
        <v>410</v>
      </c>
      <c r="B463" s="5" t="s">
        <v>410</v>
      </c>
      <c r="C463" s="5" t="str">
        <f t="shared" si="16"/>
        <v>86095</v>
      </c>
      <c r="D463" s="3" t="s">
        <v>1067</v>
      </c>
      <c r="E463" s="12">
        <v>5902.619999999999</v>
      </c>
      <c r="F463">
        <v>2654</v>
      </c>
      <c r="G463">
        <f>IFERROR(VLOOKUP($C463,PPRO!$A:$P,16,FALSE),0)</f>
        <v>0</v>
      </c>
      <c r="H463" t="str">
        <f t="shared" si="15"/>
        <v xml:space="preserve">      </v>
      </c>
      <c r="I463" t="str">
        <f>IFERROR(IF(VLOOKUP($C463,PPRO!$A:$P,I$1,FALSE)=0,"",VLOOKUP($C463,PPRO!$A:$P,I$1,FALSE)),"")</f>
        <v/>
      </c>
      <c r="J463" t="str">
        <f>IFERROR(IF(VLOOKUP($C463,PPRO!$A:$P,J$1,FALSE)=0,"",VLOOKUP($C463,PPRO!$A:$P,J$1,FALSE)),"")</f>
        <v/>
      </c>
      <c r="K463" t="str">
        <f>IFERROR(IF(VLOOKUP($C463,PPRO!$A:$P,K$1,FALSE)=0,"",VLOOKUP($C463,PPRO!$A:$P,K$1,FALSE)),"")</f>
        <v/>
      </c>
      <c r="L463" t="str">
        <f>IFERROR(IF(VLOOKUP($C463,PPRO!$A:$P,L$1,FALSE)=0,"",VLOOKUP($C463,PPRO!$A:$P,L$1,FALSE)),"")</f>
        <v/>
      </c>
      <c r="M463" t="str">
        <f>IFERROR(IF(VLOOKUP($C463,PPRO!$A:$P,M$1,FALSE)=0,"",VLOOKUP($C463,PPRO!$A:$P,M$1,FALSE)),"")</f>
        <v/>
      </c>
      <c r="N463" t="str">
        <f>IFERROR(IF(VLOOKUP($C463,PPRO!$A:$P,N$1,FALSE)=0,"",VLOOKUP($C463,PPRO!$A:$P,N$1,FALSE)),"")</f>
        <v/>
      </c>
      <c r="O463" t="str">
        <f>IFERROR(IF(VLOOKUP($C463,PPRO!$A:$P,O$1,FALSE)=0,"",VLOOKUP($C463,PPRO!$A:$P,O$1,FALSE)),"")</f>
        <v/>
      </c>
    </row>
    <row r="464" spans="1:15">
      <c r="A464" s="15" t="s">
        <v>410</v>
      </c>
      <c r="B464" s="5" t="s">
        <v>410</v>
      </c>
      <c r="C464" s="5" t="str">
        <f t="shared" si="16"/>
        <v>86099</v>
      </c>
      <c r="D464" s="3" t="s">
        <v>1068</v>
      </c>
      <c r="E464" s="12">
        <v>7388.5500000000011</v>
      </c>
      <c r="F464">
        <v>570</v>
      </c>
      <c r="G464">
        <f>IFERROR(VLOOKUP($C464,PPRO!$A:$P,16,FALSE),0)</f>
        <v>2</v>
      </c>
      <c r="H464" t="str">
        <f t="shared" si="15"/>
        <v xml:space="preserve">MILK EGGS     </v>
      </c>
      <c r="I464" t="str">
        <f>IFERROR(IF(VLOOKUP($C464,PPRO!$A:$P,I$1,FALSE)=0,"",VLOOKUP($C464,PPRO!$A:$P,I$1,FALSE)),"")</f>
        <v>MILK</v>
      </c>
      <c r="J464" t="str">
        <f>IFERROR(IF(VLOOKUP($C464,PPRO!$A:$P,J$1,FALSE)=0,"",VLOOKUP($C464,PPRO!$A:$P,J$1,FALSE)),"")</f>
        <v>EGGS</v>
      </c>
      <c r="K464" t="str">
        <f>IFERROR(IF(VLOOKUP($C464,PPRO!$A:$P,K$1,FALSE)=0,"",VLOOKUP($C464,PPRO!$A:$P,K$1,FALSE)),"")</f>
        <v/>
      </c>
      <c r="L464" t="str">
        <f>IFERROR(IF(VLOOKUP($C464,PPRO!$A:$P,L$1,FALSE)=0,"",VLOOKUP($C464,PPRO!$A:$P,L$1,FALSE)),"")</f>
        <v/>
      </c>
      <c r="M464" t="str">
        <f>IFERROR(IF(VLOOKUP($C464,PPRO!$A:$P,M$1,FALSE)=0,"",VLOOKUP($C464,PPRO!$A:$P,M$1,FALSE)),"")</f>
        <v/>
      </c>
      <c r="N464" t="str">
        <f>IFERROR(IF(VLOOKUP($C464,PPRO!$A:$P,N$1,FALSE)=0,"",VLOOKUP($C464,PPRO!$A:$P,N$1,FALSE)),"")</f>
        <v/>
      </c>
      <c r="O464" t="str">
        <f>IFERROR(IF(VLOOKUP($C464,PPRO!$A:$P,O$1,FALSE)=0,"",VLOOKUP($C464,PPRO!$A:$P,O$1,FALSE)),"")</f>
        <v/>
      </c>
    </row>
    <row r="465" spans="1:15" hidden="1">
      <c r="A465" s="15" t="s">
        <v>410</v>
      </c>
      <c r="B465" s="5" t="s">
        <v>410</v>
      </c>
      <c r="C465" s="5" t="str">
        <f t="shared" si="16"/>
        <v>86109</v>
      </c>
      <c r="D465" s="3" t="s">
        <v>1069</v>
      </c>
      <c r="E465" s="12">
        <v>2436.6</v>
      </c>
      <c r="F465">
        <v>393</v>
      </c>
      <c r="G465">
        <f>IFERROR(VLOOKUP($C465,PPRO!$A:$P,16,FALSE),0)</f>
        <v>0</v>
      </c>
      <c r="H465" t="str">
        <f t="shared" si="15"/>
        <v xml:space="preserve">      </v>
      </c>
      <c r="I465" t="str">
        <f>IFERROR(IF(VLOOKUP($C465,PPRO!$A:$P,I$1,FALSE)=0,"",VLOOKUP($C465,PPRO!$A:$P,I$1,FALSE)),"")</f>
        <v/>
      </c>
      <c r="J465" t="str">
        <f>IFERROR(IF(VLOOKUP($C465,PPRO!$A:$P,J$1,FALSE)=0,"",VLOOKUP($C465,PPRO!$A:$P,J$1,FALSE)),"")</f>
        <v/>
      </c>
      <c r="K465" t="str">
        <f>IFERROR(IF(VLOOKUP($C465,PPRO!$A:$P,K$1,FALSE)=0,"",VLOOKUP($C465,PPRO!$A:$P,K$1,FALSE)),"")</f>
        <v/>
      </c>
      <c r="L465" t="str">
        <f>IFERROR(IF(VLOOKUP($C465,PPRO!$A:$P,L$1,FALSE)=0,"",VLOOKUP($C465,PPRO!$A:$P,L$1,FALSE)),"")</f>
        <v/>
      </c>
      <c r="M465" t="str">
        <f>IFERROR(IF(VLOOKUP($C465,PPRO!$A:$P,M$1,FALSE)=0,"",VLOOKUP($C465,PPRO!$A:$P,M$1,FALSE)),"")</f>
        <v/>
      </c>
      <c r="N465" t="str">
        <f>IFERROR(IF(VLOOKUP($C465,PPRO!$A:$P,N$1,FALSE)=0,"",VLOOKUP($C465,PPRO!$A:$P,N$1,FALSE)),"")</f>
        <v/>
      </c>
      <c r="O465" t="str">
        <f>IFERROR(IF(VLOOKUP($C465,PPRO!$A:$P,O$1,FALSE)=0,"",VLOOKUP($C465,PPRO!$A:$P,O$1,FALSE)),"")</f>
        <v/>
      </c>
    </row>
    <row r="466" spans="1:15" hidden="1">
      <c r="A466" s="15" t="s">
        <v>410</v>
      </c>
      <c r="B466" s="5" t="s">
        <v>410</v>
      </c>
      <c r="C466" s="5" t="str">
        <f t="shared" si="16"/>
        <v>86147</v>
      </c>
      <c r="D466" s="3" t="s">
        <v>1070</v>
      </c>
      <c r="E466" s="12">
        <v>36514.799999999996</v>
      </c>
      <c r="F466">
        <v>2594</v>
      </c>
      <c r="G466">
        <f>IFERROR(VLOOKUP($C466,PPRO!$A:$P,16,FALSE),0)</f>
        <v>0</v>
      </c>
      <c r="H466" t="str">
        <f t="shared" si="15"/>
        <v xml:space="preserve">      </v>
      </c>
      <c r="I466" t="str">
        <f>IFERROR(IF(VLOOKUP($C466,PPRO!$A:$P,I$1,FALSE)=0,"",VLOOKUP($C466,PPRO!$A:$P,I$1,FALSE)),"")</f>
        <v/>
      </c>
      <c r="J466" t="str">
        <f>IFERROR(IF(VLOOKUP($C466,PPRO!$A:$P,J$1,FALSE)=0,"",VLOOKUP($C466,PPRO!$A:$P,J$1,FALSE)),"")</f>
        <v/>
      </c>
      <c r="K466" t="str">
        <f>IFERROR(IF(VLOOKUP($C466,PPRO!$A:$P,K$1,FALSE)=0,"",VLOOKUP($C466,PPRO!$A:$P,K$1,FALSE)),"")</f>
        <v/>
      </c>
      <c r="L466" t="str">
        <f>IFERROR(IF(VLOOKUP($C466,PPRO!$A:$P,L$1,FALSE)=0,"",VLOOKUP($C466,PPRO!$A:$P,L$1,FALSE)),"")</f>
        <v/>
      </c>
      <c r="M466" t="str">
        <f>IFERROR(IF(VLOOKUP($C466,PPRO!$A:$P,M$1,FALSE)=0,"",VLOOKUP($C466,PPRO!$A:$P,M$1,FALSE)),"")</f>
        <v/>
      </c>
      <c r="N466" t="str">
        <f>IFERROR(IF(VLOOKUP($C466,PPRO!$A:$P,N$1,FALSE)=0,"",VLOOKUP($C466,PPRO!$A:$P,N$1,FALSE)),"")</f>
        <v/>
      </c>
      <c r="O466" t="str">
        <f>IFERROR(IF(VLOOKUP($C466,PPRO!$A:$P,O$1,FALSE)=0,"",VLOOKUP($C466,PPRO!$A:$P,O$1,FALSE)),"")</f>
        <v/>
      </c>
    </row>
    <row r="467" spans="1:15" hidden="1">
      <c r="A467" s="15" t="s">
        <v>410</v>
      </c>
      <c r="B467" s="5" t="s">
        <v>410</v>
      </c>
      <c r="C467" s="5" t="str">
        <f t="shared" si="16"/>
        <v>86148</v>
      </c>
      <c r="D467" s="3" t="s">
        <v>1071</v>
      </c>
      <c r="E467" s="12">
        <v>28308.000000000004</v>
      </c>
      <c r="F467">
        <v>1723</v>
      </c>
      <c r="G467">
        <f>IFERROR(VLOOKUP($C467,PPRO!$A:$P,16,FALSE),0)</f>
        <v>0</v>
      </c>
      <c r="H467" t="str">
        <f t="shared" si="15"/>
        <v xml:space="preserve">      </v>
      </c>
      <c r="I467" t="str">
        <f>IFERROR(IF(VLOOKUP($C467,PPRO!$A:$P,I$1,FALSE)=0,"",VLOOKUP($C467,PPRO!$A:$P,I$1,FALSE)),"")</f>
        <v/>
      </c>
      <c r="J467" t="str">
        <f>IFERROR(IF(VLOOKUP($C467,PPRO!$A:$P,J$1,FALSE)=0,"",VLOOKUP($C467,PPRO!$A:$P,J$1,FALSE)),"")</f>
        <v/>
      </c>
      <c r="K467" t="str">
        <f>IFERROR(IF(VLOOKUP($C467,PPRO!$A:$P,K$1,FALSE)=0,"",VLOOKUP($C467,PPRO!$A:$P,K$1,FALSE)),"")</f>
        <v/>
      </c>
      <c r="L467" t="str">
        <f>IFERROR(IF(VLOOKUP($C467,PPRO!$A:$P,L$1,FALSE)=0,"",VLOOKUP($C467,PPRO!$A:$P,L$1,FALSE)),"")</f>
        <v/>
      </c>
      <c r="M467" t="str">
        <f>IFERROR(IF(VLOOKUP($C467,PPRO!$A:$P,M$1,FALSE)=0,"",VLOOKUP($C467,PPRO!$A:$P,M$1,FALSE)),"")</f>
        <v/>
      </c>
      <c r="N467" t="str">
        <f>IFERROR(IF(VLOOKUP($C467,PPRO!$A:$P,N$1,FALSE)=0,"",VLOOKUP($C467,PPRO!$A:$P,N$1,FALSE)),"")</f>
        <v/>
      </c>
      <c r="O467" t="str">
        <f>IFERROR(IF(VLOOKUP($C467,PPRO!$A:$P,O$1,FALSE)=0,"",VLOOKUP($C467,PPRO!$A:$P,O$1,FALSE)),"")</f>
        <v/>
      </c>
    </row>
    <row r="468" spans="1:15" hidden="1">
      <c r="A468" s="15" t="s">
        <v>410</v>
      </c>
      <c r="B468" s="5" t="s">
        <v>410</v>
      </c>
      <c r="C468" s="5" t="str">
        <f t="shared" si="16"/>
        <v>86149</v>
      </c>
      <c r="D468" s="3" t="s">
        <v>1072</v>
      </c>
      <c r="E468" s="12">
        <v>41978.39999999998</v>
      </c>
      <c r="F468">
        <v>2967</v>
      </c>
      <c r="G468">
        <f>IFERROR(VLOOKUP($C468,PPRO!$A:$P,16,FALSE),0)</f>
        <v>0</v>
      </c>
      <c r="H468" t="str">
        <f t="shared" si="15"/>
        <v xml:space="preserve">      </v>
      </c>
      <c r="I468" t="str">
        <f>IFERROR(IF(VLOOKUP($C468,PPRO!$A:$P,I$1,FALSE)=0,"",VLOOKUP($C468,PPRO!$A:$P,I$1,FALSE)),"")</f>
        <v/>
      </c>
      <c r="J468" t="str">
        <f>IFERROR(IF(VLOOKUP($C468,PPRO!$A:$P,J$1,FALSE)=0,"",VLOOKUP($C468,PPRO!$A:$P,J$1,FALSE)),"")</f>
        <v/>
      </c>
      <c r="K468" t="str">
        <f>IFERROR(IF(VLOOKUP($C468,PPRO!$A:$P,K$1,FALSE)=0,"",VLOOKUP($C468,PPRO!$A:$P,K$1,FALSE)),"")</f>
        <v/>
      </c>
      <c r="L468" t="str">
        <f>IFERROR(IF(VLOOKUP($C468,PPRO!$A:$P,L$1,FALSE)=0,"",VLOOKUP($C468,PPRO!$A:$P,L$1,FALSE)),"")</f>
        <v/>
      </c>
      <c r="M468" t="str">
        <f>IFERROR(IF(VLOOKUP($C468,PPRO!$A:$P,M$1,FALSE)=0,"",VLOOKUP($C468,PPRO!$A:$P,M$1,FALSE)),"")</f>
        <v/>
      </c>
      <c r="N468" t="str">
        <f>IFERROR(IF(VLOOKUP($C468,PPRO!$A:$P,N$1,FALSE)=0,"",VLOOKUP($C468,PPRO!$A:$P,N$1,FALSE)),"")</f>
        <v/>
      </c>
      <c r="O468" t="str">
        <f>IFERROR(IF(VLOOKUP($C468,PPRO!$A:$P,O$1,FALSE)=0,"",VLOOKUP($C468,PPRO!$A:$P,O$1,FALSE)),"")</f>
        <v/>
      </c>
    </row>
    <row r="469" spans="1:15">
      <c r="A469" s="15" t="s">
        <v>410</v>
      </c>
      <c r="B469" s="5" t="s">
        <v>410</v>
      </c>
      <c r="C469" s="5" t="str">
        <f t="shared" si="16"/>
        <v>86158</v>
      </c>
      <c r="D469" s="3" t="s">
        <v>1073</v>
      </c>
      <c r="E469" s="12">
        <v>0</v>
      </c>
      <c r="F469">
        <v>2</v>
      </c>
      <c r="G469">
        <f>IFERROR(VLOOKUP($C469,PPRO!$A:$P,16,FALSE),0)</f>
        <v>5</v>
      </c>
      <c r="H469" t="str">
        <f t="shared" si="15"/>
        <v xml:space="preserve">WHEAT SOYBEAN EGGS MILK PEANUT  </v>
      </c>
      <c r="I469" t="str">
        <f>IFERROR(IF(VLOOKUP($C469,PPRO!$A:$P,I$1,FALSE)=0,"",VLOOKUP($C469,PPRO!$A:$P,I$1,FALSE)),"")</f>
        <v>WHEAT</v>
      </c>
      <c r="J469" t="str">
        <f>IFERROR(IF(VLOOKUP($C469,PPRO!$A:$P,J$1,FALSE)=0,"",VLOOKUP($C469,PPRO!$A:$P,J$1,FALSE)),"")</f>
        <v>SOYBEAN</v>
      </c>
      <c r="K469" t="str">
        <f>IFERROR(IF(VLOOKUP($C469,PPRO!$A:$P,K$1,FALSE)=0,"",VLOOKUP($C469,PPRO!$A:$P,K$1,FALSE)),"")</f>
        <v>EGGS</v>
      </c>
      <c r="L469" t="str">
        <f>IFERROR(IF(VLOOKUP($C469,PPRO!$A:$P,L$1,FALSE)=0,"",VLOOKUP($C469,PPRO!$A:$P,L$1,FALSE)),"")</f>
        <v>MILK</v>
      </c>
      <c r="M469" t="str">
        <f>IFERROR(IF(VLOOKUP($C469,PPRO!$A:$P,M$1,FALSE)=0,"",VLOOKUP($C469,PPRO!$A:$P,M$1,FALSE)),"")</f>
        <v>PEANUT</v>
      </c>
      <c r="N469" t="str">
        <f>IFERROR(IF(VLOOKUP($C469,PPRO!$A:$P,N$1,FALSE)=0,"",VLOOKUP($C469,PPRO!$A:$P,N$1,FALSE)),"")</f>
        <v/>
      </c>
      <c r="O469" t="str">
        <f>IFERROR(IF(VLOOKUP($C469,PPRO!$A:$P,O$1,FALSE)=0,"",VLOOKUP($C469,PPRO!$A:$P,O$1,FALSE)),"")</f>
        <v/>
      </c>
    </row>
    <row r="470" spans="1:15" hidden="1">
      <c r="A470" s="15" t="s">
        <v>410</v>
      </c>
      <c r="B470" s="5" t="s">
        <v>410</v>
      </c>
      <c r="C470" s="5" t="str">
        <f t="shared" si="16"/>
        <v>86159</v>
      </c>
      <c r="D470" s="3" t="s">
        <v>1074</v>
      </c>
      <c r="E470" s="12">
        <v>69661.2</v>
      </c>
      <c r="F470">
        <v>4231</v>
      </c>
      <c r="G470">
        <f>IFERROR(VLOOKUP($C470,PPRO!$A:$P,16,FALSE),0)</f>
        <v>0</v>
      </c>
      <c r="H470" t="str">
        <f t="shared" si="15"/>
        <v xml:space="preserve">      </v>
      </c>
      <c r="I470" t="str">
        <f>IFERROR(IF(VLOOKUP($C470,PPRO!$A:$P,I$1,FALSE)=0,"",VLOOKUP($C470,PPRO!$A:$P,I$1,FALSE)),"")</f>
        <v/>
      </c>
      <c r="J470" t="str">
        <f>IFERROR(IF(VLOOKUP($C470,PPRO!$A:$P,J$1,FALSE)=0,"",VLOOKUP($C470,PPRO!$A:$P,J$1,FALSE)),"")</f>
        <v/>
      </c>
      <c r="K470" t="str">
        <f>IFERROR(IF(VLOOKUP($C470,PPRO!$A:$P,K$1,FALSE)=0,"",VLOOKUP($C470,PPRO!$A:$P,K$1,FALSE)),"")</f>
        <v/>
      </c>
      <c r="L470" t="str">
        <f>IFERROR(IF(VLOOKUP($C470,PPRO!$A:$P,L$1,FALSE)=0,"",VLOOKUP($C470,PPRO!$A:$P,L$1,FALSE)),"")</f>
        <v/>
      </c>
      <c r="M470" t="str">
        <f>IFERROR(IF(VLOOKUP($C470,PPRO!$A:$P,M$1,FALSE)=0,"",VLOOKUP($C470,PPRO!$A:$P,M$1,FALSE)),"")</f>
        <v/>
      </c>
      <c r="N470" t="str">
        <f>IFERROR(IF(VLOOKUP($C470,PPRO!$A:$P,N$1,FALSE)=0,"",VLOOKUP($C470,PPRO!$A:$P,N$1,FALSE)),"")</f>
        <v/>
      </c>
      <c r="O470" t="str">
        <f>IFERROR(IF(VLOOKUP($C470,PPRO!$A:$P,O$1,FALSE)=0,"",VLOOKUP($C470,PPRO!$A:$P,O$1,FALSE)),"")</f>
        <v/>
      </c>
    </row>
    <row r="471" spans="1:15" hidden="1">
      <c r="A471" s="15" t="s">
        <v>410</v>
      </c>
      <c r="B471" s="5" t="s">
        <v>410</v>
      </c>
      <c r="C471" s="5" t="str">
        <f t="shared" si="16"/>
        <v>86160</v>
      </c>
      <c r="D471" s="3" t="s">
        <v>1075</v>
      </c>
      <c r="E471" s="12">
        <v>26625.199999999997</v>
      </c>
      <c r="F471">
        <v>1884</v>
      </c>
      <c r="G471">
        <f>IFERROR(VLOOKUP($C471,PPRO!$A:$P,16,FALSE),0)</f>
        <v>0</v>
      </c>
      <c r="H471" t="str">
        <f t="shared" si="15"/>
        <v xml:space="preserve">      </v>
      </c>
      <c r="I471" t="str">
        <f>IFERROR(IF(VLOOKUP($C471,PPRO!$A:$P,I$1,FALSE)=0,"",VLOOKUP($C471,PPRO!$A:$P,I$1,FALSE)),"")</f>
        <v/>
      </c>
      <c r="J471" t="str">
        <f>IFERROR(IF(VLOOKUP($C471,PPRO!$A:$P,J$1,FALSE)=0,"",VLOOKUP($C471,PPRO!$A:$P,J$1,FALSE)),"")</f>
        <v/>
      </c>
      <c r="K471" t="str">
        <f>IFERROR(IF(VLOOKUP($C471,PPRO!$A:$P,K$1,FALSE)=0,"",VLOOKUP($C471,PPRO!$A:$P,K$1,FALSE)),"")</f>
        <v/>
      </c>
      <c r="L471" t="str">
        <f>IFERROR(IF(VLOOKUP($C471,PPRO!$A:$P,L$1,FALSE)=0,"",VLOOKUP($C471,PPRO!$A:$P,L$1,FALSE)),"")</f>
        <v/>
      </c>
      <c r="M471" t="str">
        <f>IFERROR(IF(VLOOKUP($C471,PPRO!$A:$P,M$1,FALSE)=0,"",VLOOKUP($C471,PPRO!$A:$P,M$1,FALSE)),"")</f>
        <v/>
      </c>
      <c r="N471" t="str">
        <f>IFERROR(IF(VLOOKUP($C471,PPRO!$A:$P,N$1,FALSE)=0,"",VLOOKUP($C471,PPRO!$A:$P,N$1,FALSE)),"")</f>
        <v/>
      </c>
      <c r="O471" t="str">
        <f>IFERROR(IF(VLOOKUP($C471,PPRO!$A:$P,O$1,FALSE)=0,"",VLOOKUP($C471,PPRO!$A:$P,O$1,FALSE)),"")</f>
        <v/>
      </c>
    </row>
    <row r="472" spans="1:15" hidden="1">
      <c r="A472" s="15" t="s">
        <v>410</v>
      </c>
      <c r="B472" s="5" t="s">
        <v>410</v>
      </c>
      <c r="C472" s="5" t="str">
        <f t="shared" si="16"/>
        <v>86161</v>
      </c>
      <c r="D472" s="3" t="s">
        <v>1076</v>
      </c>
      <c r="E472" s="12">
        <v>766</v>
      </c>
      <c r="F472">
        <v>80</v>
      </c>
      <c r="G472">
        <f>IFERROR(VLOOKUP($C472,PPRO!$A:$P,16,FALSE),0)</f>
        <v>0</v>
      </c>
      <c r="H472" t="str">
        <f t="shared" si="15"/>
        <v xml:space="preserve">      </v>
      </c>
      <c r="I472" t="str">
        <f>IFERROR(IF(VLOOKUP($C472,PPRO!$A:$P,I$1,FALSE)=0,"",VLOOKUP($C472,PPRO!$A:$P,I$1,FALSE)),"")</f>
        <v/>
      </c>
      <c r="J472" t="str">
        <f>IFERROR(IF(VLOOKUP($C472,PPRO!$A:$P,J$1,FALSE)=0,"",VLOOKUP($C472,PPRO!$A:$P,J$1,FALSE)),"")</f>
        <v/>
      </c>
      <c r="K472" t="str">
        <f>IFERROR(IF(VLOOKUP($C472,PPRO!$A:$P,K$1,FALSE)=0,"",VLOOKUP($C472,PPRO!$A:$P,K$1,FALSE)),"")</f>
        <v/>
      </c>
      <c r="L472" t="str">
        <f>IFERROR(IF(VLOOKUP($C472,PPRO!$A:$P,L$1,FALSE)=0,"",VLOOKUP($C472,PPRO!$A:$P,L$1,FALSE)),"")</f>
        <v/>
      </c>
      <c r="M472" t="str">
        <f>IFERROR(IF(VLOOKUP($C472,PPRO!$A:$P,M$1,FALSE)=0,"",VLOOKUP($C472,PPRO!$A:$P,M$1,FALSE)),"")</f>
        <v/>
      </c>
      <c r="N472" t="str">
        <f>IFERROR(IF(VLOOKUP($C472,PPRO!$A:$P,N$1,FALSE)=0,"",VLOOKUP($C472,PPRO!$A:$P,N$1,FALSE)),"")</f>
        <v/>
      </c>
      <c r="O472" t="str">
        <f>IFERROR(IF(VLOOKUP($C472,PPRO!$A:$P,O$1,FALSE)=0,"",VLOOKUP($C472,PPRO!$A:$P,O$1,FALSE)),"")</f>
        <v/>
      </c>
    </row>
    <row r="473" spans="1:15" hidden="1">
      <c r="A473" s="15" t="s">
        <v>410</v>
      </c>
      <c r="B473" s="5" t="s">
        <v>410</v>
      </c>
      <c r="C473" s="5" t="str">
        <f t="shared" si="16"/>
        <v>86162</v>
      </c>
      <c r="D473" s="3" t="s">
        <v>1077</v>
      </c>
      <c r="E473" s="12">
        <v>2266.9</v>
      </c>
      <c r="F473">
        <v>276</v>
      </c>
      <c r="G473">
        <f>IFERROR(VLOOKUP($C473,PPRO!$A:$P,16,FALSE),0)</f>
        <v>0</v>
      </c>
      <c r="H473" t="str">
        <f t="shared" si="15"/>
        <v xml:space="preserve">      </v>
      </c>
      <c r="I473" t="str">
        <f>IFERROR(IF(VLOOKUP($C473,PPRO!$A:$P,I$1,FALSE)=0,"",VLOOKUP($C473,PPRO!$A:$P,I$1,FALSE)),"")</f>
        <v/>
      </c>
      <c r="J473" t="str">
        <f>IFERROR(IF(VLOOKUP($C473,PPRO!$A:$P,J$1,FALSE)=0,"",VLOOKUP($C473,PPRO!$A:$P,J$1,FALSE)),"")</f>
        <v/>
      </c>
      <c r="K473" t="str">
        <f>IFERROR(IF(VLOOKUP($C473,PPRO!$A:$P,K$1,FALSE)=0,"",VLOOKUP($C473,PPRO!$A:$P,K$1,FALSE)),"")</f>
        <v/>
      </c>
      <c r="L473" t="str">
        <f>IFERROR(IF(VLOOKUP($C473,PPRO!$A:$P,L$1,FALSE)=0,"",VLOOKUP($C473,PPRO!$A:$P,L$1,FALSE)),"")</f>
        <v/>
      </c>
      <c r="M473" t="str">
        <f>IFERROR(IF(VLOOKUP($C473,PPRO!$A:$P,M$1,FALSE)=0,"",VLOOKUP($C473,PPRO!$A:$P,M$1,FALSE)),"")</f>
        <v/>
      </c>
      <c r="N473" t="str">
        <f>IFERROR(IF(VLOOKUP($C473,PPRO!$A:$P,N$1,FALSE)=0,"",VLOOKUP($C473,PPRO!$A:$P,N$1,FALSE)),"")</f>
        <v/>
      </c>
      <c r="O473" t="str">
        <f>IFERROR(IF(VLOOKUP($C473,PPRO!$A:$P,O$1,FALSE)=0,"",VLOOKUP($C473,PPRO!$A:$P,O$1,FALSE)),"")</f>
        <v/>
      </c>
    </row>
    <row r="474" spans="1:15" hidden="1">
      <c r="A474" s="15" t="s">
        <v>410</v>
      </c>
      <c r="B474" s="5" t="s">
        <v>410</v>
      </c>
      <c r="C474" s="5" t="str">
        <f t="shared" si="16"/>
        <v>86163</v>
      </c>
      <c r="D474" s="3" t="s">
        <v>1078</v>
      </c>
      <c r="E474" s="12">
        <v>5124</v>
      </c>
      <c r="F474">
        <v>207</v>
      </c>
      <c r="G474">
        <f>IFERROR(VLOOKUP($C474,PPRO!$A:$P,16,FALSE),0)</f>
        <v>0</v>
      </c>
      <c r="H474" t="str">
        <f t="shared" si="15"/>
        <v xml:space="preserve">      </v>
      </c>
      <c r="I474" t="str">
        <f>IFERROR(IF(VLOOKUP($C474,PPRO!$A:$P,I$1,FALSE)=0,"",VLOOKUP($C474,PPRO!$A:$P,I$1,FALSE)),"")</f>
        <v/>
      </c>
      <c r="J474" t="str">
        <f>IFERROR(IF(VLOOKUP($C474,PPRO!$A:$P,J$1,FALSE)=0,"",VLOOKUP($C474,PPRO!$A:$P,J$1,FALSE)),"")</f>
        <v/>
      </c>
      <c r="K474" t="str">
        <f>IFERROR(IF(VLOOKUP($C474,PPRO!$A:$P,K$1,FALSE)=0,"",VLOOKUP($C474,PPRO!$A:$P,K$1,FALSE)),"")</f>
        <v/>
      </c>
      <c r="L474" t="str">
        <f>IFERROR(IF(VLOOKUP($C474,PPRO!$A:$P,L$1,FALSE)=0,"",VLOOKUP($C474,PPRO!$A:$P,L$1,FALSE)),"")</f>
        <v/>
      </c>
      <c r="M474" t="str">
        <f>IFERROR(IF(VLOOKUP($C474,PPRO!$A:$P,M$1,FALSE)=0,"",VLOOKUP($C474,PPRO!$A:$P,M$1,FALSE)),"")</f>
        <v/>
      </c>
      <c r="N474" t="str">
        <f>IFERROR(IF(VLOOKUP($C474,PPRO!$A:$P,N$1,FALSE)=0,"",VLOOKUP($C474,PPRO!$A:$P,N$1,FALSE)),"")</f>
        <v/>
      </c>
      <c r="O474" t="str">
        <f>IFERROR(IF(VLOOKUP($C474,PPRO!$A:$P,O$1,FALSE)=0,"",VLOOKUP($C474,PPRO!$A:$P,O$1,FALSE)),"")</f>
        <v/>
      </c>
    </row>
    <row r="475" spans="1:15" hidden="1">
      <c r="A475" s="15" t="s">
        <v>410</v>
      </c>
      <c r="B475" s="5" t="s">
        <v>410</v>
      </c>
      <c r="C475" s="5" t="str">
        <f t="shared" si="16"/>
        <v>86164</v>
      </c>
      <c r="D475" s="3" t="s">
        <v>1079</v>
      </c>
      <c r="E475" s="12">
        <v>6679.2000000000025</v>
      </c>
      <c r="F475">
        <v>514</v>
      </c>
      <c r="G475">
        <f>IFERROR(VLOOKUP($C475,PPRO!$A:$P,16,FALSE),0)</f>
        <v>0</v>
      </c>
      <c r="H475" t="str">
        <f t="shared" si="15"/>
        <v xml:space="preserve">      </v>
      </c>
      <c r="I475" t="str">
        <f>IFERROR(IF(VLOOKUP($C475,PPRO!$A:$P,I$1,FALSE)=0,"",VLOOKUP($C475,PPRO!$A:$P,I$1,FALSE)),"")</f>
        <v/>
      </c>
      <c r="J475" t="str">
        <f>IFERROR(IF(VLOOKUP($C475,PPRO!$A:$P,J$1,FALSE)=0,"",VLOOKUP($C475,PPRO!$A:$P,J$1,FALSE)),"")</f>
        <v/>
      </c>
      <c r="K475" t="str">
        <f>IFERROR(IF(VLOOKUP($C475,PPRO!$A:$P,K$1,FALSE)=0,"",VLOOKUP($C475,PPRO!$A:$P,K$1,FALSE)),"")</f>
        <v/>
      </c>
      <c r="L475" t="str">
        <f>IFERROR(IF(VLOOKUP($C475,PPRO!$A:$P,L$1,FALSE)=0,"",VLOOKUP($C475,PPRO!$A:$P,L$1,FALSE)),"")</f>
        <v/>
      </c>
      <c r="M475" t="str">
        <f>IFERROR(IF(VLOOKUP($C475,PPRO!$A:$P,M$1,FALSE)=0,"",VLOOKUP($C475,PPRO!$A:$P,M$1,FALSE)),"")</f>
        <v/>
      </c>
      <c r="N475" t="str">
        <f>IFERROR(IF(VLOOKUP($C475,PPRO!$A:$P,N$1,FALSE)=0,"",VLOOKUP($C475,PPRO!$A:$P,N$1,FALSE)),"")</f>
        <v/>
      </c>
      <c r="O475" t="str">
        <f>IFERROR(IF(VLOOKUP($C475,PPRO!$A:$P,O$1,FALSE)=0,"",VLOOKUP($C475,PPRO!$A:$P,O$1,FALSE)),"")</f>
        <v/>
      </c>
    </row>
    <row r="476" spans="1:15" hidden="1">
      <c r="A476" s="15" t="s">
        <v>410</v>
      </c>
      <c r="B476" s="5" t="s">
        <v>410</v>
      </c>
      <c r="C476" s="5" t="str">
        <f t="shared" si="16"/>
        <v>86165</v>
      </c>
      <c r="D476" s="3" t="s">
        <v>1080</v>
      </c>
      <c r="E476" s="12">
        <v>2314.3999999999996</v>
      </c>
      <c r="F476">
        <v>182</v>
      </c>
      <c r="G476">
        <f>IFERROR(VLOOKUP($C476,PPRO!$A:$P,16,FALSE),0)</f>
        <v>0</v>
      </c>
      <c r="H476" t="str">
        <f t="shared" si="15"/>
        <v xml:space="preserve">      </v>
      </c>
      <c r="I476" t="str">
        <f>IFERROR(IF(VLOOKUP($C476,PPRO!$A:$P,I$1,FALSE)=0,"",VLOOKUP($C476,PPRO!$A:$P,I$1,FALSE)),"")</f>
        <v/>
      </c>
      <c r="J476" t="str">
        <f>IFERROR(IF(VLOOKUP($C476,PPRO!$A:$P,J$1,FALSE)=0,"",VLOOKUP($C476,PPRO!$A:$P,J$1,FALSE)),"")</f>
        <v/>
      </c>
      <c r="K476" t="str">
        <f>IFERROR(IF(VLOOKUP($C476,PPRO!$A:$P,K$1,FALSE)=0,"",VLOOKUP($C476,PPRO!$A:$P,K$1,FALSE)),"")</f>
        <v/>
      </c>
      <c r="L476" t="str">
        <f>IFERROR(IF(VLOOKUP($C476,PPRO!$A:$P,L$1,FALSE)=0,"",VLOOKUP($C476,PPRO!$A:$P,L$1,FALSE)),"")</f>
        <v/>
      </c>
      <c r="M476" t="str">
        <f>IFERROR(IF(VLOOKUP($C476,PPRO!$A:$P,M$1,FALSE)=0,"",VLOOKUP($C476,PPRO!$A:$P,M$1,FALSE)),"")</f>
        <v/>
      </c>
      <c r="N476" t="str">
        <f>IFERROR(IF(VLOOKUP($C476,PPRO!$A:$P,N$1,FALSE)=0,"",VLOOKUP($C476,PPRO!$A:$P,N$1,FALSE)),"")</f>
        <v/>
      </c>
      <c r="O476" t="str">
        <f>IFERROR(IF(VLOOKUP($C476,PPRO!$A:$P,O$1,FALSE)=0,"",VLOOKUP($C476,PPRO!$A:$P,O$1,FALSE)),"")</f>
        <v/>
      </c>
    </row>
    <row r="477" spans="1:15" hidden="1">
      <c r="A477" s="15" t="s">
        <v>410</v>
      </c>
      <c r="B477" s="5" t="s">
        <v>410</v>
      </c>
      <c r="C477" s="5" t="str">
        <f t="shared" si="16"/>
        <v>86166</v>
      </c>
      <c r="D477" s="3" t="s">
        <v>1081</v>
      </c>
      <c r="E477" s="12">
        <v>12976.2</v>
      </c>
      <c r="F477">
        <v>817</v>
      </c>
      <c r="G477">
        <f>IFERROR(VLOOKUP($C477,PPRO!$A:$P,16,FALSE),0)</f>
        <v>0</v>
      </c>
      <c r="H477" t="str">
        <f t="shared" si="15"/>
        <v xml:space="preserve">      </v>
      </c>
      <c r="I477" t="str">
        <f>IFERROR(IF(VLOOKUP($C477,PPRO!$A:$P,I$1,FALSE)=0,"",VLOOKUP($C477,PPRO!$A:$P,I$1,FALSE)),"")</f>
        <v/>
      </c>
      <c r="J477" t="str">
        <f>IFERROR(IF(VLOOKUP($C477,PPRO!$A:$P,J$1,FALSE)=0,"",VLOOKUP($C477,PPRO!$A:$P,J$1,FALSE)),"")</f>
        <v/>
      </c>
      <c r="K477" t="str">
        <f>IFERROR(IF(VLOOKUP($C477,PPRO!$A:$P,K$1,FALSE)=0,"",VLOOKUP($C477,PPRO!$A:$P,K$1,FALSE)),"")</f>
        <v/>
      </c>
      <c r="L477" t="str">
        <f>IFERROR(IF(VLOOKUP($C477,PPRO!$A:$P,L$1,FALSE)=0,"",VLOOKUP($C477,PPRO!$A:$P,L$1,FALSE)),"")</f>
        <v/>
      </c>
      <c r="M477" t="str">
        <f>IFERROR(IF(VLOOKUP($C477,PPRO!$A:$P,M$1,FALSE)=0,"",VLOOKUP($C477,PPRO!$A:$P,M$1,FALSE)),"")</f>
        <v/>
      </c>
      <c r="N477" t="str">
        <f>IFERROR(IF(VLOOKUP($C477,PPRO!$A:$P,N$1,FALSE)=0,"",VLOOKUP($C477,PPRO!$A:$P,N$1,FALSE)),"")</f>
        <v/>
      </c>
      <c r="O477" t="str">
        <f>IFERROR(IF(VLOOKUP($C477,PPRO!$A:$P,O$1,FALSE)=0,"",VLOOKUP($C477,PPRO!$A:$P,O$1,FALSE)),"")</f>
        <v/>
      </c>
    </row>
    <row r="478" spans="1:15" hidden="1">
      <c r="A478" s="15" t="s">
        <v>410</v>
      </c>
      <c r="B478" s="5" t="s">
        <v>410</v>
      </c>
      <c r="C478" s="5" t="str">
        <f t="shared" si="16"/>
        <v>86710</v>
      </c>
      <c r="D478" s="3" t="s">
        <v>1085</v>
      </c>
      <c r="E478" s="12">
        <v>13587.11</v>
      </c>
      <c r="F478">
        <v>5227</v>
      </c>
      <c r="G478">
        <f>IFERROR(VLOOKUP($C478,PPRO!$A:$P,16,FALSE),0)</f>
        <v>0</v>
      </c>
      <c r="H478" t="str">
        <f t="shared" si="15"/>
        <v xml:space="preserve">      </v>
      </c>
      <c r="I478" t="str">
        <f>IFERROR(IF(VLOOKUP($C478,PPRO!$A:$P,I$1,FALSE)=0,"",VLOOKUP($C478,PPRO!$A:$P,I$1,FALSE)),"")</f>
        <v/>
      </c>
      <c r="J478" t="str">
        <f>IFERROR(IF(VLOOKUP($C478,PPRO!$A:$P,J$1,FALSE)=0,"",VLOOKUP($C478,PPRO!$A:$P,J$1,FALSE)),"")</f>
        <v/>
      </c>
      <c r="K478" t="str">
        <f>IFERROR(IF(VLOOKUP($C478,PPRO!$A:$P,K$1,FALSE)=0,"",VLOOKUP($C478,PPRO!$A:$P,K$1,FALSE)),"")</f>
        <v/>
      </c>
      <c r="L478" t="str">
        <f>IFERROR(IF(VLOOKUP($C478,PPRO!$A:$P,L$1,FALSE)=0,"",VLOOKUP($C478,PPRO!$A:$P,L$1,FALSE)),"")</f>
        <v/>
      </c>
      <c r="M478" t="str">
        <f>IFERROR(IF(VLOOKUP($C478,PPRO!$A:$P,M$1,FALSE)=0,"",VLOOKUP($C478,PPRO!$A:$P,M$1,FALSE)),"")</f>
        <v/>
      </c>
      <c r="N478" t="str">
        <f>IFERROR(IF(VLOOKUP($C478,PPRO!$A:$P,N$1,FALSE)=0,"",VLOOKUP($C478,PPRO!$A:$P,N$1,FALSE)),"")</f>
        <v/>
      </c>
      <c r="O478" t="str">
        <f>IFERROR(IF(VLOOKUP($C478,PPRO!$A:$P,O$1,FALSE)=0,"",VLOOKUP($C478,PPRO!$A:$P,O$1,FALSE)),"")</f>
        <v/>
      </c>
    </row>
    <row r="479" spans="1:15" hidden="1">
      <c r="A479" s="15" t="s">
        <v>410</v>
      </c>
      <c r="B479" s="5" t="s">
        <v>410</v>
      </c>
      <c r="C479" s="5" t="str">
        <f t="shared" si="16"/>
        <v>86713</v>
      </c>
      <c r="D479" s="3" t="s">
        <v>1086</v>
      </c>
      <c r="E479" s="12">
        <v>14726.969999999996</v>
      </c>
      <c r="F479">
        <v>3459</v>
      </c>
      <c r="G479">
        <f>IFERROR(VLOOKUP($C479,PPRO!$A:$P,16,FALSE),0)</f>
        <v>0</v>
      </c>
      <c r="H479" t="str">
        <f t="shared" si="15"/>
        <v xml:space="preserve">      </v>
      </c>
      <c r="I479" t="str">
        <f>IFERROR(IF(VLOOKUP($C479,PPRO!$A:$P,I$1,FALSE)=0,"",VLOOKUP($C479,PPRO!$A:$P,I$1,FALSE)),"")</f>
        <v/>
      </c>
      <c r="J479" t="str">
        <f>IFERROR(IF(VLOOKUP($C479,PPRO!$A:$P,J$1,FALSE)=0,"",VLOOKUP($C479,PPRO!$A:$P,J$1,FALSE)),"")</f>
        <v/>
      </c>
      <c r="K479" t="str">
        <f>IFERROR(IF(VLOOKUP($C479,PPRO!$A:$P,K$1,FALSE)=0,"",VLOOKUP($C479,PPRO!$A:$P,K$1,FALSE)),"")</f>
        <v/>
      </c>
      <c r="L479" t="str">
        <f>IFERROR(IF(VLOOKUP($C479,PPRO!$A:$P,L$1,FALSE)=0,"",VLOOKUP($C479,PPRO!$A:$P,L$1,FALSE)),"")</f>
        <v/>
      </c>
      <c r="M479" t="str">
        <f>IFERROR(IF(VLOOKUP($C479,PPRO!$A:$P,M$1,FALSE)=0,"",VLOOKUP($C479,PPRO!$A:$P,M$1,FALSE)),"")</f>
        <v/>
      </c>
      <c r="N479" t="str">
        <f>IFERROR(IF(VLOOKUP($C479,PPRO!$A:$P,N$1,FALSE)=0,"",VLOOKUP($C479,PPRO!$A:$P,N$1,FALSE)),"")</f>
        <v/>
      </c>
      <c r="O479" t="str">
        <f>IFERROR(IF(VLOOKUP($C479,PPRO!$A:$P,O$1,FALSE)=0,"",VLOOKUP($C479,PPRO!$A:$P,O$1,FALSE)),"")</f>
        <v/>
      </c>
    </row>
    <row r="480" spans="1:15" hidden="1">
      <c r="A480" s="15" t="s">
        <v>410</v>
      </c>
      <c r="B480" s="5" t="s">
        <v>410</v>
      </c>
      <c r="C480" s="5" t="str">
        <f t="shared" si="16"/>
        <v>86714</v>
      </c>
      <c r="D480" s="3" t="s">
        <v>1087</v>
      </c>
      <c r="E480" s="12">
        <v>20146.82</v>
      </c>
      <c r="F480">
        <v>3875</v>
      </c>
      <c r="G480">
        <f>IFERROR(VLOOKUP($C480,PPRO!$A:$P,16,FALSE),0)</f>
        <v>0</v>
      </c>
      <c r="H480" t="str">
        <f t="shared" si="15"/>
        <v xml:space="preserve">      </v>
      </c>
      <c r="I480" t="str">
        <f>IFERROR(IF(VLOOKUP($C480,PPRO!$A:$P,I$1,FALSE)=0,"",VLOOKUP($C480,PPRO!$A:$P,I$1,FALSE)),"")</f>
        <v/>
      </c>
      <c r="J480" t="str">
        <f>IFERROR(IF(VLOOKUP($C480,PPRO!$A:$P,J$1,FALSE)=0,"",VLOOKUP($C480,PPRO!$A:$P,J$1,FALSE)),"")</f>
        <v/>
      </c>
      <c r="K480" t="str">
        <f>IFERROR(IF(VLOOKUP($C480,PPRO!$A:$P,K$1,FALSE)=0,"",VLOOKUP($C480,PPRO!$A:$P,K$1,FALSE)),"")</f>
        <v/>
      </c>
      <c r="L480" t="str">
        <f>IFERROR(IF(VLOOKUP($C480,PPRO!$A:$P,L$1,FALSE)=0,"",VLOOKUP($C480,PPRO!$A:$P,L$1,FALSE)),"")</f>
        <v/>
      </c>
      <c r="M480" t="str">
        <f>IFERROR(IF(VLOOKUP($C480,PPRO!$A:$P,M$1,FALSE)=0,"",VLOOKUP($C480,PPRO!$A:$P,M$1,FALSE)),"")</f>
        <v/>
      </c>
      <c r="N480" t="str">
        <f>IFERROR(IF(VLOOKUP($C480,PPRO!$A:$P,N$1,FALSE)=0,"",VLOOKUP($C480,PPRO!$A:$P,N$1,FALSE)),"")</f>
        <v/>
      </c>
      <c r="O480" t="str">
        <f>IFERROR(IF(VLOOKUP($C480,PPRO!$A:$P,O$1,FALSE)=0,"",VLOOKUP($C480,PPRO!$A:$P,O$1,FALSE)),"")</f>
        <v/>
      </c>
    </row>
    <row r="481" spans="1:15" hidden="1">
      <c r="A481" s="15" t="s">
        <v>410</v>
      </c>
      <c r="B481" s="5" t="s">
        <v>410</v>
      </c>
      <c r="C481" s="5" t="str">
        <f t="shared" si="16"/>
        <v>86716</v>
      </c>
      <c r="D481" s="3" t="s">
        <v>1088</v>
      </c>
      <c r="E481" s="12">
        <v>30886.53</v>
      </c>
      <c r="F481">
        <v>8208</v>
      </c>
      <c r="G481">
        <f>IFERROR(VLOOKUP($C481,PPRO!$A:$P,16,FALSE),0)</f>
        <v>0</v>
      </c>
      <c r="H481" t="str">
        <f t="shared" si="15"/>
        <v xml:space="preserve">      </v>
      </c>
      <c r="I481" t="str">
        <f>IFERROR(IF(VLOOKUP($C481,PPRO!$A:$P,I$1,FALSE)=0,"",VLOOKUP($C481,PPRO!$A:$P,I$1,FALSE)),"")</f>
        <v/>
      </c>
      <c r="J481" t="str">
        <f>IFERROR(IF(VLOOKUP($C481,PPRO!$A:$P,J$1,FALSE)=0,"",VLOOKUP($C481,PPRO!$A:$P,J$1,FALSE)),"")</f>
        <v/>
      </c>
      <c r="K481" t="str">
        <f>IFERROR(IF(VLOOKUP($C481,PPRO!$A:$P,K$1,FALSE)=0,"",VLOOKUP($C481,PPRO!$A:$P,K$1,FALSE)),"")</f>
        <v/>
      </c>
      <c r="L481" t="str">
        <f>IFERROR(IF(VLOOKUP($C481,PPRO!$A:$P,L$1,FALSE)=0,"",VLOOKUP($C481,PPRO!$A:$P,L$1,FALSE)),"")</f>
        <v/>
      </c>
      <c r="M481" t="str">
        <f>IFERROR(IF(VLOOKUP($C481,PPRO!$A:$P,M$1,FALSE)=0,"",VLOOKUP($C481,PPRO!$A:$P,M$1,FALSE)),"")</f>
        <v/>
      </c>
      <c r="N481" t="str">
        <f>IFERROR(IF(VLOOKUP($C481,PPRO!$A:$P,N$1,FALSE)=0,"",VLOOKUP($C481,PPRO!$A:$P,N$1,FALSE)),"")</f>
        <v/>
      </c>
      <c r="O481" t="str">
        <f>IFERROR(IF(VLOOKUP($C481,PPRO!$A:$P,O$1,FALSE)=0,"",VLOOKUP($C481,PPRO!$A:$P,O$1,FALSE)),"")</f>
        <v/>
      </c>
    </row>
    <row r="482" spans="1:15" hidden="1">
      <c r="A482" s="15" t="s">
        <v>410</v>
      </c>
      <c r="B482" s="5" t="s">
        <v>410</v>
      </c>
      <c r="C482" s="5" t="str">
        <f t="shared" si="16"/>
        <v>86718</v>
      </c>
      <c r="D482" s="3" t="s">
        <v>1089</v>
      </c>
      <c r="E482" s="12">
        <v>13644.060000000001</v>
      </c>
      <c r="F482">
        <v>3945</v>
      </c>
      <c r="G482">
        <f>IFERROR(VLOOKUP($C482,PPRO!$A:$P,16,FALSE),0)</f>
        <v>0</v>
      </c>
      <c r="H482" t="str">
        <f t="shared" si="15"/>
        <v xml:space="preserve">      </v>
      </c>
      <c r="I482" t="str">
        <f>IFERROR(IF(VLOOKUP($C482,PPRO!$A:$P,I$1,FALSE)=0,"",VLOOKUP($C482,PPRO!$A:$P,I$1,FALSE)),"")</f>
        <v/>
      </c>
      <c r="J482" t="str">
        <f>IFERROR(IF(VLOOKUP($C482,PPRO!$A:$P,J$1,FALSE)=0,"",VLOOKUP($C482,PPRO!$A:$P,J$1,FALSE)),"")</f>
        <v/>
      </c>
      <c r="K482" t="str">
        <f>IFERROR(IF(VLOOKUP($C482,PPRO!$A:$P,K$1,FALSE)=0,"",VLOOKUP($C482,PPRO!$A:$P,K$1,FALSE)),"")</f>
        <v/>
      </c>
      <c r="L482" t="str">
        <f>IFERROR(IF(VLOOKUP($C482,PPRO!$A:$P,L$1,FALSE)=0,"",VLOOKUP($C482,PPRO!$A:$P,L$1,FALSE)),"")</f>
        <v/>
      </c>
      <c r="M482" t="str">
        <f>IFERROR(IF(VLOOKUP($C482,PPRO!$A:$P,M$1,FALSE)=0,"",VLOOKUP($C482,PPRO!$A:$P,M$1,FALSE)),"")</f>
        <v/>
      </c>
      <c r="N482" t="str">
        <f>IFERROR(IF(VLOOKUP($C482,PPRO!$A:$P,N$1,FALSE)=0,"",VLOOKUP($C482,PPRO!$A:$P,N$1,FALSE)),"")</f>
        <v/>
      </c>
      <c r="O482" t="str">
        <f>IFERROR(IF(VLOOKUP($C482,PPRO!$A:$P,O$1,FALSE)=0,"",VLOOKUP($C482,PPRO!$A:$P,O$1,FALSE)),"")</f>
        <v/>
      </c>
    </row>
    <row r="483" spans="1:15" hidden="1">
      <c r="A483" s="15" t="s">
        <v>410</v>
      </c>
      <c r="B483" s="5" t="s">
        <v>410</v>
      </c>
      <c r="C483" s="5" t="str">
        <f t="shared" si="16"/>
        <v>86719</v>
      </c>
      <c r="D483" s="3" t="s">
        <v>1090</v>
      </c>
      <c r="E483" s="12">
        <v>13326.600000000002</v>
      </c>
      <c r="F483">
        <v>3726</v>
      </c>
      <c r="G483">
        <f>IFERROR(VLOOKUP($C483,PPRO!$A:$P,16,FALSE),0)</f>
        <v>0</v>
      </c>
      <c r="H483" t="str">
        <f t="shared" si="15"/>
        <v xml:space="preserve">      </v>
      </c>
      <c r="I483" t="str">
        <f>IFERROR(IF(VLOOKUP($C483,PPRO!$A:$P,I$1,FALSE)=0,"",VLOOKUP($C483,PPRO!$A:$P,I$1,FALSE)),"")</f>
        <v/>
      </c>
      <c r="J483" t="str">
        <f>IFERROR(IF(VLOOKUP($C483,PPRO!$A:$P,J$1,FALSE)=0,"",VLOOKUP($C483,PPRO!$A:$P,J$1,FALSE)),"")</f>
        <v/>
      </c>
      <c r="K483" t="str">
        <f>IFERROR(IF(VLOOKUP($C483,PPRO!$A:$P,K$1,FALSE)=0,"",VLOOKUP($C483,PPRO!$A:$P,K$1,FALSE)),"")</f>
        <v/>
      </c>
      <c r="L483" t="str">
        <f>IFERROR(IF(VLOOKUP($C483,PPRO!$A:$P,L$1,FALSE)=0,"",VLOOKUP($C483,PPRO!$A:$P,L$1,FALSE)),"")</f>
        <v/>
      </c>
      <c r="M483" t="str">
        <f>IFERROR(IF(VLOOKUP($C483,PPRO!$A:$P,M$1,FALSE)=0,"",VLOOKUP($C483,PPRO!$A:$P,M$1,FALSE)),"")</f>
        <v/>
      </c>
      <c r="N483" t="str">
        <f>IFERROR(IF(VLOOKUP($C483,PPRO!$A:$P,N$1,FALSE)=0,"",VLOOKUP($C483,PPRO!$A:$P,N$1,FALSE)),"")</f>
        <v/>
      </c>
      <c r="O483" t="str">
        <f>IFERROR(IF(VLOOKUP($C483,PPRO!$A:$P,O$1,FALSE)=0,"",VLOOKUP($C483,PPRO!$A:$P,O$1,FALSE)),"")</f>
        <v/>
      </c>
    </row>
    <row r="484" spans="1:15" hidden="1">
      <c r="A484" s="15" t="s">
        <v>410</v>
      </c>
      <c r="B484" s="5" t="s">
        <v>410</v>
      </c>
      <c r="C484" s="5" t="str">
        <f t="shared" si="16"/>
        <v>86720</v>
      </c>
      <c r="D484" s="3" t="s">
        <v>1091</v>
      </c>
      <c r="E484" s="12">
        <v>3968.44</v>
      </c>
      <c r="F484">
        <v>1147</v>
      </c>
      <c r="G484">
        <f>IFERROR(VLOOKUP($C484,PPRO!$A:$P,16,FALSE),0)</f>
        <v>0</v>
      </c>
      <c r="H484" t="str">
        <f t="shared" si="15"/>
        <v xml:space="preserve">      </v>
      </c>
      <c r="I484" t="str">
        <f>IFERROR(IF(VLOOKUP($C484,PPRO!$A:$P,I$1,FALSE)=0,"",VLOOKUP($C484,PPRO!$A:$P,I$1,FALSE)),"")</f>
        <v/>
      </c>
      <c r="J484" t="str">
        <f>IFERROR(IF(VLOOKUP($C484,PPRO!$A:$P,J$1,FALSE)=0,"",VLOOKUP($C484,PPRO!$A:$P,J$1,FALSE)),"")</f>
        <v/>
      </c>
      <c r="K484" t="str">
        <f>IFERROR(IF(VLOOKUP($C484,PPRO!$A:$P,K$1,FALSE)=0,"",VLOOKUP($C484,PPRO!$A:$P,K$1,FALSE)),"")</f>
        <v/>
      </c>
      <c r="L484" t="str">
        <f>IFERROR(IF(VLOOKUP($C484,PPRO!$A:$P,L$1,FALSE)=0,"",VLOOKUP($C484,PPRO!$A:$P,L$1,FALSE)),"")</f>
        <v/>
      </c>
      <c r="M484" t="str">
        <f>IFERROR(IF(VLOOKUP($C484,PPRO!$A:$P,M$1,FALSE)=0,"",VLOOKUP($C484,PPRO!$A:$P,M$1,FALSE)),"")</f>
        <v/>
      </c>
      <c r="N484" t="str">
        <f>IFERROR(IF(VLOOKUP($C484,PPRO!$A:$P,N$1,FALSE)=0,"",VLOOKUP($C484,PPRO!$A:$P,N$1,FALSE)),"")</f>
        <v/>
      </c>
      <c r="O484" t="str">
        <f>IFERROR(IF(VLOOKUP($C484,PPRO!$A:$P,O$1,FALSE)=0,"",VLOOKUP($C484,PPRO!$A:$P,O$1,FALSE)),"")</f>
        <v/>
      </c>
    </row>
    <row r="485" spans="1:15" hidden="1">
      <c r="A485" s="15" t="s">
        <v>410</v>
      </c>
      <c r="B485" s="5" t="s">
        <v>410</v>
      </c>
      <c r="C485" s="5" t="str">
        <f t="shared" si="16"/>
        <v>86722</v>
      </c>
      <c r="D485" s="3" t="s">
        <v>1092</v>
      </c>
      <c r="E485" s="12">
        <v>234.42</v>
      </c>
      <c r="F485">
        <v>41</v>
      </c>
      <c r="G485">
        <f>IFERROR(VLOOKUP($C485,PPRO!$A:$P,16,FALSE),0)</f>
        <v>0</v>
      </c>
      <c r="H485" t="str">
        <f t="shared" si="15"/>
        <v xml:space="preserve">      </v>
      </c>
      <c r="I485" t="str">
        <f>IFERROR(IF(VLOOKUP($C485,PPRO!$A:$P,I$1,FALSE)=0,"",VLOOKUP($C485,PPRO!$A:$P,I$1,FALSE)),"")</f>
        <v/>
      </c>
      <c r="J485" t="str">
        <f>IFERROR(IF(VLOOKUP($C485,PPRO!$A:$P,J$1,FALSE)=0,"",VLOOKUP($C485,PPRO!$A:$P,J$1,FALSE)),"")</f>
        <v/>
      </c>
      <c r="K485" t="str">
        <f>IFERROR(IF(VLOOKUP($C485,PPRO!$A:$P,K$1,FALSE)=0,"",VLOOKUP($C485,PPRO!$A:$P,K$1,FALSE)),"")</f>
        <v/>
      </c>
      <c r="L485" t="str">
        <f>IFERROR(IF(VLOOKUP($C485,PPRO!$A:$P,L$1,FALSE)=0,"",VLOOKUP($C485,PPRO!$A:$P,L$1,FALSE)),"")</f>
        <v/>
      </c>
      <c r="M485" t="str">
        <f>IFERROR(IF(VLOOKUP($C485,PPRO!$A:$P,M$1,FALSE)=0,"",VLOOKUP($C485,PPRO!$A:$P,M$1,FALSE)),"")</f>
        <v/>
      </c>
      <c r="N485" t="str">
        <f>IFERROR(IF(VLOOKUP($C485,PPRO!$A:$P,N$1,FALSE)=0,"",VLOOKUP($C485,PPRO!$A:$P,N$1,FALSE)),"")</f>
        <v/>
      </c>
      <c r="O485" t="str">
        <f>IFERROR(IF(VLOOKUP($C485,PPRO!$A:$P,O$1,FALSE)=0,"",VLOOKUP($C485,PPRO!$A:$P,O$1,FALSE)),"")</f>
        <v/>
      </c>
    </row>
    <row r="486" spans="1:15" hidden="1">
      <c r="A486" s="15" t="s">
        <v>410</v>
      </c>
      <c r="B486" s="5" t="s">
        <v>410</v>
      </c>
      <c r="C486" s="5" t="str">
        <f t="shared" si="16"/>
        <v>86724</v>
      </c>
      <c r="D486" s="3" t="s">
        <v>1093</v>
      </c>
      <c r="E486" s="12">
        <v>4507.1999999999989</v>
      </c>
      <c r="F486">
        <v>867</v>
      </c>
      <c r="G486">
        <f>IFERROR(VLOOKUP($C486,PPRO!$A:$P,16,FALSE),0)</f>
        <v>0</v>
      </c>
      <c r="H486" t="str">
        <f t="shared" si="15"/>
        <v xml:space="preserve">      </v>
      </c>
      <c r="I486" t="str">
        <f>IFERROR(IF(VLOOKUP($C486,PPRO!$A:$P,I$1,FALSE)=0,"",VLOOKUP($C486,PPRO!$A:$P,I$1,FALSE)),"")</f>
        <v/>
      </c>
      <c r="J486" t="str">
        <f>IFERROR(IF(VLOOKUP($C486,PPRO!$A:$P,J$1,FALSE)=0,"",VLOOKUP($C486,PPRO!$A:$P,J$1,FALSE)),"")</f>
        <v/>
      </c>
      <c r="K486" t="str">
        <f>IFERROR(IF(VLOOKUP($C486,PPRO!$A:$P,K$1,FALSE)=0,"",VLOOKUP($C486,PPRO!$A:$P,K$1,FALSE)),"")</f>
        <v/>
      </c>
      <c r="L486" t="str">
        <f>IFERROR(IF(VLOOKUP($C486,PPRO!$A:$P,L$1,FALSE)=0,"",VLOOKUP($C486,PPRO!$A:$P,L$1,FALSE)),"")</f>
        <v/>
      </c>
      <c r="M486" t="str">
        <f>IFERROR(IF(VLOOKUP($C486,PPRO!$A:$P,M$1,FALSE)=0,"",VLOOKUP($C486,PPRO!$A:$P,M$1,FALSE)),"")</f>
        <v/>
      </c>
      <c r="N486" t="str">
        <f>IFERROR(IF(VLOOKUP($C486,PPRO!$A:$P,N$1,FALSE)=0,"",VLOOKUP($C486,PPRO!$A:$P,N$1,FALSE)),"")</f>
        <v/>
      </c>
      <c r="O486" t="str">
        <f>IFERROR(IF(VLOOKUP($C486,PPRO!$A:$P,O$1,FALSE)=0,"",VLOOKUP($C486,PPRO!$A:$P,O$1,FALSE)),"")</f>
        <v/>
      </c>
    </row>
    <row r="487" spans="1:15" hidden="1">
      <c r="A487" s="15" t="s">
        <v>410</v>
      </c>
      <c r="B487" s="5" t="s">
        <v>410</v>
      </c>
      <c r="C487" s="5" t="str">
        <f t="shared" si="16"/>
        <v>86726</v>
      </c>
      <c r="D487" s="3" t="s">
        <v>1094</v>
      </c>
      <c r="E487" s="12">
        <v>7802.36</v>
      </c>
      <c r="F487">
        <v>1046</v>
      </c>
      <c r="G487">
        <f>IFERROR(VLOOKUP($C487,PPRO!$A:$P,16,FALSE),0)</f>
        <v>0</v>
      </c>
      <c r="H487" t="str">
        <f t="shared" si="15"/>
        <v xml:space="preserve">      </v>
      </c>
      <c r="I487" t="str">
        <f>IFERROR(IF(VLOOKUP($C487,PPRO!$A:$P,I$1,FALSE)=0,"",VLOOKUP($C487,PPRO!$A:$P,I$1,FALSE)),"")</f>
        <v/>
      </c>
      <c r="J487" t="str">
        <f>IFERROR(IF(VLOOKUP($C487,PPRO!$A:$P,J$1,FALSE)=0,"",VLOOKUP($C487,PPRO!$A:$P,J$1,FALSE)),"")</f>
        <v/>
      </c>
      <c r="K487" t="str">
        <f>IFERROR(IF(VLOOKUP($C487,PPRO!$A:$P,K$1,FALSE)=0,"",VLOOKUP($C487,PPRO!$A:$P,K$1,FALSE)),"")</f>
        <v/>
      </c>
      <c r="L487" t="str">
        <f>IFERROR(IF(VLOOKUP($C487,PPRO!$A:$P,L$1,FALSE)=0,"",VLOOKUP($C487,PPRO!$A:$P,L$1,FALSE)),"")</f>
        <v/>
      </c>
      <c r="M487" t="str">
        <f>IFERROR(IF(VLOOKUP($C487,PPRO!$A:$P,M$1,FALSE)=0,"",VLOOKUP($C487,PPRO!$A:$P,M$1,FALSE)),"")</f>
        <v/>
      </c>
      <c r="N487" t="str">
        <f>IFERROR(IF(VLOOKUP($C487,PPRO!$A:$P,N$1,FALSE)=0,"",VLOOKUP($C487,PPRO!$A:$P,N$1,FALSE)),"")</f>
        <v/>
      </c>
      <c r="O487" t="str">
        <f>IFERROR(IF(VLOOKUP($C487,PPRO!$A:$P,O$1,FALSE)=0,"",VLOOKUP($C487,PPRO!$A:$P,O$1,FALSE)),"")</f>
        <v/>
      </c>
    </row>
    <row r="488" spans="1:15" hidden="1">
      <c r="A488" s="15" t="s">
        <v>410</v>
      </c>
      <c r="B488" s="5" t="s">
        <v>410</v>
      </c>
      <c r="C488" s="5" t="str">
        <f t="shared" si="16"/>
        <v>86731</v>
      </c>
      <c r="D488" s="3" t="s">
        <v>1095</v>
      </c>
      <c r="E488" s="12">
        <v>13490.899999999998</v>
      </c>
      <c r="F488">
        <v>3109</v>
      </c>
      <c r="G488">
        <f>IFERROR(VLOOKUP($C488,PPRO!$A:$P,16,FALSE),0)</f>
        <v>0</v>
      </c>
      <c r="H488" t="str">
        <f t="shared" si="15"/>
        <v xml:space="preserve">      </v>
      </c>
      <c r="I488" t="str">
        <f>IFERROR(IF(VLOOKUP($C488,PPRO!$A:$P,I$1,FALSE)=0,"",VLOOKUP($C488,PPRO!$A:$P,I$1,FALSE)),"")</f>
        <v/>
      </c>
      <c r="J488" t="str">
        <f>IFERROR(IF(VLOOKUP($C488,PPRO!$A:$P,J$1,FALSE)=0,"",VLOOKUP($C488,PPRO!$A:$P,J$1,FALSE)),"")</f>
        <v/>
      </c>
      <c r="K488" t="str">
        <f>IFERROR(IF(VLOOKUP($C488,PPRO!$A:$P,K$1,FALSE)=0,"",VLOOKUP($C488,PPRO!$A:$P,K$1,FALSE)),"")</f>
        <v/>
      </c>
      <c r="L488" t="str">
        <f>IFERROR(IF(VLOOKUP($C488,PPRO!$A:$P,L$1,FALSE)=0,"",VLOOKUP($C488,PPRO!$A:$P,L$1,FALSE)),"")</f>
        <v/>
      </c>
      <c r="M488" t="str">
        <f>IFERROR(IF(VLOOKUP($C488,PPRO!$A:$P,M$1,FALSE)=0,"",VLOOKUP($C488,PPRO!$A:$P,M$1,FALSE)),"")</f>
        <v/>
      </c>
      <c r="N488" t="str">
        <f>IFERROR(IF(VLOOKUP($C488,PPRO!$A:$P,N$1,FALSE)=0,"",VLOOKUP($C488,PPRO!$A:$P,N$1,FALSE)),"")</f>
        <v/>
      </c>
      <c r="O488" t="str">
        <f>IFERROR(IF(VLOOKUP($C488,PPRO!$A:$P,O$1,FALSE)=0,"",VLOOKUP($C488,PPRO!$A:$P,O$1,FALSE)),"")</f>
        <v/>
      </c>
    </row>
    <row r="489" spans="1:15" hidden="1">
      <c r="A489" s="15" t="s">
        <v>410</v>
      </c>
      <c r="B489" s="5" t="s">
        <v>410</v>
      </c>
      <c r="C489" s="5" t="str">
        <f t="shared" si="16"/>
        <v>86739</v>
      </c>
      <c r="D489" s="3" t="s">
        <v>1097</v>
      </c>
      <c r="E489" s="12">
        <v>13669.279999999999</v>
      </c>
      <c r="F489">
        <v>712</v>
      </c>
      <c r="G489">
        <f>IFERROR(VLOOKUP($C489,PPRO!$A:$P,16,FALSE),0)</f>
        <v>0</v>
      </c>
      <c r="H489" t="str">
        <f t="shared" si="15"/>
        <v xml:space="preserve">      </v>
      </c>
      <c r="I489" t="str">
        <f>IFERROR(IF(VLOOKUP($C489,PPRO!$A:$P,I$1,FALSE)=0,"",VLOOKUP($C489,PPRO!$A:$P,I$1,FALSE)),"")</f>
        <v/>
      </c>
      <c r="J489" t="str">
        <f>IFERROR(IF(VLOOKUP($C489,PPRO!$A:$P,J$1,FALSE)=0,"",VLOOKUP($C489,PPRO!$A:$P,J$1,FALSE)),"")</f>
        <v/>
      </c>
      <c r="K489" t="str">
        <f>IFERROR(IF(VLOOKUP($C489,PPRO!$A:$P,K$1,FALSE)=0,"",VLOOKUP($C489,PPRO!$A:$P,K$1,FALSE)),"")</f>
        <v/>
      </c>
      <c r="L489" t="str">
        <f>IFERROR(IF(VLOOKUP($C489,PPRO!$A:$P,L$1,FALSE)=0,"",VLOOKUP($C489,PPRO!$A:$P,L$1,FALSE)),"")</f>
        <v/>
      </c>
      <c r="M489" t="str">
        <f>IFERROR(IF(VLOOKUP($C489,PPRO!$A:$P,M$1,FALSE)=0,"",VLOOKUP($C489,PPRO!$A:$P,M$1,FALSE)),"")</f>
        <v/>
      </c>
      <c r="N489" t="str">
        <f>IFERROR(IF(VLOOKUP($C489,PPRO!$A:$P,N$1,FALSE)=0,"",VLOOKUP($C489,PPRO!$A:$P,N$1,FALSE)),"")</f>
        <v/>
      </c>
      <c r="O489" t="str">
        <f>IFERROR(IF(VLOOKUP($C489,PPRO!$A:$P,O$1,FALSE)=0,"",VLOOKUP($C489,PPRO!$A:$P,O$1,FALSE)),"")</f>
        <v/>
      </c>
    </row>
    <row r="490" spans="1:15">
      <c r="A490" s="15" t="s">
        <v>410</v>
      </c>
      <c r="B490" s="5" t="s">
        <v>410</v>
      </c>
      <c r="C490" s="5" t="str">
        <f t="shared" si="16"/>
        <v>88053</v>
      </c>
      <c r="D490" s="3" t="s">
        <v>1098</v>
      </c>
      <c r="E490" s="12">
        <v>1326.2</v>
      </c>
      <c r="F490">
        <v>44</v>
      </c>
      <c r="G490">
        <f>IFERROR(VLOOKUP($C490,PPRO!$A:$P,16,FALSE),0)</f>
        <v>3</v>
      </c>
      <c r="H490" t="str">
        <f t="shared" si="15"/>
        <v xml:space="preserve">SOYBEAN WHEAT MILK    </v>
      </c>
      <c r="I490" t="str">
        <f>IFERROR(IF(VLOOKUP($C490,PPRO!$A:$P,I$1,FALSE)=0,"",VLOOKUP($C490,PPRO!$A:$P,I$1,FALSE)),"")</f>
        <v>SOYBEAN</v>
      </c>
      <c r="J490" t="str">
        <f>IFERROR(IF(VLOOKUP($C490,PPRO!$A:$P,J$1,FALSE)=0,"",VLOOKUP($C490,PPRO!$A:$P,J$1,FALSE)),"")</f>
        <v>WHEAT</v>
      </c>
      <c r="K490" t="str">
        <f>IFERROR(IF(VLOOKUP($C490,PPRO!$A:$P,K$1,FALSE)=0,"",VLOOKUP($C490,PPRO!$A:$P,K$1,FALSE)),"")</f>
        <v>MILK</v>
      </c>
      <c r="L490" t="str">
        <f>IFERROR(IF(VLOOKUP($C490,PPRO!$A:$P,L$1,FALSE)=0,"",VLOOKUP($C490,PPRO!$A:$P,L$1,FALSE)),"")</f>
        <v/>
      </c>
      <c r="M490" t="str">
        <f>IFERROR(IF(VLOOKUP($C490,PPRO!$A:$P,M$1,FALSE)=0,"",VLOOKUP($C490,PPRO!$A:$P,M$1,FALSE)),"")</f>
        <v/>
      </c>
      <c r="N490" t="str">
        <f>IFERROR(IF(VLOOKUP($C490,PPRO!$A:$P,N$1,FALSE)=0,"",VLOOKUP($C490,PPRO!$A:$P,N$1,FALSE)),"")</f>
        <v/>
      </c>
      <c r="O490" t="str">
        <f>IFERROR(IF(VLOOKUP($C490,PPRO!$A:$P,O$1,FALSE)=0,"",VLOOKUP($C490,PPRO!$A:$P,O$1,FALSE)),"")</f>
        <v/>
      </c>
    </row>
    <row r="491" spans="1:15" hidden="1">
      <c r="A491" s="15" t="s">
        <v>410</v>
      </c>
      <c r="B491" s="5" t="s">
        <v>410</v>
      </c>
      <c r="C491" s="5" t="str">
        <f t="shared" si="16"/>
        <v>88252</v>
      </c>
      <c r="D491" s="3" t="s">
        <v>1099</v>
      </c>
      <c r="E491" s="12">
        <v>3588.96</v>
      </c>
      <c r="F491">
        <v>863</v>
      </c>
      <c r="G491">
        <f>IFERROR(VLOOKUP($C491,PPRO!$A:$P,16,FALSE),0)</f>
        <v>0</v>
      </c>
      <c r="H491" t="str">
        <f t="shared" si="15"/>
        <v xml:space="preserve">      </v>
      </c>
      <c r="I491" t="str">
        <f>IFERROR(IF(VLOOKUP($C491,PPRO!$A:$P,I$1,FALSE)=0,"",VLOOKUP($C491,PPRO!$A:$P,I$1,FALSE)),"")</f>
        <v/>
      </c>
      <c r="J491" t="str">
        <f>IFERROR(IF(VLOOKUP($C491,PPRO!$A:$P,J$1,FALSE)=0,"",VLOOKUP($C491,PPRO!$A:$P,J$1,FALSE)),"")</f>
        <v/>
      </c>
      <c r="K491" t="str">
        <f>IFERROR(IF(VLOOKUP($C491,PPRO!$A:$P,K$1,FALSE)=0,"",VLOOKUP($C491,PPRO!$A:$P,K$1,FALSE)),"")</f>
        <v/>
      </c>
      <c r="L491" t="str">
        <f>IFERROR(IF(VLOOKUP($C491,PPRO!$A:$P,L$1,FALSE)=0,"",VLOOKUP($C491,PPRO!$A:$P,L$1,FALSE)),"")</f>
        <v/>
      </c>
      <c r="M491" t="str">
        <f>IFERROR(IF(VLOOKUP($C491,PPRO!$A:$P,M$1,FALSE)=0,"",VLOOKUP($C491,PPRO!$A:$P,M$1,FALSE)),"")</f>
        <v/>
      </c>
      <c r="N491" t="str">
        <f>IFERROR(IF(VLOOKUP($C491,PPRO!$A:$P,N$1,FALSE)=0,"",VLOOKUP($C491,PPRO!$A:$P,N$1,FALSE)),"")</f>
        <v/>
      </c>
      <c r="O491" t="str">
        <f>IFERROR(IF(VLOOKUP($C491,PPRO!$A:$P,O$1,FALSE)=0,"",VLOOKUP($C491,PPRO!$A:$P,O$1,FALSE)),"")</f>
        <v/>
      </c>
    </row>
    <row r="492" spans="1:15" hidden="1">
      <c r="A492" s="15" t="s">
        <v>410</v>
      </c>
      <c r="B492" s="5" t="s">
        <v>410</v>
      </c>
      <c r="C492" s="5" t="str">
        <f t="shared" si="16"/>
        <v>88254</v>
      </c>
      <c r="D492" s="3" t="s">
        <v>1100</v>
      </c>
      <c r="E492" s="12">
        <v>145.6</v>
      </c>
      <c r="F492">
        <v>35</v>
      </c>
      <c r="G492">
        <f>IFERROR(VLOOKUP($C492,PPRO!$A:$P,16,FALSE),0)</f>
        <v>0</v>
      </c>
      <c r="H492" t="str">
        <f t="shared" si="15"/>
        <v xml:space="preserve">      </v>
      </c>
      <c r="I492" t="str">
        <f>IFERROR(IF(VLOOKUP($C492,PPRO!$A:$P,I$1,FALSE)=0,"",VLOOKUP($C492,PPRO!$A:$P,I$1,FALSE)),"")</f>
        <v/>
      </c>
      <c r="J492" t="str">
        <f>IFERROR(IF(VLOOKUP($C492,PPRO!$A:$P,J$1,FALSE)=0,"",VLOOKUP($C492,PPRO!$A:$P,J$1,FALSE)),"")</f>
        <v/>
      </c>
      <c r="K492" t="str">
        <f>IFERROR(IF(VLOOKUP($C492,PPRO!$A:$P,K$1,FALSE)=0,"",VLOOKUP($C492,PPRO!$A:$P,K$1,FALSE)),"")</f>
        <v/>
      </c>
      <c r="L492" t="str">
        <f>IFERROR(IF(VLOOKUP($C492,PPRO!$A:$P,L$1,FALSE)=0,"",VLOOKUP($C492,PPRO!$A:$P,L$1,FALSE)),"")</f>
        <v/>
      </c>
      <c r="M492" t="str">
        <f>IFERROR(IF(VLOOKUP($C492,PPRO!$A:$P,M$1,FALSE)=0,"",VLOOKUP($C492,PPRO!$A:$P,M$1,FALSE)),"")</f>
        <v/>
      </c>
      <c r="N492" t="str">
        <f>IFERROR(IF(VLOOKUP($C492,PPRO!$A:$P,N$1,FALSE)=0,"",VLOOKUP($C492,PPRO!$A:$P,N$1,FALSE)),"")</f>
        <v/>
      </c>
      <c r="O492" t="str">
        <f>IFERROR(IF(VLOOKUP($C492,PPRO!$A:$P,O$1,FALSE)=0,"",VLOOKUP($C492,PPRO!$A:$P,O$1,FALSE)),"")</f>
        <v/>
      </c>
    </row>
    <row r="493" spans="1:15" hidden="1">
      <c r="A493" s="15" t="s">
        <v>410</v>
      </c>
      <c r="B493" s="5" t="s">
        <v>410</v>
      </c>
      <c r="C493" s="5" t="str">
        <f t="shared" si="16"/>
        <v>88259</v>
      </c>
      <c r="D493" s="3" t="s">
        <v>1101</v>
      </c>
      <c r="E493" s="12">
        <v>1880.8000000000002</v>
      </c>
      <c r="F493">
        <v>570</v>
      </c>
      <c r="G493">
        <f>IFERROR(VLOOKUP($C493,PPRO!$A:$P,16,FALSE),0)</f>
        <v>0</v>
      </c>
      <c r="H493" t="str">
        <f t="shared" si="15"/>
        <v xml:space="preserve">      </v>
      </c>
      <c r="I493" t="str">
        <f>IFERROR(IF(VLOOKUP($C493,PPRO!$A:$P,I$1,FALSE)=0,"",VLOOKUP($C493,PPRO!$A:$P,I$1,FALSE)),"")</f>
        <v/>
      </c>
      <c r="J493" t="str">
        <f>IFERROR(IF(VLOOKUP($C493,PPRO!$A:$P,J$1,FALSE)=0,"",VLOOKUP($C493,PPRO!$A:$P,J$1,FALSE)),"")</f>
        <v/>
      </c>
      <c r="K493" t="str">
        <f>IFERROR(IF(VLOOKUP($C493,PPRO!$A:$P,K$1,FALSE)=0,"",VLOOKUP($C493,PPRO!$A:$P,K$1,FALSE)),"")</f>
        <v/>
      </c>
      <c r="L493" t="str">
        <f>IFERROR(IF(VLOOKUP($C493,PPRO!$A:$P,L$1,FALSE)=0,"",VLOOKUP($C493,PPRO!$A:$P,L$1,FALSE)),"")</f>
        <v/>
      </c>
      <c r="M493" t="str">
        <f>IFERROR(IF(VLOOKUP($C493,PPRO!$A:$P,M$1,FALSE)=0,"",VLOOKUP($C493,PPRO!$A:$P,M$1,FALSE)),"")</f>
        <v/>
      </c>
      <c r="N493" t="str">
        <f>IFERROR(IF(VLOOKUP($C493,PPRO!$A:$P,N$1,FALSE)=0,"",VLOOKUP($C493,PPRO!$A:$P,N$1,FALSE)),"")</f>
        <v/>
      </c>
      <c r="O493" t="str">
        <f>IFERROR(IF(VLOOKUP($C493,PPRO!$A:$P,O$1,FALSE)=0,"",VLOOKUP($C493,PPRO!$A:$P,O$1,FALSE)),"")</f>
        <v/>
      </c>
    </row>
    <row r="494" spans="1:15" hidden="1">
      <c r="A494" s="15" t="s">
        <v>410</v>
      </c>
      <c r="B494" s="5" t="s">
        <v>410</v>
      </c>
      <c r="C494" s="5" t="str">
        <f t="shared" si="16"/>
        <v>88265</v>
      </c>
      <c r="D494" s="3" t="s">
        <v>1102</v>
      </c>
      <c r="E494" s="12">
        <v>0</v>
      </c>
      <c r="F494">
        <v>0</v>
      </c>
      <c r="G494">
        <f>IFERROR(VLOOKUP($C494,PPRO!$A:$P,16,FALSE),0)</f>
        <v>0</v>
      </c>
      <c r="H494" t="str">
        <f t="shared" si="15"/>
        <v xml:space="preserve">      </v>
      </c>
      <c r="I494" t="str">
        <f>IFERROR(IF(VLOOKUP($C494,PPRO!$A:$P,I$1,FALSE)=0,"",VLOOKUP($C494,PPRO!$A:$P,I$1,FALSE)),"")</f>
        <v/>
      </c>
      <c r="J494" t="str">
        <f>IFERROR(IF(VLOOKUP($C494,PPRO!$A:$P,J$1,FALSE)=0,"",VLOOKUP($C494,PPRO!$A:$P,J$1,FALSE)),"")</f>
        <v/>
      </c>
      <c r="K494" t="str">
        <f>IFERROR(IF(VLOOKUP($C494,PPRO!$A:$P,K$1,FALSE)=0,"",VLOOKUP($C494,PPRO!$A:$P,K$1,FALSE)),"")</f>
        <v/>
      </c>
      <c r="L494" t="str">
        <f>IFERROR(IF(VLOOKUP($C494,PPRO!$A:$P,L$1,FALSE)=0,"",VLOOKUP($C494,PPRO!$A:$P,L$1,FALSE)),"")</f>
        <v/>
      </c>
      <c r="M494" t="str">
        <f>IFERROR(IF(VLOOKUP($C494,PPRO!$A:$P,M$1,FALSE)=0,"",VLOOKUP($C494,PPRO!$A:$P,M$1,FALSE)),"")</f>
        <v/>
      </c>
      <c r="N494" t="str">
        <f>IFERROR(IF(VLOOKUP($C494,PPRO!$A:$P,N$1,FALSE)=0,"",VLOOKUP($C494,PPRO!$A:$P,N$1,FALSE)),"")</f>
        <v/>
      </c>
      <c r="O494" t="str">
        <f>IFERROR(IF(VLOOKUP($C494,PPRO!$A:$P,O$1,FALSE)=0,"",VLOOKUP($C494,PPRO!$A:$P,O$1,FALSE)),"")</f>
        <v/>
      </c>
    </row>
    <row r="495" spans="1:15" hidden="1">
      <c r="A495" s="15" t="s">
        <v>410</v>
      </c>
      <c r="B495" s="5" t="s">
        <v>410</v>
      </c>
      <c r="C495" s="5" t="str">
        <f t="shared" si="16"/>
        <v>89064</v>
      </c>
      <c r="D495" s="3" t="s">
        <v>1103</v>
      </c>
      <c r="E495" s="12">
        <v>4619.9999999999991</v>
      </c>
      <c r="F495">
        <v>363</v>
      </c>
      <c r="G495">
        <f>IFERROR(VLOOKUP($C495,PPRO!$A:$P,16,FALSE),0)</f>
        <v>0</v>
      </c>
      <c r="H495" t="str">
        <f t="shared" si="15"/>
        <v xml:space="preserve">      </v>
      </c>
      <c r="I495" t="str">
        <f>IFERROR(IF(VLOOKUP($C495,PPRO!$A:$P,I$1,FALSE)=0,"",VLOOKUP($C495,PPRO!$A:$P,I$1,FALSE)),"")</f>
        <v/>
      </c>
      <c r="J495" t="str">
        <f>IFERROR(IF(VLOOKUP($C495,PPRO!$A:$P,J$1,FALSE)=0,"",VLOOKUP($C495,PPRO!$A:$P,J$1,FALSE)),"")</f>
        <v/>
      </c>
      <c r="K495" t="str">
        <f>IFERROR(IF(VLOOKUP($C495,PPRO!$A:$P,K$1,FALSE)=0,"",VLOOKUP($C495,PPRO!$A:$P,K$1,FALSE)),"")</f>
        <v/>
      </c>
      <c r="L495" t="str">
        <f>IFERROR(IF(VLOOKUP($C495,PPRO!$A:$P,L$1,FALSE)=0,"",VLOOKUP($C495,PPRO!$A:$P,L$1,FALSE)),"")</f>
        <v/>
      </c>
      <c r="M495" t="str">
        <f>IFERROR(IF(VLOOKUP($C495,PPRO!$A:$P,M$1,FALSE)=0,"",VLOOKUP($C495,PPRO!$A:$P,M$1,FALSE)),"")</f>
        <v/>
      </c>
      <c r="N495" t="str">
        <f>IFERROR(IF(VLOOKUP($C495,PPRO!$A:$P,N$1,FALSE)=0,"",VLOOKUP($C495,PPRO!$A:$P,N$1,FALSE)),"")</f>
        <v/>
      </c>
      <c r="O495" t="str">
        <f>IFERROR(IF(VLOOKUP($C495,PPRO!$A:$P,O$1,FALSE)=0,"",VLOOKUP($C495,PPRO!$A:$P,O$1,FALSE)),"")</f>
        <v/>
      </c>
    </row>
    <row r="496" spans="1:15" hidden="1">
      <c r="A496" s="15" t="s">
        <v>410</v>
      </c>
      <c r="B496" s="5" t="s">
        <v>410</v>
      </c>
      <c r="C496" s="5" t="str">
        <f t="shared" si="16"/>
        <v>89133</v>
      </c>
      <c r="D496" s="3" t="s">
        <v>1104</v>
      </c>
      <c r="E496" s="12">
        <v>0</v>
      </c>
      <c r="F496">
        <v>0</v>
      </c>
      <c r="G496">
        <f>IFERROR(VLOOKUP($C496,PPRO!$A:$P,16,FALSE),0)</f>
        <v>0</v>
      </c>
      <c r="H496" t="str">
        <f t="shared" si="15"/>
        <v xml:space="preserve">      </v>
      </c>
      <c r="I496" t="str">
        <f>IFERROR(IF(VLOOKUP($C496,PPRO!$A:$P,I$1,FALSE)=0,"",VLOOKUP($C496,PPRO!$A:$P,I$1,FALSE)),"")</f>
        <v/>
      </c>
      <c r="J496" t="str">
        <f>IFERROR(IF(VLOOKUP($C496,PPRO!$A:$P,J$1,FALSE)=0,"",VLOOKUP($C496,PPRO!$A:$P,J$1,FALSE)),"")</f>
        <v/>
      </c>
      <c r="K496" t="str">
        <f>IFERROR(IF(VLOOKUP($C496,PPRO!$A:$P,K$1,FALSE)=0,"",VLOOKUP($C496,PPRO!$A:$P,K$1,FALSE)),"")</f>
        <v/>
      </c>
      <c r="L496" t="str">
        <f>IFERROR(IF(VLOOKUP($C496,PPRO!$A:$P,L$1,FALSE)=0,"",VLOOKUP($C496,PPRO!$A:$P,L$1,FALSE)),"")</f>
        <v/>
      </c>
      <c r="M496" t="str">
        <f>IFERROR(IF(VLOOKUP($C496,PPRO!$A:$P,M$1,FALSE)=0,"",VLOOKUP($C496,PPRO!$A:$P,M$1,FALSE)),"")</f>
        <v/>
      </c>
      <c r="N496" t="str">
        <f>IFERROR(IF(VLOOKUP($C496,PPRO!$A:$P,N$1,FALSE)=0,"",VLOOKUP($C496,PPRO!$A:$P,N$1,FALSE)),"")</f>
        <v/>
      </c>
      <c r="O496" t="str">
        <f>IFERROR(IF(VLOOKUP($C496,PPRO!$A:$P,O$1,FALSE)=0,"",VLOOKUP($C496,PPRO!$A:$P,O$1,FALSE)),"")</f>
        <v/>
      </c>
    </row>
    <row r="497" spans="1:15" hidden="1">
      <c r="A497" s="15" t="s">
        <v>410</v>
      </c>
      <c r="B497" s="5" t="s">
        <v>410</v>
      </c>
      <c r="C497" s="5" t="str">
        <f t="shared" si="16"/>
        <v>89157</v>
      </c>
      <c r="D497" s="3" t="s">
        <v>1105</v>
      </c>
      <c r="E497" s="12">
        <v>3494.3200000000006</v>
      </c>
      <c r="F497">
        <v>1120</v>
      </c>
      <c r="G497">
        <f>IFERROR(VLOOKUP($C497,PPRO!$A:$P,16,FALSE),0)</f>
        <v>0</v>
      </c>
      <c r="H497" t="str">
        <f t="shared" si="15"/>
        <v xml:space="preserve">      </v>
      </c>
      <c r="I497" t="str">
        <f>IFERROR(IF(VLOOKUP($C497,PPRO!$A:$P,I$1,FALSE)=0,"",VLOOKUP($C497,PPRO!$A:$P,I$1,FALSE)),"")</f>
        <v/>
      </c>
      <c r="J497" t="str">
        <f>IFERROR(IF(VLOOKUP($C497,PPRO!$A:$P,J$1,FALSE)=0,"",VLOOKUP($C497,PPRO!$A:$P,J$1,FALSE)),"")</f>
        <v/>
      </c>
      <c r="K497" t="str">
        <f>IFERROR(IF(VLOOKUP($C497,PPRO!$A:$P,K$1,FALSE)=0,"",VLOOKUP($C497,PPRO!$A:$P,K$1,FALSE)),"")</f>
        <v/>
      </c>
      <c r="L497" t="str">
        <f>IFERROR(IF(VLOOKUP($C497,PPRO!$A:$P,L$1,FALSE)=0,"",VLOOKUP($C497,PPRO!$A:$P,L$1,FALSE)),"")</f>
        <v/>
      </c>
      <c r="M497" t="str">
        <f>IFERROR(IF(VLOOKUP($C497,PPRO!$A:$P,M$1,FALSE)=0,"",VLOOKUP($C497,PPRO!$A:$P,M$1,FALSE)),"")</f>
        <v/>
      </c>
      <c r="N497" t="str">
        <f>IFERROR(IF(VLOOKUP($C497,PPRO!$A:$P,N$1,FALSE)=0,"",VLOOKUP($C497,PPRO!$A:$P,N$1,FALSE)),"")</f>
        <v/>
      </c>
      <c r="O497" t="str">
        <f>IFERROR(IF(VLOOKUP($C497,PPRO!$A:$P,O$1,FALSE)=0,"",VLOOKUP($C497,PPRO!$A:$P,O$1,FALSE)),"")</f>
        <v/>
      </c>
    </row>
    <row r="498" spans="1:15" hidden="1">
      <c r="A498" s="15" t="s">
        <v>410</v>
      </c>
      <c r="B498" s="5" t="s">
        <v>410</v>
      </c>
      <c r="C498" s="5" t="str">
        <f t="shared" si="16"/>
        <v>89232</v>
      </c>
      <c r="D498" s="3" t="s">
        <v>1107</v>
      </c>
      <c r="E498" s="12">
        <v>15481.75</v>
      </c>
      <c r="F498">
        <v>517</v>
      </c>
      <c r="G498">
        <f>IFERROR(VLOOKUP($C498,PPRO!$A:$P,16,FALSE),0)</f>
        <v>0</v>
      </c>
      <c r="H498" t="str">
        <f t="shared" si="15"/>
        <v xml:space="preserve">      </v>
      </c>
      <c r="I498" t="str">
        <f>IFERROR(IF(VLOOKUP($C498,PPRO!$A:$P,I$1,FALSE)=0,"",VLOOKUP($C498,PPRO!$A:$P,I$1,FALSE)),"")</f>
        <v/>
      </c>
      <c r="J498" t="str">
        <f>IFERROR(IF(VLOOKUP($C498,PPRO!$A:$P,J$1,FALSE)=0,"",VLOOKUP($C498,PPRO!$A:$P,J$1,FALSE)),"")</f>
        <v/>
      </c>
      <c r="K498" t="str">
        <f>IFERROR(IF(VLOOKUP($C498,PPRO!$A:$P,K$1,FALSE)=0,"",VLOOKUP($C498,PPRO!$A:$P,K$1,FALSE)),"")</f>
        <v/>
      </c>
      <c r="L498" t="str">
        <f>IFERROR(IF(VLOOKUP($C498,PPRO!$A:$P,L$1,FALSE)=0,"",VLOOKUP($C498,PPRO!$A:$P,L$1,FALSE)),"")</f>
        <v/>
      </c>
      <c r="M498" t="str">
        <f>IFERROR(IF(VLOOKUP($C498,PPRO!$A:$P,M$1,FALSE)=0,"",VLOOKUP($C498,PPRO!$A:$P,M$1,FALSE)),"")</f>
        <v/>
      </c>
      <c r="N498" t="str">
        <f>IFERROR(IF(VLOOKUP($C498,PPRO!$A:$P,N$1,FALSE)=0,"",VLOOKUP($C498,PPRO!$A:$P,N$1,FALSE)),"")</f>
        <v/>
      </c>
      <c r="O498" t="str">
        <f>IFERROR(IF(VLOOKUP($C498,PPRO!$A:$P,O$1,FALSE)=0,"",VLOOKUP($C498,PPRO!$A:$P,O$1,FALSE)),"")</f>
        <v/>
      </c>
    </row>
    <row r="499" spans="1:15" hidden="1">
      <c r="A499" s="15" t="s">
        <v>410</v>
      </c>
      <c r="B499" s="5" t="s">
        <v>410</v>
      </c>
      <c r="C499" s="5" t="str">
        <f t="shared" si="16"/>
        <v>89459</v>
      </c>
      <c r="D499" s="3" t="s">
        <v>1168</v>
      </c>
      <c r="E499" s="12">
        <v>4491.99</v>
      </c>
      <c r="F499">
        <v>1143</v>
      </c>
      <c r="G499">
        <f>IFERROR(VLOOKUP($C499,PPRO!$A:$P,16,FALSE),0)</f>
        <v>0</v>
      </c>
      <c r="H499" t="str">
        <f t="shared" si="15"/>
        <v xml:space="preserve">      </v>
      </c>
      <c r="I499" t="str">
        <f>IFERROR(IF(VLOOKUP($C499,PPRO!$A:$P,I$1,FALSE)=0,"",VLOOKUP($C499,PPRO!$A:$P,I$1,FALSE)),"")</f>
        <v/>
      </c>
      <c r="J499" t="str">
        <f>IFERROR(IF(VLOOKUP($C499,PPRO!$A:$P,J$1,FALSE)=0,"",VLOOKUP($C499,PPRO!$A:$P,J$1,FALSE)),"")</f>
        <v/>
      </c>
      <c r="K499" t="str">
        <f>IFERROR(IF(VLOOKUP($C499,PPRO!$A:$P,K$1,FALSE)=0,"",VLOOKUP($C499,PPRO!$A:$P,K$1,FALSE)),"")</f>
        <v/>
      </c>
      <c r="L499" t="str">
        <f>IFERROR(IF(VLOOKUP($C499,PPRO!$A:$P,L$1,FALSE)=0,"",VLOOKUP($C499,PPRO!$A:$P,L$1,FALSE)),"")</f>
        <v/>
      </c>
      <c r="M499" t="str">
        <f>IFERROR(IF(VLOOKUP($C499,PPRO!$A:$P,M$1,FALSE)=0,"",VLOOKUP($C499,PPRO!$A:$P,M$1,FALSE)),"")</f>
        <v/>
      </c>
      <c r="N499" t="str">
        <f>IFERROR(IF(VLOOKUP($C499,PPRO!$A:$P,N$1,FALSE)=0,"",VLOOKUP($C499,PPRO!$A:$P,N$1,FALSE)),"")</f>
        <v/>
      </c>
      <c r="O499" t="str">
        <f>IFERROR(IF(VLOOKUP($C499,PPRO!$A:$P,O$1,FALSE)=0,"",VLOOKUP($C499,PPRO!$A:$P,O$1,FALSE)),"")</f>
        <v/>
      </c>
    </row>
    <row r="500" spans="1:15" hidden="1">
      <c r="A500" s="15" t="s">
        <v>410</v>
      </c>
      <c r="B500" s="5" t="s">
        <v>410</v>
      </c>
      <c r="C500" s="5" t="str">
        <f t="shared" si="16"/>
        <v>89461</v>
      </c>
      <c r="D500" s="3" t="s">
        <v>1169</v>
      </c>
      <c r="E500" s="12">
        <v>377.28</v>
      </c>
      <c r="F500">
        <v>96</v>
      </c>
      <c r="G500">
        <f>IFERROR(VLOOKUP($C500,PPRO!$A:$P,16,FALSE),0)</f>
        <v>0</v>
      </c>
      <c r="H500" t="str">
        <f t="shared" si="15"/>
        <v xml:space="preserve">      </v>
      </c>
      <c r="I500" t="str">
        <f>IFERROR(IF(VLOOKUP($C500,PPRO!$A:$P,I$1,FALSE)=0,"",VLOOKUP($C500,PPRO!$A:$P,I$1,FALSE)),"")</f>
        <v/>
      </c>
      <c r="J500" t="str">
        <f>IFERROR(IF(VLOOKUP($C500,PPRO!$A:$P,J$1,FALSE)=0,"",VLOOKUP($C500,PPRO!$A:$P,J$1,FALSE)),"")</f>
        <v/>
      </c>
      <c r="K500" t="str">
        <f>IFERROR(IF(VLOOKUP($C500,PPRO!$A:$P,K$1,FALSE)=0,"",VLOOKUP($C500,PPRO!$A:$P,K$1,FALSE)),"")</f>
        <v/>
      </c>
      <c r="L500" t="str">
        <f>IFERROR(IF(VLOOKUP($C500,PPRO!$A:$P,L$1,FALSE)=0,"",VLOOKUP($C500,PPRO!$A:$P,L$1,FALSE)),"")</f>
        <v/>
      </c>
      <c r="M500" t="str">
        <f>IFERROR(IF(VLOOKUP($C500,PPRO!$A:$P,M$1,FALSE)=0,"",VLOOKUP($C500,PPRO!$A:$P,M$1,FALSE)),"")</f>
        <v/>
      </c>
      <c r="N500" t="str">
        <f>IFERROR(IF(VLOOKUP($C500,PPRO!$A:$P,N$1,FALSE)=0,"",VLOOKUP($C500,PPRO!$A:$P,N$1,FALSE)),"")</f>
        <v/>
      </c>
      <c r="O500" t="str">
        <f>IFERROR(IF(VLOOKUP($C500,PPRO!$A:$P,O$1,FALSE)=0,"",VLOOKUP($C500,PPRO!$A:$P,O$1,FALSE)),"")</f>
        <v/>
      </c>
    </row>
    <row r="501" spans="1:15" hidden="1">
      <c r="A501" s="15" t="s">
        <v>410</v>
      </c>
      <c r="B501" s="5" t="s">
        <v>410</v>
      </c>
      <c r="C501" s="5" t="str">
        <f t="shared" si="16"/>
        <v>89466</v>
      </c>
      <c r="D501" s="3" t="s">
        <v>1170</v>
      </c>
      <c r="E501" s="12">
        <v>336.24</v>
      </c>
      <c r="F501">
        <v>72</v>
      </c>
      <c r="G501">
        <f>IFERROR(VLOOKUP($C501,PPRO!$A:$P,16,FALSE),0)</f>
        <v>0</v>
      </c>
      <c r="H501" t="str">
        <f t="shared" si="15"/>
        <v xml:space="preserve">      </v>
      </c>
      <c r="I501" t="str">
        <f>IFERROR(IF(VLOOKUP($C501,PPRO!$A:$P,I$1,FALSE)=0,"",VLOOKUP($C501,PPRO!$A:$P,I$1,FALSE)),"")</f>
        <v/>
      </c>
      <c r="J501" t="str">
        <f>IFERROR(IF(VLOOKUP($C501,PPRO!$A:$P,J$1,FALSE)=0,"",VLOOKUP($C501,PPRO!$A:$P,J$1,FALSE)),"")</f>
        <v/>
      </c>
      <c r="K501" t="str">
        <f>IFERROR(IF(VLOOKUP($C501,PPRO!$A:$P,K$1,FALSE)=0,"",VLOOKUP($C501,PPRO!$A:$P,K$1,FALSE)),"")</f>
        <v/>
      </c>
      <c r="L501" t="str">
        <f>IFERROR(IF(VLOOKUP($C501,PPRO!$A:$P,L$1,FALSE)=0,"",VLOOKUP($C501,PPRO!$A:$P,L$1,FALSE)),"")</f>
        <v/>
      </c>
      <c r="M501" t="str">
        <f>IFERROR(IF(VLOOKUP($C501,PPRO!$A:$P,M$1,FALSE)=0,"",VLOOKUP($C501,PPRO!$A:$P,M$1,FALSE)),"")</f>
        <v/>
      </c>
      <c r="N501" t="str">
        <f>IFERROR(IF(VLOOKUP($C501,PPRO!$A:$P,N$1,FALSE)=0,"",VLOOKUP($C501,PPRO!$A:$P,N$1,FALSE)),"")</f>
        <v/>
      </c>
      <c r="O501" t="str">
        <f>IFERROR(IF(VLOOKUP($C501,PPRO!$A:$P,O$1,FALSE)=0,"",VLOOKUP($C501,PPRO!$A:$P,O$1,FALSE)),"")</f>
        <v/>
      </c>
    </row>
    <row r="502" spans="1:15">
      <c r="A502" s="15" t="s">
        <v>410</v>
      </c>
      <c r="B502" s="5" t="s">
        <v>410</v>
      </c>
      <c r="C502" s="5" t="str">
        <f t="shared" si="16"/>
        <v>89509</v>
      </c>
      <c r="D502" s="3" t="s">
        <v>1177</v>
      </c>
      <c r="E502" s="12">
        <v>89485.799999999988</v>
      </c>
      <c r="F502">
        <v>1058</v>
      </c>
      <c r="G502">
        <f>IFERROR(VLOOKUP($C502,PPRO!$A:$P,16,FALSE),0)</f>
        <v>1</v>
      </c>
      <c r="H502" t="str">
        <f t="shared" si="15"/>
        <v xml:space="preserve">MILK      </v>
      </c>
      <c r="I502" t="str">
        <f>IFERROR(IF(VLOOKUP($C502,PPRO!$A:$P,I$1,FALSE)=0,"",VLOOKUP($C502,PPRO!$A:$P,I$1,FALSE)),"")</f>
        <v>MILK</v>
      </c>
      <c r="J502" t="str">
        <f>IFERROR(IF(VLOOKUP($C502,PPRO!$A:$P,J$1,FALSE)=0,"",VLOOKUP($C502,PPRO!$A:$P,J$1,FALSE)),"")</f>
        <v/>
      </c>
      <c r="K502" t="str">
        <f>IFERROR(IF(VLOOKUP($C502,PPRO!$A:$P,K$1,FALSE)=0,"",VLOOKUP($C502,PPRO!$A:$P,K$1,FALSE)),"")</f>
        <v/>
      </c>
      <c r="L502" t="str">
        <f>IFERROR(IF(VLOOKUP($C502,PPRO!$A:$P,L$1,FALSE)=0,"",VLOOKUP($C502,PPRO!$A:$P,L$1,FALSE)),"")</f>
        <v/>
      </c>
      <c r="M502" t="str">
        <f>IFERROR(IF(VLOOKUP($C502,PPRO!$A:$P,M$1,FALSE)=0,"",VLOOKUP($C502,PPRO!$A:$P,M$1,FALSE)),"")</f>
        <v/>
      </c>
      <c r="N502" t="str">
        <f>IFERROR(IF(VLOOKUP($C502,PPRO!$A:$P,N$1,FALSE)=0,"",VLOOKUP($C502,PPRO!$A:$P,N$1,FALSE)),"")</f>
        <v/>
      </c>
      <c r="O502" t="str">
        <f>IFERROR(IF(VLOOKUP($C502,PPRO!$A:$P,O$1,FALSE)=0,"",VLOOKUP($C502,PPRO!$A:$P,O$1,FALSE)),"")</f>
        <v/>
      </c>
    </row>
    <row r="503" spans="1:15">
      <c r="A503" s="15" t="s">
        <v>410</v>
      </c>
      <c r="B503" s="5" t="s">
        <v>410</v>
      </c>
      <c r="C503" s="5" t="str">
        <f t="shared" si="16"/>
        <v>89644</v>
      </c>
      <c r="D503" s="3" t="s">
        <v>1187</v>
      </c>
      <c r="E503" s="12">
        <v>831.60000000000014</v>
      </c>
      <c r="F503">
        <v>220</v>
      </c>
      <c r="G503">
        <f>IFERROR(VLOOKUP($C503,PPRO!$A:$P,16,FALSE),0)</f>
        <v>2</v>
      </c>
      <c r="H503" t="str">
        <f t="shared" si="15"/>
        <v xml:space="preserve">WHEAT PEANUT     </v>
      </c>
      <c r="I503" t="str">
        <f>IFERROR(IF(VLOOKUP($C503,PPRO!$A:$P,I$1,FALSE)=0,"",VLOOKUP($C503,PPRO!$A:$P,I$1,FALSE)),"")</f>
        <v>WHEAT</v>
      </c>
      <c r="J503" t="str">
        <f>IFERROR(IF(VLOOKUP($C503,PPRO!$A:$P,J$1,FALSE)=0,"",VLOOKUP($C503,PPRO!$A:$P,J$1,FALSE)),"")</f>
        <v>PEANUT</v>
      </c>
      <c r="K503" t="str">
        <f>IFERROR(IF(VLOOKUP($C503,PPRO!$A:$P,K$1,FALSE)=0,"",VLOOKUP($C503,PPRO!$A:$P,K$1,FALSE)),"")</f>
        <v/>
      </c>
      <c r="L503" t="str">
        <f>IFERROR(IF(VLOOKUP($C503,PPRO!$A:$P,L$1,FALSE)=0,"",VLOOKUP($C503,PPRO!$A:$P,L$1,FALSE)),"")</f>
        <v/>
      </c>
      <c r="M503" t="str">
        <f>IFERROR(IF(VLOOKUP($C503,PPRO!$A:$P,M$1,FALSE)=0,"",VLOOKUP($C503,PPRO!$A:$P,M$1,FALSE)),"")</f>
        <v/>
      </c>
      <c r="N503" t="str">
        <f>IFERROR(IF(VLOOKUP($C503,PPRO!$A:$P,N$1,FALSE)=0,"",VLOOKUP($C503,PPRO!$A:$P,N$1,FALSE)),"")</f>
        <v/>
      </c>
      <c r="O503" t="str">
        <f>IFERROR(IF(VLOOKUP($C503,PPRO!$A:$P,O$1,FALSE)=0,"",VLOOKUP($C503,PPRO!$A:$P,O$1,FALSE)),"")</f>
        <v/>
      </c>
    </row>
    <row r="504" spans="1:15" hidden="1">
      <c r="A504" s="15" t="s">
        <v>23057</v>
      </c>
      <c r="B504" s="5" t="s">
        <v>23057</v>
      </c>
      <c r="C504" s="5" t="str">
        <f t="shared" si="16"/>
        <v/>
      </c>
      <c r="D504" s="4" t="s">
        <v>0</v>
      </c>
      <c r="E504" s="11">
        <f>SUMIFS(E$4:E$1323,$B$4:$B$1323,$B504,$G$4:$G$1323,"&gt;0")</f>
        <v>0</v>
      </c>
      <c r="F504" s="1">
        <f>SUMIFS(F$4:F$1323,$B$4:$B$1323,$B504,$G$4:$G$1323,"&gt;0")</f>
        <v>0</v>
      </c>
      <c r="G504">
        <f>IFERROR(VLOOKUP($C504,PPRO!$A:$P,16,FALSE),0)</f>
        <v>0</v>
      </c>
      <c r="H504" t="str">
        <f t="shared" si="15"/>
        <v xml:space="preserve">      </v>
      </c>
      <c r="I504" t="str">
        <f>IFERROR(IF(VLOOKUP($C504,PPRO!$A:$P,I$1,FALSE)=0,"",VLOOKUP($C504,PPRO!$A:$P,I$1,FALSE)),"")</f>
        <v/>
      </c>
      <c r="J504" t="str">
        <f>IFERROR(IF(VLOOKUP($C504,PPRO!$A:$P,J$1,FALSE)=0,"",VLOOKUP($C504,PPRO!$A:$P,J$1,FALSE)),"")</f>
        <v/>
      </c>
      <c r="K504" t="str">
        <f>IFERROR(IF(VLOOKUP($C504,PPRO!$A:$P,K$1,FALSE)=0,"",VLOOKUP($C504,PPRO!$A:$P,K$1,FALSE)),"")</f>
        <v/>
      </c>
      <c r="L504" t="str">
        <f>IFERROR(IF(VLOOKUP($C504,PPRO!$A:$P,L$1,FALSE)=0,"",VLOOKUP($C504,PPRO!$A:$P,L$1,FALSE)),"")</f>
        <v/>
      </c>
      <c r="M504" t="str">
        <f>IFERROR(IF(VLOOKUP($C504,PPRO!$A:$P,M$1,FALSE)=0,"",VLOOKUP($C504,PPRO!$A:$P,M$1,FALSE)),"")</f>
        <v/>
      </c>
      <c r="N504" t="str">
        <f>IFERROR(IF(VLOOKUP($C504,PPRO!$A:$P,N$1,FALSE)=0,"",VLOOKUP($C504,PPRO!$A:$P,N$1,FALSE)),"")</f>
        <v/>
      </c>
      <c r="O504" t="str">
        <f>IFERROR(IF(VLOOKUP($C504,PPRO!$A:$P,O$1,FALSE)=0,"",VLOOKUP($C504,PPRO!$A:$P,O$1,FALSE)),"")</f>
        <v/>
      </c>
    </row>
    <row r="505" spans="1:15" hidden="1">
      <c r="A505" s="15" t="s">
        <v>23057</v>
      </c>
      <c r="B505" s="5" t="s">
        <v>23057</v>
      </c>
      <c r="C505" s="5" t="str">
        <f t="shared" si="16"/>
        <v>80955</v>
      </c>
      <c r="D505" s="3" t="s">
        <v>23058</v>
      </c>
      <c r="E505" s="12">
        <v>0</v>
      </c>
      <c r="F505">
        <v>0</v>
      </c>
      <c r="G505">
        <f>IFERROR(VLOOKUP($C505,PPRO!$A:$P,16,FALSE),0)</f>
        <v>0</v>
      </c>
      <c r="H505" t="str">
        <f t="shared" si="15"/>
        <v xml:space="preserve">      </v>
      </c>
      <c r="I505" t="str">
        <f>IFERROR(IF(VLOOKUP($C505,PPRO!$A:$P,I$1,FALSE)=0,"",VLOOKUP($C505,PPRO!$A:$P,I$1,FALSE)),"")</f>
        <v/>
      </c>
      <c r="J505" t="str">
        <f>IFERROR(IF(VLOOKUP($C505,PPRO!$A:$P,J$1,FALSE)=0,"",VLOOKUP($C505,PPRO!$A:$P,J$1,FALSE)),"")</f>
        <v/>
      </c>
      <c r="K505" t="str">
        <f>IFERROR(IF(VLOOKUP($C505,PPRO!$A:$P,K$1,FALSE)=0,"",VLOOKUP($C505,PPRO!$A:$P,K$1,FALSE)),"")</f>
        <v/>
      </c>
      <c r="L505" t="str">
        <f>IFERROR(IF(VLOOKUP($C505,PPRO!$A:$P,L$1,FALSE)=0,"",VLOOKUP($C505,PPRO!$A:$P,L$1,FALSE)),"")</f>
        <v/>
      </c>
      <c r="M505" t="str">
        <f>IFERROR(IF(VLOOKUP($C505,PPRO!$A:$P,M$1,FALSE)=0,"",VLOOKUP($C505,PPRO!$A:$P,M$1,FALSE)),"")</f>
        <v/>
      </c>
      <c r="N505" t="str">
        <f>IFERROR(IF(VLOOKUP($C505,PPRO!$A:$P,N$1,FALSE)=0,"",VLOOKUP($C505,PPRO!$A:$P,N$1,FALSE)),"")</f>
        <v/>
      </c>
      <c r="O505" t="str">
        <f>IFERROR(IF(VLOOKUP($C505,PPRO!$A:$P,O$1,FALSE)=0,"",VLOOKUP($C505,PPRO!$A:$P,O$1,FALSE)),"")</f>
        <v/>
      </c>
    </row>
    <row r="506" spans="1:15" hidden="1">
      <c r="A506" s="15" t="s">
        <v>23059</v>
      </c>
      <c r="B506" s="5" t="s">
        <v>23059</v>
      </c>
      <c r="C506" s="5" t="str">
        <f t="shared" si="16"/>
        <v/>
      </c>
      <c r="D506" s="4" t="s">
        <v>0</v>
      </c>
      <c r="E506" s="11">
        <f>SUMIFS(E$4:E$1323,$B$4:$B$1323,$B506,$G$4:$G$1323,"&gt;0")</f>
        <v>0</v>
      </c>
      <c r="F506" s="1">
        <f>SUMIFS(F$4:F$1323,$B$4:$B$1323,$B506,$G$4:$G$1323,"&gt;0")</f>
        <v>0</v>
      </c>
      <c r="G506">
        <f>IFERROR(VLOOKUP($C506,PPRO!$A:$P,16,FALSE),0)</f>
        <v>0</v>
      </c>
      <c r="H506" t="str">
        <f t="shared" si="15"/>
        <v xml:space="preserve">      </v>
      </c>
      <c r="I506" t="str">
        <f>IFERROR(IF(VLOOKUP($C506,PPRO!$A:$P,I$1,FALSE)=0,"",VLOOKUP($C506,PPRO!$A:$P,I$1,FALSE)),"")</f>
        <v/>
      </c>
      <c r="J506" t="str">
        <f>IFERROR(IF(VLOOKUP($C506,PPRO!$A:$P,J$1,FALSE)=0,"",VLOOKUP($C506,PPRO!$A:$P,J$1,FALSE)),"")</f>
        <v/>
      </c>
      <c r="K506" t="str">
        <f>IFERROR(IF(VLOOKUP($C506,PPRO!$A:$P,K$1,FALSE)=0,"",VLOOKUP($C506,PPRO!$A:$P,K$1,FALSE)),"")</f>
        <v/>
      </c>
      <c r="L506" t="str">
        <f>IFERROR(IF(VLOOKUP($C506,PPRO!$A:$P,L$1,FALSE)=0,"",VLOOKUP($C506,PPRO!$A:$P,L$1,FALSE)),"")</f>
        <v/>
      </c>
      <c r="M506" t="str">
        <f>IFERROR(IF(VLOOKUP($C506,PPRO!$A:$P,M$1,FALSE)=0,"",VLOOKUP($C506,PPRO!$A:$P,M$1,FALSE)),"")</f>
        <v/>
      </c>
      <c r="N506" t="str">
        <f>IFERROR(IF(VLOOKUP($C506,PPRO!$A:$P,N$1,FALSE)=0,"",VLOOKUP($C506,PPRO!$A:$P,N$1,FALSE)),"")</f>
        <v/>
      </c>
      <c r="O506" t="str">
        <f>IFERROR(IF(VLOOKUP($C506,PPRO!$A:$P,O$1,FALSE)=0,"",VLOOKUP($C506,PPRO!$A:$P,O$1,FALSE)),"")</f>
        <v/>
      </c>
    </row>
    <row r="507" spans="1:15" hidden="1">
      <c r="A507" s="15" t="s">
        <v>23059</v>
      </c>
      <c r="B507" s="5" t="s">
        <v>23059</v>
      </c>
      <c r="C507" s="5" t="str">
        <f t="shared" si="16"/>
        <v>01293</v>
      </c>
      <c r="D507" s="3" t="s">
        <v>23060</v>
      </c>
      <c r="E507" s="12">
        <v>333.34</v>
      </c>
      <c r="F507">
        <v>7</v>
      </c>
      <c r="G507">
        <f>IFERROR(VLOOKUP($C507,PPRO!$A:$P,16,FALSE),0)</f>
        <v>0</v>
      </c>
      <c r="H507" t="str">
        <f t="shared" si="15"/>
        <v xml:space="preserve">      </v>
      </c>
      <c r="I507" t="str">
        <f>IFERROR(IF(VLOOKUP($C507,PPRO!$A:$P,I$1,FALSE)=0,"",VLOOKUP($C507,PPRO!$A:$P,I$1,FALSE)),"")</f>
        <v/>
      </c>
      <c r="J507" t="str">
        <f>IFERROR(IF(VLOOKUP($C507,PPRO!$A:$P,J$1,FALSE)=0,"",VLOOKUP($C507,PPRO!$A:$P,J$1,FALSE)),"")</f>
        <v/>
      </c>
      <c r="K507" t="str">
        <f>IFERROR(IF(VLOOKUP($C507,PPRO!$A:$P,K$1,FALSE)=0,"",VLOOKUP($C507,PPRO!$A:$P,K$1,FALSE)),"")</f>
        <v/>
      </c>
      <c r="L507" t="str">
        <f>IFERROR(IF(VLOOKUP($C507,PPRO!$A:$P,L$1,FALSE)=0,"",VLOOKUP($C507,PPRO!$A:$P,L$1,FALSE)),"")</f>
        <v/>
      </c>
      <c r="M507" t="str">
        <f>IFERROR(IF(VLOOKUP($C507,PPRO!$A:$P,M$1,FALSE)=0,"",VLOOKUP($C507,PPRO!$A:$P,M$1,FALSE)),"")</f>
        <v/>
      </c>
      <c r="N507" t="str">
        <f>IFERROR(IF(VLOOKUP($C507,PPRO!$A:$P,N$1,FALSE)=0,"",VLOOKUP($C507,PPRO!$A:$P,N$1,FALSE)),"")</f>
        <v/>
      </c>
      <c r="O507" t="str">
        <f>IFERROR(IF(VLOOKUP($C507,PPRO!$A:$P,O$1,FALSE)=0,"",VLOOKUP($C507,PPRO!$A:$P,O$1,FALSE)),"")</f>
        <v/>
      </c>
    </row>
    <row r="508" spans="1:15" hidden="1">
      <c r="A508" s="15" t="s">
        <v>23059</v>
      </c>
      <c r="B508" s="5" t="s">
        <v>23059</v>
      </c>
      <c r="C508" s="5" t="str">
        <f t="shared" si="16"/>
        <v>41847</v>
      </c>
      <c r="D508" s="3" t="s">
        <v>23061</v>
      </c>
      <c r="E508" s="12">
        <v>1019.6399999999996</v>
      </c>
      <c r="F508">
        <v>58</v>
      </c>
      <c r="G508">
        <f>IFERROR(VLOOKUP($C508,PPRO!$A:$P,16,FALSE),0)</f>
        <v>0</v>
      </c>
      <c r="H508" t="str">
        <f t="shared" si="15"/>
        <v xml:space="preserve">      </v>
      </c>
      <c r="I508" t="str">
        <f>IFERROR(IF(VLOOKUP($C508,PPRO!$A:$P,I$1,FALSE)=0,"",VLOOKUP($C508,PPRO!$A:$P,I$1,FALSE)),"")</f>
        <v/>
      </c>
      <c r="J508" t="str">
        <f>IFERROR(IF(VLOOKUP($C508,PPRO!$A:$P,J$1,FALSE)=0,"",VLOOKUP($C508,PPRO!$A:$P,J$1,FALSE)),"")</f>
        <v/>
      </c>
      <c r="K508" t="str">
        <f>IFERROR(IF(VLOOKUP($C508,PPRO!$A:$P,K$1,FALSE)=0,"",VLOOKUP($C508,PPRO!$A:$P,K$1,FALSE)),"")</f>
        <v/>
      </c>
      <c r="L508" t="str">
        <f>IFERROR(IF(VLOOKUP($C508,PPRO!$A:$P,L$1,FALSE)=0,"",VLOOKUP($C508,PPRO!$A:$P,L$1,FALSE)),"")</f>
        <v/>
      </c>
      <c r="M508" t="str">
        <f>IFERROR(IF(VLOOKUP($C508,PPRO!$A:$P,M$1,FALSE)=0,"",VLOOKUP($C508,PPRO!$A:$P,M$1,FALSE)),"")</f>
        <v/>
      </c>
      <c r="N508" t="str">
        <f>IFERROR(IF(VLOOKUP($C508,PPRO!$A:$P,N$1,FALSE)=0,"",VLOOKUP($C508,PPRO!$A:$P,N$1,FALSE)),"")</f>
        <v/>
      </c>
      <c r="O508" t="str">
        <f>IFERROR(IF(VLOOKUP($C508,PPRO!$A:$P,O$1,FALSE)=0,"",VLOOKUP($C508,PPRO!$A:$P,O$1,FALSE)),"")</f>
        <v/>
      </c>
    </row>
    <row r="509" spans="1:15" hidden="1">
      <c r="A509" s="15" t="s">
        <v>23059</v>
      </c>
      <c r="B509" s="5" t="s">
        <v>23059</v>
      </c>
      <c r="C509" s="5" t="str">
        <f t="shared" si="16"/>
        <v>42597</v>
      </c>
      <c r="D509" s="3" t="s">
        <v>23062</v>
      </c>
      <c r="E509" s="12">
        <v>5479.32</v>
      </c>
      <c r="F509">
        <v>84</v>
      </c>
      <c r="G509">
        <f>IFERROR(VLOOKUP($C509,PPRO!$A:$P,16,FALSE),0)</f>
        <v>0</v>
      </c>
      <c r="H509" t="str">
        <f t="shared" si="15"/>
        <v xml:space="preserve">      </v>
      </c>
      <c r="I509" t="str">
        <f>IFERROR(IF(VLOOKUP($C509,PPRO!$A:$P,I$1,FALSE)=0,"",VLOOKUP($C509,PPRO!$A:$P,I$1,FALSE)),"")</f>
        <v/>
      </c>
      <c r="J509" t="str">
        <f>IFERROR(IF(VLOOKUP($C509,PPRO!$A:$P,J$1,FALSE)=0,"",VLOOKUP($C509,PPRO!$A:$P,J$1,FALSE)),"")</f>
        <v/>
      </c>
      <c r="K509" t="str">
        <f>IFERROR(IF(VLOOKUP($C509,PPRO!$A:$P,K$1,FALSE)=0,"",VLOOKUP($C509,PPRO!$A:$P,K$1,FALSE)),"")</f>
        <v/>
      </c>
      <c r="L509" t="str">
        <f>IFERROR(IF(VLOOKUP($C509,PPRO!$A:$P,L$1,FALSE)=0,"",VLOOKUP($C509,PPRO!$A:$P,L$1,FALSE)),"")</f>
        <v/>
      </c>
      <c r="M509" t="str">
        <f>IFERROR(IF(VLOOKUP($C509,PPRO!$A:$P,M$1,FALSE)=0,"",VLOOKUP($C509,PPRO!$A:$P,M$1,FALSE)),"")</f>
        <v/>
      </c>
      <c r="N509" t="str">
        <f>IFERROR(IF(VLOOKUP($C509,PPRO!$A:$P,N$1,FALSE)=0,"",VLOOKUP($C509,PPRO!$A:$P,N$1,FALSE)),"")</f>
        <v/>
      </c>
      <c r="O509" t="str">
        <f>IFERROR(IF(VLOOKUP($C509,PPRO!$A:$P,O$1,FALSE)=0,"",VLOOKUP($C509,PPRO!$A:$P,O$1,FALSE)),"")</f>
        <v/>
      </c>
    </row>
    <row r="510" spans="1:15" hidden="1">
      <c r="A510" s="15" t="s">
        <v>23059</v>
      </c>
      <c r="B510" s="5" t="s">
        <v>23059</v>
      </c>
      <c r="C510" s="5" t="str">
        <f t="shared" si="16"/>
        <v>43445</v>
      </c>
      <c r="D510" s="3" t="s">
        <v>23063</v>
      </c>
      <c r="E510" s="12">
        <v>717.93000000000006</v>
      </c>
      <c r="F510">
        <v>30</v>
      </c>
      <c r="G510">
        <f>IFERROR(VLOOKUP($C510,PPRO!$A:$P,16,FALSE),0)</f>
        <v>0</v>
      </c>
      <c r="H510" t="str">
        <f t="shared" si="15"/>
        <v xml:space="preserve">      </v>
      </c>
      <c r="I510" t="str">
        <f>IFERROR(IF(VLOOKUP($C510,PPRO!$A:$P,I$1,FALSE)=0,"",VLOOKUP($C510,PPRO!$A:$P,I$1,FALSE)),"")</f>
        <v/>
      </c>
      <c r="J510" t="str">
        <f>IFERROR(IF(VLOOKUP($C510,PPRO!$A:$P,J$1,FALSE)=0,"",VLOOKUP($C510,PPRO!$A:$P,J$1,FALSE)),"")</f>
        <v/>
      </c>
      <c r="K510" t="str">
        <f>IFERROR(IF(VLOOKUP($C510,PPRO!$A:$P,K$1,FALSE)=0,"",VLOOKUP($C510,PPRO!$A:$P,K$1,FALSE)),"")</f>
        <v/>
      </c>
      <c r="L510" t="str">
        <f>IFERROR(IF(VLOOKUP($C510,PPRO!$A:$P,L$1,FALSE)=0,"",VLOOKUP($C510,PPRO!$A:$P,L$1,FALSE)),"")</f>
        <v/>
      </c>
      <c r="M510" t="str">
        <f>IFERROR(IF(VLOOKUP($C510,PPRO!$A:$P,M$1,FALSE)=0,"",VLOOKUP($C510,PPRO!$A:$P,M$1,FALSE)),"")</f>
        <v/>
      </c>
      <c r="N510" t="str">
        <f>IFERROR(IF(VLOOKUP($C510,PPRO!$A:$P,N$1,FALSE)=0,"",VLOOKUP($C510,PPRO!$A:$P,N$1,FALSE)),"")</f>
        <v/>
      </c>
      <c r="O510" t="str">
        <f>IFERROR(IF(VLOOKUP($C510,PPRO!$A:$P,O$1,FALSE)=0,"",VLOOKUP($C510,PPRO!$A:$P,O$1,FALSE)),"")</f>
        <v/>
      </c>
    </row>
    <row r="511" spans="1:15" hidden="1">
      <c r="A511" s="15" t="s">
        <v>23059</v>
      </c>
      <c r="B511" s="5" t="s">
        <v>23059</v>
      </c>
      <c r="C511" s="5" t="str">
        <f t="shared" si="16"/>
        <v>43460</v>
      </c>
      <c r="D511" s="3" t="s">
        <v>23064</v>
      </c>
      <c r="E511" s="12">
        <v>426.3599999999999</v>
      </c>
      <c r="F511">
        <v>17</v>
      </c>
      <c r="G511">
        <f>IFERROR(VLOOKUP($C511,PPRO!$A:$P,16,FALSE),0)</f>
        <v>0</v>
      </c>
      <c r="H511" t="str">
        <f t="shared" si="15"/>
        <v xml:space="preserve">      </v>
      </c>
      <c r="I511" t="str">
        <f>IFERROR(IF(VLOOKUP($C511,PPRO!$A:$P,I$1,FALSE)=0,"",VLOOKUP($C511,PPRO!$A:$P,I$1,FALSE)),"")</f>
        <v/>
      </c>
      <c r="J511" t="str">
        <f>IFERROR(IF(VLOOKUP($C511,PPRO!$A:$P,J$1,FALSE)=0,"",VLOOKUP($C511,PPRO!$A:$P,J$1,FALSE)),"")</f>
        <v/>
      </c>
      <c r="K511" t="str">
        <f>IFERROR(IF(VLOOKUP($C511,PPRO!$A:$P,K$1,FALSE)=0,"",VLOOKUP($C511,PPRO!$A:$P,K$1,FALSE)),"")</f>
        <v/>
      </c>
      <c r="L511" t="str">
        <f>IFERROR(IF(VLOOKUP($C511,PPRO!$A:$P,L$1,FALSE)=0,"",VLOOKUP($C511,PPRO!$A:$P,L$1,FALSE)),"")</f>
        <v/>
      </c>
      <c r="M511" t="str">
        <f>IFERROR(IF(VLOOKUP($C511,PPRO!$A:$P,M$1,FALSE)=0,"",VLOOKUP($C511,PPRO!$A:$P,M$1,FALSE)),"")</f>
        <v/>
      </c>
      <c r="N511" t="str">
        <f>IFERROR(IF(VLOOKUP($C511,PPRO!$A:$P,N$1,FALSE)=0,"",VLOOKUP($C511,PPRO!$A:$P,N$1,FALSE)),"")</f>
        <v/>
      </c>
      <c r="O511" t="str">
        <f>IFERROR(IF(VLOOKUP($C511,PPRO!$A:$P,O$1,FALSE)=0,"",VLOOKUP($C511,PPRO!$A:$P,O$1,FALSE)),"")</f>
        <v/>
      </c>
    </row>
    <row r="512" spans="1:15" hidden="1">
      <c r="A512" s="15" t="s">
        <v>8439</v>
      </c>
      <c r="B512" s="5" t="s">
        <v>8439</v>
      </c>
      <c r="C512" s="5" t="str">
        <f t="shared" si="16"/>
        <v/>
      </c>
      <c r="D512" s="4" t="s">
        <v>0</v>
      </c>
      <c r="E512" s="11">
        <f>SUMIFS(E$4:E$1323,$B$4:$B$1323,$B512,$G$4:$G$1323,"&gt;0")</f>
        <v>0</v>
      </c>
      <c r="F512" s="1">
        <f>SUMIFS(F$4:F$1323,$B$4:$B$1323,$B512,$G$4:$G$1323,"&gt;0")</f>
        <v>0</v>
      </c>
      <c r="G512">
        <f>IFERROR(VLOOKUP($C512,PPRO!$A:$P,16,FALSE),0)</f>
        <v>0</v>
      </c>
      <c r="H512" t="str">
        <f t="shared" si="15"/>
        <v xml:space="preserve">      </v>
      </c>
      <c r="I512" t="str">
        <f>IFERROR(IF(VLOOKUP($C512,PPRO!$A:$P,I$1,FALSE)=0,"",VLOOKUP($C512,PPRO!$A:$P,I$1,FALSE)),"")</f>
        <v/>
      </c>
      <c r="J512" t="str">
        <f>IFERROR(IF(VLOOKUP($C512,PPRO!$A:$P,J$1,FALSE)=0,"",VLOOKUP($C512,PPRO!$A:$P,J$1,FALSE)),"")</f>
        <v/>
      </c>
      <c r="K512" t="str">
        <f>IFERROR(IF(VLOOKUP($C512,PPRO!$A:$P,K$1,FALSE)=0,"",VLOOKUP($C512,PPRO!$A:$P,K$1,FALSE)),"")</f>
        <v/>
      </c>
      <c r="L512" t="str">
        <f>IFERROR(IF(VLOOKUP($C512,PPRO!$A:$P,L$1,FALSE)=0,"",VLOOKUP($C512,PPRO!$A:$P,L$1,FALSE)),"")</f>
        <v/>
      </c>
      <c r="M512" t="str">
        <f>IFERROR(IF(VLOOKUP($C512,PPRO!$A:$P,M$1,FALSE)=0,"",VLOOKUP($C512,PPRO!$A:$P,M$1,FALSE)),"")</f>
        <v/>
      </c>
      <c r="N512" t="str">
        <f>IFERROR(IF(VLOOKUP($C512,PPRO!$A:$P,N$1,FALSE)=0,"",VLOOKUP($C512,PPRO!$A:$P,N$1,FALSE)),"")</f>
        <v/>
      </c>
      <c r="O512" t="str">
        <f>IFERROR(IF(VLOOKUP($C512,PPRO!$A:$P,O$1,FALSE)=0,"",VLOOKUP($C512,PPRO!$A:$P,O$1,FALSE)),"")</f>
        <v/>
      </c>
    </row>
    <row r="513" spans="1:15" hidden="1">
      <c r="A513" s="15" t="s">
        <v>8439</v>
      </c>
      <c r="B513" s="5" t="s">
        <v>8439</v>
      </c>
      <c r="C513" s="5" t="str">
        <f t="shared" si="16"/>
        <v>02791</v>
      </c>
      <c r="D513" s="3" t="s">
        <v>23065</v>
      </c>
      <c r="E513" s="12">
        <v>0</v>
      </c>
      <c r="F513">
        <v>0</v>
      </c>
      <c r="G513">
        <f>IFERROR(VLOOKUP($C513,PPRO!$A:$P,16,FALSE),0)</f>
        <v>0</v>
      </c>
      <c r="H513" t="str">
        <f t="shared" si="15"/>
        <v xml:space="preserve">      </v>
      </c>
      <c r="I513" t="str">
        <f>IFERROR(IF(VLOOKUP($C513,PPRO!$A:$P,I$1,FALSE)=0,"",VLOOKUP($C513,PPRO!$A:$P,I$1,FALSE)),"")</f>
        <v/>
      </c>
      <c r="J513" t="str">
        <f>IFERROR(IF(VLOOKUP($C513,PPRO!$A:$P,J$1,FALSE)=0,"",VLOOKUP($C513,PPRO!$A:$P,J$1,FALSE)),"")</f>
        <v/>
      </c>
      <c r="K513" t="str">
        <f>IFERROR(IF(VLOOKUP($C513,PPRO!$A:$P,K$1,FALSE)=0,"",VLOOKUP($C513,PPRO!$A:$P,K$1,FALSE)),"")</f>
        <v/>
      </c>
      <c r="L513" t="str">
        <f>IFERROR(IF(VLOOKUP($C513,PPRO!$A:$P,L$1,FALSE)=0,"",VLOOKUP($C513,PPRO!$A:$P,L$1,FALSE)),"")</f>
        <v/>
      </c>
      <c r="M513" t="str">
        <f>IFERROR(IF(VLOOKUP($C513,PPRO!$A:$P,M$1,FALSE)=0,"",VLOOKUP($C513,PPRO!$A:$P,M$1,FALSE)),"")</f>
        <v/>
      </c>
      <c r="N513" t="str">
        <f>IFERROR(IF(VLOOKUP($C513,PPRO!$A:$P,N$1,FALSE)=0,"",VLOOKUP($C513,PPRO!$A:$P,N$1,FALSE)),"")</f>
        <v/>
      </c>
      <c r="O513" t="str">
        <f>IFERROR(IF(VLOOKUP($C513,PPRO!$A:$P,O$1,FALSE)=0,"",VLOOKUP($C513,PPRO!$A:$P,O$1,FALSE)),"")</f>
        <v/>
      </c>
    </row>
    <row r="514" spans="1:15" hidden="1">
      <c r="A514" s="15" t="s">
        <v>23066</v>
      </c>
      <c r="B514" s="5" t="s">
        <v>23066</v>
      </c>
      <c r="C514" s="5" t="str">
        <f t="shared" si="16"/>
        <v/>
      </c>
      <c r="D514" s="4" t="s">
        <v>0</v>
      </c>
      <c r="E514" s="11">
        <f>SUMIFS(E$4:E$1323,$B$4:$B$1323,$B514,$G$4:$G$1323,"&gt;0")</f>
        <v>0</v>
      </c>
      <c r="F514" s="1">
        <f>SUMIFS(F$4:F$1323,$B$4:$B$1323,$B514,$G$4:$G$1323,"&gt;0")</f>
        <v>0</v>
      </c>
      <c r="G514">
        <f>IFERROR(VLOOKUP($C514,PPRO!$A:$P,16,FALSE),0)</f>
        <v>0</v>
      </c>
      <c r="H514" t="str">
        <f t="shared" si="15"/>
        <v xml:space="preserve">      </v>
      </c>
      <c r="I514" t="str">
        <f>IFERROR(IF(VLOOKUP($C514,PPRO!$A:$P,I$1,FALSE)=0,"",VLOOKUP($C514,PPRO!$A:$P,I$1,FALSE)),"")</f>
        <v/>
      </c>
      <c r="J514" t="str">
        <f>IFERROR(IF(VLOOKUP($C514,PPRO!$A:$P,J$1,FALSE)=0,"",VLOOKUP($C514,PPRO!$A:$P,J$1,FALSE)),"")</f>
        <v/>
      </c>
      <c r="K514" t="str">
        <f>IFERROR(IF(VLOOKUP($C514,PPRO!$A:$P,K$1,FALSE)=0,"",VLOOKUP($C514,PPRO!$A:$P,K$1,FALSE)),"")</f>
        <v/>
      </c>
      <c r="L514" t="str">
        <f>IFERROR(IF(VLOOKUP($C514,PPRO!$A:$P,L$1,FALSE)=0,"",VLOOKUP($C514,PPRO!$A:$P,L$1,FALSE)),"")</f>
        <v/>
      </c>
      <c r="M514" t="str">
        <f>IFERROR(IF(VLOOKUP($C514,PPRO!$A:$P,M$1,FALSE)=0,"",VLOOKUP($C514,PPRO!$A:$P,M$1,FALSE)),"")</f>
        <v/>
      </c>
      <c r="N514" t="str">
        <f>IFERROR(IF(VLOOKUP($C514,PPRO!$A:$P,N$1,FALSE)=0,"",VLOOKUP($C514,PPRO!$A:$P,N$1,FALSE)),"")</f>
        <v/>
      </c>
      <c r="O514" t="str">
        <f>IFERROR(IF(VLOOKUP($C514,PPRO!$A:$P,O$1,FALSE)=0,"",VLOOKUP($C514,PPRO!$A:$P,O$1,FALSE)),"")</f>
        <v/>
      </c>
    </row>
    <row r="515" spans="1:15" hidden="1">
      <c r="A515" s="15" t="s">
        <v>23066</v>
      </c>
      <c r="B515" s="5" t="s">
        <v>23066</v>
      </c>
      <c r="C515" s="5" t="str">
        <f t="shared" si="16"/>
        <v>81656</v>
      </c>
      <c r="D515" s="3" t="s">
        <v>23067</v>
      </c>
      <c r="E515" s="12">
        <v>4652.55</v>
      </c>
      <c r="F515">
        <v>1055</v>
      </c>
      <c r="G515">
        <f>IFERROR(VLOOKUP($C515,PPRO!$A:$P,16,FALSE),0)</f>
        <v>0</v>
      </c>
      <c r="H515" t="str">
        <f t="shared" si="15"/>
        <v xml:space="preserve">      </v>
      </c>
      <c r="I515" t="str">
        <f>IFERROR(IF(VLOOKUP($C515,PPRO!$A:$P,I$1,FALSE)=0,"",VLOOKUP($C515,PPRO!$A:$P,I$1,FALSE)),"")</f>
        <v/>
      </c>
      <c r="J515" t="str">
        <f>IFERROR(IF(VLOOKUP($C515,PPRO!$A:$P,J$1,FALSE)=0,"",VLOOKUP($C515,PPRO!$A:$P,J$1,FALSE)),"")</f>
        <v/>
      </c>
      <c r="K515" t="str">
        <f>IFERROR(IF(VLOOKUP($C515,PPRO!$A:$P,K$1,FALSE)=0,"",VLOOKUP($C515,PPRO!$A:$P,K$1,FALSE)),"")</f>
        <v/>
      </c>
      <c r="L515" t="str">
        <f>IFERROR(IF(VLOOKUP($C515,PPRO!$A:$P,L$1,FALSE)=0,"",VLOOKUP($C515,PPRO!$A:$P,L$1,FALSE)),"")</f>
        <v/>
      </c>
      <c r="M515" t="str">
        <f>IFERROR(IF(VLOOKUP($C515,PPRO!$A:$P,M$1,FALSE)=0,"",VLOOKUP($C515,PPRO!$A:$P,M$1,FALSE)),"")</f>
        <v/>
      </c>
      <c r="N515" t="str">
        <f>IFERROR(IF(VLOOKUP($C515,PPRO!$A:$P,N$1,FALSE)=0,"",VLOOKUP($C515,PPRO!$A:$P,N$1,FALSE)),"")</f>
        <v/>
      </c>
      <c r="O515" t="str">
        <f>IFERROR(IF(VLOOKUP($C515,PPRO!$A:$P,O$1,FALSE)=0,"",VLOOKUP($C515,PPRO!$A:$P,O$1,FALSE)),"")</f>
        <v/>
      </c>
    </row>
    <row r="516" spans="1:15" hidden="1">
      <c r="A516" s="15" t="s">
        <v>23066</v>
      </c>
      <c r="B516" s="5" t="s">
        <v>23066</v>
      </c>
      <c r="C516" s="5" t="str">
        <f t="shared" si="16"/>
        <v>81747</v>
      </c>
      <c r="D516" s="3" t="s">
        <v>23068</v>
      </c>
      <c r="E516" s="12">
        <v>22657.279999999999</v>
      </c>
      <c r="F516">
        <v>1984</v>
      </c>
      <c r="G516">
        <f>IFERROR(VLOOKUP($C516,PPRO!$A:$P,16,FALSE),0)</f>
        <v>0</v>
      </c>
      <c r="H516" t="str">
        <f t="shared" ref="H516:H579" si="17">_xlfn.CONCAT(I516," ", J516," ",K516," ",L516," ",M516," ",N516," ",O516)</f>
        <v xml:space="preserve">      </v>
      </c>
      <c r="I516" t="str">
        <f>IFERROR(IF(VLOOKUP($C516,PPRO!$A:$P,I$1,FALSE)=0,"",VLOOKUP($C516,PPRO!$A:$P,I$1,FALSE)),"")</f>
        <v/>
      </c>
      <c r="J516" t="str">
        <f>IFERROR(IF(VLOOKUP($C516,PPRO!$A:$P,J$1,FALSE)=0,"",VLOOKUP($C516,PPRO!$A:$P,J$1,FALSE)),"")</f>
        <v/>
      </c>
      <c r="K516" t="str">
        <f>IFERROR(IF(VLOOKUP($C516,PPRO!$A:$P,K$1,FALSE)=0,"",VLOOKUP($C516,PPRO!$A:$P,K$1,FALSE)),"")</f>
        <v/>
      </c>
      <c r="L516" t="str">
        <f>IFERROR(IF(VLOOKUP($C516,PPRO!$A:$P,L$1,FALSE)=0,"",VLOOKUP($C516,PPRO!$A:$P,L$1,FALSE)),"")</f>
        <v/>
      </c>
      <c r="M516" t="str">
        <f>IFERROR(IF(VLOOKUP($C516,PPRO!$A:$P,M$1,FALSE)=0,"",VLOOKUP($C516,PPRO!$A:$P,M$1,FALSE)),"")</f>
        <v/>
      </c>
      <c r="N516" t="str">
        <f>IFERROR(IF(VLOOKUP($C516,PPRO!$A:$P,N$1,FALSE)=0,"",VLOOKUP($C516,PPRO!$A:$P,N$1,FALSE)),"")</f>
        <v/>
      </c>
      <c r="O516" t="str">
        <f>IFERROR(IF(VLOOKUP($C516,PPRO!$A:$P,O$1,FALSE)=0,"",VLOOKUP($C516,PPRO!$A:$P,O$1,FALSE)),"")</f>
        <v/>
      </c>
    </row>
    <row r="517" spans="1:15" hidden="1">
      <c r="A517" s="15" t="s">
        <v>23066</v>
      </c>
      <c r="B517" s="5" t="s">
        <v>23066</v>
      </c>
      <c r="C517" s="5" t="str">
        <f t="shared" ref="C517:C580" si="18">IF(D517&lt;&gt;"TOTAL",LEFT(D517,5),"")</f>
        <v>81751</v>
      </c>
      <c r="D517" s="3" t="s">
        <v>23069</v>
      </c>
      <c r="E517" s="12">
        <v>23578.62</v>
      </c>
      <c r="F517">
        <v>1406</v>
      </c>
      <c r="G517">
        <f>IFERROR(VLOOKUP($C517,PPRO!$A:$P,16,FALSE),0)</f>
        <v>0</v>
      </c>
      <c r="H517" t="str">
        <f t="shared" si="17"/>
        <v xml:space="preserve">      </v>
      </c>
      <c r="I517" t="str">
        <f>IFERROR(IF(VLOOKUP($C517,PPRO!$A:$P,I$1,FALSE)=0,"",VLOOKUP($C517,PPRO!$A:$P,I$1,FALSE)),"")</f>
        <v/>
      </c>
      <c r="J517" t="str">
        <f>IFERROR(IF(VLOOKUP($C517,PPRO!$A:$P,J$1,FALSE)=0,"",VLOOKUP($C517,PPRO!$A:$P,J$1,FALSE)),"")</f>
        <v/>
      </c>
      <c r="K517" t="str">
        <f>IFERROR(IF(VLOOKUP($C517,PPRO!$A:$P,K$1,FALSE)=0,"",VLOOKUP($C517,PPRO!$A:$P,K$1,FALSE)),"")</f>
        <v/>
      </c>
      <c r="L517" t="str">
        <f>IFERROR(IF(VLOOKUP($C517,PPRO!$A:$P,L$1,FALSE)=0,"",VLOOKUP($C517,PPRO!$A:$P,L$1,FALSE)),"")</f>
        <v/>
      </c>
      <c r="M517" t="str">
        <f>IFERROR(IF(VLOOKUP($C517,PPRO!$A:$P,M$1,FALSE)=0,"",VLOOKUP($C517,PPRO!$A:$P,M$1,FALSE)),"")</f>
        <v/>
      </c>
      <c r="N517" t="str">
        <f>IFERROR(IF(VLOOKUP($C517,PPRO!$A:$P,N$1,FALSE)=0,"",VLOOKUP($C517,PPRO!$A:$P,N$1,FALSE)),"")</f>
        <v/>
      </c>
      <c r="O517" t="str">
        <f>IFERROR(IF(VLOOKUP($C517,PPRO!$A:$P,O$1,FALSE)=0,"",VLOOKUP($C517,PPRO!$A:$P,O$1,FALSE)),"")</f>
        <v/>
      </c>
    </row>
    <row r="518" spans="1:15" hidden="1">
      <c r="A518" s="15" t="s">
        <v>23066</v>
      </c>
      <c r="B518" s="5" t="s">
        <v>23066</v>
      </c>
      <c r="C518" s="5" t="str">
        <f t="shared" si="18"/>
        <v>81757</v>
      </c>
      <c r="D518" s="3" t="s">
        <v>23070</v>
      </c>
      <c r="E518" s="12">
        <v>29287.23</v>
      </c>
      <c r="F518">
        <v>1869</v>
      </c>
      <c r="G518">
        <f>IFERROR(VLOOKUP($C518,PPRO!$A:$P,16,FALSE),0)</f>
        <v>0</v>
      </c>
      <c r="H518" t="str">
        <f t="shared" si="17"/>
        <v xml:space="preserve">      </v>
      </c>
      <c r="I518" t="str">
        <f>IFERROR(IF(VLOOKUP($C518,PPRO!$A:$P,I$1,FALSE)=0,"",VLOOKUP($C518,PPRO!$A:$P,I$1,FALSE)),"")</f>
        <v/>
      </c>
      <c r="J518" t="str">
        <f>IFERROR(IF(VLOOKUP($C518,PPRO!$A:$P,J$1,FALSE)=0,"",VLOOKUP($C518,PPRO!$A:$P,J$1,FALSE)),"")</f>
        <v/>
      </c>
      <c r="K518" t="str">
        <f>IFERROR(IF(VLOOKUP($C518,PPRO!$A:$P,K$1,FALSE)=0,"",VLOOKUP($C518,PPRO!$A:$P,K$1,FALSE)),"")</f>
        <v/>
      </c>
      <c r="L518" t="str">
        <f>IFERROR(IF(VLOOKUP($C518,PPRO!$A:$P,L$1,FALSE)=0,"",VLOOKUP($C518,PPRO!$A:$P,L$1,FALSE)),"")</f>
        <v/>
      </c>
      <c r="M518" t="str">
        <f>IFERROR(IF(VLOOKUP($C518,PPRO!$A:$P,M$1,FALSE)=0,"",VLOOKUP($C518,PPRO!$A:$P,M$1,FALSE)),"")</f>
        <v/>
      </c>
      <c r="N518" t="str">
        <f>IFERROR(IF(VLOOKUP($C518,PPRO!$A:$P,N$1,FALSE)=0,"",VLOOKUP($C518,PPRO!$A:$P,N$1,FALSE)),"")</f>
        <v/>
      </c>
      <c r="O518" t="str">
        <f>IFERROR(IF(VLOOKUP($C518,PPRO!$A:$P,O$1,FALSE)=0,"",VLOOKUP($C518,PPRO!$A:$P,O$1,FALSE)),"")</f>
        <v/>
      </c>
    </row>
    <row r="519" spans="1:15" hidden="1">
      <c r="A519" s="15" t="s">
        <v>23071</v>
      </c>
      <c r="B519" s="5" t="s">
        <v>23071</v>
      </c>
      <c r="C519" s="5" t="str">
        <f t="shared" si="18"/>
        <v/>
      </c>
      <c r="D519" s="4" t="s">
        <v>0</v>
      </c>
      <c r="E519" s="11">
        <f>SUMIFS(E$4:E$1323,$B$4:$B$1323,$B519,$G$4:$G$1323,"&gt;0")</f>
        <v>0</v>
      </c>
      <c r="F519" s="1">
        <f>SUMIFS(F$4:F$1323,$B$4:$B$1323,$B519,$G$4:$G$1323,"&gt;0")</f>
        <v>0</v>
      </c>
      <c r="G519">
        <f>IFERROR(VLOOKUP($C519,PPRO!$A:$P,16,FALSE),0)</f>
        <v>0</v>
      </c>
      <c r="H519" t="str">
        <f t="shared" si="17"/>
        <v xml:space="preserve">      </v>
      </c>
      <c r="I519" t="str">
        <f>IFERROR(IF(VLOOKUP($C519,PPRO!$A:$P,I$1,FALSE)=0,"",VLOOKUP($C519,PPRO!$A:$P,I$1,FALSE)),"")</f>
        <v/>
      </c>
      <c r="J519" t="str">
        <f>IFERROR(IF(VLOOKUP($C519,PPRO!$A:$P,J$1,FALSE)=0,"",VLOOKUP($C519,PPRO!$A:$P,J$1,FALSE)),"")</f>
        <v/>
      </c>
      <c r="K519" t="str">
        <f>IFERROR(IF(VLOOKUP($C519,PPRO!$A:$P,K$1,FALSE)=0,"",VLOOKUP($C519,PPRO!$A:$P,K$1,FALSE)),"")</f>
        <v/>
      </c>
      <c r="L519" t="str">
        <f>IFERROR(IF(VLOOKUP($C519,PPRO!$A:$P,L$1,FALSE)=0,"",VLOOKUP($C519,PPRO!$A:$P,L$1,FALSE)),"")</f>
        <v/>
      </c>
      <c r="M519" t="str">
        <f>IFERROR(IF(VLOOKUP($C519,PPRO!$A:$P,M$1,FALSE)=0,"",VLOOKUP($C519,PPRO!$A:$P,M$1,FALSE)),"")</f>
        <v/>
      </c>
      <c r="N519" t="str">
        <f>IFERROR(IF(VLOOKUP($C519,PPRO!$A:$P,N$1,FALSE)=0,"",VLOOKUP($C519,PPRO!$A:$P,N$1,FALSE)),"")</f>
        <v/>
      </c>
      <c r="O519" t="str">
        <f>IFERROR(IF(VLOOKUP($C519,PPRO!$A:$P,O$1,FALSE)=0,"",VLOOKUP($C519,PPRO!$A:$P,O$1,FALSE)),"")</f>
        <v/>
      </c>
    </row>
    <row r="520" spans="1:15" hidden="1">
      <c r="A520" s="15" t="s">
        <v>23071</v>
      </c>
      <c r="B520" s="5" t="s">
        <v>23071</v>
      </c>
      <c r="C520" s="5" t="str">
        <f t="shared" si="18"/>
        <v>22672</v>
      </c>
      <c r="D520" s="3" t="s">
        <v>23072</v>
      </c>
      <c r="E520" s="12">
        <v>144</v>
      </c>
      <c r="F520">
        <v>15</v>
      </c>
      <c r="G520">
        <f>IFERROR(VLOOKUP($C520,PPRO!$A:$P,16,FALSE),0)</f>
        <v>0</v>
      </c>
      <c r="H520" t="str">
        <f t="shared" si="17"/>
        <v xml:space="preserve">      </v>
      </c>
      <c r="I520" t="str">
        <f>IFERROR(IF(VLOOKUP($C520,PPRO!$A:$P,I$1,FALSE)=0,"",VLOOKUP($C520,PPRO!$A:$P,I$1,FALSE)),"")</f>
        <v/>
      </c>
      <c r="J520" t="str">
        <f>IFERROR(IF(VLOOKUP($C520,PPRO!$A:$P,J$1,FALSE)=0,"",VLOOKUP($C520,PPRO!$A:$P,J$1,FALSE)),"")</f>
        <v/>
      </c>
      <c r="K520" t="str">
        <f>IFERROR(IF(VLOOKUP($C520,PPRO!$A:$P,K$1,FALSE)=0,"",VLOOKUP($C520,PPRO!$A:$P,K$1,FALSE)),"")</f>
        <v/>
      </c>
      <c r="L520" t="str">
        <f>IFERROR(IF(VLOOKUP($C520,PPRO!$A:$P,L$1,FALSE)=0,"",VLOOKUP($C520,PPRO!$A:$P,L$1,FALSE)),"")</f>
        <v/>
      </c>
      <c r="M520" t="str">
        <f>IFERROR(IF(VLOOKUP($C520,PPRO!$A:$P,M$1,FALSE)=0,"",VLOOKUP($C520,PPRO!$A:$P,M$1,FALSE)),"")</f>
        <v/>
      </c>
      <c r="N520" t="str">
        <f>IFERROR(IF(VLOOKUP($C520,PPRO!$A:$P,N$1,FALSE)=0,"",VLOOKUP($C520,PPRO!$A:$P,N$1,FALSE)),"")</f>
        <v/>
      </c>
      <c r="O520" t="str">
        <f>IFERROR(IF(VLOOKUP($C520,PPRO!$A:$P,O$1,FALSE)=0,"",VLOOKUP($C520,PPRO!$A:$P,O$1,FALSE)),"")</f>
        <v/>
      </c>
    </row>
    <row r="521" spans="1:15" hidden="1">
      <c r="A521" s="15" t="s">
        <v>23071</v>
      </c>
      <c r="B521" s="5" t="s">
        <v>23071</v>
      </c>
      <c r="C521" s="5" t="str">
        <f t="shared" si="18"/>
        <v>22674</v>
      </c>
      <c r="D521" s="3" t="s">
        <v>23073</v>
      </c>
      <c r="E521" s="12">
        <v>594.99</v>
      </c>
      <c r="F521">
        <v>36</v>
      </c>
      <c r="G521">
        <f>IFERROR(VLOOKUP($C521,PPRO!$A:$P,16,FALSE),0)</f>
        <v>0</v>
      </c>
      <c r="H521" t="str">
        <f t="shared" si="17"/>
        <v xml:space="preserve">      </v>
      </c>
      <c r="I521" t="str">
        <f>IFERROR(IF(VLOOKUP($C521,PPRO!$A:$P,I$1,FALSE)=0,"",VLOOKUP($C521,PPRO!$A:$P,I$1,FALSE)),"")</f>
        <v/>
      </c>
      <c r="J521" t="str">
        <f>IFERROR(IF(VLOOKUP($C521,PPRO!$A:$P,J$1,FALSE)=0,"",VLOOKUP($C521,PPRO!$A:$P,J$1,FALSE)),"")</f>
        <v/>
      </c>
      <c r="K521" t="str">
        <f>IFERROR(IF(VLOOKUP($C521,PPRO!$A:$P,K$1,FALSE)=0,"",VLOOKUP($C521,PPRO!$A:$P,K$1,FALSE)),"")</f>
        <v/>
      </c>
      <c r="L521" t="str">
        <f>IFERROR(IF(VLOOKUP($C521,PPRO!$A:$P,L$1,FALSE)=0,"",VLOOKUP($C521,PPRO!$A:$P,L$1,FALSE)),"")</f>
        <v/>
      </c>
      <c r="M521" t="str">
        <f>IFERROR(IF(VLOOKUP($C521,PPRO!$A:$P,M$1,FALSE)=0,"",VLOOKUP($C521,PPRO!$A:$P,M$1,FALSE)),"")</f>
        <v/>
      </c>
      <c r="N521" t="str">
        <f>IFERROR(IF(VLOOKUP($C521,PPRO!$A:$P,N$1,FALSE)=0,"",VLOOKUP($C521,PPRO!$A:$P,N$1,FALSE)),"")</f>
        <v/>
      </c>
      <c r="O521" t="str">
        <f>IFERROR(IF(VLOOKUP($C521,PPRO!$A:$P,O$1,FALSE)=0,"",VLOOKUP($C521,PPRO!$A:$P,O$1,FALSE)),"")</f>
        <v/>
      </c>
    </row>
    <row r="522" spans="1:15" hidden="1">
      <c r="A522" s="15" t="s">
        <v>23071</v>
      </c>
      <c r="B522" s="5" t="s">
        <v>23071</v>
      </c>
      <c r="C522" s="5" t="str">
        <f t="shared" si="18"/>
        <v>22690</v>
      </c>
      <c r="D522" s="3" t="s">
        <v>23074</v>
      </c>
      <c r="E522" s="12">
        <v>1418.76</v>
      </c>
      <c r="F522">
        <v>61</v>
      </c>
      <c r="G522">
        <f>IFERROR(VLOOKUP($C522,PPRO!$A:$P,16,FALSE),0)</f>
        <v>0</v>
      </c>
      <c r="H522" t="str">
        <f t="shared" si="17"/>
        <v xml:space="preserve">      </v>
      </c>
      <c r="I522" t="str">
        <f>IFERROR(IF(VLOOKUP($C522,PPRO!$A:$P,I$1,FALSE)=0,"",VLOOKUP($C522,PPRO!$A:$P,I$1,FALSE)),"")</f>
        <v/>
      </c>
      <c r="J522" t="str">
        <f>IFERROR(IF(VLOOKUP($C522,PPRO!$A:$P,J$1,FALSE)=0,"",VLOOKUP($C522,PPRO!$A:$P,J$1,FALSE)),"")</f>
        <v/>
      </c>
      <c r="K522" t="str">
        <f>IFERROR(IF(VLOOKUP($C522,PPRO!$A:$P,K$1,FALSE)=0,"",VLOOKUP($C522,PPRO!$A:$P,K$1,FALSE)),"")</f>
        <v/>
      </c>
      <c r="L522" t="str">
        <f>IFERROR(IF(VLOOKUP($C522,PPRO!$A:$P,L$1,FALSE)=0,"",VLOOKUP($C522,PPRO!$A:$P,L$1,FALSE)),"")</f>
        <v/>
      </c>
      <c r="M522" t="str">
        <f>IFERROR(IF(VLOOKUP($C522,PPRO!$A:$P,M$1,FALSE)=0,"",VLOOKUP($C522,PPRO!$A:$P,M$1,FALSE)),"")</f>
        <v/>
      </c>
      <c r="N522" t="str">
        <f>IFERROR(IF(VLOOKUP($C522,PPRO!$A:$P,N$1,FALSE)=0,"",VLOOKUP($C522,PPRO!$A:$P,N$1,FALSE)),"")</f>
        <v/>
      </c>
      <c r="O522" t="str">
        <f>IFERROR(IF(VLOOKUP($C522,PPRO!$A:$P,O$1,FALSE)=0,"",VLOOKUP($C522,PPRO!$A:$P,O$1,FALSE)),"")</f>
        <v/>
      </c>
    </row>
    <row r="523" spans="1:15" hidden="1">
      <c r="A523" s="15" t="s">
        <v>23075</v>
      </c>
      <c r="B523" s="5" t="s">
        <v>23075</v>
      </c>
      <c r="C523" s="5" t="str">
        <f t="shared" si="18"/>
        <v/>
      </c>
      <c r="D523" s="4" t="s">
        <v>0</v>
      </c>
      <c r="E523" s="11">
        <f>SUMIFS(E$4:E$1323,$B$4:$B$1323,$B523,$G$4:$G$1323,"&gt;0")</f>
        <v>0</v>
      </c>
      <c r="F523" s="1">
        <f>SUMIFS(F$4:F$1323,$B$4:$B$1323,$B523,$G$4:$G$1323,"&gt;0")</f>
        <v>0</v>
      </c>
      <c r="G523">
        <f>IFERROR(VLOOKUP($C523,PPRO!$A:$P,16,FALSE),0)</f>
        <v>0</v>
      </c>
      <c r="H523" t="str">
        <f t="shared" si="17"/>
        <v xml:space="preserve">      </v>
      </c>
      <c r="I523" t="str">
        <f>IFERROR(IF(VLOOKUP($C523,PPRO!$A:$P,I$1,FALSE)=0,"",VLOOKUP($C523,PPRO!$A:$P,I$1,FALSE)),"")</f>
        <v/>
      </c>
      <c r="J523" t="str">
        <f>IFERROR(IF(VLOOKUP($C523,PPRO!$A:$P,J$1,FALSE)=0,"",VLOOKUP($C523,PPRO!$A:$P,J$1,FALSE)),"")</f>
        <v/>
      </c>
      <c r="K523" t="str">
        <f>IFERROR(IF(VLOOKUP($C523,PPRO!$A:$P,K$1,FALSE)=0,"",VLOOKUP($C523,PPRO!$A:$P,K$1,FALSE)),"")</f>
        <v/>
      </c>
      <c r="L523" t="str">
        <f>IFERROR(IF(VLOOKUP($C523,PPRO!$A:$P,L$1,FALSE)=0,"",VLOOKUP($C523,PPRO!$A:$P,L$1,FALSE)),"")</f>
        <v/>
      </c>
      <c r="M523" t="str">
        <f>IFERROR(IF(VLOOKUP($C523,PPRO!$A:$P,M$1,FALSE)=0,"",VLOOKUP($C523,PPRO!$A:$P,M$1,FALSE)),"")</f>
        <v/>
      </c>
      <c r="N523" t="str">
        <f>IFERROR(IF(VLOOKUP($C523,PPRO!$A:$P,N$1,FALSE)=0,"",VLOOKUP($C523,PPRO!$A:$P,N$1,FALSE)),"")</f>
        <v/>
      </c>
      <c r="O523" t="str">
        <f>IFERROR(IF(VLOOKUP($C523,PPRO!$A:$P,O$1,FALSE)=0,"",VLOOKUP($C523,PPRO!$A:$P,O$1,FALSE)),"")</f>
        <v/>
      </c>
    </row>
    <row r="524" spans="1:15" hidden="1">
      <c r="A524" s="15" t="s">
        <v>23075</v>
      </c>
      <c r="B524" s="5" t="s">
        <v>23075</v>
      </c>
      <c r="C524" s="5" t="str">
        <f t="shared" si="18"/>
        <v>17556</v>
      </c>
      <c r="D524" s="3" t="s">
        <v>23076</v>
      </c>
      <c r="E524" s="12">
        <v>4970.9799999999987</v>
      </c>
      <c r="F524">
        <v>189.9</v>
      </c>
      <c r="G524">
        <f>IFERROR(VLOOKUP($C524,PPRO!$A:$P,16,FALSE),0)</f>
        <v>0</v>
      </c>
      <c r="H524" t="str">
        <f t="shared" si="17"/>
        <v xml:space="preserve">      </v>
      </c>
      <c r="I524" t="str">
        <f>IFERROR(IF(VLOOKUP($C524,PPRO!$A:$P,I$1,FALSE)=0,"",VLOOKUP($C524,PPRO!$A:$P,I$1,FALSE)),"")</f>
        <v/>
      </c>
      <c r="J524" t="str">
        <f>IFERROR(IF(VLOOKUP($C524,PPRO!$A:$P,J$1,FALSE)=0,"",VLOOKUP($C524,PPRO!$A:$P,J$1,FALSE)),"")</f>
        <v/>
      </c>
      <c r="K524" t="str">
        <f>IFERROR(IF(VLOOKUP($C524,PPRO!$A:$P,K$1,FALSE)=0,"",VLOOKUP($C524,PPRO!$A:$P,K$1,FALSE)),"")</f>
        <v/>
      </c>
      <c r="L524" t="str">
        <f>IFERROR(IF(VLOOKUP($C524,PPRO!$A:$P,L$1,FALSE)=0,"",VLOOKUP($C524,PPRO!$A:$P,L$1,FALSE)),"")</f>
        <v/>
      </c>
      <c r="M524" t="str">
        <f>IFERROR(IF(VLOOKUP($C524,PPRO!$A:$P,M$1,FALSE)=0,"",VLOOKUP($C524,PPRO!$A:$P,M$1,FALSE)),"")</f>
        <v/>
      </c>
      <c r="N524" t="str">
        <f>IFERROR(IF(VLOOKUP($C524,PPRO!$A:$P,N$1,FALSE)=0,"",VLOOKUP($C524,PPRO!$A:$P,N$1,FALSE)),"")</f>
        <v/>
      </c>
      <c r="O524" t="str">
        <f>IFERROR(IF(VLOOKUP($C524,PPRO!$A:$P,O$1,FALSE)=0,"",VLOOKUP($C524,PPRO!$A:$P,O$1,FALSE)),"")</f>
        <v/>
      </c>
    </row>
    <row r="525" spans="1:15" hidden="1">
      <c r="A525" s="15" t="s">
        <v>23075</v>
      </c>
      <c r="B525" s="5" t="s">
        <v>23075</v>
      </c>
      <c r="C525" s="5" t="str">
        <f t="shared" si="18"/>
        <v>17566</v>
      </c>
      <c r="D525" s="3" t="s">
        <v>23077</v>
      </c>
      <c r="E525" s="12">
        <v>2020.0399999999997</v>
      </c>
      <c r="F525">
        <v>30</v>
      </c>
      <c r="G525">
        <f>IFERROR(VLOOKUP($C525,PPRO!$A:$P,16,FALSE),0)</f>
        <v>0</v>
      </c>
      <c r="H525" t="str">
        <f t="shared" si="17"/>
        <v xml:space="preserve">      </v>
      </c>
      <c r="I525" t="str">
        <f>IFERROR(IF(VLOOKUP($C525,PPRO!$A:$P,I$1,FALSE)=0,"",VLOOKUP($C525,PPRO!$A:$P,I$1,FALSE)),"")</f>
        <v/>
      </c>
      <c r="J525" t="str">
        <f>IFERROR(IF(VLOOKUP($C525,PPRO!$A:$P,J$1,FALSE)=0,"",VLOOKUP($C525,PPRO!$A:$P,J$1,FALSE)),"")</f>
        <v/>
      </c>
      <c r="K525" t="str">
        <f>IFERROR(IF(VLOOKUP($C525,PPRO!$A:$P,K$1,FALSE)=0,"",VLOOKUP($C525,PPRO!$A:$P,K$1,FALSE)),"")</f>
        <v/>
      </c>
      <c r="L525" t="str">
        <f>IFERROR(IF(VLOOKUP($C525,PPRO!$A:$P,L$1,FALSE)=0,"",VLOOKUP($C525,PPRO!$A:$P,L$1,FALSE)),"")</f>
        <v/>
      </c>
      <c r="M525" t="str">
        <f>IFERROR(IF(VLOOKUP($C525,PPRO!$A:$P,M$1,FALSE)=0,"",VLOOKUP($C525,PPRO!$A:$P,M$1,FALSE)),"")</f>
        <v/>
      </c>
      <c r="N525" t="str">
        <f>IFERROR(IF(VLOOKUP($C525,PPRO!$A:$P,N$1,FALSE)=0,"",VLOOKUP($C525,PPRO!$A:$P,N$1,FALSE)),"")</f>
        <v/>
      </c>
      <c r="O525" t="str">
        <f>IFERROR(IF(VLOOKUP($C525,PPRO!$A:$P,O$1,FALSE)=0,"",VLOOKUP($C525,PPRO!$A:$P,O$1,FALSE)),"")</f>
        <v/>
      </c>
    </row>
    <row r="526" spans="1:15" hidden="1">
      <c r="A526" s="15" t="s">
        <v>23075</v>
      </c>
      <c r="B526" s="5" t="s">
        <v>23075</v>
      </c>
      <c r="C526" s="5" t="str">
        <f t="shared" si="18"/>
        <v>17716</v>
      </c>
      <c r="D526" s="3" t="s">
        <v>23078</v>
      </c>
      <c r="E526" s="12">
        <v>5236.5399999999981</v>
      </c>
      <c r="F526">
        <v>200.6</v>
      </c>
      <c r="G526">
        <f>IFERROR(VLOOKUP($C526,PPRO!$A:$P,16,FALSE),0)</f>
        <v>0</v>
      </c>
      <c r="H526" t="str">
        <f t="shared" si="17"/>
        <v xml:space="preserve">      </v>
      </c>
      <c r="I526" t="str">
        <f>IFERROR(IF(VLOOKUP($C526,PPRO!$A:$P,I$1,FALSE)=0,"",VLOOKUP($C526,PPRO!$A:$P,I$1,FALSE)),"")</f>
        <v/>
      </c>
      <c r="J526" t="str">
        <f>IFERROR(IF(VLOOKUP($C526,PPRO!$A:$P,J$1,FALSE)=0,"",VLOOKUP($C526,PPRO!$A:$P,J$1,FALSE)),"")</f>
        <v/>
      </c>
      <c r="K526" t="str">
        <f>IFERROR(IF(VLOOKUP($C526,PPRO!$A:$P,K$1,FALSE)=0,"",VLOOKUP($C526,PPRO!$A:$P,K$1,FALSE)),"")</f>
        <v/>
      </c>
      <c r="L526" t="str">
        <f>IFERROR(IF(VLOOKUP($C526,PPRO!$A:$P,L$1,FALSE)=0,"",VLOOKUP($C526,PPRO!$A:$P,L$1,FALSE)),"")</f>
        <v/>
      </c>
      <c r="M526" t="str">
        <f>IFERROR(IF(VLOOKUP($C526,PPRO!$A:$P,M$1,FALSE)=0,"",VLOOKUP($C526,PPRO!$A:$P,M$1,FALSE)),"")</f>
        <v/>
      </c>
      <c r="N526" t="str">
        <f>IFERROR(IF(VLOOKUP($C526,PPRO!$A:$P,N$1,FALSE)=0,"",VLOOKUP($C526,PPRO!$A:$P,N$1,FALSE)),"")</f>
        <v/>
      </c>
      <c r="O526" t="str">
        <f>IFERROR(IF(VLOOKUP($C526,PPRO!$A:$P,O$1,FALSE)=0,"",VLOOKUP($C526,PPRO!$A:$P,O$1,FALSE)),"")</f>
        <v/>
      </c>
    </row>
    <row r="527" spans="1:15" hidden="1">
      <c r="A527" s="15" t="s">
        <v>23079</v>
      </c>
      <c r="B527" s="5" t="s">
        <v>23079</v>
      </c>
      <c r="C527" s="5" t="str">
        <f t="shared" si="18"/>
        <v/>
      </c>
      <c r="D527" s="4" t="s">
        <v>0</v>
      </c>
      <c r="E527" s="11">
        <f>SUMIFS(E$4:E$1323,$B$4:$B$1323,$B527,$G$4:$G$1323,"&gt;0")</f>
        <v>0</v>
      </c>
      <c r="F527" s="1">
        <f>SUMIFS(F$4:F$1323,$B$4:$B$1323,$B527,$G$4:$G$1323,"&gt;0")</f>
        <v>0</v>
      </c>
      <c r="G527">
        <f>IFERROR(VLOOKUP($C527,PPRO!$A:$P,16,FALSE),0)</f>
        <v>0</v>
      </c>
      <c r="H527" t="str">
        <f t="shared" si="17"/>
        <v xml:space="preserve">      </v>
      </c>
      <c r="I527" t="str">
        <f>IFERROR(IF(VLOOKUP($C527,PPRO!$A:$P,I$1,FALSE)=0,"",VLOOKUP($C527,PPRO!$A:$P,I$1,FALSE)),"")</f>
        <v/>
      </c>
      <c r="J527" t="str">
        <f>IFERROR(IF(VLOOKUP($C527,PPRO!$A:$P,J$1,FALSE)=0,"",VLOOKUP($C527,PPRO!$A:$P,J$1,FALSE)),"")</f>
        <v/>
      </c>
      <c r="K527" t="str">
        <f>IFERROR(IF(VLOOKUP($C527,PPRO!$A:$P,K$1,FALSE)=0,"",VLOOKUP($C527,PPRO!$A:$P,K$1,FALSE)),"")</f>
        <v/>
      </c>
      <c r="L527" t="str">
        <f>IFERROR(IF(VLOOKUP($C527,PPRO!$A:$P,L$1,FALSE)=0,"",VLOOKUP($C527,PPRO!$A:$P,L$1,FALSE)),"")</f>
        <v/>
      </c>
      <c r="M527" t="str">
        <f>IFERROR(IF(VLOOKUP($C527,PPRO!$A:$P,M$1,FALSE)=0,"",VLOOKUP($C527,PPRO!$A:$P,M$1,FALSE)),"")</f>
        <v/>
      </c>
      <c r="N527" t="str">
        <f>IFERROR(IF(VLOOKUP($C527,PPRO!$A:$P,N$1,FALSE)=0,"",VLOOKUP($C527,PPRO!$A:$P,N$1,FALSE)),"")</f>
        <v/>
      </c>
      <c r="O527" t="str">
        <f>IFERROR(IF(VLOOKUP($C527,PPRO!$A:$P,O$1,FALSE)=0,"",VLOOKUP($C527,PPRO!$A:$P,O$1,FALSE)),"")</f>
        <v/>
      </c>
    </row>
    <row r="528" spans="1:15" hidden="1">
      <c r="A528" s="15" t="s">
        <v>23079</v>
      </c>
      <c r="B528" s="5" t="s">
        <v>23079</v>
      </c>
      <c r="C528" s="5" t="str">
        <f t="shared" si="18"/>
        <v>20015</v>
      </c>
      <c r="D528" s="3" t="s">
        <v>23080</v>
      </c>
      <c r="E528" s="12">
        <v>266.75</v>
      </c>
      <c r="F528">
        <v>10</v>
      </c>
      <c r="G528">
        <f>IFERROR(VLOOKUP($C528,PPRO!$A:$P,16,FALSE),0)</f>
        <v>0</v>
      </c>
      <c r="H528" t="str">
        <f t="shared" si="17"/>
        <v xml:space="preserve">      </v>
      </c>
      <c r="I528" t="str">
        <f>IFERROR(IF(VLOOKUP($C528,PPRO!$A:$P,I$1,FALSE)=0,"",VLOOKUP($C528,PPRO!$A:$P,I$1,FALSE)),"")</f>
        <v/>
      </c>
      <c r="J528" t="str">
        <f>IFERROR(IF(VLOOKUP($C528,PPRO!$A:$P,J$1,FALSE)=0,"",VLOOKUP($C528,PPRO!$A:$P,J$1,FALSE)),"")</f>
        <v/>
      </c>
      <c r="K528" t="str">
        <f>IFERROR(IF(VLOOKUP($C528,PPRO!$A:$P,K$1,FALSE)=0,"",VLOOKUP($C528,PPRO!$A:$P,K$1,FALSE)),"")</f>
        <v/>
      </c>
      <c r="L528" t="str">
        <f>IFERROR(IF(VLOOKUP($C528,PPRO!$A:$P,L$1,FALSE)=0,"",VLOOKUP($C528,PPRO!$A:$P,L$1,FALSE)),"")</f>
        <v/>
      </c>
      <c r="M528" t="str">
        <f>IFERROR(IF(VLOOKUP($C528,PPRO!$A:$P,M$1,FALSE)=0,"",VLOOKUP($C528,PPRO!$A:$P,M$1,FALSE)),"")</f>
        <v/>
      </c>
      <c r="N528" t="str">
        <f>IFERROR(IF(VLOOKUP($C528,PPRO!$A:$P,N$1,FALSE)=0,"",VLOOKUP($C528,PPRO!$A:$P,N$1,FALSE)),"")</f>
        <v/>
      </c>
      <c r="O528" t="str">
        <f>IFERROR(IF(VLOOKUP($C528,PPRO!$A:$P,O$1,FALSE)=0,"",VLOOKUP($C528,PPRO!$A:$P,O$1,FALSE)),"")</f>
        <v/>
      </c>
    </row>
    <row r="529" spans="1:15" hidden="1">
      <c r="A529" s="15" t="s">
        <v>23079</v>
      </c>
      <c r="B529" s="5" t="s">
        <v>23079</v>
      </c>
      <c r="C529" s="5" t="str">
        <f t="shared" si="18"/>
        <v>20020</v>
      </c>
      <c r="D529" s="3" t="s">
        <v>23081</v>
      </c>
      <c r="E529" s="12">
        <v>101.4</v>
      </c>
      <c r="F529">
        <v>4</v>
      </c>
      <c r="G529">
        <f>IFERROR(VLOOKUP($C529,PPRO!$A:$P,16,FALSE),0)</f>
        <v>0</v>
      </c>
      <c r="H529" t="str">
        <f t="shared" si="17"/>
        <v xml:space="preserve">      </v>
      </c>
      <c r="I529" t="str">
        <f>IFERROR(IF(VLOOKUP($C529,PPRO!$A:$P,I$1,FALSE)=0,"",VLOOKUP($C529,PPRO!$A:$P,I$1,FALSE)),"")</f>
        <v/>
      </c>
      <c r="J529" t="str">
        <f>IFERROR(IF(VLOOKUP($C529,PPRO!$A:$P,J$1,FALSE)=0,"",VLOOKUP($C529,PPRO!$A:$P,J$1,FALSE)),"")</f>
        <v/>
      </c>
      <c r="K529" t="str">
        <f>IFERROR(IF(VLOOKUP($C529,PPRO!$A:$P,K$1,FALSE)=0,"",VLOOKUP($C529,PPRO!$A:$P,K$1,FALSE)),"")</f>
        <v/>
      </c>
      <c r="L529" t="str">
        <f>IFERROR(IF(VLOOKUP($C529,PPRO!$A:$P,L$1,FALSE)=0,"",VLOOKUP($C529,PPRO!$A:$P,L$1,FALSE)),"")</f>
        <v/>
      </c>
      <c r="M529" t="str">
        <f>IFERROR(IF(VLOOKUP($C529,PPRO!$A:$P,M$1,FALSE)=0,"",VLOOKUP($C529,PPRO!$A:$P,M$1,FALSE)),"")</f>
        <v/>
      </c>
      <c r="N529" t="str">
        <f>IFERROR(IF(VLOOKUP($C529,PPRO!$A:$P,N$1,FALSE)=0,"",VLOOKUP($C529,PPRO!$A:$P,N$1,FALSE)),"")</f>
        <v/>
      </c>
      <c r="O529" t="str">
        <f>IFERROR(IF(VLOOKUP($C529,PPRO!$A:$P,O$1,FALSE)=0,"",VLOOKUP($C529,PPRO!$A:$P,O$1,FALSE)),"")</f>
        <v/>
      </c>
    </row>
    <row r="530" spans="1:15" hidden="1">
      <c r="A530" s="15" t="s">
        <v>23079</v>
      </c>
      <c r="B530" s="5" t="s">
        <v>23079</v>
      </c>
      <c r="C530" s="5" t="str">
        <f t="shared" si="18"/>
        <v>20025</v>
      </c>
      <c r="D530" s="3" t="s">
        <v>23082</v>
      </c>
      <c r="E530" s="12">
        <v>101.4</v>
      </c>
      <c r="F530">
        <v>4</v>
      </c>
      <c r="G530">
        <f>IFERROR(VLOOKUP($C530,PPRO!$A:$P,16,FALSE),0)</f>
        <v>0</v>
      </c>
      <c r="H530" t="str">
        <f t="shared" si="17"/>
        <v xml:space="preserve">      </v>
      </c>
      <c r="I530" t="str">
        <f>IFERROR(IF(VLOOKUP($C530,PPRO!$A:$P,I$1,FALSE)=0,"",VLOOKUP($C530,PPRO!$A:$P,I$1,FALSE)),"")</f>
        <v/>
      </c>
      <c r="J530" t="str">
        <f>IFERROR(IF(VLOOKUP($C530,PPRO!$A:$P,J$1,FALSE)=0,"",VLOOKUP($C530,PPRO!$A:$P,J$1,FALSE)),"")</f>
        <v/>
      </c>
      <c r="K530" t="str">
        <f>IFERROR(IF(VLOOKUP($C530,PPRO!$A:$P,K$1,FALSE)=0,"",VLOOKUP($C530,PPRO!$A:$P,K$1,FALSE)),"")</f>
        <v/>
      </c>
      <c r="L530" t="str">
        <f>IFERROR(IF(VLOOKUP($C530,PPRO!$A:$P,L$1,FALSE)=0,"",VLOOKUP($C530,PPRO!$A:$P,L$1,FALSE)),"")</f>
        <v/>
      </c>
      <c r="M530" t="str">
        <f>IFERROR(IF(VLOOKUP($C530,PPRO!$A:$P,M$1,FALSE)=0,"",VLOOKUP($C530,PPRO!$A:$P,M$1,FALSE)),"")</f>
        <v/>
      </c>
      <c r="N530" t="str">
        <f>IFERROR(IF(VLOOKUP($C530,PPRO!$A:$P,N$1,FALSE)=0,"",VLOOKUP($C530,PPRO!$A:$P,N$1,FALSE)),"")</f>
        <v/>
      </c>
      <c r="O530" t="str">
        <f>IFERROR(IF(VLOOKUP($C530,PPRO!$A:$P,O$1,FALSE)=0,"",VLOOKUP($C530,PPRO!$A:$P,O$1,FALSE)),"")</f>
        <v/>
      </c>
    </row>
    <row r="531" spans="1:15" hidden="1">
      <c r="A531" s="15" t="s">
        <v>23083</v>
      </c>
      <c r="B531" s="5" t="s">
        <v>23083</v>
      </c>
      <c r="C531" s="5" t="str">
        <f t="shared" si="18"/>
        <v/>
      </c>
      <c r="D531" s="4" t="s">
        <v>0</v>
      </c>
      <c r="E531" s="11">
        <f>SUMIFS(E$4:E$1323,$B$4:$B$1323,$B531,$G$4:$G$1323,"&gt;0")</f>
        <v>0</v>
      </c>
      <c r="F531" s="1">
        <f>SUMIFS(F$4:F$1323,$B$4:$B$1323,$B531,$G$4:$G$1323,"&gt;0")</f>
        <v>0</v>
      </c>
      <c r="G531">
        <f>IFERROR(VLOOKUP($C531,PPRO!$A:$P,16,FALSE),0)</f>
        <v>0</v>
      </c>
      <c r="H531" t="str">
        <f t="shared" si="17"/>
        <v xml:space="preserve">      </v>
      </c>
      <c r="I531" t="str">
        <f>IFERROR(IF(VLOOKUP($C531,PPRO!$A:$P,I$1,FALSE)=0,"",VLOOKUP($C531,PPRO!$A:$P,I$1,FALSE)),"")</f>
        <v/>
      </c>
      <c r="J531" t="str">
        <f>IFERROR(IF(VLOOKUP($C531,PPRO!$A:$P,J$1,FALSE)=0,"",VLOOKUP($C531,PPRO!$A:$P,J$1,FALSE)),"")</f>
        <v/>
      </c>
      <c r="K531" t="str">
        <f>IFERROR(IF(VLOOKUP($C531,PPRO!$A:$P,K$1,FALSE)=0,"",VLOOKUP($C531,PPRO!$A:$P,K$1,FALSE)),"")</f>
        <v/>
      </c>
      <c r="L531" t="str">
        <f>IFERROR(IF(VLOOKUP($C531,PPRO!$A:$P,L$1,FALSE)=0,"",VLOOKUP($C531,PPRO!$A:$P,L$1,FALSE)),"")</f>
        <v/>
      </c>
      <c r="M531" t="str">
        <f>IFERROR(IF(VLOOKUP($C531,PPRO!$A:$P,M$1,FALSE)=0,"",VLOOKUP($C531,PPRO!$A:$P,M$1,FALSE)),"")</f>
        <v/>
      </c>
      <c r="N531" t="str">
        <f>IFERROR(IF(VLOOKUP($C531,PPRO!$A:$P,N$1,FALSE)=0,"",VLOOKUP($C531,PPRO!$A:$P,N$1,FALSE)),"")</f>
        <v/>
      </c>
      <c r="O531" t="str">
        <f>IFERROR(IF(VLOOKUP($C531,PPRO!$A:$P,O$1,FALSE)=0,"",VLOOKUP($C531,PPRO!$A:$P,O$1,FALSE)),"")</f>
        <v/>
      </c>
    </row>
    <row r="532" spans="1:15" hidden="1">
      <c r="A532" s="15" t="s">
        <v>23083</v>
      </c>
      <c r="B532" s="5" t="s">
        <v>23083</v>
      </c>
      <c r="C532" s="5" t="str">
        <f t="shared" si="18"/>
        <v>22257</v>
      </c>
      <c r="D532" s="3" t="s">
        <v>23084</v>
      </c>
      <c r="E532" s="12">
        <v>28979.22</v>
      </c>
      <c r="F532">
        <v>2577</v>
      </c>
      <c r="G532">
        <f>IFERROR(VLOOKUP($C532,PPRO!$A:$P,16,FALSE),0)</f>
        <v>0</v>
      </c>
      <c r="H532" t="str">
        <f t="shared" si="17"/>
        <v xml:space="preserve">      </v>
      </c>
      <c r="I532" t="str">
        <f>IFERROR(IF(VLOOKUP($C532,PPRO!$A:$P,I$1,FALSE)=0,"",VLOOKUP($C532,PPRO!$A:$P,I$1,FALSE)),"")</f>
        <v/>
      </c>
      <c r="J532" t="str">
        <f>IFERROR(IF(VLOOKUP($C532,PPRO!$A:$P,J$1,FALSE)=0,"",VLOOKUP($C532,PPRO!$A:$P,J$1,FALSE)),"")</f>
        <v/>
      </c>
      <c r="K532" t="str">
        <f>IFERROR(IF(VLOOKUP($C532,PPRO!$A:$P,K$1,FALSE)=0,"",VLOOKUP($C532,PPRO!$A:$P,K$1,FALSE)),"")</f>
        <v/>
      </c>
      <c r="L532" t="str">
        <f>IFERROR(IF(VLOOKUP($C532,PPRO!$A:$P,L$1,FALSE)=0,"",VLOOKUP($C532,PPRO!$A:$P,L$1,FALSE)),"")</f>
        <v/>
      </c>
      <c r="M532" t="str">
        <f>IFERROR(IF(VLOOKUP($C532,PPRO!$A:$P,M$1,FALSE)=0,"",VLOOKUP($C532,PPRO!$A:$P,M$1,FALSE)),"")</f>
        <v/>
      </c>
      <c r="N532" t="str">
        <f>IFERROR(IF(VLOOKUP($C532,PPRO!$A:$P,N$1,FALSE)=0,"",VLOOKUP($C532,PPRO!$A:$P,N$1,FALSE)),"")</f>
        <v/>
      </c>
      <c r="O532" t="str">
        <f>IFERROR(IF(VLOOKUP($C532,PPRO!$A:$P,O$1,FALSE)=0,"",VLOOKUP($C532,PPRO!$A:$P,O$1,FALSE)),"")</f>
        <v/>
      </c>
    </row>
    <row r="533" spans="1:15" hidden="1">
      <c r="A533" s="15" t="s">
        <v>23083</v>
      </c>
      <c r="B533" s="5" t="s">
        <v>23083</v>
      </c>
      <c r="C533" s="5" t="str">
        <f t="shared" si="18"/>
        <v>22292</v>
      </c>
      <c r="D533" s="3" t="s">
        <v>23085</v>
      </c>
      <c r="E533" s="12">
        <v>0</v>
      </c>
      <c r="F533">
        <v>0</v>
      </c>
      <c r="G533">
        <f>IFERROR(VLOOKUP($C533,PPRO!$A:$P,16,FALSE),0)</f>
        <v>0</v>
      </c>
      <c r="H533" t="str">
        <f t="shared" si="17"/>
        <v xml:space="preserve">      </v>
      </c>
      <c r="I533" t="str">
        <f>IFERROR(IF(VLOOKUP($C533,PPRO!$A:$P,I$1,FALSE)=0,"",VLOOKUP($C533,PPRO!$A:$P,I$1,FALSE)),"")</f>
        <v/>
      </c>
      <c r="J533" t="str">
        <f>IFERROR(IF(VLOOKUP($C533,PPRO!$A:$P,J$1,FALSE)=0,"",VLOOKUP($C533,PPRO!$A:$P,J$1,FALSE)),"")</f>
        <v/>
      </c>
      <c r="K533" t="str">
        <f>IFERROR(IF(VLOOKUP($C533,PPRO!$A:$P,K$1,FALSE)=0,"",VLOOKUP($C533,PPRO!$A:$P,K$1,FALSE)),"")</f>
        <v/>
      </c>
      <c r="L533" t="str">
        <f>IFERROR(IF(VLOOKUP($C533,PPRO!$A:$P,L$1,FALSE)=0,"",VLOOKUP($C533,PPRO!$A:$P,L$1,FALSE)),"")</f>
        <v/>
      </c>
      <c r="M533" t="str">
        <f>IFERROR(IF(VLOOKUP($C533,PPRO!$A:$P,M$1,FALSE)=0,"",VLOOKUP($C533,PPRO!$A:$P,M$1,FALSE)),"")</f>
        <v/>
      </c>
      <c r="N533" t="str">
        <f>IFERROR(IF(VLOOKUP($C533,PPRO!$A:$P,N$1,FALSE)=0,"",VLOOKUP($C533,PPRO!$A:$P,N$1,FALSE)),"")</f>
        <v/>
      </c>
      <c r="O533" t="str">
        <f>IFERROR(IF(VLOOKUP($C533,PPRO!$A:$P,O$1,FALSE)=0,"",VLOOKUP($C533,PPRO!$A:$P,O$1,FALSE)),"")</f>
        <v/>
      </c>
    </row>
    <row r="534" spans="1:15" hidden="1">
      <c r="A534" s="15" t="s">
        <v>23086</v>
      </c>
      <c r="B534" s="5" t="s">
        <v>23086</v>
      </c>
      <c r="C534" s="5" t="str">
        <f t="shared" si="18"/>
        <v/>
      </c>
      <c r="D534" s="4" t="s">
        <v>0</v>
      </c>
      <c r="E534" s="11">
        <f>SUMIFS(E$4:E$1323,$B$4:$B$1323,$B534,$G$4:$G$1323,"&gt;0")</f>
        <v>0</v>
      </c>
      <c r="F534" s="1">
        <f>SUMIFS(F$4:F$1323,$B$4:$B$1323,$B534,$G$4:$G$1323,"&gt;0")</f>
        <v>0</v>
      </c>
      <c r="G534">
        <f>IFERROR(VLOOKUP($C534,PPRO!$A:$P,16,FALSE),0)</f>
        <v>0</v>
      </c>
      <c r="H534" t="str">
        <f t="shared" si="17"/>
        <v xml:space="preserve">      </v>
      </c>
      <c r="I534" t="str">
        <f>IFERROR(IF(VLOOKUP($C534,PPRO!$A:$P,I$1,FALSE)=0,"",VLOOKUP($C534,PPRO!$A:$P,I$1,FALSE)),"")</f>
        <v/>
      </c>
      <c r="J534" t="str">
        <f>IFERROR(IF(VLOOKUP($C534,PPRO!$A:$P,J$1,FALSE)=0,"",VLOOKUP($C534,PPRO!$A:$P,J$1,FALSE)),"")</f>
        <v/>
      </c>
      <c r="K534" t="str">
        <f>IFERROR(IF(VLOOKUP($C534,PPRO!$A:$P,K$1,FALSE)=0,"",VLOOKUP($C534,PPRO!$A:$P,K$1,FALSE)),"")</f>
        <v/>
      </c>
      <c r="L534" t="str">
        <f>IFERROR(IF(VLOOKUP($C534,PPRO!$A:$P,L$1,FALSE)=0,"",VLOOKUP($C534,PPRO!$A:$P,L$1,FALSE)),"")</f>
        <v/>
      </c>
      <c r="M534" t="str">
        <f>IFERROR(IF(VLOOKUP($C534,PPRO!$A:$P,M$1,FALSE)=0,"",VLOOKUP($C534,PPRO!$A:$P,M$1,FALSE)),"")</f>
        <v/>
      </c>
      <c r="N534" t="str">
        <f>IFERROR(IF(VLOOKUP($C534,PPRO!$A:$P,N$1,FALSE)=0,"",VLOOKUP($C534,PPRO!$A:$P,N$1,FALSE)),"")</f>
        <v/>
      </c>
      <c r="O534" t="str">
        <f>IFERROR(IF(VLOOKUP($C534,PPRO!$A:$P,O$1,FALSE)=0,"",VLOOKUP($C534,PPRO!$A:$P,O$1,FALSE)),"")</f>
        <v/>
      </c>
    </row>
    <row r="535" spans="1:15" hidden="1">
      <c r="A535" s="15" t="s">
        <v>23086</v>
      </c>
      <c r="B535" s="5" t="s">
        <v>23086</v>
      </c>
      <c r="C535" s="5" t="str">
        <f t="shared" si="18"/>
        <v>13580</v>
      </c>
      <c r="D535" s="3" t="s">
        <v>23087</v>
      </c>
      <c r="E535" s="12">
        <v>1421.1399999999999</v>
      </c>
      <c r="F535">
        <v>80</v>
      </c>
      <c r="G535">
        <f>IFERROR(VLOOKUP($C535,PPRO!$A:$P,16,FALSE),0)</f>
        <v>0</v>
      </c>
      <c r="H535" t="str">
        <f t="shared" si="17"/>
        <v xml:space="preserve">      </v>
      </c>
      <c r="I535" t="str">
        <f>IFERROR(IF(VLOOKUP($C535,PPRO!$A:$P,I$1,FALSE)=0,"",VLOOKUP($C535,PPRO!$A:$P,I$1,FALSE)),"")</f>
        <v/>
      </c>
      <c r="J535" t="str">
        <f>IFERROR(IF(VLOOKUP($C535,PPRO!$A:$P,J$1,FALSE)=0,"",VLOOKUP($C535,PPRO!$A:$P,J$1,FALSE)),"")</f>
        <v/>
      </c>
      <c r="K535" t="str">
        <f>IFERROR(IF(VLOOKUP($C535,PPRO!$A:$P,K$1,FALSE)=0,"",VLOOKUP($C535,PPRO!$A:$P,K$1,FALSE)),"")</f>
        <v/>
      </c>
      <c r="L535" t="str">
        <f>IFERROR(IF(VLOOKUP($C535,PPRO!$A:$P,L$1,FALSE)=0,"",VLOOKUP($C535,PPRO!$A:$P,L$1,FALSE)),"")</f>
        <v/>
      </c>
      <c r="M535" t="str">
        <f>IFERROR(IF(VLOOKUP($C535,PPRO!$A:$P,M$1,FALSE)=0,"",VLOOKUP($C535,PPRO!$A:$P,M$1,FALSE)),"")</f>
        <v/>
      </c>
      <c r="N535" t="str">
        <f>IFERROR(IF(VLOOKUP($C535,PPRO!$A:$P,N$1,FALSE)=0,"",VLOOKUP($C535,PPRO!$A:$P,N$1,FALSE)),"")</f>
        <v/>
      </c>
      <c r="O535" t="str">
        <f>IFERROR(IF(VLOOKUP($C535,PPRO!$A:$P,O$1,FALSE)=0,"",VLOOKUP($C535,PPRO!$A:$P,O$1,FALSE)),"")</f>
        <v/>
      </c>
    </row>
    <row r="536" spans="1:15" hidden="1">
      <c r="A536" s="15" t="s">
        <v>23086</v>
      </c>
      <c r="B536" s="5" t="s">
        <v>23086</v>
      </c>
      <c r="C536" s="5" t="str">
        <f t="shared" si="18"/>
        <v>13591</v>
      </c>
      <c r="D536" s="3" t="s">
        <v>23088</v>
      </c>
      <c r="E536" s="12">
        <v>1189.92</v>
      </c>
      <c r="F536">
        <v>67</v>
      </c>
      <c r="G536">
        <f>IFERROR(VLOOKUP($C536,PPRO!$A:$P,16,FALSE),0)</f>
        <v>0</v>
      </c>
      <c r="H536" t="str">
        <f t="shared" si="17"/>
        <v xml:space="preserve">      </v>
      </c>
      <c r="I536" t="str">
        <f>IFERROR(IF(VLOOKUP($C536,PPRO!$A:$P,I$1,FALSE)=0,"",VLOOKUP($C536,PPRO!$A:$P,I$1,FALSE)),"")</f>
        <v/>
      </c>
      <c r="J536" t="str">
        <f>IFERROR(IF(VLOOKUP($C536,PPRO!$A:$P,J$1,FALSE)=0,"",VLOOKUP($C536,PPRO!$A:$P,J$1,FALSE)),"")</f>
        <v/>
      </c>
      <c r="K536" t="str">
        <f>IFERROR(IF(VLOOKUP($C536,PPRO!$A:$P,K$1,FALSE)=0,"",VLOOKUP($C536,PPRO!$A:$P,K$1,FALSE)),"")</f>
        <v/>
      </c>
      <c r="L536" t="str">
        <f>IFERROR(IF(VLOOKUP($C536,PPRO!$A:$P,L$1,FALSE)=0,"",VLOOKUP($C536,PPRO!$A:$P,L$1,FALSE)),"")</f>
        <v/>
      </c>
      <c r="M536" t="str">
        <f>IFERROR(IF(VLOOKUP($C536,PPRO!$A:$P,M$1,FALSE)=0,"",VLOOKUP($C536,PPRO!$A:$P,M$1,FALSE)),"")</f>
        <v/>
      </c>
      <c r="N536" t="str">
        <f>IFERROR(IF(VLOOKUP($C536,PPRO!$A:$P,N$1,FALSE)=0,"",VLOOKUP($C536,PPRO!$A:$P,N$1,FALSE)),"")</f>
        <v/>
      </c>
      <c r="O536" t="str">
        <f>IFERROR(IF(VLOOKUP($C536,PPRO!$A:$P,O$1,FALSE)=0,"",VLOOKUP($C536,PPRO!$A:$P,O$1,FALSE)),"")</f>
        <v/>
      </c>
    </row>
    <row r="537" spans="1:15" hidden="1">
      <c r="A537" s="15" t="s">
        <v>23086</v>
      </c>
      <c r="B537" s="5" t="s">
        <v>23086</v>
      </c>
      <c r="C537" s="5" t="str">
        <f t="shared" si="18"/>
        <v>21243</v>
      </c>
      <c r="D537" s="3" t="s">
        <v>23089</v>
      </c>
      <c r="E537" s="12">
        <v>1793.1</v>
      </c>
      <c r="F537">
        <v>125</v>
      </c>
      <c r="G537">
        <f>IFERROR(VLOOKUP($C537,PPRO!$A:$P,16,FALSE),0)</f>
        <v>0</v>
      </c>
      <c r="H537" t="str">
        <f t="shared" si="17"/>
        <v xml:space="preserve">      </v>
      </c>
      <c r="I537" t="str">
        <f>IFERROR(IF(VLOOKUP($C537,PPRO!$A:$P,I$1,FALSE)=0,"",VLOOKUP($C537,PPRO!$A:$P,I$1,FALSE)),"")</f>
        <v/>
      </c>
      <c r="J537" t="str">
        <f>IFERROR(IF(VLOOKUP($C537,PPRO!$A:$P,J$1,FALSE)=0,"",VLOOKUP($C537,PPRO!$A:$P,J$1,FALSE)),"")</f>
        <v/>
      </c>
      <c r="K537" t="str">
        <f>IFERROR(IF(VLOOKUP($C537,PPRO!$A:$P,K$1,FALSE)=0,"",VLOOKUP($C537,PPRO!$A:$P,K$1,FALSE)),"")</f>
        <v/>
      </c>
      <c r="L537" t="str">
        <f>IFERROR(IF(VLOOKUP($C537,PPRO!$A:$P,L$1,FALSE)=0,"",VLOOKUP($C537,PPRO!$A:$P,L$1,FALSE)),"")</f>
        <v/>
      </c>
      <c r="M537" t="str">
        <f>IFERROR(IF(VLOOKUP($C537,PPRO!$A:$P,M$1,FALSE)=0,"",VLOOKUP($C537,PPRO!$A:$P,M$1,FALSE)),"")</f>
        <v/>
      </c>
      <c r="N537" t="str">
        <f>IFERROR(IF(VLOOKUP($C537,PPRO!$A:$P,N$1,FALSE)=0,"",VLOOKUP($C537,PPRO!$A:$P,N$1,FALSE)),"")</f>
        <v/>
      </c>
      <c r="O537" t="str">
        <f>IFERROR(IF(VLOOKUP($C537,PPRO!$A:$P,O$1,FALSE)=0,"",VLOOKUP($C537,PPRO!$A:$P,O$1,FALSE)),"")</f>
        <v/>
      </c>
    </row>
    <row r="538" spans="1:15" hidden="1">
      <c r="A538" s="15" t="s">
        <v>23086</v>
      </c>
      <c r="B538" s="5" t="s">
        <v>23086</v>
      </c>
      <c r="C538" s="5" t="str">
        <f t="shared" si="18"/>
        <v>21244</v>
      </c>
      <c r="D538" s="3" t="s">
        <v>23090</v>
      </c>
      <c r="E538" s="12">
        <v>2137.2599999999993</v>
      </c>
      <c r="F538">
        <v>149</v>
      </c>
      <c r="G538">
        <f>IFERROR(VLOOKUP($C538,PPRO!$A:$P,16,FALSE),0)</f>
        <v>0</v>
      </c>
      <c r="H538" t="str">
        <f t="shared" si="17"/>
        <v xml:space="preserve">      </v>
      </c>
      <c r="I538" t="str">
        <f>IFERROR(IF(VLOOKUP($C538,PPRO!$A:$P,I$1,FALSE)=0,"",VLOOKUP($C538,PPRO!$A:$P,I$1,FALSE)),"")</f>
        <v/>
      </c>
      <c r="J538" t="str">
        <f>IFERROR(IF(VLOOKUP($C538,PPRO!$A:$P,J$1,FALSE)=0,"",VLOOKUP($C538,PPRO!$A:$P,J$1,FALSE)),"")</f>
        <v/>
      </c>
      <c r="K538" t="str">
        <f>IFERROR(IF(VLOOKUP($C538,PPRO!$A:$P,K$1,FALSE)=0,"",VLOOKUP($C538,PPRO!$A:$P,K$1,FALSE)),"")</f>
        <v/>
      </c>
      <c r="L538" t="str">
        <f>IFERROR(IF(VLOOKUP($C538,PPRO!$A:$P,L$1,FALSE)=0,"",VLOOKUP($C538,PPRO!$A:$P,L$1,FALSE)),"")</f>
        <v/>
      </c>
      <c r="M538" t="str">
        <f>IFERROR(IF(VLOOKUP($C538,PPRO!$A:$P,M$1,FALSE)=0,"",VLOOKUP($C538,PPRO!$A:$P,M$1,FALSE)),"")</f>
        <v/>
      </c>
      <c r="N538" t="str">
        <f>IFERROR(IF(VLOOKUP($C538,PPRO!$A:$P,N$1,FALSE)=0,"",VLOOKUP($C538,PPRO!$A:$P,N$1,FALSE)),"")</f>
        <v/>
      </c>
      <c r="O538" t="str">
        <f>IFERROR(IF(VLOOKUP($C538,PPRO!$A:$P,O$1,FALSE)=0,"",VLOOKUP($C538,PPRO!$A:$P,O$1,FALSE)),"")</f>
        <v/>
      </c>
    </row>
    <row r="539" spans="1:15" hidden="1">
      <c r="A539" s="15" t="s">
        <v>23086</v>
      </c>
      <c r="B539" s="5" t="s">
        <v>23086</v>
      </c>
      <c r="C539" s="5" t="str">
        <f t="shared" si="18"/>
        <v>21245</v>
      </c>
      <c r="D539" s="3" t="s">
        <v>23091</v>
      </c>
      <c r="E539" s="12">
        <v>2008.1999999999996</v>
      </c>
      <c r="F539">
        <v>140</v>
      </c>
      <c r="G539">
        <f>IFERROR(VLOOKUP($C539,PPRO!$A:$P,16,FALSE),0)</f>
        <v>0</v>
      </c>
      <c r="H539" t="str">
        <f t="shared" si="17"/>
        <v xml:space="preserve">      </v>
      </c>
      <c r="I539" t="str">
        <f>IFERROR(IF(VLOOKUP($C539,PPRO!$A:$P,I$1,FALSE)=0,"",VLOOKUP($C539,PPRO!$A:$P,I$1,FALSE)),"")</f>
        <v/>
      </c>
      <c r="J539" t="str">
        <f>IFERROR(IF(VLOOKUP($C539,PPRO!$A:$P,J$1,FALSE)=0,"",VLOOKUP($C539,PPRO!$A:$P,J$1,FALSE)),"")</f>
        <v/>
      </c>
      <c r="K539" t="str">
        <f>IFERROR(IF(VLOOKUP($C539,PPRO!$A:$P,K$1,FALSE)=0,"",VLOOKUP($C539,PPRO!$A:$P,K$1,FALSE)),"")</f>
        <v/>
      </c>
      <c r="L539" t="str">
        <f>IFERROR(IF(VLOOKUP($C539,PPRO!$A:$P,L$1,FALSE)=0,"",VLOOKUP($C539,PPRO!$A:$P,L$1,FALSE)),"")</f>
        <v/>
      </c>
      <c r="M539" t="str">
        <f>IFERROR(IF(VLOOKUP($C539,PPRO!$A:$P,M$1,FALSE)=0,"",VLOOKUP($C539,PPRO!$A:$P,M$1,FALSE)),"")</f>
        <v/>
      </c>
      <c r="N539" t="str">
        <f>IFERROR(IF(VLOOKUP($C539,PPRO!$A:$P,N$1,FALSE)=0,"",VLOOKUP($C539,PPRO!$A:$P,N$1,FALSE)),"")</f>
        <v/>
      </c>
      <c r="O539" t="str">
        <f>IFERROR(IF(VLOOKUP($C539,PPRO!$A:$P,O$1,FALSE)=0,"",VLOOKUP($C539,PPRO!$A:$P,O$1,FALSE)),"")</f>
        <v/>
      </c>
    </row>
    <row r="540" spans="1:15" hidden="1">
      <c r="A540" s="15" t="s">
        <v>23086</v>
      </c>
      <c r="B540" s="5" t="s">
        <v>23086</v>
      </c>
      <c r="C540" s="5" t="str">
        <f t="shared" si="18"/>
        <v>21248</v>
      </c>
      <c r="D540" s="3" t="s">
        <v>23092</v>
      </c>
      <c r="E540" s="12">
        <v>1793.0999999999997</v>
      </c>
      <c r="F540">
        <v>125</v>
      </c>
      <c r="G540">
        <f>IFERROR(VLOOKUP($C540,PPRO!$A:$P,16,FALSE),0)</f>
        <v>0</v>
      </c>
      <c r="H540" t="str">
        <f t="shared" si="17"/>
        <v xml:space="preserve">      </v>
      </c>
      <c r="I540" t="str">
        <f>IFERROR(IF(VLOOKUP($C540,PPRO!$A:$P,I$1,FALSE)=0,"",VLOOKUP($C540,PPRO!$A:$P,I$1,FALSE)),"")</f>
        <v/>
      </c>
      <c r="J540" t="str">
        <f>IFERROR(IF(VLOOKUP($C540,PPRO!$A:$P,J$1,FALSE)=0,"",VLOOKUP($C540,PPRO!$A:$P,J$1,FALSE)),"")</f>
        <v/>
      </c>
      <c r="K540" t="str">
        <f>IFERROR(IF(VLOOKUP($C540,PPRO!$A:$P,K$1,FALSE)=0,"",VLOOKUP($C540,PPRO!$A:$P,K$1,FALSE)),"")</f>
        <v/>
      </c>
      <c r="L540" t="str">
        <f>IFERROR(IF(VLOOKUP($C540,PPRO!$A:$P,L$1,FALSE)=0,"",VLOOKUP($C540,PPRO!$A:$P,L$1,FALSE)),"")</f>
        <v/>
      </c>
      <c r="M540" t="str">
        <f>IFERROR(IF(VLOOKUP($C540,PPRO!$A:$P,M$1,FALSE)=0,"",VLOOKUP($C540,PPRO!$A:$P,M$1,FALSE)),"")</f>
        <v/>
      </c>
      <c r="N540" t="str">
        <f>IFERROR(IF(VLOOKUP($C540,PPRO!$A:$P,N$1,FALSE)=0,"",VLOOKUP($C540,PPRO!$A:$P,N$1,FALSE)),"")</f>
        <v/>
      </c>
      <c r="O540" t="str">
        <f>IFERROR(IF(VLOOKUP($C540,PPRO!$A:$P,O$1,FALSE)=0,"",VLOOKUP($C540,PPRO!$A:$P,O$1,FALSE)),"")</f>
        <v/>
      </c>
    </row>
    <row r="541" spans="1:15" hidden="1">
      <c r="A541" s="15" t="s">
        <v>23086</v>
      </c>
      <c r="B541" s="5" t="s">
        <v>23086</v>
      </c>
      <c r="C541" s="5" t="str">
        <f t="shared" si="18"/>
        <v>21249</v>
      </c>
      <c r="D541" s="3" t="s">
        <v>23093</v>
      </c>
      <c r="E541" s="12">
        <v>2357.5199999999995</v>
      </c>
      <c r="F541">
        <v>164.34</v>
      </c>
      <c r="G541">
        <f>IFERROR(VLOOKUP($C541,PPRO!$A:$P,16,FALSE),0)</f>
        <v>0</v>
      </c>
      <c r="H541" t="str">
        <f t="shared" si="17"/>
        <v xml:space="preserve">      </v>
      </c>
      <c r="I541" t="str">
        <f>IFERROR(IF(VLOOKUP($C541,PPRO!$A:$P,I$1,FALSE)=0,"",VLOOKUP($C541,PPRO!$A:$P,I$1,FALSE)),"")</f>
        <v/>
      </c>
      <c r="J541" t="str">
        <f>IFERROR(IF(VLOOKUP($C541,PPRO!$A:$P,J$1,FALSE)=0,"",VLOOKUP($C541,PPRO!$A:$P,J$1,FALSE)),"")</f>
        <v/>
      </c>
      <c r="K541" t="str">
        <f>IFERROR(IF(VLOOKUP($C541,PPRO!$A:$P,K$1,FALSE)=0,"",VLOOKUP($C541,PPRO!$A:$P,K$1,FALSE)),"")</f>
        <v/>
      </c>
      <c r="L541" t="str">
        <f>IFERROR(IF(VLOOKUP($C541,PPRO!$A:$P,L$1,FALSE)=0,"",VLOOKUP($C541,PPRO!$A:$P,L$1,FALSE)),"")</f>
        <v/>
      </c>
      <c r="M541" t="str">
        <f>IFERROR(IF(VLOOKUP($C541,PPRO!$A:$P,M$1,FALSE)=0,"",VLOOKUP($C541,PPRO!$A:$P,M$1,FALSE)),"")</f>
        <v/>
      </c>
      <c r="N541" t="str">
        <f>IFERROR(IF(VLOOKUP($C541,PPRO!$A:$P,N$1,FALSE)=0,"",VLOOKUP($C541,PPRO!$A:$P,N$1,FALSE)),"")</f>
        <v/>
      </c>
      <c r="O541" t="str">
        <f>IFERROR(IF(VLOOKUP($C541,PPRO!$A:$P,O$1,FALSE)=0,"",VLOOKUP($C541,PPRO!$A:$P,O$1,FALSE)),"")</f>
        <v/>
      </c>
    </row>
    <row r="542" spans="1:15" hidden="1">
      <c r="A542" s="15" t="s">
        <v>23086</v>
      </c>
      <c r="B542" s="5" t="s">
        <v>23086</v>
      </c>
      <c r="C542" s="5" t="str">
        <f t="shared" si="18"/>
        <v>21251</v>
      </c>
      <c r="D542" s="3" t="s">
        <v>23094</v>
      </c>
      <c r="E542" s="12">
        <v>1979.7999999999995</v>
      </c>
      <c r="F542">
        <v>138</v>
      </c>
      <c r="G542">
        <f>IFERROR(VLOOKUP($C542,PPRO!$A:$P,16,FALSE),0)</f>
        <v>0</v>
      </c>
      <c r="H542" t="str">
        <f t="shared" si="17"/>
        <v xml:space="preserve">      </v>
      </c>
      <c r="I542" t="str">
        <f>IFERROR(IF(VLOOKUP($C542,PPRO!$A:$P,I$1,FALSE)=0,"",VLOOKUP($C542,PPRO!$A:$P,I$1,FALSE)),"")</f>
        <v/>
      </c>
      <c r="J542" t="str">
        <f>IFERROR(IF(VLOOKUP($C542,PPRO!$A:$P,J$1,FALSE)=0,"",VLOOKUP($C542,PPRO!$A:$P,J$1,FALSE)),"")</f>
        <v/>
      </c>
      <c r="K542" t="str">
        <f>IFERROR(IF(VLOOKUP($C542,PPRO!$A:$P,K$1,FALSE)=0,"",VLOOKUP($C542,PPRO!$A:$P,K$1,FALSE)),"")</f>
        <v/>
      </c>
      <c r="L542" t="str">
        <f>IFERROR(IF(VLOOKUP($C542,PPRO!$A:$P,L$1,FALSE)=0,"",VLOOKUP($C542,PPRO!$A:$P,L$1,FALSE)),"")</f>
        <v/>
      </c>
      <c r="M542" t="str">
        <f>IFERROR(IF(VLOOKUP($C542,PPRO!$A:$P,M$1,FALSE)=0,"",VLOOKUP($C542,PPRO!$A:$P,M$1,FALSE)),"")</f>
        <v/>
      </c>
      <c r="N542" t="str">
        <f>IFERROR(IF(VLOOKUP($C542,PPRO!$A:$P,N$1,FALSE)=0,"",VLOOKUP($C542,PPRO!$A:$P,N$1,FALSE)),"")</f>
        <v/>
      </c>
      <c r="O542" t="str">
        <f>IFERROR(IF(VLOOKUP($C542,PPRO!$A:$P,O$1,FALSE)=0,"",VLOOKUP($C542,PPRO!$A:$P,O$1,FALSE)),"")</f>
        <v/>
      </c>
    </row>
    <row r="543" spans="1:15" hidden="1">
      <c r="A543" s="15" t="s">
        <v>23095</v>
      </c>
      <c r="B543" s="5" t="s">
        <v>23095</v>
      </c>
      <c r="C543" s="5" t="str">
        <f t="shared" si="18"/>
        <v/>
      </c>
      <c r="D543" s="4" t="s">
        <v>0</v>
      </c>
      <c r="E543" s="11">
        <f>SUMIFS(E$4:E$1323,$B$4:$B$1323,$B543,$G$4:$G$1323,"&gt;0")</f>
        <v>0</v>
      </c>
      <c r="F543" s="1">
        <f>SUMIFS(F$4:F$1323,$B$4:$B$1323,$B543,$G$4:$G$1323,"&gt;0")</f>
        <v>0</v>
      </c>
      <c r="G543">
        <f>IFERROR(VLOOKUP($C543,PPRO!$A:$P,16,FALSE),0)</f>
        <v>0</v>
      </c>
      <c r="H543" t="str">
        <f t="shared" si="17"/>
        <v xml:space="preserve">      </v>
      </c>
      <c r="I543" t="str">
        <f>IFERROR(IF(VLOOKUP($C543,PPRO!$A:$P,I$1,FALSE)=0,"",VLOOKUP($C543,PPRO!$A:$P,I$1,FALSE)),"")</f>
        <v/>
      </c>
      <c r="J543" t="str">
        <f>IFERROR(IF(VLOOKUP($C543,PPRO!$A:$P,J$1,FALSE)=0,"",VLOOKUP($C543,PPRO!$A:$P,J$1,FALSE)),"")</f>
        <v/>
      </c>
      <c r="K543" t="str">
        <f>IFERROR(IF(VLOOKUP($C543,PPRO!$A:$P,K$1,FALSE)=0,"",VLOOKUP($C543,PPRO!$A:$P,K$1,FALSE)),"")</f>
        <v/>
      </c>
      <c r="L543" t="str">
        <f>IFERROR(IF(VLOOKUP($C543,PPRO!$A:$P,L$1,FALSE)=0,"",VLOOKUP($C543,PPRO!$A:$P,L$1,FALSE)),"")</f>
        <v/>
      </c>
      <c r="M543" t="str">
        <f>IFERROR(IF(VLOOKUP($C543,PPRO!$A:$P,M$1,FALSE)=0,"",VLOOKUP($C543,PPRO!$A:$P,M$1,FALSE)),"")</f>
        <v/>
      </c>
      <c r="N543" t="str">
        <f>IFERROR(IF(VLOOKUP($C543,PPRO!$A:$P,N$1,FALSE)=0,"",VLOOKUP($C543,PPRO!$A:$P,N$1,FALSE)),"")</f>
        <v/>
      </c>
      <c r="O543" t="str">
        <f>IFERROR(IF(VLOOKUP($C543,PPRO!$A:$P,O$1,FALSE)=0,"",VLOOKUP($C543,PPRO!$A:$P,O$1,FALSE)),"")</f>
        <v/>
      </c>
    </row>
    <row r="544" spans="1:15" hidden="1">
      <c r="A544" s="15" t="s">
        <v>23095</v>
      </c>
      <c r="B544" s="5" t="s">
        <v>23095</v>
      </c>
      <c r="C544" s="5" t="str">
        <f t="shared" si="18"/>
        <v>19719</v>
      </c>
      <c r="D544" s="3" t="s">
        <v>23096</v>
      </c>
      <c r="E544" s="12">
        <v>52495.239999999976</v>
      </c>
      <c r="F544">
        <v>1576</v>
      </c>
      <c r="G544">
        <f>IFERROR(VLOOKUP($C544,PPRO!$A:$P,16,FALSE),0)</f>
        <v>0</v>
      </c>
      <c r="H544" t="str">
        <f t="shared" si="17"/>
        <v xml:space="preserve">      </v>
      </c>
      <c r="I544" t="str">
        <f>IFERROR(IF(VLOOKUP($C544,PPRO!$A:$P,I$1,FALSE)=0,"",VLOOKUP($C544,PPRO!$A:$P,I$1,FALSE)),"")</f>
        <v/>
      </c>
      <c r="J544" t="str">
        <f>IFERROR(IF(VLOOKUP($C544,PPRO!$A:$P,J$1,FALSE)=0,"",VLOOKUP($C544,PPRO!$A:$P,J$1,FALSE)),"")</f>
        <v/>
      </c>
      <c r="K544" t="str">
        <f>IFERROR(IF(VLOOKUP($C544,PPRO!$A:$P,K$1,FALSE)=0,"",VLOOKUP($C544,PPRO!$A:$P,K$1,FALSE)),"")</f>
        <v/>
      </c>
      <c r="L544" t="str">
        <f>IFERROR(IF(VLOOKUP($C544,PPRO!$A:$P,L$1,FALSE)=0,"",VLOOKUP($C544,PPRO!$A:$P,L$1,FALSE)),"")</f>
        <v/>
      </c>
      <c r="M544" t="str">
        <f>IFERROR(IF(VLOOKUP($C544,PPRO!$A:$P,M$1,FALSE)=0,"",VLOOKUP($C544,PPRO!$A:$P,M$1,FALSE)),"")</f>
        <v/>
      </c>
      <c r="N544" t="str">
        <f>IFERROR(IF(VLOOKUP($C544,PPRO!$A:$P,N$1,FALSE)=0,"",VLOOKUP($C544,PPRO!$A:$P,N$1,FALSE)),"")</f>
        <v/>
      </c>
      <c r="O544" t="str">
        <f>IFERROR(IF(VLOOKUP($C544,PPRO!$A:$P,O$1,FALSE)=0,"",VLOOKUP($C544,PPRO!$A:$P,O$1,FALSE)),"")</f>
        <v/>
      </c>
    </row>
    <row r="545" spans="1:15" hidden="1">
      <c r="A545" s="15" t="s">
        <v>23097</v>
      </c>
      <c r="B545" s="5" t="s">
        <v>23097</v>
      </c>
      <c r="C545" s="5" t="str">
        <f t="shared" si="18"/>
        <v/>
      </c>
      <c r="D545" s="4" t="s">
        <v>0</v>
      </c>
      <c r="E545" s="11">
        <f>SUMIFS(E$4:E$1323,$B$4:$B$1323,$B545,$G$4:$G$1323,"&gt;0")</f>
        <v>0</v>
      </c>
      <c r="F545" s="1">
        <f>SUMIFS(F$4:F$1323,$B$4:$B$1323,$B545,$G$4:$G$1323,"&gt;0")</f>
        <v>0</v>
      </c>
      <c r="G545">
        <f>IFERROR(VLOOKUP($C545,PPRO!$A:$P,16,FALSE),0)</f>
        <v>0</v>
      </c>
      <c r="H545" t="str">
        <f t="shared" si="17"/>
        <v xml:space="preserve">      </v>
      </c>
      <c r="I545" t="str">
        <f>IFERROR(IF(VLOOKUP($C545,PPRO!$A:$P,I$1,FALSE)=0,"",VLOOKUP($C545,PPRO!$A:$P,I$1,FALSE)),"")</f>
        <v/>
      </c>
      <c r="J545" t="str">
        <f>IFERROR(IF(VLOOKUP($C545,PPRO!$A:$P,J$1,FALSE)=0,"",VLOOKUP($C545,PPRO!$A:$P,J$1,FALSE)),"")</f>
        <v/>
      </c>
      <c r="K545" t="str">
        <f>IFERROR(IF(VLOOKUP($C545,PPRO!$A:$P,K$1,FALSE)=0,"",VLOOKUP($C545,PPRO!$A:$P,K$1,FALSE)),"")</f>
        <v/>
      </c>
      <c r="L545" t="str">
        <f>IFERROR(IF(VLOOKUP($C545,PPRO!$A:$P,L$1,FALSE)=0,"",VLOOKUP($C545,PPRO!$A:$P,L$1,FALSE)),"")</f>
        <v/>
      </c>
      <c r="M545" t="str">
        <f>IFERROR(IF(VLOOKUP($C545,PPRO!$A:$P,M$1,FALSE)=0,"",VLOOKUP($C545,PPRO!$A:$P,M$1,FALSE)),"")</f>
        <v/>
      </c>
      <c r="N545" t="str">
        <f>IFERROR(IF(VLOOKUP($C545,PPRO!$A:$P,N$1,FALSE)=0,"",VLOOKUP($C545,PPRO!$A:$P,N$1,FALSE)),"")</f>
        <v/>
      </c>
      <c r="O545" t="str">
        <f>IFERROR(IF(VLOOKUP($C545,PPRO!$A:$P,O$1,FALSE)=0,"",VLOOKUP($C545,PPRO!$A:$P,O$1,FALSE)),"")</f>
        <v/>
      </c>
    </row>
    <row r="546" spans="1:15" hidden="1">
      <c r="A546" s="15" t="s">
        <v>23097</v>
      </c>
      <c r="B546" s="5" t="s">
        <v>23097</v>
      </c>
      <c r="C546" s="5" t="str">
        <f t="shared" si="18"/>
        <v>13510</v>
      </c>
      <c r="D546" s="3" t="s">
        <v>23098</v>
      </c>
      <c r="E546" s="12">
        <v>526415.50000000012</v>
      </c>
      <c r="F546">
        <v>18575</v>
      </c>
      <c r="G546">
        <f>IFERROR(VLOOKUP($C546,PPRO!$A:$P,16,FALSE),0)</f>
        <v>0</v>
      </c>
      <c r="H546" t="str">
        <f t="shared" si="17"/>
        <v xml:space="preserve">      </v>
      </c>
      <c r="I546" t="str">
        <f>IFERROR(IF(VLOOKUP($C546,PPRO!$A:$P,I$1,FALSE)=0,"",VLOOKUP($C546,PPRO!$A:$P,I$1,FALSE)),"")</f>
        <v/>
      </c>
      <c r="J546" t="str">
        <f>IFERROR(IF(VLOOKUP($C546,PPRO!$A:$P,J$1,FALSE)=0,"",VLOOKUP($C546,PPRO!$A:$P,J$1,FALSE)),"")</f>
        <v/>
      </c>
      <c r="K546" t="str">
        <f>IFERROR(IF(VLOOKUP($C546,PPRO!$A:$P,K$1,FALSE)=0,"",VLOOKUP($C546,PPRO!$A:$P,K$1,FALSE)),"")</f>
        <v/>
      </c>
      <c r="L546" t="str">
        <f>IFERROR(IF(VLOOKUP($C546,PPRO!$A:$P,L$1,FALSE)=0,"",VLOOKUP($C546,PPRO!$A:$P,L$1,FALSE)),"")</f>
        <v/>
      </c>
      <c r="M546" t="str">
        <f>IFERROR(IF(VLOOKUP($C546,PPRO!$A:$P,M$1,FALSE)=0,"",VLOOKUP($C546,PPRO!$A:$P,M$1,FALSE)),"")</f>
        <v/>
      </c>
      <c r="N546" t="str">
        <f>IFERROR(IF(VLOOKUP($C546,PPRO!$A:$P,N$1,FALSE)=0,"",VLOOKUP($C546,PPRO!$A:$P,N$1,FALSE)),"")</f>
        <v/>
      </c>
      <c r="O546" t="str">
        <f>IFERROR(IF(VLOOKUP($C546,PPRO!$A:$P,O$1,FALSE)=0,"",VLOOKUP($C546,PPRO!$A:$P,O$1,FALSE)),"")</f>
        <v/>
      </c>
    </row>
    <row r="547" spans="1:15" hidden="1">
      <c r="A547" s="15" t="s">
        <v>23097</v>
      </c>
      <c r="B547" s="5" t="s">
        <v>23097</v>
      </c>
      <c r="C547" s="5" t="str">
        <f t="shared" si="18"/>
        <v>13513</v>
      </c>
      <c r="D547" s="3" t="s">
        <v>23099</v>
      </c>
      <c r="E547" s="12">
        <v>98.4</v>
      </c>
      <c r="F547">
        <v>2</v>
      </c>
      <c r="G547">
        <f>IFERROR(VLOOKUP($C547,PPRO!$A:$P,16,FALSE),0)</f>
        <v>0</v>
      </c>
      <c r="H547" t="str">
        <f t="shared" si="17"/>
        <v xml:space="preserve">      </v>
      </c>
      <c r="I547" t="str">
        <f>IFERROR(IF(VLOOKUP($C547,PPRO!$A:$P,I$1,FALSE)=0,"",VLOOKUP($C547,PPRO!$A:$P,I$1,FALSE)),"")</f>
        <v/>
      </c>
      <c r="J547" t="str">
        <f>IFERROR(IF(VLOOKUP($C547,PPRO!$A:$P,J$1,FALSE)=0,"",VLOOKUP($C547,PPRO!$A:$P,J$1,FALSE)),"")</f>
        <v/>
      </c>
      <c r="K547" t="str">
        <f>IFERROR(IF(VLOOKUP($C547,PPRO!$A:$P,K$1,FALSE)=0,"",VLOOKUP($C547,PPRO!$A:$P,K$1,FALSE)),"")</f>
        <v/>
      </c>
      <c r="L547" t="str">
        <f>IFERROR(IF(VLOOKUP($C547,PPRO!$A:$P,L$1,FALSE)=0,"",VLOOKUP($C547,PPRO!$A:$P,L$1,FALSE)),"")</f>
        <v/>
      </c>
      <c r="M547" t="str">
        <f>IFERROR(IF(VLOOKUP($C547,PPRO!$A:$P,M$1,FALSE)=0,"",VLOOKUP($C547,PPRO!$A:$P,M$1,FALSE)),"")</f>
        <v/>
      </c>
      <c r="N547" t="str">
        <f>IFERROR(IF(VLOOKUP($C547,PPRO!$A:$P,N$1,FALSE)=0,"",VLOOKUP($C547,PPRO!$A:$P,N$1,FALSE)),"")</f>
        <v/>
      </c>
      <c r="O547" t="str">
        <f>IFERROR(IF(VLOOKUP($C547,PPRO!$A:$P,O$1,FALSE)=0,"",VLOOKUP($C547,PPRO!$A:$P,O$1,FALSE)),"")</f>
        <v/>
      </c>
    </row>
    <row r="548" spans="1:15" hidden="1">
      <c r="A548" s="15" t="s">
        <v>23097</v>
      </c>
      <c r="B548" s="5" t="s">
        <v>23097</v>
      </c>
      <c r="C548" s="5" t="str">
        <f t="shared" si="18"/>
        <v>13514</v>
      </c>
      <c r="D548" s="3" t="s">
        <v>23100</v>
      </c>
      <c r="E548" s="12">
        <v>1105.7499999999998</v>
      </c>
      <c r="F548">
        <v>140.07999999999998</v>
      </c>
      <c r="G548">
        <f>IFERROR(VLOOKUP($C548,PPRO!$A:$P,16,FALSE),0)</f>
        <v>0</v>
      </c>
      <c r="H548" t="str">
        <f t="shared" si="17"/>
        <v xml:space="preserve">      </v>
      </c>
      <c r="I548" t="str">
        <f>IFERROR(IF(VLOOKUP($C548,PPRO!$A:$P,I$1,FALSE)=0,"",VLOOKUP($C548,PPRO!$A:$P,I$1,FALSE)),"")</f>
        <v/>
      </c>
      <c r="J548" t="str">
        <f>IFERROR(IF(VLOOKUP($C548,PPRO!$A:$P,J$1,FALSE)=0,"",VLOOKUP($C548,PPRO!$A:$P,J$1,FALSE)),"")</f>
        <v/>
      </c>
      <c r="K548" t="str">
        <f>IFERROR(IF(VLOOKUP($C548,PPRO!$A:$P,K$1,FALSE)=0,"",VLOOKUP($C548,PPRO!$A:$P,K$1,FALSE)),"")</f>
        <v/>
      </c>
      <c r="L548" t="str">
        <f>IFERROR(IF(VLOOKUP($C548,PPRO!$A:$P,L$1,FALSE)=0,"",VLOOKUP($C548,PPRO!$A:$P,L$1,FALSE)),"")</f>
        <v/>
      </c>
      <c r="M548" t="str">
        <f>IFERROR(IF(VLOOKUP($C548,PPRO!$A:$P,M$1,FALSE)=0,"",VLOOKUP($C548,PPRO!$A:$P,M$1,FALSE)),"")</f>
        <v/>
      </c>
      <c r="N548" t="str">
        <f>IFERROR(IF(VLOOKUP($C548,PPRO!$A:$P,N$1,FALSE)=0,"",VLOOKUP($C548,PPRO!$A:$P,N$1,FALSE)),"")</f>
        <v/>
      </c>
      <c r="O548" t="str">
        <f>IFERROR(IF(VLOOKUP($C548,PPRO!$A:$P,O$1,FALSE)=0,"",VLOOKUP($C548,PPRO!$A:$P,O$1,FALSE)),"")</f>
        <v/>
      </c>
    </row>
    <row r="549" spans="1:15" hidden="1">
      <c r="A549" s="15" t="s">
        <v>23097</v>
      </c>
      <c r="B549" s="5" t="s">
        <v>23097</v>
      </c>
      <c r="C549" s="5" t="str">
        <f t="shared" si="18"/>
        <v>13515</v>
      </c>
      <c r="D549" s="3" t="s">
        <v>23101</v>
      </c>
      <c r="E549" s="12">
        <v>1589.4499999999998</v>
      </c>
      <c r="F549">
        <v>37</v>
      </c>
      <c r="G549">
        <f>IFERROR(VLOOKUP($C549,PPRO!$A:$P,16,FALSE),0)</f>
        <v>0</v>
      </c>
      <c r="H549" t="str">
        <f t="shared" si="17"/>
        <v xml:space="preserve">      </v>
      </c>
      <c r="I549" t="str">
        <f>IFERROR(IF(VLOOKUP($C549,PPRO!$A:$P,I$1,FALSE)=0,"",VLOOKUP($C549,PPRO!$A:$P,I$1,FALSE)),"")</f>
        <v/>
      </c>
      <c r="J549" t="str">
        <f>IFERROR(IF(VLOOKUP($C549,PPRO!$A:$P,J$1,FALSE)=0,"",VLOOKUP($C549,PPRO!$A:$P,J$1,FALSE)),"")</f>
        <v/>
      </c>
      <c r="K549" t="str">
        <f>IFERROR(IF(VLOOKUP($C549,PPRO!$A:$P,K$1,FALSE)=0,"",VLOOKUP($C549,PPRO!$A:$P,K$1,FALSE)),"")</f>
        <v/>
      </c>
      <c r="L549" t="str">
        <f>IFERROR(IF(VLOOKUP($C549,PPRO!$A:$P,L$1,FALSE)=0,"",VLOOKUP($C549,PPRO!$A:$P,L$1,FALSE)),"")</f>
        <v/>
      </c>
      <c r="M549" t="str">
        <f>IFERROR(IF(VLOOKUP($C549,PPRO!$A:$P,M$1,FALSE)=0,"",VLOOKUP($C549,PPRO!$A:$P,M$1,FALSE)),"")</f>
        <v/>
      </c>
      <c r="N549" t="str">
        <f>IFERROR(IF(VLOOKUP($C549,PPRO!$A:$P,N$1,FALSE)=0,"",VLOOKUP($C549,PPRO!$A:$P,N$1,FALSE)),"")</f>
        <v/>
      </c>
      <c r="O549" t="str">
        <f>IFERROR(IF(VLOOKUP($C549,PPRO!$A:$P,O$1,FALSE)=0,"",VLOOKUP($C549,PPRO!$A:$P,O$1,FALSE)),"")</f>
        <v/>
      </c>
    </row>
    <row r="550" spans="1:15" hidden="1">
      <c r="A550" s="15" t="s">
        <v>23097</v>
      </c>
      <c r="B550" s="5" t="s">
        <v>23097</v>
      </c>
      <c r="C550" s="5" t="str">
        <f t="shared" si="18"/>
        <v>13518</v>
      </c>
      <c r="D550" s="3" t="s">
        <v>23102</v>
      </c>
      <c r="E550" s="12">
        <v>3038.6699999999996</v>
      </c>
      <c r="F550">
        <v>59</v>
      </c>
      <c r="G550">
        <f>IFERROR(VLOOKUP($C550,PPRO!$A:$P,16,FALSE),0)</f>
        <v>0</v>
      </c>
      <c r="H550" t="str">
        <f t="shared" si="17"/>
        <v xml:space="preserve">      </v>
      </c>
      <c r="I550" t="str">
        <f>IFERROR(IF(VLOOKUP($C550,PPRO!$A:$P,I$1,FALSE)=0,"",VLOOKUP($C550,PPRO!$A:$P,I$1,FALSE)),"")</f>
        <v/>
      </c>
      <c r="J550" t="str">
        <f>IFERROR(IF(VLOOKUP($C550,PPRO!$A:$P,J$1,FALSE)=0,"",VLOOKUP($C550,PPRO!$A:$P,J$1,FALSE)),"")</f>
        <v/>
      </c>
      <c r="K550" t="str">
        <f>IFERROR(IF(VLOOKUP($C550,PPRO!$A:$P,K$1,FALSE)=0,"",VLOOKUP($C550,PPRO!$A:$P,K$1,FALSE)),"")</f>
        <v/>
      </c>
      <c r="L550" t="str">
        <f>IFERROR(IF(VLOOKUP($C550,PPRO!$A:$P,L$1,FALSE)=0,"",VLOOKUP($C550,PPRO!$A:$P,L$1,FALSE)),"")</f>
        <v/>
      </c>
      <c r="M550" t="str">
        <f>IFERROR(IF(VLOOKUP($C550,PPRO!$A:$P,M$1,FALSE)=0,"",VLOOKUP($C550,PPRO!$A:$P,M$1,FALSE)),"")</f>
        <v/>
      </c>
      <c r="N550" t="str">
        <f>IFERROR(IF(VLOOKUP($C550,PPRO!$A:$P,N$1,FALSE)=0,"",VLOOKUP($C550,PPRO!$A:$P,N$1,FALSE)),"")</f>
        <v/>
      </c>
      <c r="O550" t="str">
        <f>IFERROR(IF(VLOOKUP($C550,PPRO!$A:$P,O$1,FALSE)=0,"",VLOOKUP($C550,PPRO!$A:$P,O$1,FALSE)),"")</f>
        <v/>
      </c>
    </row>
    <row r="551" spans="1:15" hidden="1">
      <c r="A551" s="15" t="s">
        <v>23097</v>
      </c>
      <c r="B551" s="5" t="s">
        <v>23097</v>
      </c>
      <c r="C551" s="5" t="str">
        <f t="shared" si="18"/>
        <v>13531</v>
      </c>
      <c r="D551" s="3" t="s">
        <v>23103</v>
      </c>
      <c r="E551" s="12">
        <v>1499.5700000000004</v>
      </c>
      <c r="F551">
        <v>122</v>
      </c>
      <c r="G551">
        <f>IFERROR(VLOOKUP($C551,PPRO!$A:$P,16,FALSE),0)</f>
        <v>0</v>
      </c>
      <c r="H551" t="str">
        <f t="shared" si="17"/>
        <v xml:space="preserve">      </v>
      </c>
      <c r="I551" t="str">
        <f>IFERROR(IF(VLOOKUP($C551,PPRO!$A:$P,I$1,FALSE)=0,"",VLOOKUP($C551,PPRO!$A:$P,I$1,FALSE)),"")</f>
        <v/>
      </c>
      <c r="J551" t="str">
        <f>IFERROR(IF(VLOOKUP($C551,PPRO!$A:$P,J$1,FALSE)=0,"",VLOOKUP($C551,PPRO!$A:$P,J$1,FALSE)),"")</f>
        <v/>
      </c>
      <c r="K551" t="str">
        <f>IFERROR(IF(VLOOKUP($C551,PPRO!$A:$P,K$1,FALSE)=0,"",VLOOKUP($C551,PPRO!$A:$P,K$1,FALSE)),"")</f>
        <v/>
      </c>
      <c r="L551" t="str">
        <f>IFERROR(IF(VLOOKUP($C551,PPRO!$A:$P,L$1,FALSE)=0,"",VLOOKUP($C551,PPRO!$A:$P,L$1,FALSE)),"")</f>
        <v/>
      </c>
      <c r="M551" t="str">
        <f>IFERROR(IF(VLOOKUP($C551,PPRO!$A:$P,M$1,FALSE)=0,"",VLOOKUP($C551,PPRO!$A:$P,M$1,FALSE)),"")</f>
        <v/>
      </c>
      <c r="N551" t="str">
        <f>IFERROR(IF(VLOOKUP($C551,PPRO!$A:$P,N$1,FALSE)=0,"",VLOOKUP($C551,PPRO!$A:$P,N$1,FALSE)),"")</f>
        <v/>
      </c>
      <c r="O551" t="str">
        <f>IFERROR(IF(VLOOKUP($C551,PPRO!$A:$P,O$1,FALSE)=0,"",VLOOKUP($C551,PPRO!$A:$P,O$1,FALSE)),"")</f>
        <v/>
      </c>
    </row>
    <row r="552" spans="1:15" hidden="1">
      <c r="A552" s="15" t="s">
        <v>23104</v>
      </c>
      <c r="B552" s="5" t="s">
        <v>23104</v>
      </c>
      <c r="C552" s="5" t="str">
        <f t="shared" si="18"/>
        <v/>
      </c>
      <c r="D552" s="4" t="s">
        <v>0</v>
      </c>
      <c r="E552" s="11">
        <f>SUMIFS(E$4:E$1323,$B$4:$B$1323,$B552,$G$4:$G$1323,"&gt;0")</f>
        <v>0</v>
      </c>
      <c r="F552" s="1">
        <f>SUMIFS(F$4:F$1323,$B$4:$B$1323,$B552,$G$4:$G$1323,"&gt;0")</f>
        <v>0</v>
      </c>
      <c r="G552">
        <f>IFERROR(VLOOKUP($C552,PPRO!$A:$P,16,FALSE),0)</f>
        <v>0</v>
      </c>
      <c r="H552" t="str">
        <f t="shared" si="17"/>
        <v xml:space="preserve">      </v>
      </c>
      <c r="I552" t="str">
        <f>IFERROR(IF(VLOOKUP($C552,PPRO!$A:$P,I$1,FALSE)=0,"",VLOOKUP($C552,PPRO!$A:$P,I$1,FALSE)),"")</f>
        <v/>
      </c>
      <c r="J552" t="str">
        <f>IFERROR(IF(VLOOKUP($C552,PPRO!$A:$P,J$1,FALSE)=0,"",VLOOKUP($C552,PPRO!$A:$P,J$1,FALSE)),"")</f>
        <v/>
      </c>
      <c r="K552" t="str">
        <f>IFERROR(IF(VLOOKUP($C552,PPRO!$A:$P,K$1,FALSE)=0,"",VLOOKUP($C552,PPRO!$A:$P,K$1,FALSE)),"")</f>
        <v/>
      </c>
      <c r="L552" t="str">
        <f>IFERROR(IF(VLOOKUP($C552,PPRO!$A:$P,L$1,FALSE)=0,"",VLOOKUP($C552,PPRO!$A:$P,L$1,FALSE)),"")</f>
        <v/>
      </c>
      <c r="M552" t="str">
        <f>IFERROR(IF(VLOOKUP($C552,PPRO!$A:$P,M$1,FALSE)=0,"",VLOOKUP($C552,PPRO!$A:$P,M$1,FALSE)),"")</f>
        <v/>
      </c>
      <c r="N552" t="str">
        <f>IFERROR(IF(VLOOKUP($C552,PPRO!$A:$P,N$1,FALSE)=0,"",VLOOKUP($C552,PPRO!$A:$P,N$1,FALSE)),"")</f>
        <v/>
      </c>
      <c r="O552" t="str">
        <f>IFERROR(IF(VLOOKUP($C552,PPRO!$A:$P,O$1,FALSE)=0,"",VLOOKUP($C552,PPRO!$A:$P,O$1,FALSE)),"")</f>
        <v/>
      </c>
    </row>
    <row r="553" spans="1:15" hidden="1">
      <c r="A553" s="15" t="s">
        <v>23104</v>
      </c>
      <c r="B553" s="5" t="s">
        <v>23104</v>
      </c>
      <c r="C553" s="5" t="str">
        <f t="shared" si="18"/>
        <v>30000</v>
      </c>
      <c r="D553" s="3" t="s">
        <v>23105</v>
      </c>
      <c r="E553" s="12">
        <v>1240</v>
      </c>
      <c r="F553">
        <v>29</v>
      </c>
      <c r="G553">
        <f>IFERROR(VLOOKUP($C553,PPRO!$A:$P,16,FALSE),0)</f>
        <v>0</v>
      </c>
      <c r="H553" t="str">
        <f t="shared" si="17"/>
        <v xml:space="preserve">      </v>
      </c>
      <c r="I553" t="str">
        <f>IFERROR(IF(VLOOKUP($C553,PPRO!$A:$P,I$1,FALSE)=0,"",VLOOKUP($C553,PPRO!$A:$P,I$1,FALSE)),"")</f>
        <v/>
      </c>
      <c r="J553" t="str">
        <f>IFERROR(IF(VLOOKUP($C553,PPRO!$A:$P,J$1,FALSE)=0,"",VLOOKUP($C553,PPRO!$A:$P,J$1,FALSE)),"")</f>
        <v/>
      </c>
      <c r="K553" t="str">
        <f>IFERROR(IF(VLOOKUP($C553,PPRO!$A:$P,K$1,FALSE)=0,"",VLOOKUP($C553,PPRO!$A:$P,K$1,FALSE)),"")</f>
        <v/>
      </c>
      <c r="L553" t="str">
        <f>IFERROR(IF(VLOOKUP($C553,PPRO!$A:$P,L$1,FALSE)=0,"",VLOOKUP($C553,PPRO!$A:$P,L$1,FALSE)),"")</f>
        <v/>
      </c>
      <c r="M553" t="str">
        <f>IFERROR(IF(VLOOKUP($C553,PPRO!$A:$P,M$1,FALSE)=0,"",VLOOKUP($C553,PPRO!$A:$P,M$1,FALSE)),"")</f>
        <v/>
      </c>
      <c r="N553" t="str">
        <f>IFERROR(IF(VLOOKUP($C553,PPRO!$A:$P,N$1,FALSE)=0,"",VLOOKUP($C553,PPRO!$A:$P,N$1,FALSE)),"")</f>
        <v/>
      </c>
      <c r="O553" t="str">
        <f>IFERROR(IF(VLOOKUP($C553,PPRO!$A:$P,O$1,FALSE)=0,"",VLOOKUP($C553,PPRO!$A:$P,O$1,FALSE)),"")</f>
        <v/>
      </c>
    </row>
    <row r="554" spans="1:15" hidden="1">
      <c r="A554" s="15" t="s">
        <v>23104</v>
      </c>
      <c r="B554" s="5" t="s">
        <v>23104</v>
      </c>
      <c r="C554" s="5" t="str">
        <f t="shared" si="18"/>
        <v>30013</v>
      </c>
      <c r="D554" s="3" t="s">
        <v>23106</v>
      </c>
      <c r="E554" s="12">
        <v>4783.9599999999991</v>
      </c>
      <c r="F554">
        <v>244.23000000000002</v>
      </c>
      <c r="G554">
        <f>IFERROR(VLOOKUP($C554,PPRO!$A:$P,16,FALSE),0)</f>
        <v>0</v>
      </c>
      <c r="H554" t="str">
        <f t="shared" si="17"/>
        <v xml:space="preserve">      </v>
      </c>
      <c r="I554" t="str">
        <f>IFERROR(IF(VLOOKUP($C554,PPRO!$A:$P,I$1,FALSE)=0,"",VLOOKUP($C554,PPRO!$A:$P,I$1,FALSE)),"")</f>
        <v/>
      </c>
      <c r="J554" t="str">
        <f>IFERROR(IF(VLOOKUP($C554,PPRO!$A:$P,J$1,FALSE)=0,"",VLOOKUP($C554,PPRO!$A:$P,J$1,FALSE)),"")</f>
        <v/>
      </c>
      <c r="K554" t="str">
        <f>IFERROR(IF(VLOOKUP($C554,PPRO!$A:$P,K$1,FALSE)=0,"",VLOOKUP($C554,PPRO!$A:$P,K$1,FALSE)),"")</f>
        <v/>
      </c>
      <c r="L554" t="str">
        <f>IFERROR(IF(VLOOKUP($C554,PPRO!$A:$P,L$1,FALSE)=0,"",VLOOKUP($C554,PPRO!$A:$P,L$1,FALSE)),"")</f>
        <v/>
      </c>
      <c r="M554" t="str">
        <f>IFERROR(IF(VLOOKUP($C554,PPRO!$A:$P,M$1,FALSE)=0,"",VLOOKUP($C554,PPRO!$A:$P,M$1,FALSE)),"")</f>
        <v/>
      </c>
      <c r="N554" t="str">
        <f>IFERROR(IF(VLOOKUP($C554,PPRO!$A:$P,N$1,FALSE)=0,"",VLOOKUP($C554,PPRO!$A:$P,N$1,FALSE)),"")</f>
        <v/>
      </c>
      <c r="O554" t="str">
        <f>IFERROR(IF(VLOOKUP($C554,PPRO!$A:$P,O$1,FALSE)=0,"",VLOOKUP($C554,PPRO!$A:$P,O$1,FALSE)),"")</f>
        <v/>
      </c>
    </row>
    <row r="555" spans="1:15" hidden="1">
      <c r="A555" s="15" t="s">
        <v>23104</v>
      </c>
      <c r="B555" s="5" t="s">
        <v>23104</v>
      </c>
      <c r="C555" s="5" t="str">
        <f t="shared" si="18"/>
        <v>30121</v>
      </c>
      <c r="D555" s="3" t="s">
        <v>23107</v>
      </c>
      <c r="E555" s="12">
        <v>69546.909999999989</v>
      </c>
      <c r="F555">
        <v>2618</v>
      </c>
      <c r="G555">
        <f>IFERROR(VLOOKUP($C555,PPRO!$A:$P,16,FALSE),0)</f>
        <v>0</v>
      </c>
      <c r="H555" t="str">
        <f t="shared" si="17"/>
        <v xml:space="preserve">      </v>
      </c>
      <c r="I555" t="str">
        <f>IFERROR(IF(VLOOKUP($C555,PPRO!$A:$P,I$1,FALSE)=0,"",VLOOKUP($C555,PPRO!$A:$P,I$1,FALSE)),"")</f>
        <v/>
      </c>
      <c r="J555" t="str">
        <f>IFERROR(IF(VLOOKUP($C555,PPRO!$A:$P,J$1,FALSE)=0,"",VLOOKUP($C555,PPRO!$A:$P,J$1,FALSE)),"")</f>
        <v/>
      </c>
      <c r="K555" t="str">
        <f>IFERROR(IF(VLOOKUP($C555,PPRO!$A:$P,K$1,FALSE)=0,"",VLOOKUP($C555,PPRO!$A:$P,K$1,FALSE)),"")</f>
        <v/>
      </c>
      <c r="L555" t="str">
        <f>IFERROR(IF(VLOOKUP($C555,PPRO!$A:$P,L$1,FALSE)=0,"",VLOOKUP($C555,PPRO!$A:$P,L$1,FALSE)),"")</f>
        <v/>
      </c>
      <c r="M555" t="str">
        <f>IFERROR(IF(VLOOKUP($C555,PPRO!$A:$P,M$1,FALSE)=0,"",VLOOKUP($C555,PPRO!$A:$P,M$1,FALSE)),"")</f>
        <v/>
      </c>
      <c r="N555" t="str">
        <f>IFERROR(IF(VLOOKUP($C555,PPRO!$A:$P,N$1,FALSE)=0,"",VLOOKUP($C555,PPRO!$A:$P,N$1,FALSE)),"")</f>
        <v/>
      </c>
      <c r="O555" t="str">
        <f>IFERROR(IF(VLOOKUP($C555,PPRO!$A:$P,O$1,FALSE)=0,"",VLOOKUP($C555,PPRO!$A:$P,O$1,FALSE)),"")</f>
        <v/>
      </c>
    </row>
    <row r="556" spans="1:15" hidden="1">
      <c r="A556" s="15" t="s">
        <v>23104</v>
      </c>
      <c r="B556" s="5" t="s">
        <v>23104</v>
      </c>
      <c r="C556" s="5" t="str">
        <f t="shared" si="18"/>
        <v>30132</v>
      </c>
      <c r="D556" s="3" t="s">
        <v>23108</v>
      </c>
      <c r="E556" s="12">
        <v>193085.46999999997</v>
      </c>
      <c r="F556">
        <v>8971</v>
      </c>
      <c r="G556">
        <f>IFERROR(VLOOKUP($C556,PPRO!$A:$P,16,FALSE),0)</f>
        <v>0</v>
      </c>
      <c r="H556" t="str">
        <f t="shared" si="17"/>
        <v xml:space="preserve">      </v>
      </c>
      <c r="I556" t="str">
        <f>IFERROR(IF(VLOOKUP($C556,PPRO!$A:$P,I$1,FALSE)=0,"",VLOOKUP($C556,PPRO!$A:$P,I$1,FALSE)),"")</f>
        <v/>
      </c>
      <c r="J556" t="str">
        <f>IFERROR(IF(VLOOKUP($C556,PPRO!$A:$P,J$1,FALSE)=0,"",VLOOKUP($C556,PPRO!$A:$P,J$1,FALSE)),"")</f>
        <v/>
      </c>
      <c r="K556" t="str">
        <f>IFERROR(IF(VLOOKUP($C556,PPRO!$A:$P,K$1,FALSE)=0,"",VLOOKUP($C556,PPRO!$A:$P,K$1,FALSE)),"")</f>
        <v/>
      </c>
      <c r="L556" t="str">
        <f>IFERROR(IF(VLOOKUP($C556,PPRO!$A:$P,L$1,FALSE)=0,"",VLOOKUP($C556,PPRO!$A:$P,L$1,FALSE)),"")</f>
        <v/>
      </c>
      <c r="M556" t="str">
        <f>IFERROR(IF(VLOOKUP($C556,PPRO!$A:$P,M$1,FALSE)=0,"",VLOOKUP($C556,PPRO!$A:$P,M$1,FALSE)),"")</f>
        <v/>
      </c>
      <c r="N556" t="str">
        <f>IFERROR(IF(VLOOKUP($C556,PPRO!$A:$P,N$1,FALSE)=0,"",VLOOKUP($C556,PPRO!$A:$P,N$1,FALSE)),"")</f>
        <v/>
      </c>
      <c r="O556" t="str">
        <f>IFERROR(IF(VLOOKUP($C556,PPRO!$A:$P,O$1,FALSE)=0,"",VLOOKUP($C556,PPRO!$A:$P,O$1,FALSE)),"")</f>
        <v/>
      </c>
    </row>
    <row r="557" spans="1:15" hidden="1">
      <c r="A557" s="15" t="s">
        <v>23104</v>
      </c>
      <c r="B557" s="5" t="s">
        <v>23104</v>
      </c>
      <c r="C557" s="5" t="str">
        <f t="shared" si="18"/>
        <v>30140</v>
      </c>
      <c r="D557" s="3" t="s">
        <v>23109</v>
      </c>
      <c r="E557" s="12">
        <v>92.1</v>
      </c>
      <c r="F557">
        <v>3</v>
      </c>
      <c r="G557">
        <f>IFERROR(VLOOKUP($C557,PPRO!$A:$P,16,FALSE),0)</f>
        <v>0</v>
      </c>
      <c r="H557" t="str">
        <f t="shared" si="17"/>
        <v xml:space="preserve">      </v>
      </c>
      <c r="I557" t="str">
        <f>IFERROR(IF(VLOOKUP($C557,PPRO!$A:$P,I$1,FALSE)=0,"",VLOOKUP($C557,PPRO!$A:$P,I$1,FALSE)),"")</f>
        <v/>
      </c>
      <c r="J557" t="str">
        <f>IFERROR(IF(VLOOKUP($C557,PPRO!$A:$P,J$1,FALSE)=0,"",VLOOKUP($C557,PPRO!$A:$P,J$1,FALSE)),"")</f>
        <v/>
      </c>
      <c r="K557" t="str">
        <f>IFERROR(IF(VLOOKUP($C557,PPRO!$A:$P,K$1,FALSE)=0,"",VLOOKUP($C557,PPRO!$A:$P,K$1,FALSE)),"")</f>
        <v/>
      </c>
      <c r="L557" t="str">
        <f>IFERROR(IF(VLOOKUP($C557,PPRO!$A:$P,L$1,FALSE)=0,"",VLOOKUP($C557,PPRO!$A:$P,L$1,FALSE)),"")</f>
        <v/>
      </c>
      <c r="M557" t="str">
        <f>IFERROR(IF(VLOOKUP($C557,PPRO!$A:$P,M$1,FALSE)=0,"",VLOOKUP($C557,PPRO!$A:$P,M$1,FALSE)),"")</f>
        <v/>
      </c>
      <c r="N557" t="str">
        <f>IFERROR(IF(VLOOKUP($C557,PPRO!$A:$P,N$1,FALSE)=0,"",VLOOKUP($C557,PPRO!$A:$P,N$1,FALSE)),"")</f>
        <v/>
      </c>
      <c r="O557" t="str">
        <f>IFERROR(IF(VLOOKUP($C557,PPRO!$A:$P,O$1,FALSE)=0,"",VLOOKUP($C557,PPRO!$A:$P,O$1,FALSE)),"")</f>
        <v/>
      </c>
    </row>
    <row r="558" spans="1:15" hidden="1">
      <c r="A558" s="15" t="s">
        <v>23104</v>
      </c>
      <c r="B558" s="5" t="s">
        <v>23104</v>
      </c>
      <c r="C558" s="5" t="str">
        <f t="shared" si="18"/>
        <v>31006</v>
      </c>
      <c r="D558" s="3" t="s">
        <v>23110</v>
      </c>
      <c r="E558" s="12">
        <v>31045.98</v>
      </c>
      <c r="F558">
        <v>1351</v>
      </c>
      <c r="G558">
        <f>IFERROR(VLOOKUP($C558,PPRO!$A:$P,16,FALSE),0)</f>
        <v>0</v>
      </c>
      <c r="H558" t="str">
        <f t="shared" si="17"/>
        <v xml:space="preserve">      </v>
      </c>
      <c r="I558" t="str">
        <f>IFERROR(IF(VLOOKUP($C558,PPRO!$A:$P,I$1,FALSE)=0,"",VLOOKUP($C558,PPRO!$A:$P,I$1,FALSE)),"")</f>
        <v/>
      </c>
      <c r="J558" t="str">
        <f>IFERROR(IF(VLOOKUP($C558,PPRO!$A:$P,J$1,FALSE)=0,"",VLOOKUP($C558,PPRO!$A:$P,J$1,FALSE)),"")</f>
        <v/>
      </c>
      <c r="K558" t="str">
        <f>IFERROR(IF(VLOOKUP($C558,PPRO!$A:$P,K$1,FALSE)=0,"",VLOOKUP($C558,PPRO!$A:$P,K$1,FALSE)),"")</f>
        <v/>
      </c>
      <c r="L558" t="str">
        <f>IFERROR(IF(VLOOKUP($C558,PPRO!$A:$P,L$1,FALSE)=0,"",VLOOKUP($C558,PPRO!$A:$P,L$1,FALSE)),"")</f>
        <v/>
      </c>
      <c r="M558" t="str">
        <f>IFERROR(IF(VLOOKUP($C558,PPRO!$A:$P,M$1,FALSE)=0,"",VLOOKUP($C558,PPRO!$A:$P,M$1,FALSE)),"")</f>
        <v/>
      </c>
      <c r="N558" t="str">
        <f>IFERROR(IF(VLOOKUP($C558,PPRO!$A:$P,N$1,FALSE)=0,"",VLOOKUP($C558,PPRO!$A:$P,N$1,FALSE)),"")</f>
        <v/>
      </c>
      <c r="O558" t="str">
        <f>IFERROR(IF(VLOOKUP($C558,PPRO!$A:$P,O$1,FALSE)=0,"",VLOOKUP($C558,PPRO!$A:$P,O$1,FALSE)),"")</f>
        <v/>
      </c>
    </row>
    <row r="559" spans="1:15" hidden="1">
      <c r="A559" s="15" t="s">
        <v>23104</v>
      </c>
      <c r="B559" s="5" t="s">
        <v>23104</v>
      </c>
      <c r="C559" s="5" t="str">
        <f t="shared" si="18"/>
        <v>31013</v>
      </c>
      <c r="D559" s="3" t="s">
        <v>23111</v>
      </c>
      <c r="E559" s="12">
        <v>3150.84</v>
      </c>
      <c r="F559">
        <v>154</v>
      </c>
      <c r="G559">
        <f>IFERROR(VLOOKUP($C559,PPRO!$A:$P,16,FALSE),0)</f>
        <v>0</v>
      </c>
      <c r="H559" t="str">
        <f t="shared" si="17"/>
        <v xml:space="preserve">      </v>
      </c>
      <c r="I559" t="str">
        <f>IFERROR(IF(VLOOKUP($C559,PPRO!$A:$P,I$1,FALSE)=0,"",VLOOKUP($C559,PPRO!$A:$P,I$1,FALSE)),"")</f>
        <v/>
      </c>
      <c r="J559" t="str">
        <f>IFERROR(IF(VLOOKUP($C559,PPRO!$A:$P,J$1,FALSE)=0,"",VLOOKUP($C559,PPRO!$A:$P,J$1,FALSE)),"")</f>
        <v/>
      </c>
      <c r="K559" t="str">
        <f>IFERROR(IF(VLOOKUP($C559,PPRO!$A:$P,K$1,FALSE)=0,"",VLOOKUP($C559,PPRO!$A:$P,K$1,FALSE)),"")</f>
        <v/>
      </c>
      <c r="L559" t="str">
        <f>IFERROR(IF(VLOOKUP($C559,PPRO!$A:$P,L$1,FALSE)=0,"",VLOOKUP($C559,PPRO!$A:$P,L$1,FALSE)),"")</f>
        <v/>
      </c>
      <c r="M559" t="str">
        <f>IFERROR(IF(VLOOKUP($C559,PPRO!$A:$P,M$1,FALSE)=0,"",VLOOKUP($C559,PPRO!$A:$P,M$1,FALSE)),"")</f>
        <v/>
      </c>
      <c r="N559" t="str">
        <f>IFERROR(IF(VLOOKUP($C559,PPRO!$A:$P,N$1,FALSE)=0,"",VLOOKUP($C559,PPRO!$A:$P,N$1,FALSE)),"")</f>
        <v/>
      </c>
      <c r="O559" t="str">
        <f>IFERROR(IF(VLOOKUP($C559,PPRO!$A:$P,O$1,FALSE)=0,"",VLOOKUP($C559,PPRO!$A:$P,O$1,FALSE)),"")</f>
        <v/>
      </c>
    </row>
    <row r="560" spans="1:15" hidden="1">
      <c r="A560" s="15" t="s">
        <v>23104</v>
      </c>
      <c r="B560" s="5" t="s">
        <v>23104</v>
      </c>
      <c r="C560" s="5" t="str">
        <f t="shared" si="18"/>
        <v>31014</v>
      </c>
      <c r="D560" s="3" t="s">
        <v>23112</v>
      </c>
      <c r="E560" s="12">
        <v>3089.4600000000009</v>
      </c>
      <c r="F560">
        <v>151</v>
      </c>
      <c r="G560">
        <f>IFERROR(VLOOKUP($C560,PPRO!$A:$P,16,FALSE),0)</f>
        <v>0</v>
      </c>
      <c r="H560" t="str">
        <f t="shared" si="17"/>
        <v xml:space="preserve">      </v>
      </c>
      <c r="I560" t="str">
        <f>IFERROR(IF(VLOOKUP($C560,PPRO!$A:$P,I$1,FALSE)=0,"",VLOOKUP($C560,PPRO!$A:$P,I$1,FALSE)),"")</f>
        <v/>
      </c>
      <c r="J560" t="str">
        <f>IFERROR(IF(VLOOKUP($C560,PPRO!$A:$P,J$1,FALSE)=0,"",VLOOKUP($C560,PPRO!$A:$P,J$1,FALSE)),"")</f>
        <v/>
      </c>
      <c r="K560" t="str">
        <f>IFERROR(IF(VLOOKUP($C560,PPRO!$A:$P,K$1,FALSE)=0,"",VLOOKUP($C560,PPRO!$A:$P,K$1,FALSE)),"")</f>
        <v/>
      </c>
      <c r="L560" t="str">
        <f>IFERROR(IF(VLOOKUP($C560,PPRO!$A:$P,L$1,FALSE)=0,"",VLOOKUP($C560,PPRO!$A:$P,L$1,FALSE)),"")</f>
        <v/>
      </c>
      <c r="M560" t="str">
        <f>IFERROR(IF(VLOOKUP($C560,PPRO!$A:$P,M$1,FALSE)=0,"",VLOOKUP($C560,PPRO!$A:$P,M$1,FALSE)),"")</f>
        <v/>
      </c>
      <c r="N560" t="str">
        <f>IFERROR(IF(VLOOKUP($C560,PPRO!$A:$P,N$1,FALSE)=0,"",VLOOKUP($C560,PPRO!$A:$P,N$1,FALSE)),"")</f>
        <v/>
      </c>
      <c r="O560" t="str">
        <f>IFERROR(IF(VLOOKUP($C560,PPRO!$A:$P,O$1,FALSE)=0,"",VLOOKUP($C560,PPRO!$A:$P,O$1,FALSE)),"")</f>
        <v/>
      </c>
    </row>
    <row r="561" spans="1:15" hidden="1">
      <c r="A561" s="15" t="s">
        <v>23104</v>
      </c>
      <c r="B561" s="5" t="s">
        <v>23104</v>
      </c>
      <c r="C561" s="5" t="str">
        <f t="shared" si="18"/>
        <v>31015</v>
      </c>
      <c r="D561" s="3" t="s">
        <v>23113</v>
      </c>
      <c r="E561" s="12">
        <v>7406.52</v>
      </c>
      <c r="F561">
        <v>362</v>
      </c>
      <c r="G561">
        <f>IFERROR(VLOOKUP($C561,PPRO!$A:$P,16,FALSE),0)</f>
        <v>0</v>
      </c>
      <c r="H561" t="str">
        <f t="shared" si="17"/>
        <v xml:space="preserve">      </v>
      </c>
      <c r="I561" t="str">
        <f>IFERROR(IF(VLOOKUP($C561,PPRO!$A:$P,I$1,FALSE)=0,"",VLOOKUP($C561,PPRO!$A:$P,I$1,FALSE)),"")</f>
        <v/>
      </c>
      <c r="J561" t="str">
        <f>IFERROR(IF(VLOOKUP($C561,PPRO!$A:$P,J$1,FALSE)=0,"",VLOOKUP($C561,PPRO!$A:$P,J$1,FALSE)),"")</f>
        <v/>
      </c>
      <c r="K561" t="str">
        <f>IFERROR(IF(VLOOKUP($C561,PPRO!$A:$P,K$1,FALSE)=0,"",VLOOKUP($C561,PPRO!$A:$P,K$1,FALSE)),"")</f>
        <v/>
      </c>
      <c r="L561" t="str">
        <f>IFERROR(IF(VLOOKUP($C561,PPRO!$A:$P,L$1,FALSE)=0,"",VLOOKUP($C561,PPRO!$A:$P,L$1,FALSE)),"")</f>
        <v/>
      </c>
      <c r="M561" t="str">
        <f>IFERROR(IF(VLOOKUP($C561,PPRO!$A:$P,M$1,FALSE)=0,"",VLOOKUP($C561,PPRO!$A:$P,M$1,FALSE)),"")</f>
        <v/>
      </c>
      <c r="N561" t="str">
        <f>IFERROR(IF(VLOOKUP($C561,PPRO!$A:$P,N$1,FALSE)=0,"",VLOOKUP($C561,PPRO!$A:$P,N$1,FALSE)),"")</f>
        <v/>
      </c>
      <c r="O561" t="str">
        <f>IFERROR(IF(VLOOKUP($C561,PPRO!$A:$P,O$1,FALSE)=0,"",VLOOKUP($C561,PPRO!$A:$P,O$1,FALSE)),"")</f>
        <v/>
      </c>
    </row>
    <row r="562" spans="1:15" hidden="1">
      <c r="A562" s="15" t="s">
        <v>23104</v>
      </c>
      <c r="B562" s="5" t="s">
        <v>23104</v>
      </c>
      <c r="C562" s="5" t="str">
        <f t="shared" si="18"/>
        <v>31037</v>
      </c>
      <c r="D562" s="3" t="s">
        <v>23114</v>
      </c>
      <c r="E562" s="12">
        <v>11817.700000000003</v>
      </c>
      <c r="F562">
        <v>1044.2</v>
      </c>
      <c r="G562">
        <f>IFERROR(VLOOKUP($C562,PPRO!$A:$P,16,FALSE),0)</f>
        <v>0</v>
      </c>
      <c r="H562" t="str">
        <f t="shared" si="17"/>
        <v xml:space="preserve">      </v>
      </c>
      <c r="I562" t="str">
        <f>IFERROR(IF(VLOOKUP($C562,PPRO!$A:$P,I$1,FALSE)=0,"",VLOOKUP($C562,PPRO!$A:$P,I$1,FALSE)),"")</f>
        <v/>
      </c>
      <c r="J562" t="str">
        <f>IFERROR(IF(VLOOKUP($C562,PPRO!$A:$P,J$1,FALSE)=0,"",VLOOKUP($C562,PPRO!$A:$P,J$1,FALSE)),"")</f>
        <v/>
      </c>
      <c r="K562" t="str">
        <f>IFERROR(IF(VLOOKUP($C562,PPRO!$A:$P,K$1,FALSE)=0,"",VLOOKUP($C562,PPRO!$A:$P,K$1,FALSE)),"")</f>
        <v/>
      </c>
      <c r="L562" t="str">
        <f>IFERROR(IF(VLOOKUP($C562,PPRO!$A:$P,L$1,FALSE)=0,"",VLOOKUP($C562,PPRO!$A:$P,L$1,FALSE)),"")</f>
        <v/>
      </c>
      <c r="M562" t="str">
        <f>IFERROR(IF(VLOOKUP($C562,PPRO!$A:$P,M$1,FALSE)=0,"",VLOOKUP($C562,PPRO!$A:$P,M$1,FALSE)),"")</f>
        <v/>
      </c>
      <c r="N562" t="str">
        <f>IFERROR(IF(VLOOKUP($C562,PPRO!$A:$P,N$1,FALSE)=0,"",VLOOKUP($C562,PPRO!$A:$P,N$1,FALSE)),"")</f>
        <v/>
      </c>
      <c r="O562" t="str">
        <f>IFERROR(IF(VLOOKUP($C562,PPRO!$A:$P,O$1,FALSE)=0,"",VLOOKUP($C562,PPRO!$A:$P,O$1,FALSE)),"")</f>
        <v/>
      </c>
    </row>
    <row r="563" spans="1:15" hidden="1">
      <c r="A563" s="15" t="s">
        <v>23104</v>
      </c>
      <c r="B563" s="5" t="s">
        <v>23104</v>
      </c>
      <c r="C563" s="5" t="str">
        <f t="shared" si="18"/>
        <v>31051</v>
      </c>
      <c r="D563" s="3" t="s">
        <v>23115</v>
      </c>
      <c r="E563" s="12">
        <v>54809</v>
      </c>
      <c r="F563">
        <v>4203</v>
      </c>
      <c r="G563">
        <f>IFERROR(VLOOKUP($C563,PPRO!$A:$P,16,FALSE),0)</f>
        <v>0</v>
      </c>
      <c r="H563" t="str">
        <f t="shared" si="17"/>
        <v xml:space="preserve">      </v>
      </c>
      <c r="I563" t="str">
        <f>IFERROR(IF(VLOOKUP($C563,PPRO!$A:$P,I$1,FALSE)=0,"",VLOOKUP($C563,PPRO!$A:$P,I$1,FALSE)),"")</f>
        <v/>
      </c>
      <c r="J563" t="str">
        <f>IFERROR(IF(VLOOKUP($C563,PPRO!$A:$P,J$1,FALSE)=0,"",VLOOKUP($C563,PPRO!$A:$P,J$1,FALSE)),"")</f>
        <v/>
      </c>
      <c r="K563" t="str">
        <f>IFERROR(IF(VLOOKUP($C563,PPRO!$A:$P,K$1,FALSE)=0,"",VLOOKUP($C563,PPRO!$A:$P,K$1,FALSE)),"")</f>
        <v/>
      </c>
      <c r="L563" t="str">
        <f>IFERROR(IF(VLOOKUP($C563,PPRO!$A:$P,L$1,FALSE)=0,"",VLOOKUP($C563,PPRO!$A:$P,L$1,FALSE)),"")</f>
        <v/>
      </c>
      <c r="M563" t="str">
        <f>IFERROR(IF(VLOOKUP($C563,PPRO!$A:$P,M$1,FALSE)=0,"",VLOOKUP($C563,PPRO!$A:$P,M$1,FALSE)),"")</f>
        <v/>
      </c>
      <c r="N563" t="str">
        <f>IFERROR(IF(VLOOKUP($C563,PPRO!$A:$P,N$1,FALSE)=0,"",VLOOKUP($C563,PPRO!$A:$P,N$1,FALSE)),"")</f>
        <v/>
      </c>
      <c r="O563" t="str">
        <f>IFERROR(IF(VLOOKUP($C563,PPRO!$A:$P,O$1,FALSE)=0,"",VLOOKUP($C563,PPRO!$A:$P,O$1,FALSE)),"")</f>
        <v/>
      </c>
    </row>
    <row r="564" spans="1:15" hidden="1">
      <c r="A564" s="15" t="s">
        <v>23104</v>
      </c>
      <c r="B564" s="5" t="s">
        <v>23104</v>
      </c>
      <c r="C564" s="5" t="str">
        <f t="shared" si="18"/>
        <v>31052</v>
      </c>
      <c r="D564" s="3" t="s">
        <v>23116</v>
      </c>
      <c r="E564" s="12">
        <v>48582.509999999995</v>
      </c>
      <c r="F564">
        <v>3402</v>
      </c>
      <c r="G564">
        <f>IFERROR(VLOOKUP($C564,PPRO!$A:$P,16,FALSE),0)</f>
        <v>0</v>
      </c>
      <c r="H564" t="str">
        <f t="shared" si="17"/>
        <v xml:space="preserve">      </v>
      </c>
      <c r="I564" t="str">
        <f>IFERROR(IF(VLOOKUP($C564,PPRO!$A:$P,I$1,FALSE)=0,"",VLOOKUP($C564,PPRO!$A:$P,I$1,FALSE)),"")</f>
        <v/>
      </c>
      <c r="J564" t="str">
        <f>IFERROR(IF(VLOOKUP($C564,PPRO!$A:$P,J$1,FALSE)=0,"",VLOOKUP($C564,PPRO!$A:$P,J$1,FALSE)),"")</f>
        <v/>
      </c>
      <c r="K564" t="str">
        <f>IFERROR(IF(VLOOKUP($C564,PPRO!$A:$P,K$1,FALSE)=0,"",VLOOKUP($C564,PPRO!$A:$P,K$1,FALSE)),"")</f>
        <v/>
      </c>
      <c r="L564" t="str">
        <f>IFERROR(IF(VLOOKUP($C564,PPRO!$A:$P,L$1,FALSE)=0,"",VLOOKUP($C564,PPRO!$A:$P,L$1,FALSE)),"")</f>
        <v/>
      </c>
      <c r="M564" t="str">
        <f>IFERROR(IF(VLOOKUP($C564,PPRO!$A:$P,M$1,FALSE)=0,"",VLOOKUP($C564,PPRO!$A:$P,M$1,FALSE)),"")</f>
        <v/>
      </c>
      <c r="N564" t="str">
        <f>IFERROR(IF(VLOOKUP($C564,PPRO!$A:$P,N$1,FALSE)=0,"",VLOOKUP($C564,PPRO!$A:$P,N$1,FALSE)),"")</f>
        <v/>
      </c>
      <c r="O564" t="str">
        <f>IFERROR(IF(VLOOKUP($C564,PPRO!$A:$P,O$1,FALSE)=0,"",VLOOKUP($C564,PPRO!$A:$P,O$1,FALSE)),"")</f>
        <v/>
      </c>
    </row>
    <row r="565" spans="1:15" hidden="1">
      <c r="A565" s="15" t="s">
        <v>23104</v>
      </c>
      <c r="B565" s="5" t="s">
        <v>23104</v>
      </c>
      <c r="C565" s="5" t="str">
        <f t="shared" si="18"/>
        <v>31055</v>
      </c>
      <c r="D565" s="3" t="s">
        <v>23117</v>
      </c>
      <c r="E565" s="12">
        <v>493.78</v>
      </c>
      <c r="F565">
        <v>31</v>
      </c>
      <c r="G565">
        <f>IFERROR(VLOOKUP($C565,PPRO!$A:$P,16,FALSE),0)</f>
        <v>0</v>
      </c>
      <c r="H565" t="str">
        <f t="shared" si="17"/>
        <v xml:space="preserve">      </v>
      </c>
      <c r="I565" t="str">
        <f>IFERROR(IF(VLOOKUP($C565,PPRO!$A:$P,I$1,FALSE)=0,"",VLOOKUP($C565,PPRO!$A:$P,I$1,FALSE)),"")</f>
        <v/>
      </c>
      <c r="J565" t="str">
        <f>IFERROR(IF(VLOOKUP($C565,PPRO!$A:$P,J$1,FALSE)=0,"",VLOOKUP($C565,PPRO!$A:$P,J$1,FALSE)),"")</f>
        <v/>
      </c>
      <c r="K565" t="str">
        <f>IFERROR(IF(VLOOKUP($C565,PPRO!$A:$P,K$1,FALSE)=0,"",VLOOKUP($C565,PPRO!$A:$P,K$1,FALSE)),"")</f>
        <v/>
      </c>
      <c r="L565" t="str">
        <f>IFERROR(IF(VLOOKUP($C565,PPRO!$A:$P,L$1,FALSE)=0,"",VLOOKUP($C565,PPRO!$A:$P,L$1,FALSE)),"")</f>
        <v/>
      </c>
      <c r="M565" t="str">
        <f>IFERROR(IF(VLOOKUP($C565,PPRO!$A:$P,M$1,FALSE)=0,"",VLOOKUP($C565,PPRO!$A:$P,M$1,FALSE)),"")</f>
        <v/>
      </c>
      <c r="N565" t="str">
        <f>IFERROR(IF(VLOOKUP($C565,PPRO!$A:$P,N$1,FALSE)=0,"",VLOOKUP($C565,PPRO!$A:$P,N$1,FALSE)),"")</f>
        <v/>
      </c>
      <c r="O565" t="str">
        <f>IFERROR(IF(VLOOKUP($C565,PPRO!$A:$P,O$1,FALSE)=0,"",VLOOKUP($C565,PPRO!$A:$P,O$1,FALSE)),"")</f>
        <v/>
      </c>
    </row>
    <row r="566" spans="1:15" hidden="1">
      <c r="A566" s="15" t="s">
        <v>23104</v>
      </c>
      <c r="B566" s="5" t="s">
        <v>23104</v>
      </c>
      <c r="C566" s="5" t="str">
        <f t="shared" si="18"/>
        <v>31066</v>
      </c>
      <c r="D566" s="3" t="s">
        <v>23118</v>
      </c>
      <c r="E566" s="12">
        <v>10433.039999999999</v>
      </c>
      <c r="F566">
        <v>794</v>
      </c>
      <c r="G566">
        <f>IFERROR(VLOOKUP($C566,PPRO!$A:$P,16,FALSE),0)</f>
        <v>0</v>
      </c>
      <c r="H566" t="str">
        <f t="shared" si="17"/>
        <v xml:space="preserve">      </v>
      </c>
      <c r="I566" t="str">
        <f>IFERROR(IF(VLOOKUP($C566,PPRO!$A:$P,I$1,FALSE)=0,"",VLOOKUP($C566,PPRO!$A:$P,I$1,FALSE)),"")</f>
        <v/>
      </c>
      <c r="J566" t="str">
        <f>IFERROR(IF(VLOOKUP($C566,PPRO!$A:$P,J$1,FALSE)=0,"",VLOOKUP($C566,PPRO!$A:$P,J$1,FALSE)),"")</f>
        <v/>
      </c>
      <c r="K566" t="str">
        <f>IFERROR(IF(VLOOKUP($C566,PPRO!$A:$P,K$1,FALSE)=0,"",VLOOKUP($C566,PPRO!$A:$P,K$1,FALSE)),"")</f>
        <v/>
      </c>
      <c r="L566" t="str">
        <f>IFERROR(IF(VLOOKUP($C566,PPRO!$A:$P,L$1,FALSE)=0,"",VLOOKUP($C566,PPRO!$A:$P,L$1,FALSE)),"")</f>
        <v/>
      </c>
      <c r="M566" t="str">
        <f>IFERROR(IF(VLOOKUP($C566,PPRO!$A:$P,M$1,FALSE)=0,"",VLOOKUP($C566,PPRO!$A:$P,M$1,FALSE)),"")</f>
        <v/>
      </c>
      <c r="N566" t="str">
        <f>IFERROR(IF(VLOOKUP($C566,PPRO!$A:$P,N$1,FALSE)=0,"",VLOOKUP($C566,PPRO!$A:$P,N$1,FALSE)),"")</f>
        <v/>
      </c>
      <c r="O566" t="str">
        <f>IFERROR(IF(VLOOKUP($C566,PPRO!$A:$P,O$1,FALSE)=0,"",VLOOKUP($C566,PPRO!$A:$P,O$1,FALSE)),"")</f>
        <v/>
      </c>
    </row>
    <row r="567" spans="1:15" hidden="1">
      <c r="A567" s="15" t="s">
        <v>23104</v>
      </c>
      <c r="B567" s="5" t="s">
        <v>23104</v>
      </c>
      <c r="C567" s="5" t="str">
        <f t="shared" si="18"/>
        <v>31075</v>
      </c>
      <c r="D567" s="3" t="s">
        <v>23119</v>
      </c>
      <c r="E567" s="12">
        <v>2435.5200000000004</v>
      </c>
      <c r="F567">
        <v>96</v>
      </c>
      <c r="G567">
        <f>IFERROR(VLOOKUP($C567,PPRO!$A:$P,16,FALSE),0)</f>
        <v>0</v>
      </c>
      <c r="H567" t="str">
        <f t="shared" si="17"/>
        <v xml:space="preserve">      </v>
      </c>
      <c r="I567" t="str">
        <f>IFERROR(IF(VLOOKUP($C567,PPRO!$A:$P,I$1,FALSE)=0,"",VLOOKUP($C567,PPRO!$A:$P,I$1,FALSE)),"")</f>
        <v/>
      </c>
      <c r="J567" t="str">
        <f>IFERROR(IF(VLOOKUP($C567,PPRO!$A:$P,J$1,FALSE)=0,"",VLOOKUP($C567,PPRO!$A:$P,J$1,FALSE)),"")</f>
        <v/>
      </c>
      <c r="K567" t="str">
        <f>IFERROR(IF(VLOOKUP($C567,PPRO!$A:$P,K$1,FALSE)=0,"",VLOOKUP($C567,PPRO!$A:$P,K$1,FALSE)),"")</f>
        <v/>
      </c>
      <c r="L567" t="str">
        <f>IFERROR(IF(VLOOKUP($C567,PPRO!$A:$P,L$1,FALSE)=0,"",VLOOKUP($C567,PPRO!$A:$P,L$1,FALSE)),"")</f>
        <v/>
      </c>
      <c r="M567" t="str">
        <f>IFERROR(IF(VLOOKUP($C567,PPRO!$A:$P,M$1,FALSE)=0,"",VLOOKUP($C567,PPRO!$A:$P,M$1,FALSE)),"")</f>
        <v/>
      </c>
      <c r="N567" t="str">
        <f>IFERROR(IF(VLOOKUP($C567,PPRO!$A:$P,N$1,FALSE)=0,"",VLOOKUP($C567,PPRO!$A:$P,N$1,FALSE)),"")</f>
        <v/>
      </c>
      <c r="O567" t="str">
        <f>IFERROR(IF(VLOOKUP($C567,PPRO!$A:$P,O$1,FALSE)=0,"",VLOOKUP($C567,PPRO!$A:$P,O$1,FALSE)),"")</f>
        <v/>
      </c>
    </row>
    <row r="568" spans="1:15" hidden="1">
      <c r="A568" s="15" t="s">
        <v>23104</v>
      </c>
      <c r="B568" s="5" t="s">
        <v>23104</v>
      </c>
      <c r="C568" s="5" t="str">
        <f t="shared" si="18"/>
        <v>33050</v>
      </c>
      <c r="D568" s="3" t="s">
        <v>23120</v>
      </c>
      <c r="E568" s="12">
        <v>11216.7</v>
      </c>
      <c r="F568">
        <v>515</v>
      </c>
      <c r="G568">
        <f>IFERROR(VLOOKUP($C568,PPRO!$A:$P,16,FALSE),0)</f>
        <v>0</v>
      </c>
      <c r="H568" t="str">
        <f t="shared" si="17"/>
        <v xml:space="preserve">      </v>
      </c>
      <c r="I568" t="str">
        <f>IFERROR(IF(VLOOKUP($C568,PPRO!$A:$P,I$1,FALSE)=0,"",VLOOKUP($C568,PPRO!$A:$P,I$1,FALSE)),"")</f>
        <v/>
      </c>
      <c r="J568" t="str">
        <f>IFERROR(IF(VLOOKUP($C568,PPRO!$A:$P,J$1,FALSE)=0,"",VLOOKUP($C568,PPRO!$A:$P,J$1,FALSE)),"")</f>
        <v/>
      </c>
      <c r="K568" t="str">
        <f>IFERROR(IF(VLOOKUP($C568,PPRO!$A:$P,K$1,FALSE)=0,"",VLOOKUP($C568,PPRO!$A:$P,K$1,FALSE)),"")</f>
        <v/>
      </c>
      <c r="L568" t="str">
        <f>IFERROR(IF(VLOOKUP($C568,PPRO!$A:$P,L$1,FALSE)=0,"",VLOOKUP($C568,PPRO!$A:$P,L$1,FALSE)),"")</f>
        <v/>
      </c>
      <c r="M568" t="str">
        <f>IFERROR(IF(VLOOKUP($C568,PPRO!$A:$P,M$1,FALSE)=0,"",VLOOKUP($C568,PPRO!$A:$P,M$1,FALSE)),"")</f>
        <v/>
      </c>
      <c r="N568" t="str">
        <f>IFERROR(IF(VLOOKUP($C568,PPRO!$A:$P,N$1,FALSE)=0,"",VLOOKUP($C568,PPRO!$A:$P,N$1,FALSE)),"")</f>
        <v/>
      </c>
      <c r="O568" t="str">
        <f>IFERROR(IF(VLOOKUP($C568,PPRO!$A:$P,O$1,FALSE)=0,"",VLOOKUP($C568,PPRO!$A:$P,O$1,FALSE)),"")</f>
        <v/>
      </c>
    </row>
    <row r="569" spans="1:15" hidden="1">
      <c r="A569" s="15" t="s">
        <v>23121</v>
      </c>
      <c r="B569" s="5" t="s">
        <v>23121</v>
      </c>
      <c r="C569" s="5" t="str">
        <f t="shared" si="18"/>
        <v/>
      </c>
      <c r="D569" s="4" t="s">
        <v>0</v>
      </c>
      <c r="E569" s="11">
        <f>SUMIFS(E$4:E$1323,$B$4:$B$1323,$B569,$G$4:$G$1323,"&gt;0")</f>
        <v>0</v>
      </c>
      <c r="F569" s="1">
        <f>SUMIFS(F$4:F$1323,$B$4:$B$1323,$B569,$G$4:$G$1323,"&gt;0")</f>
        <v>0</v>
      </c>
      <c r="G569">
        <f>IFERROR(VLOOKUP($C569,PPRO!$A:$P,16,FALSE),0)</f>
        <v>0</v>
      </c>
      <c r="H569" t="str">
        <f t="shared" si="17"/>
        <v xml:space="preserve">      </v>
      </c>
      <c r="I569" t="str">
        <f>IFERROR(IF(VLOOKUP($C569,PPRO!$A:$P,I$1,FALSE)=0,"",VLOOKUP($C569,PPRO!$A:$P,I$1,FALSE)),"")</f>
        <v/>
      </c>
      <c r="J569" t="str">
        <f>IFERROR(IF(VLOOKUP($C569,PPRO!$A:$P,J$1,FALSE)=0,"",VLOOKUP($C569,PPRO!$A:$P,J$1,FALSE)),"")</f>
        <v/>
      </c>
      <c r="K569" t="str">
        <f>IFERROR(IF(VLOOKUP($C569,PPRO!$A:$P,K$1,FALSE)=0,"",VLOOKUP($C569,PPRO!$A:$P,K$1,FALSE)),"")</f>
        <v/>
      </c>
      <c r="L569" t="str">
        <f>IFERROR(IF(VLOOKUP($C569,PPRO!$A:$P,L$1,FALSE)=0,"",VLOOKUP($C569,PPRO!$A:$P,L$1,FALSE)),"")</f>
        <v/>
      </c>
      <c r="M569" t="str">
        <f>IFERROR(IF(VLOOKUP($C569,PPRO!$A:$P,M$1,FALSE)=0,"",VLOOKUP($C569,PPRO!$A:$P,M$1,FALSE)),"")</f>
        <v/>
      </c>
      <c r="N569" t="str">
        <f>IFERROR(IF(VLOOKUP($C569,PPRO!$A:$P,N$1,FALSE)=0,"",VLOOKUP($C569,PPRO!$A:$P,N$1,FALSE)),"")</f>
        <v/>
      </c>
      <c r="O569" t="str">
        <f>IFERROR(IF(VLOOKUP($C569,PPRO!$A:$P,O$1,FALSE)=0,"",VLOOKUP($C569,PPRO!$A:$P,O$1,FALSE)),"")</f>
        <v/>
      </c>
    </row>
    <row r="570" spans="1:15" hidden="1">
      <c r="A570" s="15" t="s">
        <v>23121</v>
      </c>
      <c r="B570" s="5" t="s">
        <v>23121</v>
      </c>
      <c r="C570" s="5" t="str">
        <f t="shared" si="18"/>
        <v>13551</v>
      </c>
      <c r="D570" s="3" t="s">
        <v>23122</v>
      </c>
      <c r="E570" s="12">
        <v>1798.62</v>
      </c>
      <c r="F570">
        <v>120.24000000000001</v>
      </c>
      <c r="G570">
        <f>IFERROR(VLOOKUP($C570,PPRO!$A:$P,16,FALSE),0)</f>
        <v>0</v>
      </c>
      <c r="H570" t="str">
        <f t="shared" si="17"/>
        <v xml:space="preserve">      </v>
      </c>
      <c r="I570" t="str">
        <f>IFERROR(IF(VLOOKUP($C570,PPRO!$A:$P,I$1,FALSE)=0,"",VLOOKUP($C570,PPRO!$A:$P,I$1,FALSE)),"")</f>
        <v/>
      </c>
      <c r="J570" t="str">
        <f>IFERROR(IF(VLOOKUP($C570,PPRO!$A:$P,J$1,FALSE)=0,"",VLOOKUP($C570,PPRO!$A:$P,J$1,FALSE)),"")</f>
        <v/>
      </c>
      <c r="K570" t="str">
        <f>IFERROR(IF(VLOOKUP($C570,PPRO!$A:$P,K$1,FALSE)=0,"",VLOOKUP($C570,PPRO!$A:$P,K$1,FALSE)),"")</f>
        <v/>
      </c>
      <c r="L570" t="str">
        <f>IFERROR(IF(VLOOKUP($C570,PPRO!$A:$P,L$1,FALSE)=0,"",VLOOKUP($C570,PPRO!$A:$P,L$1,FALSE)),"")</f>
        <v/>
      </c>
      <c r="M570" t="str">
        <f>IFERROR(IF(VLOOKUP($C570,PPRO!$A:$P,M$1,FALSE)=0,"",VLOOKUP($C570,PPRO!$A:$P,M$1,FALSE)),"")</f>
        <v/>
      </c>
      <c r="N570" t="str">
        <f>IFERROR(IF(VLOOKUP($C570,PPRO!$A:$P,N$1,FALSE)=0,"",VLOOKUP($C570,PPRO!$A:$P,N$1,FALSE)),"")</f>
        <v/>
      </c>
      <c r="O570" t="str">
        <f>IFERROR(IF(VLOOKUP($C570,PPRO!$A:$P,O$1,FALSE)=0,"",VLOOKUP($C570,PPRO!$A:$P,O$1,FALSE)),"")</f>
        <v/>
      </c>
    </row>
    <row r="571" spans="1:15" hidden="1">
      <c r="A571" s="15" t="s">
        <v>23121</v>
      </c>
      <c r="B571" s="5" t="s">
        <v>23121</v>
      </c>
      <c r="C571" s="5" t="str">
        <f t="shared" si="18"/>
        <v>13553</v>
      </c>
      <c r="D571" s="3" t="s">
        <v>23123</v>
      </c>
      <c r="E571" s="12">
        <v>1543.7399999999996</v>
      </c>
      <c r="F571">
        <v>111</v>
      </c>
      <c r="G571">
        <f>IFERROR(VLOOKUP($C571,PPRO!$A:$P,16,FALSE),0)</f>
        <v>0</v>
      </c>
      <c r="H571" t="str">
        <f t="shared" si="17"/>
        <v xml:space="preserve">      </v>
      </c>
      <c r="I571" t="str">
        <f>IFERROR(IF(VLOOKUP($C571,PPRO!$A:$P,I$1,FALSE)=0,"",VLOOKUP($C571,PPRO!$A:$P,I$1,FALSE)),"")</f>
        <v/>
      </c>
      <c r="J571" t="str">
        <f>IFERROR(IF(VLOOKUP($C571,PPRO!$A:$P,J$1,FALSE)=0,"",VLOOKUP($C571,PPRO!$A:$P,J$1,FALSE)),"")</f>
        <v/>
      </c>
      <c r="K571" t="str">
        <f>IFERROR(IF(VLOOKUP($C571,PPRO!$A:$P,K$1,FALSE)=0,"",VLOOKUP($C571,PPRO!$A:$P,K$1,FALSE)),"")</f>
        <v/>
      </c>
      <c r="L571" t="str">
        <f>IFERROR(IF(VLOOKUP($C571,PPRO!$A:$P,L$1,FALSE)=0,"",VLOOKUP($C571,PPRO!$A:$P,L$1,FALSE)),"")</f>
        <v/>
      </c>
      <c r="M571" t="str">
        <f>IFERROR(IF(VLOOKUP($C571,PPRO!$A:$P,M$1,FALSE)=0,"",VLOOKUP($C571,PPRO!$A:$P,M$1,FALSE)),"")</f>
        <v/>
      </c>
      <c r="N571" t="str">
        <f>IFERROR(IF(VLOOKUP($C571,PPRO!$A:$P,N$1,FALSE)=0,"",VLOOKUP($C571,PPRO!$A:$P,N$1,FALSE)),"")</f>
        <v/>
      </c>
      <c r="O571" t="str">
        <f>IFERROR(IF(VLOOKUP($C571,PPRO!$A:$P,O$1,FALSE)=0,"",VLOOKUP($C571,PPRO!$A:$P,O$1,FALSE)),"")</f>
        <v/>
      </c>
    </row>
    <row r="572" spans="1:15" hidden="1">
      <c r="A572" s="15" t="s">
        <v>23121</v>
      </c>
      <c r="B572" s="5" t="s">
        <v>23121</v>
      </c>
      <c r="C572" s="5" t="str">
        <f t="shared" si="18"/>
        <v>13559</v>
      </c>
      <c r="D572" s="3" t="s">
        <v>23124</v>
      </c>
      <c r="E572" s="12">
        <v>1556.7</v>
      </c>
      <c r="F572">
        <v>30</v>
      </c>
      <c r="G572">
        <f>IFERROR(VLOOKUP($C572,PPRO!$A:$P,16,FALSE),0)</f>
        <v>0</v>
      </c>
      <c r="H572" t="str">
        <f t="shared" si="17"/>
        <v xml:space="preserve">      </v>
      </c>
      <c r="I572" t="str">
        <f>IFERROR(IF(VLOOKUP($C572,PPRO!$A:$P,I$1,FALSE)=0,"",VLOOKUP($C572,PPRO!$A:$P,I$1,FALSE)),"")</f>
        <v/>
      </c>
      <c r="J572" t="str">
        <f>IFERROR(IF(VLOOKUP($C572,PPRO!$A:$P,J$1,FALSE)=0,"",VLOOKUP($C572,PPRO!$A:$P,J$1,FALSE)),"")</f>
        <v/>
      </c>
      <c r="K572" t="str">
        <f>IFERROR(IF(VLOOKUP($C572,PPRO!$A:$P,K$1,FALSE)=0,"",VLOOKUP($C572,PPRO!$A:$P,K$1,FALSE)),"")</f>
        <v/>
      </c>
      <c r="L572" t="str">
        <f>IFERROR(IF(VLOOKUP($C572,PPRO!$A:$P,L$1,FALSE)=0,"",VLOOKUP($C572,PPRO!$A:$P,L$1,FALSE)),"")</f>
        <v/>
      </c>
      <c r="M572" t="str">
        <f>IFERROR(IF(VLOOKUP($C572,PPRO!$A:$P,M$1,FALSE)=0,"",VLOOKUP($C572,PPRO!$A:$P,M$1,FALSE)),"")</f>
        <v/>
      </c>
      <c r="N572" t="str">
        <f>IFERROR(IF(VLOOKUP($C572,PPRO!$A:$P,N$1,FALSE)=0,"",VLOOKUP($C572,PPRO!$A:$P,N$1,FALSE)),"")</f>
        <v/>
      </c>
      <c r="O572" t="str">
        <f>IFERROR(IF(VLOOKUP($C572,PPRO!$A:$P,O$1,FALSE)=0,"",VLOOKUP($C572,PPRO!$A:$P,O$1,FALSE)),"")</f>
        <v/>
      </c>
    </row>
    <row r="573" spans="1:15" hidden="1">
      <c r="A573" s="15" t="s">
        <v>23121</v>
      </c>
      <c r="B573" s="5" t="s">
        <v>23121</v>
      </c>
      <c r="C573" s="5" t="str">
        <f t="shared" si="18"/>
        <v>13563</v>
      </c>
      <c r="D573" s="3" t="s">
        <v>23125</v>
      </c>
      <c r="E573" s="12">
        <v>52</v>
      </c>
      <c r="F573">
        <v>1</v>
      </c>
      <c r="G573">
        <f>IFERROR(VLOOKUP($C573,PPRO!$A:$P,16,FALSE),0)</f>
        <v>0</v>
      </c>
      <c r="H573" t="str">
        <f t="shared" si="17"/>
        <v xml:space="preserve">      </v>
      </c>
      <c r="I573" t="str">
        <f>IFERROR(IF(VLOOKUP($C573,PPRO!$A:$P,I$1,FALSE)=0,"",VLOOKUP($C573,PPRO!$A:$P,I$1,FALSE)),"")</f>
        <v/>
      </c>
      <c r="J573" t="str">
        <f>IFERROR(IF(VLOOKUP($C573,PPRO!$A:$P,J$1,FALSE)=0,"",VLOOKUP($C573,PPRO!$A:$P,J$1,FALSE)),"")</f>
        <v/>
      </c>
      <c r="K573" t="str">
        <f>IFERROR(IF(VLOOKUP($C573,PPRO!$A:$P,K$1,FALSE)=0,"",VLOOKUP($C573,PPRO!$A:$P,K$1,FALSE)),"")</f>
        <v/>
      </c>
      <c r="L573" t="str">
        <f>IFERROR(IF(VLOOKUP($C573,PPRO!$A:$P,L$1,FALSE)=0,"",VLOOKUP($C573,PPRO!$A:$P,L$1,FALSE)),"")</f>
        <v/>
      </c>
      <c r="M573" t="str">
        <f>IFERROR(IF(VLOOKUP($C573,PPRO!$A:$P,M$1,FALSE)=0,"",VLOOKUP($C573,PPRO!$A:$P,M$1,FALSE)),"")</f>
        <v/>
      </c>
      <c r="N573" t="str">
        <f>IFERROR(IF(VLOOKUP($C573,PPRO!$A:$P,N$1,FALSE)=0,"",VLOOKUP($C573,PPRO!$A:$P,N$1,FALSE)),"")</f>
        <v/>
      </c>
      <c r="O573" t="str">
        <f>IFERROR(IF(VLOOKUP($C573,PPRO!$A:$P,O$1,FALSE)=0,"",VLOOKUP($C573,PPRO!$A:$P,O$1,FALSE)),"")</f>
        <v/>
      </c>
    </row>
    <row r="574" spans="1:15" hidden="1">
      <c r="A574" s="15" t="s">
        <v>23126</v>
      </c>
      <c r="B574" s="5" t="s">
        <v>23126</v>
      </c>
      <c r="C574" s="5" t="str">
        <f t="shared" si="18"/>
        <v/>
      </c>
      <c r="D574" s="4" t="s">
        <v>0</v>
      </c>
      <c r="E574" s="11">
        <f>SUMIFS(E$4:E$1323,$B$4:$B$1323,$B574,$G$4:$G$1323,"&gt;0")</f>
        <v>0</v>
      </c>
      <c r="F574" s="1">
        <f>SUMIFS(F$4:F$1323,$B$4:$B$1323,$B574,$G$4:$G$1323,"&gt;0")</f>
        <v>0</v>
      </c>
      <c r="G574">
        <f>IFERROR(VLOOKUP($C574,PPRO!$A:$P,16,FALSE),0)</f>
        <v>0</v>
      </c>
      <c r="H574" t="str">
        <f t="shared" si="17"/>
        <v xml:space="preserve">      </v>
      </c>
      <c r="I574" t="str">
        <f>IFERROR(IF(VLOOKUP($C574,PPRO!$A:$P,I$1,FALSE)=0,"",VLOOKUP($C574,PPRO!$A:$P,I$1,FALSE)),"")</f>
        <v/>
      </c>
      <c r="J574" t="str">
        <f>IFERROR(IF(VLOOKUP($C574,PPRO!$A:$P,J$1,FALSE)=0,"",VLOOKUP($C574,PPRO!$A:$P,J$1,FALSE)),"")</f>
        <v/>
      </c>
      <c r="K574" t="str">
        <f>IFERROR(IF(VLOOKUP($C574,PPRO!$A:$P,K$1,FALSE)=0,"",VLOOKUP($C574,PPRO!$A:$P,K$1,FALSE)),"")</f>
        <v/>
      </c>
      <c r="L574" t="str">
        <f>IFERROR(IF(VLOOKUP($C574,PPRO!$A:$P,L$1,FALSE)=0,"",VLOOKUP($C574,PPRO!$A:$P,L$1,FALSE)),"")</f>
        <v/>
      </c>
      <c r="M574" t="str">
        <f>IFERROR(IF(VLOOKUP($C574,PPRO!$A:$P,M$1,FALSE)=0,"",VLOOKUP($C574,PPRO!$A:$P,M$1,FALSE)),"")</f>
        <v/>
      </c>
      <c r="N574" t="str">
        <f>IFERROR(IF(VLOOKUP($C574,PPRO!$A:$P,N$1,FALSE)=0,"",VLOOKUP($C574,PPRO!$A:$P,N$1,FALSE)),"")</f>
        <v/>
      </c>
      <c r="O574" t="str">
        <f>IFERROR(IF(VLOOKUP($C574,PPRO!$A:$P,O$1,FALSE)=0,"",VLOOKUP($C574,PPRO!$A:$P,O$1,FALSE)),"")</f>
        <v/>
      </c>
    </row>
    <row r="575" spans="1:15" hidden="1">
      <c r="A575" s="15" t="s">
        <v>23126</v>
      </c>
      <c r="B575" s="5" t="s">
        <v>23126</v>
      </c>
      <c r="C575" s="5" t="str">
        <f t="shared" si="18"/>
        <v>13027</v>
      </c>
      <c r="D575" s="3" t="s">
        <v>23127</v>
      </c>
      <c r="E575" s="12">
        <v>23011.199999999997</v>
      </c>
      <c r="F575">
        <v>576</v>
      </c>
      <c r="G575">
        <f>IFERROR(VLOOKUP($C575,PPRO!$A:$P,16,FALSE),0)</f>
        <v>0</v>
      </c>
      <c r="H575" t="str">
        <f t="shared" si="17"/>
        <v xml:space="preserve">      </v>
      </c>
      <c r="I575" t="str">
        <f>IFERROR(IF(VLOOKUP($C575,PPRO!$A:$P,I$1,FALSE)=0,"",VLOOKUP($C575,PPRO!$A:$P,I$1,FALSE)),"")</f>
        <v/>
      </c>
      <c r="J575" t="str">
        <f>IFERROR(IF(VLOOKUP($C575,PPRO!$A:$P,J$1,FALSE)=0,"",VLOOKUP($C575,PPRO!$A:$P,J$1,FALSE)),"")</f>
        <v/>
      </c>
      <c r="K575" t="str">
        <f>IFERROR(IF(VLOOKUP($C575,PPRO!$A:$P,K$1,FALSE)=0,"",VLOOKUP($C575,PPRO!$A:$P,K$1,FALSE)),"")</f>
        <v/>
      </c>
      <c r="L575" t="str">
        <f>IFERROR(IF(VLOOKUP($C575,PPRO!$A:$P,L$1,FALSE)=0,"",VLOOKUP($C575,PPRO!$A:$P,L$1,FALSE)),"")</f>
        <v/>
      </c>
      <c r="M575" t="str">
        <f>IFERROR(IF(VLOOKUP($C575,PPRO!$A:$P,M$1,FALSE)=0,"",VLOOKUP($C575,PPRO!$A:$P,M$1,FALSE)),"")</f>
        <v/>
      </c>
      <c r="N575" t="str">
        <f>IFERROR(IF(VLOOKUP($C575,PPRO!$A:$P,N$1,FALSE)=0,"",VLOOKUP($C575,PPRO!$A:$P,N$1,FALSE)),"")</f>
        <v/>
      </c>
      <c r="O575" t="str">
        <f>IFERROR(IF(VLOOKUP($C575,PPRO!$A:$P,O$1,FALSE)=0,"",VLOOKUP($C575,PPRO!$A:$P,O$1,FALSE)),"")</f>
        <v/>
      </c>
    </row>
    <row r="576" spans="1:15" hidden="1">
      <c r="A576" s="15" t="s">
        <v>23128</v>
      </c>
      <c r="B576" s="5" t="s">
        <v>23128</v>
      </c>
      <c r="C576" s="5" t="str">
        <f t="shared" si="18"/>
        <v/>
      </c>
      <c r="D576" s="4" t="s">
        <v>0</v>
      </c>
      <c r="E576" s="11">
        <f>SUMIFS(E$4:E$1323,$B$4:$B$1323,$B576,$G$4:$G$1323,"&gt;0")</f>
        <v>0</v>
      </c>
      <c r="F576" s="1">
        <f>SUMIFS(F$4:F$1323,$B$4:$B$1323,$B576,$G$4:$G$1323,"&gt;0")</f>
        <v>0</v>
      </c>
      <c r="G576">
        <f>IFERROR(VLOOKUP($C576,PPRO!$A:$P,16,FALSE),0)</f>
        <v>0</v>
      </c>
      <c r="H576" t="str">
        <f t="shared" si="17"/>
        <v xml:space="preserve">      </v>
      </c>
      <c r="I576" t="str">
        <f>IFERROR(IF(VLOOKUP($C576,PPRO!$A:$P,I$1,FALSE)=0,"",VLOOKUP($C576,PPRO!$A:$P,I$1,FALSE)),"")</f>
        <v/>
      </c>
      <c r="J576" t="str">
        <f>IFERROR(IF(VLOOKUP($C576,PPRO!$A:$P,J$1,FALSE)=0,"",VLOOKUP($C576,PPRO!$A:$P,J$1,FALSE)),"")</f>
        <v/>
      </c>
      <c r="K576" t="str">
        <f>IFERROR(IF(VLOOKUP($C576,PPRO!$A:$P,K$1,FALSE)=0,"",VLOOKUP($C576,PPRO!$A:$P,K$1,FALSE)),"")</f>
        <v/>
      </c>
      <c r="L576" t="str">
        <f>IFERROR(IF(VLOOKUP($C576,PPRO!$A:$P,L$1,FALSE)=0,"",VLOOKUP($C576,PPRO!$A:$P,L$1,FALSE)),"")</f>
        <v/>
      </c>
      <c r="M576" t="str">
        <f>IFERROR(IF(VLOOKUP($C576,PPRO!$A:$P,M$1,FALSE)=0,"",VLOOKUP($C576,PPRO!$A:$P,M$1,FALSE)),"")</f>
        <v/>
      </c>
      <c r="N576" t="str">
        <f>IFERROR(IF(VLOOKUP($C576,PPRO!$A:$P,N$1,FALSE)=0,"",VLOOKUP($C576,PPRO!$A:$P,N$1,FALSE)),"")</f>
        <v/>
      </c>
      <c r="O576" t="str">
        <f>IFERROR(IF(VLOOKUP($C576,PPRO!$A:$P,O$1,FALSE)=0,"",VLOOKUP($C576,PPRO!$A:$P,O$1,FALSE)),"")</f>
        <v/>
      </c>
    </row>
    <row r="577" spans="1:15" hidden="1">
      <c r="A577" s="15" t="s">
        <v>23128</v>
      </c>
      <c r="B577" s="5" t="s">
        <v>23128</v>
      </c>
      <c r="C577" s="5" t="str">
        <f t="shared" si="18"/>
        <v>13272</v>
      </c>
      <c r="D577" s="3" t="s">
        <v>23129</v>
      </c>
      <c r="E577" s="12">
        <v>3095</v>
      </c>
      <c r="F577">
        <v>13</v>
      </c>
      <c r="G577">
        <f>IFERROR(VLOOKUP($C577,PPRO!$A:$P,16,FALSE),0)</f>
        <v>0</v>
      </c>
      <c r="H577" t="str">
        <f t="shared" si="17"/>
        <v xml:space="preserve">      </v>
      </c>
      <c r="I577" t="str">
        <f>IFERROR(IF(VLOOKUP($C577,PPRO!$A:$P,I$1,FALSE)=0,"",VLOOKUP($C577,PPRO!$A:$P,I$1,FALSE)),"")</f>
        <v/>
      </c>
      <c r="J577" t="str">
        <f>IFERROR(IF(VLOOKUP($C577,PPRO!$A:$P,J$1,FALSE)=0,"",VLOOKUP($C577,PPRO!$A:$P,J$1,FALSE)),"")</f>
        <v/>
      </c>
      <c r="K577" t="str">
        <f>IFERROR(IF(VLOOKUP($C577,PPRO!$A:$P,K$1,FALSE)=0,"",VLOOKUP($C577,PPRO!$A:$P,K$1,FALSE)),"")</f>
        <v/>
      </c>
      <c r="L577" t="str">
        <f>IFERROR(IF(VLOOKUP($C577,PPRO!$A:$P,L$1,FALSE)=0,"",VLOOKUP($C577,PPRO!$A:$P,L$1,FALSE)),"")</f>
        <v/>
      </c>
      <c r="M577" t="str">
        <f>IFERROR(IF(VLOOKUP($C577,PPRO!$A:$P,M$1,FALSE)=0,"",VLOOKUP($C577,PPRO!$A:$P,M$1,FALSE)),"")</f>
        <v/>
      </c>
      <c r="N577" t="str">
        <f>IFERROR(IF(VLOOKUP($C577,PPRO!$A:$P,N$1,FALSE)=0,"",VLOOKUP($C577,PPRO!$A:$P,N$1,FALSE)),"")</f>
        <v/>
      </c>
      <c r="O577" t="str">
        <f>IFERROR(IF(VLOOKUP($C577,PPRO!$A:$P,O$1,FALSE)=0,"",VLOOKUP($C577,PPRO!$A:$P,O$1,FALSE)),"")</f>
        <v/>
      </c>
    </row>
    <row r="578" spans="1:15" hidden="1">
      <c r="A578" s="15" t="s">
        <v>23128</v>
      </c>
      <c r="B578" s="5" t="s">
        <v>23128</v>
      </c>
      <c r="C578" s="5" t="str">
        <f t="shared" si="18"/>
        <v>13302</v>
      </c>
      <c r="D578" s="3" t="s">
        <v>23130</v>
      </c>
      <c r="E578" s="12">
        <v>5054.8499999999976</v>
      </c>
      <c r="F578">
        <v>203.24</v>
      </c>
      <c r="G578">
        <f>IFERROR(VLOOKUP($C578,PPRO!$A:$P,16,FALSE),0)</f>
        <v>0</v>
      </c>
      <c r="H578" t="str">
        <f t="shared" si="17"/>
        <v xml:space="preserve">      </v>
      </c>
      <c r="I578" t="str">
        <f>IFERROR(IF(VLOOKUP($C578,PPRO!$A:$P,I$1,FALSE)=0,"",VLOOKUP($C578,PPRO!$A:$P,I$1,FALSE)),"")</f>
        <v/>
      </c>
      <c r="J578" t="str">
        <f>IFERROR(IF(VLOOKUP($C578,PPRO!$A:$P,J$1,FALSE)=0,"",VLOOKUP($C578,PPRO!$A:$P,J$1,FALSE)),"")</f>
        <v/>
      </c>
      <c r="K578" t="str">
        <f>IFERROR(IF(VLOOKUP($C578,PPRO!$A:$P,K$1,FALSE)=0,"",VLOOKUP($C578,PPRO!$A:$P,K$1,FALSE)),"")</f>
        <v/>
      </c>
      <c r="L578" t="str">
        <f>IFERROR(IF(VLOOKUP($C578,PPRO!$A:$P,L$1,FALSE)=0,"",VLOOKUP($C578,PPRO!$A:$P,L$1,FALSE)),"")</f>
        <v/>
      </c>
      <c r="M578" t="str">
        <f>IFERROR(IF(VLOOKUP($C578,PPRO!$A:$P,M$1,FALSE)=0,"",VLOOKUP($C578,PPRO!$A:$P,M$1,FALSE)),"")</f>
        <v/>
      </c>
      <c r="N578" t="str">
        <f>IFERROR(IF(VLOOKUP($C578,PPRO!$A:$P,N$1,FALSE)=0,"",VLOOKUP($C578,PPRO!$A:$P,N$1,FALSE)),"")</f>
        <v/>
      </c>
      <c r="O578" t="str">
        <f>IFERROR(IF(VLOOKUP($C578,PPRO!$A:$P,O$1,FALSE)=0,"",VLOOKUP($C578,PPRO!$A:$P,O$1,FALSE)),"")</f>
        <v/>
      </c>
    </row>
    <row r="579" spans="1:15" hidden="1">
      <c r="A579" s="15" t="s">
        <v>23131</v>
      </c>
      <c r="B579" s="5" t="s">
        <v>23131</v>
      </c>
      <c r="C579" s="5" t="str">
        <f t="shared" si="18"/>
        <v/>
      </c>
      <c r="D579" s="4" t="s">
        <v>0</v>
      </c>
      <c r="E579" s="11">
        <f>SUMIFS(E$4:E$1323,$B$4:$B$1323,$B579,$G$4:$G$1323,"&gt;0")</f>
        <v>0</v>
      </c>
      <c r="F579" s="1">
        <f>SUMIFS(F$4:F$1323,$B$4:$B$1323,$B579,$G$4:$G$1323,"&gt;0")</f>
        <v>0</v>
      </c>
      <c r="G579">
        <f>IFERROR(VLOOKUP($C579,PPRO!$A:$P,16,FALSE),0)</f>
        <v>0</v>
      </c>
      <c r="H579" t="str">
        <f t="shared" si="17"/>
        <v xml:space="preserve">      </v>
      </c>
      <c r="I579" t="str">
        <f>IFERROR(IF(VLOOKUP($C579,PPRO!$A:$P,I$1,FALSE)=0,"",VLOOKUP($C579,PPRO!$A:$P,I$1,FALSE)),"")</f>
        <v/>
      </c>
      <c r="J579" t="str">
        <f>IFERROR(IF(VLOOKUP($C579,PPRO!$A:$P,J$1,FALSE)=0,"",VLOOKUP($C579,PPRO!$A:$P,J$1,FALSE)),"")</f>
        <v/>
      </c>
      <c r="K579" t="str">
        <f>IFERROR(IF(VLOOKUP($C579,PPRO!$A:$P,K$1,FALSE)=0,"",VLOOKUP($C579,PPRO!$A:$P,K$1,FALSE)),"")</f>
        <v/>
      </c>
      <c r="L579" t="str">
        <f>IFERROR(IF(VLOOKUP($C579,PPRO!$A:$P,L$1,FALSE)=0,"",VLOOKUP($C579,PPRO!$A:$P,L$1,FALSE)),"")</f>
        <v/>
      </c>
      <c r="M579" t="str">
        <f>IFERROR(IF(VLOOKUP($C579,PPRO!$A:$P,M$1,FALSE)=0,"",VLOOKUP($C579,PPRO!$A:$P,M$1,FALSE)),"")</f>
        <v/>
      </c>
      <c r="N579" t="str">
        <f>IFERROR(IF(VLOOKUP($C579,PPRO!$A:$P,N$1,FALSE)=0,"",VLOOKUP($C579,PPRO!$A:$P,N$1,FALSE)),"")</f>
        <v/>
      </c>
      <c r="O579" t="str">
        <f>IFERROR(IF(VLOOKUP($C579,PPRO!$A:$P,O$1,FALSE)=0,"",VLOOKUP($C579,PPRO!$A:$P,O$1,FALSE)),"")</f>
        <v/>
      </c>
    </row>
    <row r="580" spans="1:15" hidden="1">
      <c r="A580" s="15" t="s">
        <v>23131</v>
      </c>
      <c r="B580" s="5" t="s">
        <v>23131</v>
      </c>
      <c r="C580" s="5" t="str">
        <f t="shared" si="18"/>
        <v>37503</v>
      </c>
      <c r="D580" s="3" t="s">
        <v>23132</v>
      </c>
      <c r="E580" s="12">
        <v>1029.3799999999999</v>
      </c>
      <c r="F580">
        <v>11</v>
      </c>
      <c r="G580">
        <f>IFERROR(VLOOKUP($C580,PPRO!$A:$P,16,FALSE),0)</f>
        <v>0</v>
      </c>
      <c r="H580" t="str">
        <f t="shared" ref="H580:H643" si="19">_xlfn.CONCAT(I580," ", J580," ",K580," ",L580," ",M580," ",N580," ",O580)</f>
        <v xml:space="preserve">      </v>
      </c>
      <c r="I580" t="str">
        <f>IFERROR(IF(VLOOKUP($C580,PPRO!$A:$P,I$1,FALSE)=0,"",VLOOKUP($C580,PPRO!$A:$P,I$1,FALSE)),"")</f>
        <v/>
      </c>
      <c r="J580" t="str">
        <f>IFERROR(IF(VLOOKUP($C580,PPRO!$A:$P,J$1,FALSE)=0,"",VLOOKUP($C580,PPRO!$A:$P,J$1,FALSE)),"")</f>
        <v/>
      </c>
      <c r="K580" t="str">
        <f>IFERROR(IF(VLOOKUP($C580,PPRO!$A:$P,K$1,FALSE)=0,"",VLOOKUP($C580,PPRO!$A:$P,K$1,FALSE)),"")</f>
        <v/>
      </c>
      <c r="L580" t="str">
        <f>IFERROR(IF(VLOOKUP($C580,PPRO!$A:$P,L$1,FALSE)=0,"",VLOOKUP($C580,PPRO!$A:$P,L$1,FALSE)),"")</f>
        <v/>
      </c>
      <c r="M580" t="str">
        <f>IFERROR(IF(VLOOKUP($C580,PPRO!$A:$P,M$1,FALSE)=0,"",VLOOKUP($C580,PPRO!$A:$P,M$1,FALSE)),"")</f>
        <v/>
      </c>
      <c r="N580" t="str">
        <f>IFERROR(IF(VLOOKUP($C580,PPRO!$A:$P,N$1,FALSE)=0,"",VLOOKUP($C580,PPRO!$A:$P,N$1,FALSE)),"")</f>
        <v/>
      </c>
      <c r="O580" t="str">
        <f>IFERROR(IF(VLOOKUP($C580,PPRO!$A:$P,O$1,FALSE)=0,"",VLOOKUP($C580,PPRO!$A:$P,O$1,FALSE)),"")</f>
        <v/>
      </c>
    </row>
    <row r="581" spans="1:15" hidden="1">
      <c r="A581" s="15" t="s">
        <v>23131</v>
      </c>
      <c r="B581" s="5" t="s">
        <v>23131</v>
      </c>
      <c r="C581" s="5" t="str">
        <f t="shared" ref="C581:C644" si="20">IF(D581&lt;&gt;"TOTAL",LEFT(D581,5),"")</f>
        <v>86970</v>
      </c>
      <c r="D581" s="3" t="s">
        <v>23133</v>
      </c>
      <c r="E581" s="12">
        <v>0</v>
      </c>
      <c r="F581">
        <v>254</v>
      </c>
      <c r="G581">
        <f>IFERROR(VLOOKUP($C581,PPRO!$A:$P,16,FALSE),0)</f>
        <v>0</v>
      </c>
      <c r="H581" t="str">
        <f t="shared" si="19"/>
        <v xml:space="preserve">      </v>
      </c>
      <c r="I581" t="str">
        <f>IFERROR(IF(VLOOKUP($C581,PPRO!$A:$P,I$1,FALSE)=0,"",VLOOKUP($C581,PPRO!$A:$P,I$1,FALSE)),"")</f>
        <v/>
      </c>
      <c r="J581" t="str">
        <f>IFERROR(IF(VLOOKUP($C581,PPRO!$A:$P,J$1,FALSE)=0,"",VLOOKUP($C581,PPRO!$A:$P,J$1,FALSE)),"")</f>
        <v/>
      </c>
      <c r="K581" t="str">
        <f>IFERROR(IF(VLOOKUP($C581,PPRO!$A:$P,K$1,FALSE)=0,"",VLOOKUP($C581,PPRO!$A:$P,K$1,FALSE)),"")</f>
        <v/>
      </c>
      <c r="L581" t="str">
        <f>IFERROR(IF(VLOOKUP($C581,PPRO!$A:$P,L$1,FALSE)=0,"",VLOOKUP($C581,PPRO!$A:$P,L$1,FALSE)),"")</f>
        <v/>
      </c>
      <c r="M581" t="str">
        <f>IFERROR(IF(VLOOKUP($C581,PPRO!$A:$P,M$1,FALSE)=0,"",VLOOKUP($C581,PPRO!$A:$P,M$1,FALSE)),"")</f>
        <v/>
      </c>
      <c r="N581" t="str">
        <f>IFERROR(IF(VLOOKUP($C581,PPRO!$A:$P,N$1,FALSE)=0,"",VLOOKUP($C581,PPRO!$A:$P,N$1,FALSE)),"")</f>
        <v/>
      </c>
      <c r="O581" t="str">
        <f>IFERROR(IF(VLOOKUP($C581,PPRO!$A:$P,O$1,FALSE)=0,"",VLOOKUP($C581,PPRO!$A:$P,O$1,FALSE)),"")</f>
        <v/>
      </c>
    </row>
    <row r="582" spans="1:15" hidden="1">
      <c r="A582" s="15" t="s">
        <v>23131</v>
      </c>
      <c r="B582" s="5" t="s">
        <v>23131</v>
      </c>
      <c r="C582" s="5" t="str">
        <f t="shared" si="20"/>
        <v>86972</v>
      </c>
      <c r="D582" s="3" t="s">
        <v>23134</v>
      </c>
      <c r="E582" s="12">
        <v>0</v>
      </c>
      <c r="F582">
        <v>88</v>
      </c>
      <c r="G582">
        <f>IFERROR(VLOOKUP($C582,PPRO!$A:$P,16,FALSE),0)</f>
        <v>0</v>
      </c>
      <c r="H582" t="str">
        <f t="shared" si="19"/>
        <v xml:space="preserve">      </v>
      </c>
      <c r="I582" t="str">
        <f>IFERROR(IF(VLOOKUP($C582,PPRO!$A:$P,I$1,FALSE)=0,"",VLOOKUP($C582,PPRO!$A:$P,I$1,FALSE)),"")</f>
        <v/>
      </c>
      <c r="J582" t="str">
        <f>IFERROR(IF(VLOOKUP($C582,PPRO!$A:$P,J$1,FALSE)=0,"",VLOOKUP($C582,PPRO!$A:$P,J$1,FALSE)),"")</f>
        <v/>
      </c>
      <c r="K582" t="str">
        <f>IFERROR(IF(VLOOKUP($C582,PPRO!$A:$P,K$1,FALSE)=0,"",VLOOKUP($C582,PPRO!$A:$P,K$1,FALSE)),"")</f>
        <v/>
      </c>
      <c r="L582" t="str">
        <f>IFERROR(IF(VLOOKUP($C582,PPRO!$A:$P,L$1,FALSE)=0,"",VLOOKUP($C582,PPRO!$A:$P,L$1,FALSE)),"")</f>
        <v/>
      </c>
      <c r="M582" t="str">
        <f>IFERROR(IF(VLOOKUP($C582,PPRO!$A:$P,M$1,FALSE)=0,"",VLOOKUP($C582,PPRO!$A:$P,M$1,FALSE)),"")</f>
        <v/>
      </c>
      <c r="N582" t="str">
        <f>IFERROR(IF(VLOOKUP($C582,PPRO!$A:$P,N$1,FALSE)=0,"",VLOOKUP($C582,PPRO!$A:$P,N$1,FALSE)),"")</f>
        <v/>
      </c>
      <c r="O582" t="str">
        <f>IFERROR(IF(VLOOKUP($C582,PPRO!$A:$P,O$1,FALSE)=0,"",VLOOKUP($C582,PPRO!$A:$P,O$1,FALSE)),"")</f>
        <v/>
      </c>
    </row>
    <row r="583" spans="1:15" hidden="1">
      <c r="A583" s="15" t="s">
        <v>23131</v>
      </c>
      <c r="B583" s="5" t="s">
        <v>23131</v>
      </c>
      <c r="C583" s="5" t="str">
        <f t="shared" si="20"/>
        <v>86980</v>
      </c>
      <c r="D583" s="3" t="s">
        <v>23135</v>
      </c>
      <c r="E583" s="12">
        <v>0</v>
      </c>
      <c r="F583">
        <v>1076</v>
      </c>
      <c r="G583">
        <f>IFERROR(VLOOKUP($C583,PPRO!$A:$P,16,FALSE),0)</f>
        <v>0</v>
      </c>
      <c r="H583" t="str">
        <f t="shared" si="19"/>
        <v xml:space="preserve">      </v>
      </c>
      <c r="I583" t="str">
        <f>IFERROR(IF(VLOOKUP($C583,PPRO!$A:$P,I$1,FALSE)=0,"",VLOOKUP($C583,PPRO!$A:$P,I$1,FALSE)),"")</f>
        <v/>
      </c>
      <c r="J583" t="str">
        <f>IFERROR(IF(VLOOKUP($C583,PPRO!$A:$P,J$1,FALSE)=0,"",VLOOKUP($C583,PPRO!$A:$P,J$1,FALSE)),"")</f>
        <v/>
      </c>
      <c r="K583" t="str">
        <f>IFERROR(IF(VLOOKUP($C583,PPRO!$A:$P,K$1,FALSE)=0,"",VLOOKUP($C583,PPRO!$A:$P,K$1,FALSE)),"")</f>
        <v/>
      </c>
      <c r="L583" t="str">
        <f>IFERROR(IF(VLOOKUP($C583,PPRO!$A:$P,L$1,FALSE)=0,"",VLOOKUP($C583,PPRO!$A:$P,L$1,FALSE)),"")</f>
        <v/>
      </c>
      <c r="M583" t="str">
        <f>IFERROR(IF(VLOOKUP($C583,PPRO!$A:$P,M$1,FALSE)=0,"",VLOOKUP($C583,PPRO!$A:$P,M$1,FALSE)),"")</f>
        <v/>
      </c>
      <c r="N583" t="str">
        <f>IFERROR(IF(VLOOKUP($C583,PPRO!$A:$P,N$1,FALSE)=0,"",VLOOKUP($C583,PPRO!$A:$P,N$1,FALSE)),"")</f>
        <v/>
      </c>
      <c r="O583" t="str">
        <f>IFERROR(IF(VLOOKUP($C583,PPRO!$A:$P,O$1,FALSE)=0,"",VLOOKUP($C583,PPRO!$A:$P,O$1,FALSE)),"")</f>
        <v/>
      </c>
    </row>
    <row r="584" spans="1:15" hidden="1">
      <c r="A584" s="15" t="s">
        <v>23131</v>
      </c>
      <c r="B584" s="5" t="s">
        <v>23131</v>
      </c>
      <c r="C584" s="5" t="str">
        <f t="shared" si="20"/>
        <v>86983</v>
      </c>
      <c r="D584" s="3" t="s">
        <v>23136</v>
      </c>
      <c r="E584" s="12">
        <v>0</v>
      </c>
      <c r="F584">
        <v>800</v>
      </c>
      <c r="G584">
        <f>IFERROR(VLOOKUP($C584,PPRO!$A:$P,16,FALSE),0)</f>
        <v>0</v>
      </c>
      <c r="H584" t="str">
        <f t="shared" si="19"/>
        <v xml:space="preserve">      </v>
      </c>
      <c r="I584" t="str">
        <f>IFERROR(IF(VLOOKUP($C584,PPRO!$A:$P,I$1,FALSE)=0,"",VLOOKUP($C584,PPRO!$A:$P,I$1,FALSE)),"")</f>
        <v/>
      </c>
      <c r="J584" t="str">
        <f>IFERROR(IF(VLOOKUP($C584,PPRO!$A:$P,J$1,FALSE)=0,"",VLOOKUP($C584,PPRO!$A:$P,J$1,FALSE)),"")</f>
        <v/>
      </c>
      <c r="K584" t="str">
        <f>IFERROR(IF(VLOOKUP($C584,PPRO!$A:$P,K$1,FALSE)=0,"",VLOOKUP($C584,PPRO!$A:$P,K$1,FALSE)),"")</f>
        <v/>
      </c>
      <c r="L584" t="str">
        <f>IFERROR(IF(VLOOKUP($C584,PPRO!$A:$P,L$1,FALSE)=0,"",VLOOKUP($C584,PPRO!$A:$P,L$1,FALSE)),"")</f>
        <v/>
      </c>
      <c r="M584" t="str">
        <f>IFERROR(IF(VLOOKUP($C584,PPRO!$A:$P,M$1,FALSE)=0,"",VLOOKUP($C584,PPRO!$A:$P,M$1,FALSE)),"")</f>
        <v/>
      </c>
      <c r="N584" t="str">
        <f>IFERROR(IF(VLOOKUP($C584,PPRO!$A:$P,N$1,FALSE)=0,"",VLOOKUP($C584,PPRO!$A:$P,N$1,FALSE)),"")</f>
        <v/>
      </c>
      <c r="O584" t="str">
        <f>IFERROR(IF(VLOOKUP($C584,PPRO!$A:$P,O$1,FALSE)=0,"",VLOOKUP($C584,PPRO!$A:$P,O$1,FALSE)),"")</f>
        <v/>
      </c>
    </row>
    <row r="585" spans="1:15" hidden="1">
      <c r="A585" s="15" t="s">
        <v>23131</v>
      </c>
      <c r="B585" s="5" t="s">
        <v>23131</v>
      </c>
      <c r="C585" s="5" t="str">
        <f t="shared" si="20"/>
        <v>99100</v>
      </c>
      <c r="D585" s="3" t="s">
        <v>23137</v>
      </c>
      <c r="E585" s="12">
        <v>3600</v>
      </c>
      <c r="F585">
        <v>24</v>
      </c>
      <c r="G585">
        <f>IFERROR(VLOOKUP($C585,PPRO!$A:$P,16,FALSE),0)</f>
        <v>0</v>
      </c>
      <c r="H585" t="str">
        <f t="shared" si="19"/>
        <v xml:space="preserve">      </v>
      </c>
      <c r="I585" t="str">
        <f>IFERROR(IF(VLOOKUP($C585,PPRO!$A:$P,I$1,FALSE)=0,"",VLOOKUP($C585,PPRO!$A:$P,I$1,FALSE)),"")</f>
        <v/>
      </c>
      <c r="J585" t="str">
        <f>IFERROR(IF(VLOOKUP($C585,PPRO!$A:$P,J$1,FALSE)=0,"",VLOOKUP($C585,PPRO!$A:$P,J$1,FALSE)),"")</f>
        <v/>
      </c>
      <c r="K585" t="str">
        <f>IFERROR(IF(VLOOKUP($C585,PPRO!$A:$P,K$1,FALSE)=0,"",VLOOKUP($C585,PPRO!$A:$P,K$1,FALSE)),"")</f>
        <v/>
      </c>
      <c r="L585" t="str">
        <f>IFERROR(IF(VLOOKUP($C585,PPRO!$A:$P,L$1,FALSE)=0,"",VLOOKUP($C585,PPRO!$A:$P,L$1,FALSE)),"")</f>
        <v/>
      </c>
      <c r="M585" t="str">
        <f>IFERROR(IF(VLOOKUP($C585,PPRO!$A:$P,M$1,FALSE)=0,"",VLOOKUP($C585,PPRO!$A:$P,M$1,FALSE)),"")</f>
        <v/>
      </c>
      <c r="N585" t="str">
        <f>IFERROR(IF(VLOOKUP($C585,PPRO!$A:$P,N$1,FALSE)=0,"",VLOOKUP($C585,PPRO!$A:$P,N$1,FALSE)),"")</f>
        <v/>
      </c>
      <c r="O585" t="str">
        <f>IFERROR(IF(VLOOKUP($C585,PPRO!$A:$P,O$1,FALSE)=0,"",VLOOKUP($C585,PPRO!$A:$P,O$1,FALSE)),"")</f>
        <v/>
      </c>
    </row>
    <row r="586" spans="1:15" hidden="1">
      <c r="A586" s="15" t="s">
        <v>23131</v>
      </c>
      <c r="B586" s="5" t="s">
        <v>23131</v>
      </c>
      <c r="C586" s="5" t="str">
        <f t="shared" si="20"/>
        <v>99555</v>
      </c>
      <c r="D586" s="3" t="s">
        <v>23138</v>
      </c>
      <c r="E586" s="12">
        <v>68382</v>
      </c>
      <c r="F586">
        <v>416</v>
      </c>
      <c r="G586">
        <f>IFERROR(VLOOKUP($C586,PPRO!$A:$P,16,FALSE),0)</f>
        <v>0</v>
      </c>
      <c r="H586" t="str">
        <f t="shared" si="19"/>
        <v xml:space="preserve">      </v>
      </c>
      <c r="I586" t="str">
        <f>IFERROR(IF(VLOOKUP($C586,PPRO!$A:$P,I$1,FALSE)=0,"",VLOOKUP($C586,PPRO!$A:$P,I$1,FALSE)),"")</f>
        <v/>
      </c>
      <c r="J586" t="str">
        <f>IFERROR(IF(VLOOKUP($C586,PPRO!$A:$P,J$1,FALSE)=0,"",VLOOKUP($C586,PPRO!$A:$P,J$1,FALSE)),"")</f>
        <v/>
      </c>
      <c r="K586" t="str">
        <f>IFERROR(IF(VLOOKUP($C586,PPRO!$A:$P,K$1,FALSE)=0,"",VLOOKUP($C586,PPRO!$A:$P,K$1,FALSE)),"")</f>
        <v/>
      </c>
      <c r="L586" t="str">
        <f>IFERROR(IF(VLOOKUP($C586,PPRO!$A:$P,L$1,FALSE)=0,"",VLOOKUP($C586,PPRO!$A:$P,L$1,FALSE)),"")</f>
        <v/>
      </c>
      <c r="M586" t="str">
        <f>IFERROR(IF(VLOOKUP($C586,PPRO!$A:$P,M$1,FALSE)=0,"",VLOOKUP($C586,PPRO!$A:$P,M$1,FALSE)),"")</f>
        <v/>
      </c>
      <c r="N586" t="str">
        <f>IFERROR(IF(VLOOKUP($C586,PPRO!$A:$P,N$1,FALSE)=0,"",VLOOKUP($C586,PPRO!$A:$P,N$1,FALSE)),"")</f>
        <v/>
      </c>
      <c r="O586" t="str">
        <f>IFERROR(IF(VLOOKUP($C586,PPRO!$A:$P,O$1,FALSE)=0,"",VLOOKUP($C586,PPRO!$A:$P,O$1,FALSE)),"")</f>
        <v/>
      </c>
    </row>
    <row r="587" spans="1:15" hidden="1">
      <c r="A587" s="15" t="s">
        <v>23131</v>
      </c>
      <c r="B587" s="5" t="s">
        <v>23131</v>
      </c>
      <c r="C587" s="5" t="str">
        <f t="shared" si="20"/>
        <v>99991</v>
      </c>
      <c r="D587" s="3" t="s">
        <v>23139</v>
      </c>
      <c r="E587" s="12">
        <v>4346</v>
      </c>
      <c r="F587">
        <v>106</v>
      </c>
      <c r="G587">
        <f>IFERROR(VLOOKUP($C587,PPRO!$A:$P,16,FALSE),0)</f>
        <v>0</v>
      </c>
      <c r="H587" t="str">
        <f t="shared" si="19"/>
        <v xml:space="preserve">      </v>
      </c>
      <c r="I587" t="str">
        <f>IFERROR(IF(VLOOKUP($C587,PPRO!$A:$P,I$1,FALSE)=0,"",VLOOKUP($C587,PPRO!$A:$P,I$1,FALSE)),"")</f>
        <v/>
      </c>
      <c r="J587" t="str">
        <f>IFERROR(IF(VLOOKUP($C587,PPRO!$A:$P,J$1,FALSE)=0,"",VLOOKUP($C587,PPRO!$A:$P,J$1,FALSE)),"")</f>
        <v/>
      </c>
      <c r="K587" t="str">
        <f>IFERROR(IF(VLOOKUP($C587,PPRO!$A:$P,K$1,FALSE)=0,"",VLOOKUP($C587,PPRO!$A:$P,K$1,FALSE)),"")</f>
        <v/>
      </c>
      <c r="L587" t="str">
        <f>IFERROR(IF(VLOOKUP($C587,PPRO!$A:$P,L$1,FALSE)=0,"",VLOOKUP($C587,PPRO!$A:$P,L$1,FALSE)),"")</f>
        <v/>
      </c>
      <c r="M587" t="str">
        <f>IFERROR(IF(VLOOKUP($C587,PPRO!$A:$P,M$1,FALSE)=0,"",VLOOKUP($C587,PPRO!$A:$P,M$1,FALSE)),"")</f>
        <v/>
      </c>
      <c r="N587" t="str">
        <f>IFERROR(IF(VLOOKUP($C587,PPRO!$A:$P,N$1,FALSE)=0,"",VLOOKUP($C587,PPRO!$A:$P,N$1,FALSE)),"")</f>
        <v/>
      </c>
      <c r="O587" t="str">
        <f>IFERROR(IF(VLOOKUP($C587,PPRO!$A:$P,O$1,FALSE)=0,"",VLOOKUP($C587,PPRO!$A:$P,O$1,FALSE)),"")</f>
        <v/>
      </c>
    </row>
    <row r="588" spans="1:15" hidden="1">
      <c r="A588" s="15" t="s">
        <v>23140</v>
      </c>
      <c r="B588" s="5" t="s">
        <v>23140</v>
      </c>
      <c r="C588" s="5" t="str">
        <f t="shared" si="20"/>
        <v/>
      </c>
      <c r="D588" s="4" t="s">
        <v>0</v>
      </c>
      <c r="E588" s="11">
        <f>SUMIFS(E$4:E$1323,$B$4:$B$1323,$B588,$G$4:$G$1323,"&gt;0")</f>
        <v>0</v>
      </c>
      <c r="F588" s="1">
        <f>SUMIFS(F$4:F$1323,$B$4:$B$1323,$B588,$G$4:$G$1323,"&gt;0")</f>
        <v>0</v>
      </c>
      <c r="G588">
        <f>IFERROR(VLOOKUP($C588,PPRO!$A:$P,16,FALSE),0)</f>
        <v>0</v>
      </c>
      <c r="H588" t="str">
        <f t="shared" si="19"/>
        <v xml:space="preserve">      </v>
      </c>
      <c r="I588" t="str">
        <f>IFERROR(IF(VLOOKUP($C588,PPRO!$A:$P,I$1,FALSE)=0,"",VLOOKUP($C588,PPRO!$A:$P,I$1,FALSE)),"")</f>
        <v/>
      </c>
      <c r="J588" t="str">
        <f>IFERROR(IF(VLOOKUP($C588,PPRO!$A:$P,J$1,FALSE)=0,"",VLOOKUP($C588,PPRO!$A:$P,J$1,FALSE)),"")</f>
        <v/>
      </c>
      <c r="K588" t="str">
        <f>IFERROR(IF(VLOOKUP($C588,PPRO!$A:$P,K$1,FALSE)=0,"",VLOOKUP($C588,PPRO!$A:$P,K$1,FALSE)),"")</f>
        <v/>
      </c>
      <c r="L588" t="str">
        <f>IFERROR(IF(VLOOKUP($C588,PPRO!$A:$P,L$1,FALSE)=0,"",VLOOKUP($C588,PPRO!$A:$P,L$1,FALSE)),"")</f>
        <v/>
      </c>
      <c r="M588" t="str">
        <f>IFERROR(IF(VLOOKUP($C588,PPRO!$A:$P,M$1,FALSE)=0,"",VLOOKUP($C588,PPRO!$A:$P,M$1,FALSE)),"")</f>
        <v/>
      </c>
      <c r="N588" t="str">
        <f>IFERROR(IF(VLOOKUP($C588,PPRO!$A:$P,N$1,FALSE)=0,"",VLOOKUP($C588,PPRO!$A:$P,N$1,FALSE)),"")</f>
        <v/>
      </c>
      <c r="O588" t="str">
        <f>IFERROR(IF(VLOOKUP($C588,PPRO!$A:$P,O$1,FALSE)=0,"",VLOOKUP($C588,PPRO!$A:$P,O$1,FALSE)),"")</f>
        <v/>
      </c>
    </row>
    <row r="589" spans="1:15" hidden="1">
      <c r="A589" s="15" t="s">
        <v>23140</v>
      </c>
      <c r="B589" s="5" t="s">
        <v>23140</v>
      </c>
      <c r="C589" s="5" t="str">
        <f t="shared" si="20"/>
        <v>31588</v>
      </c>
      <c r="D589" s="3" t="s">
        <v>23141</v>
      </c>
      <c r="E589" s="12">
        <v>2323.610000000001</v>
      </c>
      <c r="F589">
        <v>240.67000000000002</v>
      </c>
      <c r="G589">
        <f>IFERROR(VLOOKUP($C589,PPRO!$A:$P,16,FALSE),0)</f>
        <v>0</v>
      </c>
      <c r="H589" t="str">
        <f t="shared" si="19"/>
        <v xml:space="preserve">      </v>
      </c>
      <c r="I589" t="str">
        <f>IFERROR(IF(VLOOKUP($C589,PPRO!$A:$P,I$1,FALSE)=0,"",VLOOKUP($C589,PPRO!$A:$P,I$1,FALSE)),"")</f>
        <v/>
      </c>
      <c r="J589" t="str">
        <f>IFERROR(IF(VLOOKUP($C589,PPRO!$A:$P,J$1,FALSE)=0,"",VLOOKUP($C589,PPRO!$A:$P,J$1,FALSE)),"")</f>
        <v/>
      </c>
      <c r="K589" t="str">
        <f>IFERROR(IF(VLOOKUP($C589,PPRO!$A:$P,K$1,FALSE)=0,"",VLOOKUP($C589,PPRO!$A:$P,K$1,FALSE)),"")</f>
        <v/>
      </c>
      <c r="L589" t="str">
        <f>IFERROR(IF(VLOOKUP($C589,PPRO!$A:$P,L$1,FALSE)=0,"",VLOOKUP($C589,PPRO!$A:$P,L$1,FALSE)),"")</f>
        <v/>
      </c>
      <c r="M589" t="str">
        <f>IFERROR(IF(VLOOKUP($C589,PPRO!$A:$P,M$1,FALSE)=0,"",VLOOKUP($C589,PPRO!$A:$P,M$1,FALSE)),"")</f>
        <v/>
      </c>
      <c r="N589" t="str">
        <f>IFERROR(IF(VLOOKUP($C589,PPRO!$A:$P,N$1,FALSE)=0,"",VLOOKUP($C589,PPRO!$A:$P,N$1,FALSE)),"")</f>
        <v/>
      </c>
      <c r="O589" t="str">
        <f>IFERROR(IF(VLOOKUP($C589,PPRO!$A:$P,O$1,FALSE)=0,"",VLOOKUP($C589,PPRO!$A:$P,O$1,FALSE)),"")</f>
        <v/>
      </c>
    </row>
    <row r="590" spans="1:15" hidden="1">
      <c r="A590" s="15" t="s">
        <v>23140</v>
      </c>
      <c r="B590" s="5" t="s">
        <v>23140</v>
      </c>
      <c r="C590" s="5" t="str">
        <f t="shared" si="20"/>
        <v>31693</v>
      </c>
      <c r="D590" s="3" t="s">
        <v>23142</v>
      </c>
      <c r="E590" s="12">
        <v>0</v>
      </c>
      <c r="F590">
        <v>0</v>
      </c>
      <c r="G590">
        <f>IFERROR(VLOOKUP($C590,PPRO!$A:$P,16,FALSE),0)</f>
        <v>0</v>
      </c>
      <c r="H590" t="str">
        <f t="shared" si="19"/>
        <v xml:space="preserve">      </v>
      </c>
      <c r="I590" t="str">
        <f>IFERROR(IF(VLOOKUP($C590,PPRO!$A:$P,I$1,FALSE)=0,"",VLOOKUP($C590,PPRO!$A:$P,I$1,FALSE)),"")</f>
        <v/>
      </c>
      <c r="J590" t="str">
        <f>IFERROR(IF(VLOOKUP($C590,PPRO!$A:$P,J$1,FALSE)=0,"",VLOOKUP($C590,PPRO!$A:$P,J$1,FALSE)),"")</f>
        <v/>
      </c>
      <c r="K590" t="str">
        <f>IFERROR(IF(VLOOKUP($C590,PPRO!$A:$P,K$1,FALSE)=0,"",VLOOKUP($C590,PPRO!$A:$P,K$1,FALSE)),"")</f>
        <v/>
      </c>
      <c r="L590" t="str">
        <f>IFERROR(IF(VLOOKUP($C590,PPRO!$A:$P,L$1,FALSE)=0,"",VLOOKUP($C590,PPRO!$A:$P,L$1,FALSE)),"")</f>
        <v/>
      </c>
      <c r="M590" t="str">
        <f>IFERROR(IF(VLOOKUP($C590,PPRO!$A:$P,M$1,FALSE)=0,"",VLOOKUP($C590,PPRO!$A:$P,M$1,FALSE)),"")</f>
        <v/>
      </c>
      <c r="N590" t="str">
        <f>IFERROR(IF(VLOOKUP($C590,PPRO!$A:$P,N$1,FALSE)=0,"",VLOOKUP($C590,PPRO!$A:$P,N$1,FALSE)),"")</f>
        <v/>
      </c>
      <c r="O590" t="str">
        <f>IFERROR(IF(VLOOKUP($C590,PPRO!$A:$P,O$1,FALSE)=0,"",VLOOKUP($C590,PPRO!$A:$P,O$1,FALSE)),"")</f>
        <v/>
      </c>
    </row>
    <row r="591" spans="1:15" hidden="1">
      <c r="A591" s="15" t="s">
        <v>23140</v>
      </c>
      <c r="B591" s="5" t="s">
        <v>23140</v>
      </c>
      <c r="C591" s="5" t="str">
        <f t="shared" si="20"/>
        <v>31694</v>
      </c>
      <c r="D591" s="3" t="s">
        <v>23143</v>
      </c>
      <c r="E591" s="12">
        <v>0</v>
      </c>
      <c r="F591">
        <v>0</v>
      </c>
      <c r="G591">
        <f>IFERROR(VLOOKUP($C591,PPRO!$A:$P,16,FALSE),0)</f>
        <v>0</v>
      </c>
      <c r="H591" t="str">
        <f t="shared" si="19"/>
        <v xml:space="preserve">      </v>
      </c>
      <c r="I591" t="str">
        <f>IFERROR(IF(VLOOKUP($C591,PPRO!$A:$P,I$1,FALSE)=0,"",VLOOKUP($C591,PPRO!$A:$P,I$1,FALSE)),"")</f>
        <v/>
      </c>
      <c r="J591" t="str">
        <f>IFERROR(IF(VLOOKUP($C591,PPRO!$A:$P,J$1,FALSE)=0,"",VLOOKUP($C591,PPRO!$A:$P,J$1,FALSE)),"")</f>
        <v/>
      </c>
      <c r="K591" t="str">
        <f>IFERROR(IF(VLOOKUP($C591,PPRO!$A:$P,K$1,FALSE)=0,"",VLOOKUP($C591,PPRO!$A:$P,K$1,FALSE)),"")</f>
        <v/>
      </c>
      <c r="L591" t="str">
        <f>IFERROR(IF(VLOOKUP($C591,PPRO!$A:$P,L$1,FALSE)=0,"",VLOOKUP($C591,PPRO!$A:$P,L$1,FALSE)),"")</f>
        <v/>
      </c>
      <c r="M591" t="str">
        <f>IFERROR(IF(VLOOKUP($C591,PPRO!$A:$P,M$1,FALSE)=0,"",VLOOKUP($C591,PPRO!$A:$P,M$1,FALSE)),"")</f>
        <v/>
      </c>
      <c r="N591" t="str">
        <f>IFERROR(IF(VLOOKUP($C591,PPRO!$A:$P,N$1,FALSE)=0,"",VLOOKUP($C591,PPRO!$A:$P,N$1,FALSE)),"")</f>
        <v/>
      </c>
      <c r="O591" t="str">
        <f>IFERROR(IF(VLOOKUP($C591,PPRO!$A:$P,O$1,FALSE)=0,"",VLOOKUP($C591,PPRO!$A:$P,O$1,FALSE)),"")</f>
        <v/>
      </c>
    </row>
    <row r="592" spans="1:15" hidden="1">
      <c r="A592" s="15" t="s">
        <v>23140</v>
      </c>
      <c r="B592" s="5" t="s">
        <v>23140</v>
      </c>
      <c r="C592" s="5" t="str">
        <f t="shared" si="20"/>
        <v>31697</v>
      </c>
      <c r="D592" s="3" t="s">
        <v>23144</v>
      </c>
      <c r="E592" s="12">
        <v>0</v>
      </c>
      <c r="F592">
        <v>0</v>
      </c>
      <c r="G592">
        <f>IFERROR(VLOOKUP($C592,PPRO!$A:$P,16,FALSE),0)</f>
        <v>0</v>
      </c>
      <c r="H592" t="str">
        <f t="shared" si="19"/>
        <v xml:space="preserve">      </v>
      </c>
      <c r="I592" t="str">
        <f>IFERROR(IF(VLOOKUP($C592,PPRO!$A:$P,I$1,FALSE)=0,"",VLOOKUP($C592,PPRO!$A:$P,I$1,FALSE)),"")</f>
        <v/>
      </c>
      <c r="J592" t="str">
        <f>IFERROR(IF(VLOOKUP($C592,PPRO!$A:$P,J$1,FALSE)=0,"",VLOOKUP($C592,PPRO!$A:$P,J$1,FALSE)),"")</f>
        <v/>
      </c>
      <c r="K592" t="str">
        <f>IFERROR(IF(VLOOKUP($C592,PPRO!$A:$P,K$1,FALSE)=0,"",VLOOKUP($C592,PPRO!$A:$P,K$1,FALSE)),"")</f>
        <v/>
      </c>
      <c r="L592" t="str">
        <f>IFERROR(IF(VLOOKUP($C592,PPRO!$A:$P,L$1,FALSE)=0,"",VLOOKUP($C592,PPRO!$A:$P,L$1,FALSE)),"")</f>
        <v/>
      </c>
      <c r="M592" t="str">
        <f>IFERROR(IF(VLOOKUP($C592,PPRO!$A:$P,M$1,FALSE)=0,"",VLOOKUP($C592,PPRO!$A:$P,M$1,FALSE)),"")</f>
        <v/>
      </c>
      <c r="N592" t="str">
        <f>IFERROR(IF(VLOOKUP($C592,PPRO!$A:$P,N$1,FALSE)=0,"",VLOOKUP($C592,PPRO!$A:$P,N$1,FALSE)),"")</f>
        <v/>
      </c>
      <c r="O592" t="str">
        <f>IFERROR(IF(VLOOKUP($C592,PPRO!$A:$P,O$1,FALSE)=0,"",VLOOKUP($C592,PPRO!$A:$P,O$1,FALSE)),"")</f>
        <v/>
      </c>
    </row>
    <row r="593" spans="1:15" hidden="1">
      <c r="A593" s="15" t="s">
        <v>23145</v>
      </c>
      <c r="B593" s="5" t="s">
        <v>23145</v>
      </c>
      <c r="C593" s="5" t="str">
        <f t="shared" si="20"/>
        <v/>
      </c>
      <c r="D593" s="4" t="s">
        <v>0</v>
      </c>
      <c r="E593" s="11">
        <f>SUMIFS(E$4:E$1323,$B$4:$B$1323,$B593,$G$4:$G$1323,"&gt;0")</f>
        <v>0</v>
      </c>
      <c r="F593" s="1">
        <f>SUMIFS(F$4:F$1323,$B$4:$B$1323,$B593,$G$4:$G$1323,"&gt;0")</f>
        <v>0</v>
      </c>
      <c r="G593">
        <f>IFERROR(VLOOKUP($C593,PPRO!$A:$P,16,FALSE),0)</f>
        <v>0</v>
      </c>
      <c r="H593" t="str">
        <f t="shared" si="19"/>
        <v xml:space="preserve">      </v>
      </c>
      <c r="I593" t="str">
        <f>IFERROR(IF(VLOOKUP($C593,PPRO!$A:$P,I$1,FALSE)=0,"",VLOOKUP($C593,PPRO!$A:$P,I$1,FALSE)),"")</f>
        <v/>
      </c>
      <c r="J593" t="str">
        <f>IFERROR(IF(VLOOKUP($C593,PPRO!$A:$P,J$1,FALSE)=0,"",VLOOKUP($C593,PPRO!$A:$P,J$1,FALSE)),"")</f>
        <v/>
      </c>
      <c r="K593" t="str">
        <f>IFERROR(IF(VLOOKUP($C593,PPRO!$A:$P,K$1,FALSE)=0,"",VLOOKUP($C593,PPRO!$A:$P,K$1,FALSE)),"")</f>
        <v/>
      </c>
      <c r="L593" t="str">
        <f>IFERROR(IF(VLOOKUP($C593,PPRO!$A:$P,L$1,FALSE)=0,"",VLOOKUP($C593,PPRO!$A:$P,L$1,FALSE)),"")</f>
        <v/>
      </c>
      <c r="M593" t="str">
        <f>IFERROR(IF(VLOOKUP($C593,PPRO!$A:$P,M$1,FALSE)=0,"",VLOOKUP($C593,PPRO!$A:$P,M$1,FALSE)),"")</f>
        <v/>
      </c>
      <c r="N593" t="str">
        <f>IFERROR(IF(VLOOKUP($C593,PPRO!$A:$P,N$1,FALSE)=0,"",VLOOKUP($C593,PPRO!$A:$P,N$1,FALSE)),"")</f>
        <v/>
      </c>
      <c r="O593" t="str">
        <f>IFERROR(IF(VLOOKUP($C593,PPRO!$A:$P,O$1,FALSE)=0,"",VLOOKUP($C593,PPRO!$A:$P,O$1,FALSE)),"")</f>
        <v/>
      </c>
    </row>
    <row r="594" spans="1:15" hidden="1">
      <c r="A594" s="15" t="s">
        <v>23145</v>
      </c>
      <c r="B594" s="5" t="s">
        <v>23145</v>
      </c>
      <c r="C594" s="5" t="str">
        <f t="shared" si="20"/>
        <v>18215</v>
      </c>
      <c r="D594" s="3" t="s">
        <v>23146</v>
      </c>
      <c r="E594" s="12">
        <v>0</v>
      </c>
      <c r="F594">
        <v>0</v>
      </c>
      <c r="G594">
        <f>IFERROR(VLOOKUP($C594,PPRO!$A:$P,16,FALSE),0)</f>
        <v>0</v>
      </c>
      <c r="H594" t="str">
        <f t="shared" si="19"/>
        <v xml:space="preserve">      </v>
      </c>
      <c r="I594" t="str">
        <f>IFERROR(IF(VLOOKUP($C594,PPRO!$A:$P,I$1,FALSE)=0,"",VLOOKUP($C594,PPRO!$A:$P,I$1,FALSE)),"")</f>
        <v/>
      </c>
      <c r="J594" t="str">
        <f>IFERROR(IF(VLOOKUP($C594,PPRO!$A:$P,J$1,FALSE)=0,"",VLOOKUP($C594,PPRO!$A:$P,J$1,FALSE)),"")</f>
        <v/>
      </c>
      <c r="K594" t="str">
        <f>IFERROR(IF(VLOOKUP($C594,PPRO!$A:$P,K$1,FALSE)=0,"",VLOOKUP($C594,PPRO!$A:$P,K$1,FALSE)),"")</f>
        <v/>
      </c>
      <c r="L594" t="str">
        <f>IFERROR(IF(VLOOKUP($C594,PPRO!$A:$P,L$1,FALSE)=0,"",VLOOKUP($C594,PPRO!$A:$P,L$1,FALSE)),"")</f>
        <v/>
      </c>
      <c r="M594" t="str">
        <f>IFERROR(IF(VLOOKUP($C594,PPRO!$A:$P,M$1,FALSE)=0,"",VLOOKUP($C594,PPRO!$A:$P,M$1,FALSE)),"")</f>
        <v/>
      </c>
      <c r="N594" t="str">
        <f>IFERROR(IF(VLOOKUP($C594,PPRO!$A:$P,N$1,FALSE)=0,"",VLOOKUP($C594,PPRO!$A:$P,N$1,FALSE)),"")</f>
        <v/>
      </c>
      <c r="O594" t="str">
        <f>IFERROR(IF(VLOOKUP($C594,PPRO!$A:$P,O$1,FALSE)=0,"",VLOOKUP($C594,PPRO!$A:$P,O$1,FALSE)),"")</f>
        <v/>
      </c>
    </row>
    <row r="595" spans="1:15" hidden="1">
      <c r="A595" s="15" t="s">
        <v>23145</v>
      </c>
      <c r="B595" s="5" t="s">
        <v>23145</v>
      </c>
      <c r="C595" s="5" t="str">
        <f t="shared" si="20"/>
        <v>18313</v>
      </c>
      <c r="D595" s="3" t="s">
        <v>23147</v>
      </c>
      <c r="E595" s="12">
        <v>1445.16</v>
      </c>
      <c r="F595">
        <v>53.67</v>
      </c>
      <c r="G595">
        <f>IFERROR(VLOOKUP($C595,PPRO!$A:$P,16,FALSE),0)</f>
        <v>0</v>
      </c>
      <c r="H595" t="str">
        <f t="shared" si="19"/>
        <v xml:space="preserve">      </v>
      </c>
      <c r="I595" t="str">
        <f>IFERROR(IF(VLOOKUP($C595,PPRO!$A:$P,I$1,FALSE)=0,"",VLOOKUP($C595,PPRO!$A:$P,I$1,FALSE)),"")</f>
        <v/>
      </c>
      <c r="J595" t="str">
        <f>IFERROR(IF(VLOOKUP($C595,PPRO!$A:$P,J$1,FALSE)=0,"",VLOOKUP($C595,PPRO!$A:$P,J$1,FALSE)),"")</f>
        <v/>
      </c>
      <c r="K595" t="str">
        <f>IFERROR(IF(VLOOKUP($C595,PPRO!$A:$P,K$1,FALSE)=0,"",VLOOKUP($C595,PPRO!$A:$P,K$1,FALSE)),"")</f>
        <v/>
      </c>
      <c r="L595" t="str">
        <f>IFERROR(IF(VLOOKUP($C595,PPRO!$A:$P,L$1,FALSE)=0,"",VLOOKUP($C595,PPRO!$A:$P,L$1,FALSE)),"")</f>
        <v/>
      </c>
      <c r="M595" t="str">
        <f>IFERROR(IF(VLOOKUP($C595,PPRO!$A:$P,M$1,FALSE)=0,"",VLOOKUP($C595,PPRO!$A:$P,M$1,FALSE)),"")</f>
        <v/>
      </c>
      <c r="N595" t="str">
        <f>IFERROR(IF(VLOOKUP($C595,PPRO!$A:$P,N$1,FALSE)=0,"",VLOOKUP($C595,PPRO!$A:$P,N$1,FALSE)),"")</f>
        <v/>
      </c>
      <c r="O595" t="str">
        <f>IFERROR(IF(VLOOKUP($C595,PPRO!$A:$P,O$1,FALSE)=0,"",VLOOKUP($C595,PPRO!$A:$P,O$1,FALSE)),"")</f>
        <v/>
      </c>
    </row>
    <row r="596" spans="1:15" hidden="1">
      <c r="A596" s="15" t="s">
        <v>23148</v>
      </c>
      <c r="B596" s="5" t="s">
        <v>23148</v>
      </c>
      <c r="C596" s="5" t="str">
        <f t="shared" si="20"/>
        <v/>
      </c>
      <c r="D596" s="4" t="s">
        <v>0</v>
      </c>
      <c r="E596" s="11">
        <f>SUMIFS(E$4:E$1323,$B$4:$B$1323,$B596,$G$4:$G$1323,"&gt;0")</f>
        <v>0</v>
      </c>
      <c r="F596" s="1">
        <f>SUMIFS(F$4:F$1323,$B$4:$B$1323,$B596,$G$4:$G$1323,"&gt;0")</f>
        <v>0</v>
      </c>
      <c r="G596">
        <f>IFERROR(VLOOKUP($C596,PPRO!$A:$P,16,FALSE),0)</f>
        <v>0</v>
      </c>
      <c r="H596" t="str">
        <f t="shared" si="19"/>
        <v xml:space="preserve">      </v>
      </c>
      <c r="I596" t="str">
        <f>IFERROR(IF(VLOOKUP($C596,PPRO!$A:$P,I$1,FALSE)=0,"",VLOOKUP($C596,PPRO!$A:$P,I$1,FALSE)),"")</f>
        <v/>
      </c>
      <c r="J596" t="str">
        <f>IFERROR(IF(VLOOKUP($C596,PPRO!$A:$P,J$1,FALSE)=0,"",VLOOKUP($C596,PPRO!$A:$P,J$1,FALSE)),"")</f>
        <v/>
      </c>
      <c r="K596" t="str">
        <f>IFERROR(IF(VLOOKUP($C596,PPRO!$A:$P,K$1,FALSE)=0,"",VLOOKUP($C596,PPRO!$A:$P,K$1,FALSE)),"")</f>
        <v/>
      </c>
      <c r="L596" t="str">
        <f>IFERROR(IF(VLOOKUP($C596,PPRO!$A:$P,L$1,FALSE)=0,"",VLOOKUP($C596,PPRO!$A:$P,L$1,FALSE)),"")</f>
        <v/>
      </c>
      <c r="M596" t="str">
        <f>IFERROR(IF(VLOOKUP($C596,PPRO!$A:$P,M$1,FALSE)=0,"",VLOOKUP($C596,PPRO!$A:$P,M$1,FALSE)),"")</f>
        <v/>
      </c>
      <c r="N596" t="str">
        <f>IFERROR(IF(VLOOKUP($C596,PPRO!$A:$P,N$1,FALSE)=0,"",VLOOKUP($C596,PPRO!$A:$P,N$1,FALSE)),"")</f>
        <v/>
      </c>
      <c r="O596" t="str">
        <f>IFERROR(IF(VLOOKUP($C596,PPRO!$A:$P,O$1,FALSE)=0,"",VLOOKUP($C596,PPRO!$A:$P,O$1,FALSE)),"")</f>
        <v/>
      </c>
    </row>
    <row r="597" spans="1:15" hidden="1">
      <c r="A597" s="15" t="s">
        <v>23148</v>
      </c>
      <c r="B597" s="5" t="s">
        <v>23148</v>
      </c>
      <c r="C597" s="5" t="str">
        <f t="shared" si="20"/>
        <v>22639</v>
      </c>
      <c r="D597" s="3" t="s">
        <v>23149</v>
      </c>
      <c r="E597" s="12">
        <v>144.98999999999998</v>
      </c>
      <c r="F597">
        <v>8</v>
      </c>
      <c r="G597">
        <f>IFERROR(VLOOKUP($C597,PPRO!$A:$P,16,FALSE),0)</f>
        <v>0</v>
      </c>
      <c r="H597" t="str">
        <f t="shared" si="19"/>
        <v xml:space="preserve">      </v>
      </c>
      <c r="I597" t="str">
        <f>IFERROR(IF(VLOOKUP($C597,PPRO!$A:$P,I$1,FALSE)=0,"",VLOOKUP($C597,PPRO!$A:$P,I$1,FALSE)),"")</f>
        <v/>
      </c>
      <c r="J597" t="str">
        <f>IFERROR(IF(VLOOKUP($C597,PPRO!$A:$P,J$1,FALSE)=0,"",VLOOKUP($C597,PPRO!$A:$P,J$1,FALSE)),"")</f>
        <v/>
      </c>
      <c r="K597" t="str">
        <f>IFERROR(IF(VLOOKUP($C597,PPRO!$A:$P,K$1,FALSE)=0,"",VLOOKUP($C597,PPRO!$A:$P,K$1,FALSE)),"")</f>
        <v/>
      </c>
      <c r="L597" t="str">
        <f>IFERROR(IF(VLOOKUP($C597,PPRO!$A:$P,L$1,FALSE)=0,"",VLOOKUP($C597,PPRO!$A:$P,L$1,FALSE)),"")</f>
        <v/>
      </c>
      <c r="M597" t="str">
        <f>IFERROR(IF(VLOOKUP($C597,PPRO!$A:$P,M$1,FALSE)=0,"",VLOOKUP($C597,PPRO!$A:$P,M$1,FALSE)),"")</f>
        <v/>
      </c>
      <c r="N597" t="str">
        <f>IFERROR(IF(VLOOKUP($C597,PPRO!$A:$P,N$1,FALSE)=0,"",VLOOKUP($C597,PPRO!$A:$P,N$1,FALSE)),"")</f>
        <v/>
      </c>
      <c r="O597" t="str">
        <f>IFERROR(IF(VLOOKUP($C597,PPRO!$A:$P,O$1,FALSE)=0,"",VLOOKUP($C597,PPRO!$A:$P,O$1,FALSE)),"")</f>
        <v/>
      </c>
    </row>
    <row r="598" spans="1:15" hidden="1">
      <c r="A598" s="15" t="s">
        <v>23148</v>
      </c>
      <c r="B598" s="5" t="s">
        <v>23148</v>
      </c>
      <c r="C598" s="5" t="str">
        <f t="shared" si="20"/>
        <v>33310</v>
      </c>
      <c r="D598" s="3" t="s">
        <v>23150</v>
      </c>
      <c r="E598" s="12">
        <v>112.05</v>
      </c>
      <c r="F598">
        <v>3</v>
      </c>
      <c r="G598">
        <f>IFERROR(VLOOKUP($C598,PPRO!$A:$P,16,FALSE),0)</f>
        <v>0</v>
      </c>
      <c r="H598" t="str">
        <f t="shared" si="19"/>
        <v xml:space="preserve">      </v>
      </c>
      <c r="I598" t="str">
        <f>IFERROR(IF(VLOOKUP($C598,PPRO!$A:$P,I$1,FALSE)=0,"",VLOOKUP($C598,PPRO!$A:$P,I$1,FALSE)),"")</f>
        <v/>
      </c>
      <c r="J598" t="str">
        <f>IFERROR(IF(VLOOKUP($C598,PPRO!$A:$P,J$1,FALSE)=0,"",VLOOKUP($C598,PPRO!$A:$P,J$1,FALSE)),"")</f>
        <v/>
      </c>
      <c r="K598" t="str">
        <f>IFERROR(IF(VLOOKUP($C598,PPRO!$A:$P,K$1,FALSE)=0,"",VLOOKUP($C598,PPRO!$A:$P,K$1,FALSE)),"")</f>
        <v/>
      </c>
      <c r="L598" t="str">
        <f>IFERROR(IF(VLOOKUP($C598,PPRO!$A:$P,L$1,FALSE)=0,"",VLOOKUP($C598,PPRO!$A:$P,L$1,FALSE)),"")</f>
        <v/>
      </c>
      <c r="M598" t="str">
        <f>IFERROR(IF(VLOOKUP($C598,PPRO!$A:$P,M$1,FALSE)=0,"",VLOOKUP($C598,PPRO!$A:$P,M$1,FALSE)),"")</f>
        <v/>
      </c>
      <c r="N598" t="str">
        <f>IFERROR(IF(VLOOKUP($C598,PPRO!$A:$P,N$1,FALSE)=0,"",VLOOKUP($C598,PPRO!$A:$P,N$1,FALSE)),"")</f>
        <v/>
      </c>
      <c r="O598" t="str">
        <f>IFERROR(IF(VLOOKUP($C598,PPRO!$A:$P,O$1,FALSE)=0,"",VLOOKUP($C598,PPRO!$A:$P,O$1,FALSE)),"")</f>
        <v/>
      </c>
    </row>
    <row r="599" spans="1:15" hidden="1">
      <c r="A599" s="15" t="s">
        <v>23148</v>
      </c>
      <c r="B599" s="5" t="s">
        <v>23148</v>
      </c>
      <c r="C599" s="5" t="str">
        <f t="shared" si="20"/>
        <v>33329</v>
      </c>
      <c r="D599" s="3" t="s">
        <v>23151</v>
      </c>
      <c r="E599" s="12">
        <v>2162.2599999999998</v>
      </c>
      <c r="F599">
        <v>168.5</v>
      </c>
      <c r="G599">
        <f>IFERROR(VLOOKUP($C599,PPRO!$A:$P,16,FALSE),0)</f>
        <v>0</v>
      </c>
      <c r="H599" t="str">
        <f t="shared" si="19"/>
        <v xml:space="preserve">      </v>
      </c>
      <c r="I599" t="str">
        <f>IFERROR(IF(VLOOKUP($C599,PPRO!$A:$P,I$1,FALSE)=0,"",VLOOKUP($C599,PPRO!$A:$P,I$1,FALSE)),"")</f>
        <v/>
      </c>
      <c r="J599" t="str">
        <f>IFERROR(IF(VLOOKUP($C599,PPRO!$A:$P,J$1,FALSE)=0,"",VLOOKUP($C599,PPRO!$A:$P,J$1,FALSE)),"")</f>
        <v/>
      </c>
      <c r="K599" t="str">
        <f>IFERROR(IF(VLOOKUP($C599,PPRO!$A:$P,K$1,FALSE)=0,"",VLOOKUP($C599,PPRO!$A:$P,K$1,FALSE)),"")</f>
        <v/>
      </c>
      <c r="L599" t="str">
        <f>IFERROR(IF(VLOOKUP($C599,PPRO!$A:$P,L$1,FALSE)=0,"",VLOOKUP($C599,PPRO!$A:$P,L$1,FALSE)),"")</f>
        <v/>
      </c>
      <c r="M599" t="str">
        <f>IFERROR(IF(VLOOKUP($C599,PPRO!$A:$P,M$1,FALSE)=0,"",VLOOKUP($C599,PPRO!$A:$P,M$1,FALSE)),"")</f>
        <v/>
      </c>
      <c r="N599" t="str">
        <f>IFERROR(IF(VLOOKUP($C599,PPRO!$A:$P,N$1,FALSE)=0,"",VLOOKUP($C599,PPRO!$A:$P,N$1,FALSE)),"")</f>
        <v/>
      </c>
      <c r="O599" t="str">
        <f>IFERROR(IF(VLOOKUP($C599,PPRO!$A:$P,O$1,FALSE)=0,"",VLOOKUP($C599,PPRO!$A:$P,O$1,FALSE)),"")</f>
        <v/>
      </c>
    </row>
    <row r="600" spans="1:15" hidden="1">
      <c r="A600" s="15" t="s">
        <v>23148</v>
      </c>
      <c r="B600" s="5" t="s">
        <v>23148</v>
      </c>
      <c r="C600" s="5" t="str">
        <f t="shared" si="20"/>
        <v>33448</v>
      </c>
      <c r="D600" s="3" t="s">
        <v>23152</v>
      </c>
      <c r="E600" s="12">
        <v>1895.3000000000006</v>
      </c>
      <c r="F600">
        <v>139</v>
      </c>
      <c r="G600">
        <f>IFERROR(VLOOKUP($C600,PPRO!$A:$P,16,FALSE),0)</f>
        <v>0</v>
      </c>
      <c r="H600" t="str">
        <f t="shared" si="19"/>
        <v xml:space="preserve">      </v>
      </c>
      <c r="I600" t="str">
        <f>IFERROR(IF(VLOOKUP($C600,PPRO!$A:$P,I$1,FALSE)=0,"",VLOOKUP($C600,PPRO!$A:$P,I$1,FALSE)),"")</f>
        <v/>
      </c>
      <c r="J600" t="str">
        <f>IFERROR(IF(VLOOKUP($C600,PPRO!$A:$P,J$1,FALSE)=0,"",VLOOKUP($C600,PPRO!$A:$P,J$1,FALSE)),"")</f>
        <v/>
      </c>
      <c r="K600" t="str">
        <f>IFERROR(IF(VLOOKUP($C600,PPRO!$A:$P,K$1,FALSE)=0,"",VLOOKUP($C600,PPRO!$A:$P,K$1,FALSE)),"")</f>
        <v/>
      </c>
      <c r="L600" t="str">
        <f>IFERROR(IF(VLOOKUP($C600,PPRO!$A:$P,L$1,FALSE)=0,"",VLOOKUP($C600,PPRO!$A:$P,L$1,FALSE)),"")</f>
        <v/>
      </c>
      <c r="M600" t="str">
        <f>IFERROR(IF(VLOOKUP($C600,PPRO!$A:$P,M$1,FALSE)=0,"",VLOOKUP($C600,PPRO!$A:$P,M$1,FALSE)),"")</f>
        <v/>
      </c>
      <c r="N600" t="str">
        <f>IFERROR(IF(VLOOKUP($C600,PPRO!$A:$P,N$1,FALSE)=0,"",VLOOKUP($C600,PPRO!$A:$P,N$1,FALSE)),"")</f>
        <v/>
      </c>
      <c r="O600" t="str">
        <f>IFERROR(IF(VLOOKUP($C600,PPRO!$A:$P,O$1,FALSE)=0,"",VLOOKUP($C600,PPRO!$A:$P,O$1,FALSE)),"")</f>
        <v/>
      </c>
    </row>
    <row r="601" spans="1:15" hidden="1">
      <c r="A601" s="15" t="s">
        <v>23148</v>
      </c>
      <c r="B601" s="5" t="s">
        <v>23148</v>
      </c>
      <c r="C601" s="5" t="str">
        <f t="shared" si="20"/>
        <v>33449</v>
      </c>
      <c r="D601" s="3" t="s">
        <v>23153</v>
      </c>
      <c r="E601" s="12">
        <v>91.350000000000009</v>
      </c>
      <c r="F601">
        <v>9</v>
      </c>
      <c r="G601">
        <f>IFERROR(VLOOKUP($C601,PPRO!$A:$P,16,FALSE),0)</f>
        <v>0</v>
      </c>
      <c r="H601" t="str">
        <f t="shared" si="19"/>
        <v xml:space="preserve">      </v>
      </c>
      <c r="I601" t="str">
        <f>IFERROR(IF(VLOOKUP($C601,PPRO!$A:$P,I$1,FALSE)=0,"",VLOOKUP($C601,PPRO!$A:$P,I$1,FALSE)),"")</f>
        <v/>
      </c>
      <c r="J601" t="str">
        <f>IFERROR(IF(VLOOKUP($C601,PPRO!$A:$P,J$1,FALSE)=0,"",VLOOKUP($C601,PPRO!$A:$P,J$1,FALSE)),"")</f>
        <v/>
      </c>
      <c r="K601" t="str">
        <f>IFERROR(IF(VLOOKUP($C601,PPRO!$A:$P,K$1,FALSE)=0,"",VLOOKUP($C601,PPRO!$A:$P,K$1,FALSE)),"")</f>
        <v/>
      </c>
      <c r="L601" t="str">
        <f>IFERROR(IF(VLOOKUP($C601,PPRO!$A:$P,L$1,FALSE)=0,"",VLOOKUP($C601,PPRO!$A:$P,L$1,FALSE)),"")</f>
        <v/>
      </c>
      <c r="M601" t="str">
        <f>IFERROR(IF(VLOOKUP($C601,PPRO!$A:$P,M$1,FALSE)=0,"",VLOOKUP($C601,PPRO!$A:$P,M$1,FALSE)),"")</f>
        <v/>
      </c>
      <c r="N601" t="str">
        <f>IFERROR(IF(VLOOKUP($C601,PPRO!$A:$P,N$1,FALSE)=0,"",VLOOKUP($C601,PPRO!$A:$P,N$1,FALSE)),"")</f>
        <v/>
      </c>
      <c r="O601" t="str">
        <f>IFERROR(IF(VLOOKUP($C601,PPRO!$A:$P,O$1,FALSE)=0,"",VLOOKUP($C601,PPRO!$A:$P,O$1,FALSE)),"")</f>
        <v/>
      </c>
    </row>
    <row r="602" spans="1:15" hidden="1">
      <c r="A602" s="15" t="s">
        <v>23148</v>
      </c>
      <c r="B602" s="5" t="s">
        <v>23148</v>
      </c>
      <c r="C602" s="5" t="str">
        <f t="shared" si="20"/>
        <v>33480</v>
      </c>
      <c r="D602" s="3" t="s">
        <v>23154</v>
      </c>
      <c r="E602" s="12">
        <v>166</v>
      </c>
      <c r="F602">
        <v>4</v>
      </c>
      <c r="G602">
        <f>IFERROR(VLOOKUP($C602,PPRO!$A:$P,16,FALSE),0)</f>
        <v>0</v>
      </c>
      <c r="H602" t="str">
        <f t="shared" si="19"/>
        <v xml:space="preserve">      </v>
      </c>
      <c r="I602" t="str">
        <f>IFERROR(IF(VLOOKUP($C602,PPRO!$A:$P,I$1,FALSE)=0,"",VLOOKUP($C602,PPRO!$A:$P,I$1,FALSE)),"")</f>
        <v/>
      </c>
      <c r="J602" t="str">
        <f>IFERROR(IF(VLOOKUP($C602,PPRO!$A:$P,J$1,FALSE)=0,"",VLOOKUP($C602,PPRO!$A:$P,J$1,FALSE)),"")</f>
        <v/>
      </c>
      <c r="K602" t="str">
        <f>IFERROR(IF(VLOOKUP($C602,PPRO!$A:$P,K$1,FALSE)=0,"",VLOOKUP($C602,PPRO!$A:$P,K$1,FALSE)),"")</f>
        <v/>
      </c>
      <c r="L602" t="str">
        <f>IFERROR(IF(VLOOKUP($C602,PPRO!$A:$P,L$1,FALSE)=0,"",VLOOKUP($C602,PPRO!$A:$P,L$1,FALSE)),"")</f>
        <v/>
      </c>
      <c r="M602" t="str">
        <f>IFERROR(IF(VLOOKUP($C602,PPRO!$A:$P,M$1,FALSE)=0,"",VLOOKUP($C602,PPRO!$A:$P,M$1,FALSE)),"")</f>
        <v/>
      </c>
      <c r="N602" t="str">
        <f>IFERROR(IF(VLOOKUP($C602,PPRO!$A:$P,N$1,FALSE)=0,"",VLOOKUP($C602,PPRO!$A:$P,N$1,FALSE)),"")</f>
        <v/>
      </c>
      <c r="O602" t="str">
        <f>IFERROR(IF(VLOOKUP($C602,PPRO!$A:$P,O$1,FALSE)=0,"",VLOOKUP($C602,PPRO!$A:$P,O$1,FALSE)),"")</f>
        <v/>
      </c>
    </row>
    <row r="603" spans="1:15" hidden="1">
      <c r="A603" s="15" t="s">
        <v>23148</v>
      </c>
      <c r="B603" s="5" t="s">
        <v>23148</v>
      </c>
      <c r="C603" s="5" t="str">
        <f t="shared" si="20"/>
        <v>33510</v>
      </c>
      <c r="D603" s="3" t="s">
        <v>23155</v>
      </c>
      <c r="E603" s="12">
        <v>141.30000000000001</v>
      </c>
      <c r="F603">
        <v>3</v>
      </c>
      <c r="G603">
        <f>IFERROR(VLOOKUP($C603,PPRO!$A:$P,16,FALSE),0)</f>
        <v>0</v>
      </c>
      <c r="H603" t="str">
        <f t="shared" si="19"/>
        <v xml:space="preserve">      </v>
      </c>
      <c r="I603" t="str">
        <f>IFERROR(IF(VLOOKUP($C603,PPRO!$A:$P,I$1,FALSE)=0,"",VLOOKUP($C603,PPRO!$A:$P,I$1,FALSE)),"")</f>
        <v/>
      </c>
      <c r="J603" t="str">
        <f>IFERROR(IF(VLOOKUP($C603,PPRO!$A:$P,J$1,FALSE)=0,"",VLOOKUP($C603,PPRO!$A:$P,J$1,FALSE)),"")</f>
        <v/>
      </c>
      <c r="K603" t="str">
        <f>IFERROR(IF(VLOOKUP($C603,PPRO!$A:$P,K$1,FALSE)=0,"",VLOOKUP($C603,PPRO!$A:$P,K$1,FALSE)),"")</f>
        <v/>
      </c>
      <c r="L603" t="str">
        <f>IFERROR(IF(VLOOKUP($C603,PPRO!$A:$P,L$1,FALSE)=0,"",VLOOKUP($C603,PPRO!$A:$P,L$1,FALSE)),"")</f>
        <v/>
      </c>
      <c r="M603" t="str">
        <f>IFERROR(IF(VLOOKUP($C603,PPRO!$A:$P,M$1,FALSE)=0,"",VLOOKUP($C603,PPRO!$A:$P,M$1,FALSE)),"")</f>
        <v/>
      </c>
      <c r="N603" t="str">
        <f>IFERROR(IF(VLOOKUP($C603,PPRO!$A:$P,N$1,FALSE)=0,"",VLOOKUP($C603,PPRO!$A:$P,N$1,FALSE)),"")</f>
        <v/>
      </c>
      <c r="O603" t="str">
        <f>IFERROR(IF(VLOOKUP($C603,PPRO!$A:$P,O$1,FALSE)=0,"",VLOOKUP($C603,PPRO!$A:$P,O$1,FALSE)),"")</f>
        <v/>
      </c>
    </row>
    <row r="604" spans="1:15" hidden="1">
      <c r="A604" s="15" t="s">
        <v>23148</v>
      </c>
      <c r="B604" s="5" t="s">
        <v>23148</v>
      </c>
      <c r="C604" s="5" t="str">
        <f t="shared" si="20"/>
        <v>33547</v>
      </c>
      <c r="D604" s="3" t="s">
        <v>23156</v>
      </c>
      <c r="E604" s="12">
        <v>1988.73</v>
      </c>
      <c r="F604">
        <v>158.84</v>
      </c>
      <c r="G604">
        <f>IFERROR(VLOOKUP($C604,PPRO!$A:$P,16,FALSE),0)</f>
        <v>0</v>
      </c>
      <c r="H604" t="str">
        <f t="shared" si="19"/>
        <v xml:space="preserve">      </v>
      </c>
      <c r="I604" t="str">
        <f>IFERROR(IF(VLOOKUP($C604,PPRO!$A:$P,I$1,FALSE)=0,"",VLOOKUP($C604,PPRO!$A:$P,I$1,FALSE)),"")</f>
        <v/>
      </c>
      <c r="J604" t="str">
        <f>IFERROR(IF(VLOOKUP($C604,PPRO!$A:$P,J$1,FALSE)=0,"",VLOOKUP($C604,PPRO!$A:$P,J$1,FALSE)),"")</f>
        <v/>
      </c>
      <c r="K604" t="str">
        <f>IFERROR(IF(VLOOKUP($C604,PPRO!$A:$P,K$1,FALSE)=0,"",VLOOKUP($C604,PPRO!$A:$P,K$1,FALSE)),"")</f>
        <v/>
      </c>
      <c r="L604" t="str">
        <f>IFERROR(IF(VLOOKUP($C604,PPRO!$A:$P,L$1,FALSE)=0,"",VLOOKUP($C604,PPRO!$A:$P,L$1,FALSE)),"")</f>
        <v/>
      </c>
      <c r="M604" t="str">
        <f>IFERROR(IF(VLOOKUP($C604,PPRO!$A:$P,M$1,FALSE)=0,"",VLOOKUP($C604,PPRO!$A:$P,M$1,FALSE)),"")</f>
        <v/>
      </c>
      <c r="N604" t="str">
        <f>IFERROR(IF(VLOOKUP($C604,PPRO!$A:$P,N$1,FALSE)=0,"",VLOOKUP($C604,PPRO!$A:$P,N$1,FALSE)),"")</f>
        <v/>
      </c>
      <c r="O604" t="str">
        <f>IFERROR(IF(VLOOKUP($C604,PPRO!$A:$P,O$1,FALSE)=0,"",VLOOKUP($C604,PPRO!$A:$P,O$1,FALSE)),"")</f>
        <v/>
      </c>
    </row>
    <row r="605" spans="1:15" hidden="1">
      <c r="A605" s="15" t="s">
        <v>23148</v>
      </c>
      <c r="B605" s="5" t="s">
        <v>23148</v>
      </c>
      <c r="C605" s="5" t="str">
        <f t="shared" si="20"/>
        <v>33548</v>
      </c>
      <c r="D605" s="3" t="s">
        <v>23157</v>
      </c>
      <c r="E605" s="12">
        <v>2974.2499999999991</v>
      </c>
      <c r="F605">
        <v>136.30000000000001</v>
      </c>
      <c r="G605">
        <f>IFERROR(VLOOKUP($C605,PPRO!$A:$P,16,FALSE),0)</f>
        <v>0</v>
      </c>
      <c r="H605" t="str">
        <f t="shared" si="19"/>
        <v xml:space="preserve">      </v>
      </c>
      <c r="I605" t="str">
        <f>IFERROR(IF(VLOOKUP($C605,PPRO!$A:$P,I$1,FALSE)=0,"",VLOOKUP($C605,PPRO!$A:$P,I$1,FALSE)),"")</f>
        <v/>
      </c>
      <c r="J605" t="str">
        <f>IFERROR(IF(VLOOKUP($C605,PPRO!$A:$P,J$1,FALSE)=0,"",VLOOKUP($C605,PPRO!$A:$P,J$1,FALSE)),"")</f>
        <v/>
      </c>
      <c r="K605" t="str">
        <f>IFERROR(IF(VLOOKUP($C605,PPRO!$A:$P,K$1,FALSE)=0,"",VLOOKUP($C605,PPRO!$A:$P,K$1,FALSE)),"")</f>
        <v/>
      </c>
      <c r="L605" t="str">
        <f>IFERROR(IF(VLOOKUP($C605,PPRO!$A:$P,L$1,FALSE)=0,"",VLOOKUP($C605,PPRO!$A:$P,L$1,FALSE)),"")</f>
        <v/>
      </c>
      <c r="M605" t="str">
        <f>IFERROR(IF(VLOOKUP($C605,PPRO!$A:$P,M$1,FALSE)=0,"",VLOOKUP($C605,PPRO!$A:$P,M$1,FALSE)),"")</f>
        <v/>
      </c>
      <c r="N605" t="str">
        <f>IFERROR(IF(VLOOKUP($C605,PPRO!$A:$P,N$1,FALSE)=0,"",VLOOKUP($C605,PPRO!$A:$P,N$1,FALSE)),"")</f>
        <v/>
      </c>
      <c r="O605" t="str">
        <f>IFERROR(IF(VLOOKUP($C605,PPRO!$A:$P,O$1,FALSE)=0,"",VLOOKUP($C605,PPRO!$A:$P,O$1,FALSE)),"")</f>
        <v/>
      </c>
    </row>
    <row r="606" spans="1:15" hidden="1">
      <c r="A606" s="15" t="s">
        <v>23148</v>
      </c>
      <c r="B606" s="5" t="s">
        <v>23148</v>
      </c>
      <c r="C606" s="5" t="str">
        <f t="shared" si="20"/>
        <v>33550</v>
      </c>
      <c r="D606" s="3" t="s">
        <v>23158</v>
      </c>
      <c r="E606" s="12">
        <v>83.02</v>
      </c>
      <c r="F606">
        <v>7</v>
      </c>
      <c r="G606">
        <f>IFERROR(VLOOKUP($C606,PPRO!$A:$P,16,FALSE),0)</f>
        <v>0</v>
      </c>
      <c r="H606" t="str">
        <f t="shared" si="19"/>
        <v xml:space="preserve">      </v>
      </c>
      <c r="I606" t="str">
        <f>IFERROR(IF(VLOOKUP($C606,PPRO!$A:$P,I$1,FALSE)=0,"",VLOOKUP($C606,PPRO!$A:$P,I$1,FALSE)),"")</f>
        <v/>
      </c>
      <c r="J606" t="str">
        <f>IFERROR(IF(VLOOKUP($C606,PPRO!$A:$P,J$1,FALSE)=0,"",VLOOKUP($C606,PPRO!$A:$P,J$1,FALSE)),"")</f>
        <v/>
      </c>
      <c r="K606" t="str">
        <f>IFERROR(IF(VLOOKUP($C606,PPRO!$A:$P,K$1,FALSE)=0,"",VLOOKUP($C606,PPRO!$A:$P,K$1,FALSE)),"")</f>
        <v/>
      </c>
      <c r="L606" t="str">
        <f>IFERROR(IF(VLOOKUP($C606,PPRO!$A:$P,L$1,FALSE)=0,"",VLOOKUP($C606,PPRO!$A:$P,L$1,FALSE)),"")</f>
        <v/>
      </c>
      <c r="M606" t="str">
        <f>IFERROR(IF(VLOOKUP($C606,PPRO!$A:$P,M$1,FALSE)=0,"",VLOOKUP($C606,PPRO!$A:$P,M$1,FALSE)),"")</f>
        <v/>
      </c>
      <c r="N606" t="str">
        <f>IFERROR(IF(VLOOKUP($C606,PPRO!$A:$P,N$1,FALSE)=0,"",VLOOKUP($C606,PPRO!$A:$P,N$1,FALSE)),"")</f>
        <v/>
      </c>
      <c r="O606" t="str">
        <f>IFERROR(IF(VLOOKUP($C606,PPRO!$A:$P,O$1,FALSE)=0,"",VLOOKUP($C606,PPRO!$A:$P,O$1,FALSE)),"")</f>
        <v/>
      </c>
    </row>
    <row r="607" spans="1:15" hidden="1">
      <c r="A607" s="15" t="s">
        <v>23148</v>
      </c>
      <c r="B607" s="5" t="s">
        <v>23148</v>
      </c>
      <c r="C607" s="5" t="str">
        <f t="shared" si="20"/>
        <v>33585</v>
      </c>
      <c r="D607" s="3" t="s">
        <v>23159</v>
      </c>
      <c r="E607" s="12">
        <v>24.35</v>
      </c>
      <c r="F607">
        <v>1</v>
      </c>
      <c r="G607">
        <f>IFERROR(VLOOKUP($C607,PPRO!$A:$P,16,FALSE),0)</f>
        <v>0</v>
      </c>
      <c r="H607" t="str">
        <f t="shared" si="19"/>
        <v xml:space="preserve">      </v>
      </c>
      <c r="I607" t="str">
        <f>IFERROR(IF(VLOOKUP($C607,PPRO!$A:$P,I$1,FALSE)=0,"",VLOOKUP($C607,PPRO!$A:$P,I$1,FALSE)),"")</f>
        <v/>
      </c>
      <c r="J607" t="str">
        <f>IFERROR(IF(VLOOKUP($C607,PPRO!$A:$P,J$1,FALSE)=0,"",VLOOKUP($C607,PPRO!$A:$P,J$1,FALSE)),"")</f>
        <v/>
      </c>
      <c r="K607" t="str">
        <f>IFERROR(IF(VLOOKUP($C607,PPRO!$A:$P,K$1,FALSE)=0,"",VLOOKUP($C607,PPRO!$A:$P,K$1,FALSE)),"")</f>
        <v/>
      </c>
      <c r="L607" t="str">
        <f>IFERROR(IF(VLOOKUP($C607,PPRO!$A:$P,L$1,FALSE)=0,"",VLOOKUP($C607,PPRO!$A:$P,L$1,FALSE)),"")</f>
        <v/>
      </c>
      <c r="M607" t="str">
        <f>IFERROR(IF(VLOOKUP($C607,PPRO!$A:$P,M$1,FALSE)=0,"",VLOOKUP($C607,PPRO!$A:$P,M$1,FALSE)),"")</f>
        <v/>
      </c>
      <c r="N607" t="str">
        <f>IFERROR(IF(VLOOKUP($C607,PPRO!$A:$P,N$1,FALSE)=0,"",VLOOKUP($C607,PPRO!$A:$P,N$1,FALSE)),"")</f>
        <v/>
      </c>
      <c r="O607" t="str">
        <f>IFERROR(IF(VLOOKUP($C607,PPRO!$A:$P,O$1,FALSE)=0,"",VLOOKUP($C607,PPRO!$A:$P,O$1,FALSE)),"")</f>
        <v/>
      </c>
    </row>
    <row r="608" spans="1:15" hidden="1">
      <c r="A608" s="15" t="s">
        <v>23160</v>
      </c>
      <c r="B608" s="5" t="s">
        <v>23160</v>
      </c>
      <c r="C608" s="5" t="str">
        <f t="shared" si="20"/>
        <v/>
      </c>
      <c r="D608" s="4" t="s">
        <v>0</v>
      </c>
      <c r="E608" s="11">
        <f>SUMIFS(E$4:E$1323,$B$4:$B$1323,$B608,$G$4:$G$1323,"&gt;0")</f>
        <v>0</v>
      </c>
      <c r="F608" s="1">
        <f>SUMIFS(F$4:F$1323,$B$4:$B$1323,$B608,$G$4:$G$1323,"&gt;0")</f>
        <v>0</v>
      </c>
      <c r="G608">
        <f>IFERROR(VLOOKUP($C608,PPRO!$A:$P,16,FALSE),0)</f>
        <v>0</v>
      </c>
      <c r="H608" t="str">
        <f t="shared" si="19"/>
        <v xml:space="preserve">      </v>
      </c>
      <c r="I608" t="str">
        <f>IFERROR(IF(VLOOKUP($C608,PPRO!$A:$P,I$1,FALSE)=0,"",VLOOKUP($C608,PPRO!$A:$P,I$1,FALSE)),"")</f>
        <v/>
      </c>
      <c r="J608" t="str">
        <f>IFERROR(IF(VLOOKUP($C608,PPRO!$A:$P,J$1,FALSE)=0,"",VLOOKUP($C608,PPRO!$A:$P,J$1,FALSE)),"")</f>
        <v/>
      </c>
      <c r="K608" t="str">
        <f>IFERROR(IF(VLOOKUP($C608,PPRO!$A:$P,K$1,FALSE)=0,"",VLOOKUP($C608,PPRO!$A:$P,K$1,FALSE)),"")</f>
        <v/>
      </c>
      <c r="L608" t="str">
        <f>IFERROR(IF(VLOOKUP($C608,PPRO!$A:$P,L$1,FALSE)=0,"",VLOOKUP($C608,PPRO!$A:$P,L$1,FALSE)),"")</f>
        <v/>
      </c>
      <c r="M608" t="str">
        <f>IFERROR(IF(VLOOKUP($C608,PPRO!$A:$P,M$1,FALSE)=0,"",VLOOKUP($C608,PPRO!$A:$P,M$1,FALSE)),"")</f>
        <v/>
      </c>
      <c r="N608" t="str">
        <f>IFERROR(IF(VLOOKUP($C608,PPRO!$A:$P,N$1,FALSE)=0,"",VLOOKUP($C608,PPRO!$A:$P,N$1,FALSE)),"")</f>
        <v/>
      </c>
      <c r="O608" t="str">
        <f>IFERROR(IF(VLOOKUP($C608,PPRO!$A:$P,O$1,FALSE)=0,"",VLOOKUP($C608,PPRO!$A:$P,O$1,FALSE)),"")</f>
        <v/>
      </c>
    </row>
    <row r="609" spans="1:15" hidden="1">
      <c r="A609" s="15" t="s">
        <v>23160</v>
      </c>
      <c r="B609" s="5" t="s">
        <v>23160</v>
      </c>
      <c r="C609" s="5" t="str">
        <f t="shared" si="20"/>
        <v>14065</v>
      </c>
      <c r="D609" s="3" t="s">
        <v>23161</v>
      </c>
      <c r="E609" s="12">
        <v>675.3</v>
      </c>
      <c r="F609">
        <v>15</v>
      </c>
      <c r="G609">
        <f>IFERROR(VLOOKUP($C609,PPRO!$A:$P,16,FALSE),0)</f>
        <v>0</v>
      </c>
      <c r="H609" t="str">
        <f t="shared" si="19"/>
        <v xml:space="preserve">      </v>
      </c>
      <c r="I609" t="str">
        <f>IFERROR(IF(VLOOKUP($C609,PPRO!$A:$P,I$1,FALSE)=0,"",VLOOKUP($C609,PPRO!$A:$P,I$1,FALSE)),"")</f>
        <v/>
      </c>
      <c r="J609" t="str">
        <f>IFERROR(IF(VLOOKUP($C609,PPRO!$A:$P,J$1,FALSE)=0,"",VLOOKUP($C609,PPRO!$A:$P,J$1,FALSE)),"")</f>
        <v/>
      </c>
      <c r="K609" t="str">
        <f>IFERROR(IF(VLOOKUP($C609,PPRO!$A:$P,K$1,FALSE)=0,"",VLOOKUP($C609,PPRO!$A:$P,K$1,FALSE)),"")</f>
        <v/>
      </c>
      <c r="L609" t="str">
        <f>IFERROR(IF(VLOOKUP($C609,PPRO!$A:$P,L$1,FALSE)=0,"",VLOOKUP($C609,PPRO!$A:$P,L$1,FALSE)),"")</f>
        <v/>
      </c>
      <c r="M609" t="str">
        <f>IFERROR(IF(VLOOKUP($C609,PPRO!$A:$P,M$1,FALSE)=0,"",VLOOKUP($C609,PPRO!$A:$P,M$1,FALSE)),"")</f>
        <v/>
      </c>
      <c r="N609" t="str">
        <f>IFERROR(IF(VLOOKUP($C609,PPRO!$A:$P,N$1,FALSE)=0,"",VLOOKUP($C609,PPRO!$A:$P,N$1,FALSE)),"")</f>
        <v/>
      </c>
      <c r="O609" t="str">
        <f>IFERROR(IF(VLOOKUP($C609,PPRO!$A:$P,O$1,FALSE)=0,"",VLOOKUP($C609,PPRO!$A:$P,O$1,FALSE)),"")</f>
        <v/>
      </c>
    </row>
    <row r="610" spans="1:15" hidden="1">
      <c r="A610" s="15" t="s">
        <v>23160</v>
      </c>
      <c r="B610" s="5" t="s">
        <v>23160</v>
      </c>
      <c r="C610" s="5" t="str">
        <f t="shared" si="20"/>
        <v>14364</v>
      </c>
      <c r="D610" s="3" t="s">
        <v>23162</v>
      </c>
      <c r="E610" s="12">
        <v>180</v>
      </c>
      <c r="F610">
        <v>4</v>
      </c>
      <c r="G610">
        <f>IFERROR(VLOOKUP($C610,PPRO!$A:$P,16,FALSE),0)</f>
        <v>0</v>
      </c>
      <c r="H610" t="str">
        <f t="shared" si="19"/>
        <v xml:space="preserve">      </v>
      </c>
      <c r="I610" t="str">
        <f>IFERROR(IF(VLOOKUP($C610,PPRO!$A:$P,I$1,FALSE)=0,"",VLOOKUP($C610,PPRO!$A:$P,I$1,FALSE)),"")</f>
        <v/>
      </c>
      <c r="J610" t="str">
        <f>IFERROR(IF(VLOOKUP($C610,PPRO!$A:$P,J$1,FALSE)=0,"",VLOOKUP($C610,PPRO!$A:$P,J$1,FALSE)),"")</f>
        <v/>
      </c>
      <c r="K610" t="str">
        <f>IFERROR(IF(VLOOKUP($C610,PPRO!$A:$P,K$1,FALSE)=0,"",VLOOKUP($C610,PPRO!$A:$P,K$1,FALSE)),"")</f>
        <v/>
      </c>
      <c r="L610" t="str">
        <f>IFERROR(IF(VLOOKUP($C610,PPRO!$A:$P,L$1,FALSE)=0,"",VLOOKUP($C610,PPRO!$A:$P,L$1,FALSE)),"")</f>
        <v/>
      </c>
      <c r="M610" t="str">
        <f>IFERROR(IF(VLOOKUP($C610,PPRO!$A:$P,M$1,FALSE)=0,"",VLOOKUP($C610,PPRO!$A:$P,M$1,FALSE)),"")</f>
        <v/>
      </c>
      <c r="N610" t="str">
        <f>IFERROR(IF(VLOOKUP($C610,PPRO!$A:$P,N$1,FALSE)=0,"",VLOOKUP($C610,PPRO!$A:$P,N$1,FALSE)),"")</f>
        <v/>
      </c>
      <c r="O610" t="str">
        <f>IFERROR(IF(VLOOKUP($C610,PPRO!$A:$P,O$1,FALSE)=0,"",VLOOKUP($C610,PPRO!$A:$P,O$1,FALSE)),"")</f>
        <v/>
      </c>
    </row>
    <row r="611" spans="1:15" hidden="1">
      <c r="A611" s="15" t="s">
        <v>23160</v>
      </c>
      <c r="B611" s="5" t="s">
        <v>23160</v>
      </c>
      <c r="C611" s="5" t="str">
        <f t="shared" si="20"/>
        <v>14399</v>
      </c>
      <c r="D611" s="3" t="s">
        <v>23163</v>
      </c>
      <c r="E611" s="12">
        <v>548.77</v>
      </c>
      <c r="F611">
        <v>14.81</v>
      </c>
      <c r="G611">
        <f>IFERROR(VLOOKUP($C611,PPRO!$A:$P,16,FALSE),0)</f>
        <v>0</v>
      </c>
      <c r="H611" t="str">
        <f t="shared" si="19"/>
        <v xml:space="preserve">      </v>
      </c>
      <c r="I611" t="str">
        <f>IFERROR(IF(VLOOKUP($C611,PPRO!$A:$P,I$1,FALSE)=0,"",VLOOKUP($C611,PPRO!$A:$P,I$1,FALSE)),"")</f>
        <v/>
      </c>
      <c r="J611" t="str">
        <f>IFERROR(IF(VLOOKUP($C611,PPRO!$A:$P,J$1,FALSE)=0,"",VLOOKUP($C611,PPRO!$A:$P,J$1,FALSE)),"")</f>
        <v/>
      </c>
      <c r="K611" t="str">
        <f>IFERROR(IF(VLOOKUP($C611,PPRO!$A:$P,K$1,FALSE)=0,"",VLOOKUP($C611,PPRO!$A:$P,K$1,FALSE)),"")</f>
        <v/>
      </c>
      <c r="L611" t="str">
        <f>IFERROR(IF(VLOOKUP($C611,PPRO!$A:$P,L$1,FALSE)=0,"",VLOOKUP($C611,PPRO!$A:$P,L$1,FALSE)),"")</f>
        <v/>
      </c>
      <c r="M611" t="str">
        <f>IFERROR(IF(VLOOKUP($C611,PPRO!$A:$P,M$1,FALSE)=0,"",VLOOKUP($C611,PPRO!$A:$P,M$1,FALSE)),"")</f>
        <v/>
      </c>
      <c r="N611" t="str">
        <f>IFERROR(IF(VLOOKUP($C611,PPRO!$A:$P,N$1,FALSE)=0,"",VLOOKUP($C611,PPRO!$A:$P,N$1,FALSE)),"")</f>
        <v/>
      </c>
      <c r="O611" t="str">
        <f>IFERROR(IF(VLOOKUP($C611,PPRO!$A:$P,O$1,FALSE)=0,"",VLOOKUP($C611,PPRO!$A:$P,O$1,FALSE)),"")</f>
        <v/>
      </c>
    </row>
    <row r="612" spans="1:15" hidden="1">
      <c r="A612" s="15" t="s">
        <v>23164</v>
      </c>
      <c r="B612" s="5" t="s">
        <v>23164</v>
      </c>
      <c r="C612" s="5" t="str">
        <f t="shared" si="20"/>
        <v/>
      </c>
      <c r="D612" s="4" t="s">
        <v>0</v>
      </c>
      <c r="E612" s="11">
        <f>SUMIFS(E$4:E$1323,$B$4:$B$1323,$B612,$G$4:$G$1323,"&gt;0")</f>
        <v>0</v>
      </c>
      <c r="F612" s="1">
        <f>SUMIFS(F$4:F$1323,$B$4:$B$1323,$B612,$G$4:$G$1323,"&gt;0")</f>
        <v>0</v>
      </c>
      <c r="G612">
        <f>IFERROR(VLOOKUP($C612,PPRO!$A:$P,16,FALSE),0)</f>
        <v>0</v>
      </c>
      <c r="H612" t="str">
        <f t="shared" si="19"/>
        <v xml:space="preserve">      </v>
      </c>
      <c r="I612" t="str">
        <f>IFERROR(IF(VLOOKUP($C612,PPRO!$A:$P,I$1,FALSE)=0,"",VLOOKUP($C612,PPRO!$A:$P,I$1,FALSE)),"")</f>
        <v/>
      </c>
      <c r="J612" t="str">
        <f>IFERROR(IF(VLOOKUP($C612,PPRO!$A:$P,J$1,FALSE)=0,"",VLOOKUP($C612,PPRO!$A:$P,J$1,FALSE)),"")</f>
        <v/>
      </c>
      <c r="K612" t="str">
        <f>IFERROR(IF(VLOOKUP($C612,PPRO!$A:$P,K$1,FALSE)=0,"",VLOOKUP($C612,PPRO!$A:$P,K$1,FALSE)),"")</f>
        <v/>
      </c>
      <c r="L612" t="str">
        <f>IFERROR(IF(VLOOKUP($C612,PPRO!$A:$P,L$1,FALSE)=0,"",VLOOKUP($C612,PPRO!$A:$P,L$1,FALSE)),"")</f>
        <v/>
      </c>
      <c r="M612" t="str">
        <f>IFERROR(IF(VLOOKUP($C612,PPRO!$A:$P,M$1,FALSE)=0,"",VLOOKUP($C612,PPRO!$A:$P,M$1,FALSE)),"")</f>
        <v/>
      </c>
      <c r="N612" t="str">
        <f>IFERROR(IF(VLOOKUP($C612,PPRO!$A:$P,N$1,FALSE)=0,"",VLOOKUP($C612,PPRO!$A:$P,N$1,FALSE)),"")</f>
        <v/>
      </c>
      <c r="O612" t="str">
        <f>IFERROR(IF(VLOOKUP($C612,PPRO!$A:$P,O$1,FALSE)=0,"",VLOOKUP($C612,PPRO!$A:$P,O$1,FALSE)),"")</f>
        <v/>
      </c>
    </row>
    <row r="613" spans="1:15" hidden="1">
      <c r="A613" s="15" t="s">
        <v>23164</v>
      </c>
      <c r="B613" s="5" t="s">
        <v>23164</v>
      </c>
      <c r="C613" s="5" t="str">
        <f t="shared" si="20"/>
        <v>49358</v>
      </c>
      <c r="D613" s="3" t="s">
        <v>23165</v>
      </c>
      <c r="E613" s="12">
        <v>4152</v>
      </c>
      <c r="F613">
        <v>80</v>
      </c>
      <c r="G613">
        <f>IFERROR(VLOOKUP($C613,PPRO!$A:$P,16,FALSE),0)</f>
        <v>0</v>
      </c>
      <c r="H613" t="str">
        <f t="shared" si="19"/>
        <v xml:space="preserve">      </v>
      </c>
      <c r="I613" t="str">
        <f>IFERROR(IF(VLOOKUP($C613,PPRO!$A:$P,I$1,FALSE)=0,"",VLOOKUP($C613,PPRO!$A:$P,I$1,FALSE)),"")</f>
        <v/>
      </c>
      <c r="J613" t="str">
        <f>IFERROR(IF(VLOOKUP($C613,PPRO!$A:$P,J$1,FALSE)=0,"",VLOOKUP($C613,PPRO!$A:$P,J$1,FALSE)),"")</f>
        <v/>
      </c>
      <c r="K613" t="str">
        <f>IFERROR(IF(VLOOKUP($C613,PPRO!$A:$P,K$1,FALSE)=0,"",VLOOKUP($C613,PPRO!$A:$P,K$1,FALSE)),"")</f>
        <v/>
      </c>
      <c r="L613" t="str">
        <f>IFERROR(IF(VLOOKUP($C613,PPRO!$A:$P,L$1,FALSE)=0,"",VLOOKUP($C613,PPRO!$A:$P,L$1,FALSE)),"")</f>
        <v/>
      </c>
      <c r="M613" t="str">
        <f>IFERROR(IF(VLOOKUP($C613,PPRO!$A:$P,M$1,FALSE)=0,"",VLOOKUP($C613,PPRO!$A:$P,M$1,FALSE)),"")</f>
        <v/>
      </c>
      <c r="N613" t="str">
        <f>IFERROR(IF(VLOOKUP($C613,PPRO!$A:$P,N$1,FALSE)=0,"",VLOOKUP($C613,PPRO!$A:$P,N$1,FALSE)),"")</f>
        <v/>
      </c>
      <c r="O613" t="str">
        <f>IFERROR(IF(VLOOKUP($C613,PPRO!$A:$P,O$1,FALSE)=0,"",VLOOKUP($C613,PPRO!$A:$P,O$1,FALSE)),"")</f>
        <v/>
      </c>
    </row>
    <row r="614" spans="1:15" hidden="1">
      <c r="A614" s="15" t="s">
        <v>23164</v>
      </c>
      <c r="B614" s="5" t="s">
        <v>23164</v>
      </c>
      <c r="C614" s="5" t="str">
        <f t="shared" si="20"/>
        <v>49508</v>
      </c>
      <c r="D614" s="3" t="s">
        <v>23166</v>
      </c>
      <c r="E614" s="12">
        <v>160</v>
      </c>
      <c r="F614">
        <v>5</v>
      </c>
      <c r="G614">
        <f>IFERROR(VLOOKUP($C614,PPRO!$A:$P,16,FALSE),0)</f>
        <v>0</v>
      </c>
      <c r="H614" t="str">
        <f t="shared" si="19"/>
        <v xml:space="preserve">      </v>
      </c>
      <c r="I614" t="str">
        <f>IFERROR(IF(VLOOKUP($C614,PPRO!$A:$P,I$1,FALSE)=0,"",VLOOKUP($C614,PPRO!$A:$P,I$1,FALSE)),"")</f>
        <v/>
      </c>
      <c r="J614" t="str">
        <f>IFERROR(IF(VLOOKUP($C614,PPRO!$A:$P,J$1,FALSE)=0,"",VLOOKUP($C614,PPRO!$A:$P,J$1,FALSE)),"")</f>
        <v/>
      </c>
      <c r="K614" t="str">
        <f>IFERROR(IF(VLOOKUP($C614,PPRO!$A:$P,K$1,FALSE)=0,"",VLOOKUP($C614,PPRO!$A:$P,K$1,FALSE)),"")</f>
        <v/>
      </c>
      <c r="L614" t="str">
        <f>IFERROR(IF(VLOOKUP($C614,PPRO!$A:$P,L$1,FALSE)=0,"",VLOOKUP($C614,PPRO!$A:$P,L$1,FALSE)),"")</f>
        <v/>
      </c>
      <c r="M614" t="str">
        <f>IFERROR(IF(VLOOKUP($C614,PPRO!$A:$P,M$1,FALSE)=0,"",VLOOKUP($C614,PPRO!$A:$P,M$1,FALSE)),"")</f>
        <v/>
      </c>
      <c r="N614" t="str">
        <f>IFERROR(IF(VLOOKUP($C614,PPRO!$A:$P,N$1,FALSE)=0,"",VLOOKUP($C614,PPRO!$A:$P,N$1,FALSE)),"")</f>
        <v/>
      </c>
      <c r="O614" t="str">
        <f>IFERROR(IF(VLOOKUP($C614,PPRO!$A:$P,O$1,FALSE)=0,"",VLOOKUP($C614,PPRO!$A:$P,O$1,FALSE)),"")</f>
        <v/>
      </c>
    </row>
    <row r="615" spans="1:15" hidden="1">
      <c r="A615" s="15" t="s">
        <v>23167</v>
      </c>
      <c r="B615" s="5" t="s">
        <v>23167</v>
      </c>
      <c r="C615" s="5" t="str">
        <f t="shared" si="20"/>
        <v/>
      </c>
      <c r="D615" s="4" t="s">
        <v>0</v>
      </c>
      <c r="E615" s="11">
        <f>SUMIFS(E$4:E$1323,$B$4:$B$1323,$B615,$G$4:$G$1323,"&gt;0")</f>
        <v>0</v>
      </c>
      <c r="F615" s="1">
        <f>SUMIFS(F$4:F$1323,$B$4:$B$1323,$B615,$G$4:$G$1323,"&gt;0")</f>
        <v>0</v>
      </c>
      <c r="G615">
        <f>IFERROR(VLOOKUP($C615,PPRO!$A:$P,16,FALSE),0)</f>
        <v>0</v>
      </c>
      <c r="H615" t="str">
        <f t="shared" si="19"/>
        <v xml:space="preserve">      </v>
      </c>
      <c r="I615" t="str">
        <f>IFERROR(IF(VLOOKUP($C615,PPRO!$A:$P,I$1,FALSE)=0,"",VLOOKUP($C615,PPRO!$A:$P,I$1,FALSE)),"")</f>
        <v/>
      </c>
      <c r="J615" t="str">
        <f>IFERROR(IF(VLOOKUP($C615,PPRO!$A:$P,J$1,FALSE)=0,"",VLOOKUP($C615,PPRO!$A:$P,J$1,FALSE)),"")</f>
        <v/>
      </c>
      <c r="K615" t="str">
        <f>IFERROR(IF(VLOOKUP($C615,PPRO!$A:$P,K$1,FALSE)=0,"",VLOOKUP($C615,PPRO!$A:$P,K$1,FALSE)),"")</f>
        <v/>
      </c>
      <c r="L615" t="str">
        <f>IFERROR(IF(VLOOKUP($C615,PPRO!$A:$P,L$1,FALSE)=0,"",VLOOKUP($C615,PPRO!$A:$P,L$1,FALSE)),"")</f>
        <v/>
      </c>
      <c r="M615" t="str">
        <f>IFERROR(IF(VLOOKUP($C615,PPRO!$A:$P,M$1,FALSE)=0,"",VLOOKUP($C615,PPRO!$A:$P,M$1,FALSE)),"")</f>
        <v/>
      </c>
      <c r="N615" t="str">
        <f>IFERROR(IF(VLOOKUP($C615,PPRO!$A:$P,N$1,FALSE)=0,"",VLOOKUP($C615,PPRO!$A:$P,N$1,FALSE)),"")</f>
        <v/>
      </c>
      <c r="O615" t="str">
        <f>IFERROR(IF(VLOOKUP($C615,PPRO!$A:$P,O$1,FALSE)=0,"",VLOOKUP($C615,PPRO!$A:$P,O$1,FALSE)),"")</f>
        <v/>
      </c>
    </row>
    <row r="616" spans="1:15" hidden="1">
      <c r="A616" s="15" t="s">
        <v>23167</v>
      </c>
      <c r="B616" s="5" t="s">
        <v>23167</v>
      </c>
      <c r="C616" s="5" t="str">
        <f t="shared" si="20"/>
        <v>18312</v>
      </c>
      <c r="D616" s="3" t="s">
        <v>23168</v>
      </c>
      <c r="E616" s="12">
        <v>1924.3500000000001</v>
      </c>
      <c r="F616">
        <v>71.509999999999991</v>
      </c>
      <c r="G616">
        <f>IFERROR(VLOOKUP($C616,PPRO!$A:$P,16,FALSE),0)</f>
        <v>0</v>
      </c>
      <c r="H616" t="str">
        <f t="shared" si="19"/>
        <v xml:space="preserve">      </v>
      </c>
      <c r="I616" t="str">
        <f>IFERROR(IF(VLOOKUP($C616,PPRO!$A:$P,I$1,FALSE)=0,"",VLOOKUP($C616,PPRO!$A:$P,I$1,FALSE)),"")</f>
        <v/>
      </c>
      <c r="J616" t="str">
        <f>IFERROR(IF(VLOOKUP($C616,PPRO!$A:$P,J$1,FALSE)=0,"",VLOOKUP($C616,PPRO!$A:$P,J$1,FALSE)),"")</f>
        <v/>
      </c>
      <c r="K616" t="str">
        <f>IFERROR(IF(VLOOKUP($C616,PPRO!$A:$P,K$1,FALSE)=0,"",VLOOKUP($C616,PPRO!$A:$P,K$1,FALSE)),"")</f>
        <v/>
      </c>
      <c r="L616" t="str">
        <f>IFERROR(IF(VLOOKUP($C616,PPRO!$A:$P,L$1,FALSE)=0,"",VLOOKUP($C616,PPRO!$A:$P,L$1,FALSE)),"")</f>
        <v/>
      </c>
      <c r="M616" t="str">
        <f>IFERROR(IF(VLOOKUP($C616,PPRO!$A:$P,M$1,FALSE)=0,"",VLOOKUP($C616,PPRO!$A:$P,M$1,FALSE)),"")</f>
        <v/>
      </c>
      <c r="N616" t="str">
        <f>IFERROR(IF(VLOOKUP($C616,PPRO!$A:$P,N$1,FALSE)=0,"",VLOOKUP($C616,PPRO!$A:$P,N$1,FALSE)),"")</f>
        <v/>
      </c>
      <c r="O616" t="str">
        <f>IFERROR(IF(VLOOKUP($C616,PPRO!$A:$P,O$1,FALSE)=0,"",VLOOKUP($C616,PPRO!$A:$P,O$1,FALSE)),"")</f>
        <v/>
      </c>
    </row>
    <row r="617" spans="1:15" hidden="1">
      <c r="A617" s="15" t="s">
        <v>23167</v>
      </c>
      <c r="B617" s="5" t="s">
        <v>23167</v>
      </c>
      <c r="C617" s="5" t="str">
        <f t="shared" si="20"/>
        <v>18392</v>
      </c>
      <c r="D617" s="3" t="s">
        <v>23169</v>
      </c>
      <c r="E617" s="12">
        <v>140244</v>
      </c>
      <c r="F617">
        <v>3120</v>
      </c>
      <c r="G617">
        <f>IFERROR(VLOOKUP($C617,PPRO!$A:$P,16,FALSE),0)</f>
        <v>0</v>
      </c>
      <c r="H617" t="str">
        <f t="shared" si="19"/>
        <v xml:space="preserve">      </v>
      </c>
      <c r="I617" t="str">
        <f>IFERROR(IF(VLOOKUP($C617,PPRO!$A:$P,I$1,FALSE)=0,"",VLOOKUP($C617,PPRO!$A:$P,I$1,FALSE)),"")</f>
        <v/>
      </c>
      <c r="J617" t="str">
        <f>IFERROR(IF(VLOOKUP($C617,PPRO!$A:$P,J$1,FALSE)=0,"",VLOOKUP($C617,PPRO!$A:$P,J$1,FALSE)),"")</f>
        <v/>
      </c>
      <c r="K617" t="str">
        <f>IFERROR(IF(VLOOKUP($C617,PPRO!$A:$P,K$1,FALSE)=0,"",VLOOKUP($C617,PPRO!$A:$P,K$1,FALSE)),"")</f>
        <v/>
      </c>
      <c r="L617" t="str">
        <f>IFERROR(IF(VLOOKUP($C617,PPRO!$A:$P,L$1,FALSE)=0,"",VLOOKUP($C617,PPRO!$A:$P,L$1,FALSE)),"")</f>
        <v/>
      </c>
      <c r="M617" t="str">
        <f>IFERROR(IF(VLOOKUP($C617,PPRO!$A:$P,M$1,FALSE)=0,"",VLOOKUP($C617,PPRO!$A:$P,M$1,FALSE)),"")</f>
        <v/>
      </c>
      <c r="N617" t="str">
        <f>IFERROR(IF(VLOOKUP($C617,PPRO!$A:$P,N$1,FALSE)=0,"",VLOOKUP($C617,PPRO!$A:$P,N$1,FALSE)),"")</f>
        <v/>
      </c>
      <c r="O617" t="str">
        <f>IFERROR(IF(VLOOKUP($C617,PPRO!$A:$P,O$1,FALSE)=0,"",VLOOKUP($C617,PPRO!$A:$P,O$1,FALSE)),"")</f>
        <v/>
      </c>
    </row>
    <row r="618" spans="1:15" hidden="1">
      <c r="A618" s="15" t="s">
        <v>23170</v>
      </c>
      <c r="B618" s="5" t="s">
        <v>23170</v>
      </c>
      <c r="C618" s="5" t="str">
        <f t="shared" si="20"/>
        <v/>
      </c>
      <c r="D618" s="4" t="s">
        <v>0</v>
      </c>
      <c r="E618" s="11">
        <f>SUMIFS(E$4:E$1323,$B$4:$B$1323,$B618,$G$4:$G$1323,"&gt;0")</f>
        <v>0</v>
      </c>
      <c r="F618" s="1">
        <f>SUMIFS(F$4:F$1323,$B$4:$B$1323,$B618,$G$4:$G$1323,"&gt;0")</f>
        <v>0</v>
      </c>
      <c r="G618">
        <f>IFERROR(VLOOKUP($C618,PPRO!$A:$P,16,FALSE),0)</f>
        <v>0</v>
      </c>
      <c r="H618" t="str">
        <f t="shared" si="19"/>
        <v xml:space="preserve">      </v>
      </c>
      <c r="I618" t="str">
        <f>IFERROR(IF(VLOOKUP($C618,PPRO!$A:$P,I$1,FALSE)=0,"",VLOOKUP($C618,PPRO!$A:$P,I$1,FALSE)),"")</f>
        <v/>
      </c>
      <c r="J618" t="str">
        <f>IFERROR(IF(VLOOKUP($C618,PPRO!$A:$P,J$1,FALSE)=0,"",VLOOKUP($C618,PPRO!$A:$P,J$1,FALSE)),"")</f>
        <v/>
      </c>
      <c r="K618" t="str">
        <f>IFERROR(IF(VLOOKUP($C618,PPRO!$A:$P,K$1,FALSE)=0,"",VLOOKUP($C618,PPRO!$A:$P,K$1,FALSE)),"")</f>
        <v/>
      </c>
      <c r="L618" t="str">
        <f>IFERROR(IF(VLOOKUP($C618,PPRO!$A:$P,L$1,FALSE)=0,"",VLOOKUP($C618,PPRO!$A:$P,L$1,FALSE)),"")</f>
        <v/>
      </c>
      <c r="M618" t="str">
        <f>IFERROR(IF(VLOOKUP($C618,PPRO!$A:$P,M$1,FALSE)=0,"",VLOOKUP($C618,PPRO!$A:$P,M$1,FALSE)),"")</f>
        <v/>
      </c>
      <c r="N618" t="str">
        <f>IFERROR(IF(VLOOKUP($C618,PPRO!$A:$P,N$1,FALSE)=0,"",VLOOKUP($C618,PPRO!$A:$P,N$1,FALSE)),"")</f>
        <v/>
      </c>
      <c r="O618" t="str">
        <f>IFERROR(IF(VLOOKUP($C618,PPRO!$A:$P,O$1,FALSE)=0,"",VLOOKUP($C618,PPRO!$A:$P,O$1,FALSE)),"")</f>
        <v/>
      </c>
    </row>
    <row r="619" spans="1:15" hidden="1">
      <c r="A619" s="15" t="s">
        <v>23170</v>
      </c>
      <c r="B619" s="5" t="s">
        <v>23170</v>
      </c>
      <c r="C619" s="5" t="str">
        <f t="shared" si="20"/>
        <v>19262</v>
      </c>
      <c r="D619" s="3" t="s">
        <v>23171</v>
      </c>
      <c r="E619" s="12">
        <v>81450.999999999971</v>
      </c>
      <c r="F619">
        <v>1891</v>
      </c>
      <c r="G619">
        <f>IFERROR(VLOOKUP($C619,PPRO!$A:$P,16,FALSE),0)</f>
        <v>0</v>
      </c>
      <c r="H619" t="str">
        <f t="shared" si="19"/>
        <v xml:space="preserve">      </v>
      </c>
      <c r="I619" t="str">
        <f>IFERROR(IF(VLOOKUP($C619,PPRO!$A:$P,I$1,FALSE)=0,"",VLOOKUP($C619,PPRO!$A:$P,I$1,FALSE)),"")</f>
        <v/>
      </c>
      <c r="J619" t="str">
        <f>IFERROR(IF(VLOOKUP($C619,PPRO!$A:$P,J$1,FALSE)=0,"",VLOOKUP($C619,PPRO!$A:$P,J$1,FALSE)),"")</f>
        <v/>
      </c>
      <c r="K619" t="str">
        <f>IFERROR(IF(VLOOKUP($C619,PPRO!$A:$P,K$1,FALSE)=0,"",VLOOKUP($C619,PPRO!$A:$P,K$1,FALSE)),"")</f>
        <v/>
      </c>
      <c r="L619" t="str">
        <f>IFERROR(IF(VLOOKUP($C619,PPRO!$A:$P,L$1,FALSE)=0,"",VLOOKUP($C619,PPRO!$A:$P,L$1,FALSE)),"")</f>
        <v/>
      </c>
      <c r="M619" t="str">
        <f>IFERROR(IF(VLOOKUP($C619,PPRO!$A:$P,M$1,FALSE)=0,"",VLOOKUP($C619,PPRO!$A:$P,M$1,FALSE)),"")</f>
        <v/>
      </c>
      <c r="N619" t="str">
        <f>IFERROR(IF(VLOOKUP($C619,PPRO!$A:$P,N$1,FALSE)=0,"",VLOOKUP($C619,PPRO!$A:$P,N$1,FALSE)),"")</f>
        <v/>
      </c>
      <c r="O619" t="str">
        <f>IFERROR(IF(VLOOKUP($C619,PPRO!$A:$P,O$1,FALSE)=0,"",VLOOKUP($C619,PPRO!$A:$P,O$1,FALSE)),"")</f>
        <v/>
      </c>
    </row>
    <row r="620" spans="1:15" hidden="1">
      <c r="A620" s="15" t="s">
        <v>23172</v>
      </c>
      <c r="B620" s="5" t="s">
        <v>23172</v>
      </c>
      <c r="C620" s="5" t="str">
        <f t="shared" si="20"/>
        <v/>
      </c>
      <c r="D620" s="4" t="s">
        <v>0</v>
      </c>
      <c r="E620" s="11">
        <f>SUMIFS(E$4:E$1323,$B$4:$B$1323,$B620,$G$4:$G$1323,"&gt;0")</f>
        <v>0</v>
      </c>
      <c r="F620" s="1">
        <f>SUMIFS(F$4:F$1323,$B$4:$B$1323,$B620,$G$4:$G$1323,"&gt;0")</f>
        <v>0</v>
      </c>
      <c r="G620">
        <f>IFERROR(VLOOKUP($C620,PPRO!$A:$P,16,FALSE),0)</f>
        <v>0</v>
      </c>
      <c r="H620" t="str">
        <f t="shared" si="19"/>
        <v xml:space="preserve">      </v>
      </c>
      <c r="I620" t="str">
        <f>IFERROR(IF(VLOOKUP($C620,PPRO!$A:$P,I$1,FALSE)=0,"",VLOOKUP($C620,PPRO!$A:$P,I$1,FALSE)),"")</f>
        <v/>
      </c>
      <c r="J620" t="str">
        <f>IFERROR(IF(VLOOKUP($C620,PPRO!$A:$P,J$1,FALSE)=0,"",VLOOKUP($C620,PPRO!$A:$P,J$1,FALSE)),"")</f>
        <v/>
      </c>
      <c r="K620" t="str">
        <f>IFERROR(IF(VLOOKUP($C620,PPRO!$A:$P,K$1,FALSE)=0,"",VLOOKUP($C620,PPRO!$A:$P,K$1,FALSE)),"")</f>
        <v/>
      </c>
      <c r="L620" t="str">
        <f>IFERROR(IF(VLOOKUP($C620,PPRO!$A:$P,L$1,FALSE)=0,"",VLOOKUP($C620,PPRO!$A:$P,L$1,FALSE)),"")</f>
        <v/>
      </c>
      <c r="M620" t="str">
        <f>IFERROR(IF(VLOOKUP($C620,PPRO!$A:$P,M$1,FALSE)=0,"",VLOOKUP($C620,PPRO!$A:$P,M$1,FALSE)),"")</f>
        <v/>
      </c>
      <c r="N620" t="str">
        <f>IFERROR(IF(VLOOKUP($C620,PPRO!$A:$P,N$1,FALSE)=0,"",VLOOKUP($C620,PPRO!$A:$P,N$1,FALSE)),"")</f>
        <v/>
      </c>
      <c r="O620" t="str">
        <f>IFERROR(IF(VLOOKUP($C620,PPRO!$A:$P,O$1,FALSE)=0,"",VLOOKUP($C620,PPRO!$A:$P,O$1,FALSE)),"")</f>
        <v/>
      </c>
    </row>
    <row r="621" spans="1:15" hidden="1">
      <c r="A621" s="15" t="s">
        <v>23172</v>
      </c>
      <c r="B621" s="5" t="s">
        <v>23172</v>
      </c>
      <c r="C621" s="5" t="str">
        <f t="shared" si="20"/>
        <v>24377</v>
      </c>
      <c r="D621" s="3" t="s">
        <v>23173</v>
      </c>
      <c r="E621" s="12">
        <v>-1300</v>
      </c>
      <c r="F621">
        <v>-50</v>
      </c>
      <c r="G621">
        <f>IFERROR(VLOOKUP($C621,PPRO!$A:$P,16,FALSE),0)</f>
        <v>0</v>
      </c>
      <c r="H621" t="str">
        <f t="shared" si="19"/>
        <v xml:space="preserve">      </v>
      </c>
      <c r="I621" t="str">
        <f>IFERROR(IF(VLOOKUP($C621,PPRO!$A:$P,I$1,FALSE)=0,"",VLOOKUP($C621,PPRO!$A:$P,I$1,FALSE)),"")</f>
        <v/>
      </c>
      <c r="J621" t="str">
        <f>IFERROR(IF(VLOOKUP($C621,PPRO!$A:$P,J$1,FALSE)=0,"",VLOOKUP($C621,PPRO!$A:$P,J$1,FALSE)),"")</f>
        <v/>
      </c>
      <c r="K621" t="str">
        <f>IFERROR(IF(VLOOKUP($C621,PPRO!$A:$P,K$1,FALSE)=0,"",VLOOKUP($C621,PPRO!$A:$P,K$1,FALSE)),"")</f>
        <v/>
      </c>
      <c r="L621" t="str">
        <f>IFERROR(IF(VLOOKUP($C621,PPRO!$A:$P,L$1,FALSE)=0,"",VLOOKUP($C621,PPRO!$A:$P,L$1,FALSE)),"")</f>
        <v/>
      </c>
      <c r="M621" t="str">
        <f>IFERROR(IF(VLOOKUP($C621,PPRO!$A:$P,M$1,FALSE)=0,"",VLOOKUP($C621,PPRO!$A:$P,M$1,FALSE)),"")</f>
        <v/>
      </c>
      <c r="N621" t="str">
        <f>IFERROR(IF(VLOOKUP($C621,PPRO!$A:$P,N$1,FALSE)=0,"",VLOOKUP($C621,PPRO!$A:$P,N$1,FALSE)),"")</f>
        <v/>
      </c>
      <c r="O621" t="str">
        <f>IFERROR(IF(VLOOKUP($C621,PPRO!$A:$P,O$1,FALSE)=0,"",VLOOKUP($C621,PPRO!$A:$P,O$1,FALSE)),"")</f>
        <v/>
      </c>
    </row>
    <row r="622" spans="1:15" hidden="1">
      <c r="A622" s="15" t="s">
        <v>23174</v>
      </c>
      <c r="B622" s="5" t="s">
        <v>23174</v>
      </c>
      <c r="C622" s="5" t="str">
        <f t="shared" si="20"/>
        <v/>
      </c>
      <c r="D622" s="4" t="s">
        <v>0</v>
      </c>
      <c r="E622" s="11">
        <f>SUMIFS(E$4:E$1323,$B$4:$B$1323,$B622,$G$4:$G$1323,"&gt;0")</f>
        <v>0</v>
      </c>
      <c r="F622" s="1">
        <f>SUMIFS(F$4:F$1323,$B$4:$B$1323,$B622,$G$4:$G$1323,"&gt;0")</f>
        <v>0</v>
      </c>
      <c r="G622">
        <f>IFERROR(VLOOKUP($C622,PPRO!$A:$P,16,FALSE),0)</f>
        <v>0</v>
      </c>
      <c r="H622" t="str">
        <f t="shared" si="19"/>
        <v xml:space="preserve">      </v>
      </c>
      <c r="I622" t="str">
        <f>IFERROR(IF(VLOOKUP($C622,PPRO!$A:$P,I$1,FALSE)=0,"",VLOOKUP($C622,PPRO!$A:$P,I$1,FALSE)),"")</f>
        <v/>
      </c>
      <c r="J622" t="str">
        <f>IFERROR(IF(VLOOKUP($C622,PPRO!$A:$P,J$1,FALSE)=0,"",VLOOKUP($C622,PPRO!$A:$P,J$1,FALSE)),"")</f>
        <v/>
      </c>
      <c r="K622" t="str">
        <f>IFERROR(IF(VLOOKUP($C622,PPRO!$A:$P,K$1,FALSE)=0,"",VLOOKUP($C622,PPRO!$A:$P,K$1,FALSE)),"")</f>
        <v/>
      </c>
      <c r="L622" t="str">
        <f>IFERROR(IF(VLOOKUP($C622,PPRO!$A:$P,L$1,FALSE)=0,"",VLOOKUP($C622,PPRO!$A:$P,L$1,FALSE)),"")</f>
        <v/>
      </c>
      <c r="M622" t="str">
        <f>IFERROR(IF(VLOOKUP($C622,PPRO!$A:$P,M$1,FALSE)=0,"",VLOOKUP($C622,PPRO!$A:$P,M$1,FALSE)),"")</f>
        <v/>
      </c>
      <c r="N622" t="str">
        <f>IFERROR(IF(VLOOKUP($C622,PPRO!$A:$P,N$1,FALSE)=0,"",VLOOKUP($C622,PPRO!$A:$P,N$1,FALSE)),"")</f>
        <v/>
      </c>
      <c r="O622" t="str">
        <f>IFERROR(IF(VLOOKUP($C622,PPRO!$A:$P,O$1,FALSE)=0,"",VLOOKUP($C622,PPRO!$A:$P,O$1,FALSE)),"")</f>
        <v/>
      </c>
    </row>
    <row r="623" spans="1:15" hidden="1">
      <c r="A623" s="15" t="s">
        <v>23174</v>
      </c>
      <c r="B623" s="5" t="s">
        <v>23174</v>
      </c>
      <c r="C623" s="5" t="str">
        <f t="shared" si="20"/>
        <v>22912</v>
      </c>
      <c r="D623" s="3" t="s">
        <v>23175</v>
      </c>
      <c r="E623" s="12">
        <v>2008.44</v>
      </c>
      <c r="F623">
        <v>181.68</v>
      </c>
      <c r="G623">
        <f>IFERROR(VLOOKUP($C623,PPRO!$A:$P,16,FALSE),0)</f>
        <v>0</v>
      </c>
      <c r="H623" t="str">
        <f t="shared" si="19"/>
        <v xml:space="preserve">      </v>
      </c>
      <c r="I623" t="str">
        <f>IFERROR(IF(VLOOKUP($C623,PPRO!$A:$P,I$1,FALSE)=0,"",VLOOKUP($C623,PPRO!$A:$P,I$1,FALSE)),"")</f>
        <v/>
      </c>
      <c r="J623" t="str">
        <f>IFERROR(IF(VLOOKUP($C623,PPRO!$A:$P,J$1,FALSE)=0,"",VLOOKUP($C623,PPRO!$A:$P,J$1,FALSE)),"")</f>
        <v/>
      </c>
      <c r="K623" t="str">
        <f>IFERROR(IF(VLOOKUP($C623,PPRO!$A:$P,K$1,FALSE)=0,"",VLOOKUP($C623,PPRO!$A:$P,K$1,FALSE)),"")</f>
        <v/>
      </c>
      <c r="L623" t="str">
        <f>IFERROR(IF(VLOOKUP($C623,PPRO!$A:$P,L$1,FALSE)=0,"",VLOOKUP($C623,PPRO!$A:$P,L$1,FALSE)),"")</f>
        <v/>
      </c>
      <c r="M623" t="str">
        <f>IFERROR(IF(VLOOKUP($C623,PPRO!$A:$P,M$1,FALSE)=0,"",VLOOKUP($C623,PPRO!$A:$P,M$1,FALSE)),"")</f>
        <v/>
      </c>
      <c r="N623" t="str">
        <f>IFERROR(IF(VLOOKUP($C623,PPRO!$A:$P,N$1,FALSE)=0,"",VLOOKUP($C623,PPRO!$A:$P,N$1,FALSE)),"")</f>
        <v/>
      </c>
      <c r="O623" t="str">
        <f>IFERROR(IF(VLOOKUP($C623,PPRO!$A:$P,O$1,FALSE)=0,"",VLOOKUP($C623,PPRO!$A:$P,O$1,FALSE)),"")</f>
        <v/>
      </c>
    </row>
    <row r="624" spans="1:15" hidden="1">
      <c r="A624" s="15" t="s">
        <v>23174</v>
      </c>
      <c r="B624" s="5" t="s">
        <v>23174</v>
      </c>
      <c r="C624" s="5" t="str">
        <f t="shared" si="20"/>
        <v>22916</v>
      </c>
      <c r="D624" s="3" t="s">
        <v>23176</v>
      </c>
      <c r="E624" s="12">
        <v>156</v>
      </c>
      <c r="F624">
        <v>13</v>
      </c>
      <c r="G624">
        <f>IFERROR(VLOOKUP($C624,PPRO!$A:$P,16,FALSE),0)</f>
        <v>0</v>
      </c>
      <c r="H624" t="str">
        <f t="shared" si="19"/>
        <v xml:space="preserve">      </v>
      </c>
      <c r="I624" t="str">
        <f>IFERROR(IF(VLOOKUP($C624,PPRO!$A:$P,I$1,FALSE)=0,"",VLOOKUP($C624,PPRO!$A:$P,I$1,FALSE)),"")</f>
        <v/>
      </c>
      <c r="J624" t="str">
        <f>IFERROR(IF(VLOOKUP($C624,PPRO!$A:$P,J$1,FALSE)=0,"",VLOOKUP($C624,PPRO!$A:$P,J$1,FALSE)),"")</f>
        <v/>
      </c>
      <c r="K624" t="str">
        <f>IFERROR(IF(VLOOKUP($C624,PPRO!$A:$P,K$1,FALSE)=0,"",VLOOKUP($C624,PPRO!$A:$P,K$1,FALSE)),"")</f>
        <v/>
      </c>
      <c r="L624" t="str">
        <f>IFERROR(IF(VLOOKUP($C624,PPRO!$A:$P,L$1,FALSE)=0,"",VLOOKUP($C624,PPRO!$A:$P,L$1,FALSE)),"")</f>
        <v/>
      </c>
      <c r="M624" t="str">
        <f>IFERROR(IF(VLOOKUP($C624,PPRO!$A:$P,M$1,FALSE)=0,"",VLOOKUP($C624,PPRO!$A:$P,M$1,FALSE)),"")</f>
        <v/>
      </c>
      <c r="N624" t="str">
        <f>IFERROR(IF(VLOOKUP($C624,PPRO!$A:$P,N$1,FALSE)=0,"",VLOOKUP($C624,PPRO!$A:$P,N$1,FALSE)),"")</f>
        <v/>
      </c>
      <c r="O624" t="str">
        <f>IFERROR(IF(VLOOKUP($C624,PPRO!$A:$P,O$1,FALSE)=0,"",VLOOKUP($C624,PPRO!$A:$P,O$1,FALSE)),"")</f>
        <v/>
      </c>
    </row>
    <row r="625" spans="1:15" hidden="1">
      <c r="A625" s="15" t="s">
        <v>23174</v>
      </c>
      <c r="B625" s="5" t="s">
        <v>23174</v>
      </c>
      <c r="C625" s="5" t="str">
        <f t="shared" si="20"/>
        <v>22939</v>
      </c>
      <c r="D625" s="3" t="s">
        <v>23177</v>
      </c>
      <c r="E625" s="12">
        <v>1531.15</v>
      </c>
      <c r="F625">
        <v>54</v>
      </c>
      <c r="G625">
        <f>IFERROR(VLOOKUP($C625,PPRO!$A:$P,16,FALSE),0)</f>
        <v>0</v>
      </c>
      <c r="H625" t="str">
        <f t="shared" si="19"/>
        <v xml:space="preserve">      </v>
      </c>
      <c r="I625" t="str">
        <f>IFERROR(IF(VLOOKUP($C625,PPRO!$A:$P,I$1,FALSE)=0,"",VLOOKUP($C625,PPRO!$A:$P,I$1,FALSE)),"")</f>
        <v/>
      </c>
      <c r="J625" t="str">
        <f>IFERROR(IF(VLOOKUP($C625,PPRO!$A:$P,J$1,FALSE)=0,"",VLOOKUP($C625,PPRO!$A:$P,J$1,FALSE)),"")</f>
        <v/>
      </c>
      <c r="K625" t="str">
        <f>IFERROR(IF(VLOOKUP($C625,PPRO!$A:$P,K$1,FALSE)=0,"",VLOOKUP($C625,PPRO!$A:$P,K$1,FALSE)),"")</f>
        <v/>
      </c>
      <c r="L625" t="str">
        <f>IFERROR(IF(VLOOKUP($C625,PPRO!$A:$P,L$1,FALSE)=0,"",VLOOKUP($C625,PPRO!$A:$P,L$1,FALSE)),"")</f>
        <v/>
      </c>
      <c r="M625" t="str">
        <f>IFERROR(IF(VLOOKUP($C625,PPRO!$A:$P,M$1,FALSE)=0,"",VLOOKUP($C625,PPRO!$A:$P,M$1,FALSE)),"")</f>
        <v/>
      </c>
      <c r="N625" t="str">
        <f>IFERROR(IF(VLOOKUP($C625,PPRO!$A:$P,N$1,FALSE)=0,"",VLOOKUP($C625,PPRO!$A:$P,N$1,FALSE)),"")</f>
        <v/>
      </c>
      <c r="O625" t="str">
        <f>IFERROR(IF(VLOOKUP($C625,PPRO!$A:$P,O$1,FALSE)=0,"",VLOOKUP($C625,PPRO!$A:$P,O$1,FALSE)),"")</f>
        <v/>
      </c>
    </row>
    <row r="626" spans="1:15" hidden="1">
      <c r="A626" s="15" t="s">
        <v>23174</v>
      </c>
      <c r="B626" s="5" t="s">
        <v>23174</v>
      </c>
      <c r="C626" s="5" t="str">
        <f t="shared" si="20"/>
        <v>22948</v>
      </c>
      <c r="D626" s="3" t="s">
        <v>23178</v>
      </c>
      <c r="E626" s="12">
        <v>68</v>
      </c>
      <c r="F626">
        <v>2</v>
      </c>
      <c r="G626">
        <f>IFERROR(VLOOKUP($C626,PPRO!$A:$P,16,FALSE),0)</f>
        <v>0</v>
      </c>
      <c r="H626" t="str">
        <f t="shared" si="19"/>
        <v xml:space="preserve">      </v>
      </c>
      <c r="I626" t="str">
        <f>IFERROR(IF(VLOOKUP($C626,PPRO!$A:$P,I$1,FALSE)=0,"",VLOOKUP($C626,PPRO!$A:$P,I$1,FALSE)),"")</f>
        <v/>
      </c>
      <c r="J626" t="str">
        <f>IFERROR(IF(VLOOKUP($C626,PPRO!$A:$P,J$1,FALSE)=0,"",VLOOKUP($C626,PPRO!$A:$P,J$1,FALSE)),"")</f>
        <v/>
      </c>
      <c r="K626" t="str">
        <f>IFERROR(IF(VLOOKUP($C626,PPRO!$A:$P,K$1,FALSE)=0,"",VLOOKUP($C626,PPRO!$A:$P,K$1,FALSE)),"")</f>
        <v/>
      </c>
      <c r="L626" t="str">
        <f>IFERROR(IF(VLOOKUP($C626,PPRO!$A:$P,L$1,FALSE)=0,"",VLOOKUP($C626,PPRO!$A:$P,L$1,FALSE)),"")</f>
        <v/>
      </c>
      <c r="M626" t="str">
        <f>IFERROR(IF(VLOOKUP($C626,PPRO!$A:$P,M$1,FALSE)=0,"",VLOOKUP($C626,PPRO!$A:$P,M$1,FALSE)),"")</f>
        <v/>
      </c>
      <c r="N626" t="str">
        <f>IFERROR(IF(VLOOKUP($C626,PPRO!$A:$P,N$1,FALSE)=0,"",VLOOKUP($C626,PPRO!$A:$P,N$1,FALSE)),"")</f>
        <v/>
      </c>
      <c r="O626" t="str">
        <f>IFERROR(IF(VLOOKUP($C626,PPRO!$A:$P,O$1,FALSE)=0,"",VLOOKUP($C626,PPRO!$A:$P,O$1,FALSE)),"")</f>
        <v/>
      </c>
    </row>
    <row r="627" spans="1:15" hidden="1">
      <c r="A627" s="15" t="s">
        <v>23179</v>
      </c>
      <c r="B627" s="5" t="s">
        <v>23179</v>
      </c>
      <c r="C627" s="5" t="str">
        <f t="shared" si="20"/>
        <v/>
      </c>
      <c r="D627" s="4" t="s">
        <v>0</v>
      </c>
      <c r="E627" s="11">
        <f>SUMIFS(E$4:E$1323,$B$4:$B$1323,$B627,$G$4:$G$1323,"&gt;0")</f>
        <v>0</v>
      </c>
      <c r="F627" s="1">
        <f>SUMIFS(F$4:F$1323,$B$4:$B$1323,$B627,$G$4:$G$1323,"&gt;0")</f>
        <v>0</v>
      </c>
      <c r="G627">
        <f>IFERROR(VLOOKUP($C627,PPRO!$A:$P,16,FALSE),0)</f>
        <v>0</v>
      </c>
      <c r="H627" t="str">
        <f t="shared" si="19"/>
        <v xml:space="preserve">      </v>
      </c>
      <c r="I627" t="str">
        <f>IFERROR(IF(VLOOKUP($C627,PPRO!$A:$P,I$1,FALSE)=0,"",VLOOKUP($C627,PPRO!$A:$P,I$1,FALSE)),"")</f>
        <v/>
      </c>
      <c r="J627" t="str">
        <f>IFERROR(IF(VLOOKUP($C627,PPRO!$A:$P,J$1,FALSE)=0,"",VLOOKUP($C627,PPRO!$A:$P,J$1,FALSE)),"")</f>
        <v/>
      </c>
      <c r="K627" t="str">
        <f>IFERROR(IF(VLOOKUP($C627,PPRO!$A:$P,K$1,FALSE)=0,"",VLOOKUP($C627,PPRO!$A:$P,K$1,FALSE)),"")</f>
        <v/>
      </c>
      <c r="L627" t="str">
        <f>IFERROR(IF(VLOOKUP($C627,PPRO!$A:$P,L$1,FALSE)=0,"",VLOOKUP($C627,PPRO!$A:$P,L$1,FALSE)),"")</f>
        <v/>
      </c>
      <c r="M627" t="str">
        <f>IFERROR(IF(VLOOKUP($C627,PPRO!$A:$P,M$1,FALSE)=0,"",VLOOKUP($C627,PPRO!$A:$P,M$1,FALSE)),"")</f>
        <v/>
      </c>
      <c r="N627" t="str">
        <f>IFERROR(IF(VLOOKUP($C627,PPRO!$A:$P,N$1,FALSE)=0,"",VLOOKUP($C627,PPRO!$A:$P,N$1,FALSE)),"")</f>
        <v/>
      </c>
      <c r="O627" t="str">
        <f>IFERROR(IF(VLOOKUP($C627,PPRO!$A:$P,O$1,FALSE)=0,"",VLOOKUP($C627,PPRO!$A:$P,O$1,FALSE)),"")</f>
        <v/>
      </c>
    </row>
    <row r="628" spans="1:15" hidden="1">
      <c r="A628" s="15" t="s">
        <v>23179</v>
      </c>
      <c r="B628" s="5" t="s">
        <v>23179</v>
      </c>
      <c r="C628" s="5" t="str">
        <f t="shared" si="20"/>
        <v>23152</v>
      </c>
      <c r="D628" s="3" t="s">
        <v>23180</v>
      </c>
      <c r="E628" s="12">
        <v>522.5</v>
      </c>
      <c r="F628">
        <v>11</v>
      </c>
      <c r="G628">
        <f>IFERROR(VLOOKUP($C628,PPRO!$A:$P,16,FALSE),0)</f>
        <v>0</v>
      </c>
      <c r="H628" t="str">
        <f t="shared" si="19"/>
        <v xml:space="preserve">      </v>
      </c>
      <c r="I628" t="str">
        <f>IFERROR(IF(VLOOKUP($C628,PPRO!$A:$P,I$1,FALSE)=0,"",VLOOKUP($C628,PPRO!$A:$P,I$1,FALSE)),"")</f>
        <v/>
      </c>
      <c r="J628" t="str">
        <f>IFERROR(IF(VLOOKUP($C628,PPRO!$A:$P,J$1,FALSE)=0,"",VLOOKUP($C628,PPRO!$A:$P,J$1,FALSE)),"")</f>
        <v/>
      </c>
      <c r="K628" t="str">
        <f>IFERROR(IF(VLOOKUP($C628,PPRO!$A:$P,K$1,FALSE)=0,"",VLOOKUP($C628,PPRO!$A:$P,K$1,FALSE)),"")</f>
        <v/>
      </c>
      <c r="L628" t="str">
        <f>IFERROR(IF(VLOOKUP($C628,PPRO!$A:$P,L$1,FALSE)=0,"",VLOOKUP($C628,PPRO!$A:$P,L$1,FALSE)),"")</f>
        <v/>
      </c>
      <c r="M628" t="str">
        <f>IFERROR(IF(VLOOKUP($C628,PPRO!$A:$P,M$1,FALSE)=0,"",VLOOKUP($C628,PPRO!$A:$P,M$1,FALSE)),"")</f>
        <v/>
      </c>
      <c r="N628" t="str">
        <f>IFERROR(IF(VLOOKUP($C628,PPRO!$A:$P,N$1,FALSE)=0,"",VLOOKUP($C628,PPRO!$A:$P,N$1,FALSE)),"")</f>
        <v/>
      </c>
      <c r="O628" t="str">
        <f>IFERROR(IF(VLOOKUP($C628,PPRO!$A:$P,O$1,FALSE)=0,"",VLOOKUP($C628,PPRO!$A:$P,O$1,FALSE)),"")</f>
        <v/>
      </c>
    </row>
    <row r="629" spans="1:15" hidden="1">
      <c r="A629" s="15" t="s">
        <v>23179</v>
      </c>
      <c r="B629" s="5" t="s">
        <v>23179</v>
      </c>
      <c r="C629" s="5" t="str">
        <f t="shared" si="20"/>
        <v>23168</v>
      </c>
      <c r="D629" s="3" t="s">
        <v>23181</v>
      </c>
      <c r="E629" s="12">
        <v>5461.9500000000007</v>
      </c>
      <c r="F629">
        <v>110</v>
      </c>
      <c r="G629">
        <f>IFERROR(VLOOKUP($C629,PPRO!$A:$P,16,FALSE),0)</f>
        <v>0</v>
      </c>
      <c r="H629" t="str">
        <f t="shared" si="19"/>
        <v xml:space="preserve">      </v>
      </c>
      <c r="I629" t="str">
        <f>IFERROR(IF(VLOOKUP($C629,PPRO!$A:$P,I$1,FALSE)=0,"",VLOOKUP($C629,PPRO!$A:$P,I$1,FALSE)),"")</f>
        <v/>
      </c>
      <c r="J629" t="str">
        <f>IFERROR(IF(VLOOKUP($C629,PPRO!$A:$P,J$1,FALSE)=0,"",VLOOKUP($C629,PPRO!$A:$P,J$1,FALSE)),"")</f>
        <v/>
      </c>
      <c r="K629" t="str">
        <f>IFERROR(IF(VLOOKUP($C629,PPRO!$A:$P,K$1,FALSE)=0,"",VLOOKUP($C629,PPRO!$A:$P,K$1,FALSE)),"")</f>
        <v/>
      </c>
      <c r="L629" t="str">
        <f>IFERROR(IF(VLOOKUP($C629,PPRO!$A:$P,L$1,FALSE)=0,"",VLOOKUP($C629,PPRO!$A:$P,L$1,FALSE)),"")</f>
        <v/>
      </c>
      <c r="M629" t="str">
        <f>IFERROR(IF(VLOOKUP($C629,PPRO!$A:$P,M$1,FALSE)=0,"",VLOOKUP($C629,PPRO!$A:$P,M$1,FALSE)),"")</f>
        <v/>
      </c>
      <c r="N629" t="str">
        <f>IFERROR(IF(VLOOKUP($C629,PPRO!$A:$P,N$1,FALSE)=0,"",VLOOKUP($C629,PPRO!$A:$P,N$1,FALSE)),"")</f>
        <v/>
      </c>
      <c r="O629" t="str">
        <f>IFERROR(IF(VLOOKUP($C629,PPRO!$A:$P,O$1,FALSE)=0,"",VLOOKUP($C629,PPRO!$A:$P,O$1,FALSE)),"")</f>
        <v/>
      </c>
    </row>
    <row r="630" spans="1:15" hidden="1">
      <c r="A630" s="15" t="s">
        <v>23179</v>
      </c>
      <c r="B630" s="5" t="s">
        <v>23179</v>
      </c>
      <c r="C630" s="5" t="str">
        <f t="shared" si="20"/>
        <v>23180</v>
      </c>
      <c r="D630" s="3" t="s">
        <v>23182</v>
      </c>
      <c r="E630" s="12">
        <v>62.4</v>
      </c>
      <c r="F630">
        <v>2</v>
      </c>
      <c r="G630">
        <f>IFERROR(VLOOKUP($C630,PPRO!$A:$P,16,FALSE),0)</f>
        <v>0</v>
      </c>
      <c r="H630" t="str">
        <f t="shared" si="19"/>
        <v xml:space="preserve">      </v>
      </c>
      <c r="I630" t="str">
        <f>IFERROR(IF(VLOOKUP($C630,PPRO!$A:$P,I$1,FALSE)=0,"",VLOOKUP($C630,PPRO!$A:$P,I$1,FALSE)),"")</f>
        <v/>
      </c>
      <c r="J630" t="str">
        <f>IFERROR(IF(VLOOKUP($C630,PPRO!$A:$P,J$1,FALSE)=0,"",VLOOKUP($C630,PPRO!$A:$P,J$1,FALSE)),"")</f>
        <v/>
      </c>
      <c r="K630" t="str">
        <f>IFERROR(IF(VLOOKUP($C630,PPRO!$A:$P,K$1,FALSE)=0,"",VLOOKUP($C630,PPRO!$A:$P,K$1,FALSE)),"")</f>
        <v/>
      </c>
      <c r="L630" t="str">
        <f>IFERROR(IF(VLOOKUP($C630,PPRO!$A:$P,L$1,FALSE)=0,"",VLOOKUP($C630,PPRO!$A:$P,L$1,FALSE)),"")</f>
        <v/>
      </c>
      <c r="M630" t="str">
        <f>IFERROR(IF(VLOOKUP($C630,PPRO!$A:$P,M$1,FALSE)=0,"",VLOOKUP($C630,PPRO!$A:$P,M$1,FALSE)),"")</f>
        <v/>
      </c>
      <c r="N630" t="str">
        <f>IFERROR(IF(VLOOKUP($C630,PPRO!$A:$P,N$1,FALSE)=0,"",VLOOKUP($C630,PPRO!$A:$P,N$1,FALSE)),"")</f>
        <v/>
      </c>
      <c r="O630" t="str">
        <f>IFERROR(IF(VLOOKUP($C630,PPRO!$A:$P,O$1,FALSE)=0,"",VLOOKUP($C630,PPRO!$A:$P,O$1,FALSE)),"")</f>
        <v/>
      </c>
    </row>
    <row r="631" spans="1:15" hidden="1">
      <c r="A631" s="15" t="s">
        <v>23179</v>
      </c>
      <c r="B631" s="5" t="s">
        <v>23179</v>
      </c>
      <c r="C631" s="5" t="str">
        <f t="shared" si="20"/>
        <v>23203</v>
      </c>
      <c r="D631" s="3" t="s">
        <v>23183</v>
      </c>
      <c r="E631" s="12">
        <v>7.2</v>
      </c>
      <c r="F631">
        <v>2</v>
      </c>
      <c r="G631">
        <f>IFERROR(VLOOKUP($C631,PPRO!$A:$P,16,FALSE),0)</f>
        <v>0</v>
      </c>
      <c r="H631" t="str">
        <f t="shared" si="19"/>
        <v xml:space="preserve">      </v>
      </c>
      <c r="I631" t="str">
        <f>IFERROR(IF(VLOOKUP($C631,PPRO!$A:$P,I$1,FALSE)=0,"",VLOOKUP($C631,PPRO!$A:$P,I$1,FALSE)),"")</f>
        <v/>
      </c>
      <c r="J631" t="str">
        <f>IFERROR(IF(VLOOKUP($C631,PPRO!$A:$P,J$1,FALSE)=0,"",VLOOKUP($C631,PPRO!$A:$P,J$1,FALSE)),"")</f>
        <v/>
      </c>
      <c r="K631" t="str">
        <f>IFERROR(IF(VLOOKUP($C631,PPRO!$A:$P,K$1,FALSE)=0,"",VLOOKUP($C631,PPRO!$A:$P,K$1,FALSE)),"")</f>
        <v/>
      </c>
      <c r="L631" t="str">
        <f>IFERROR(IF(VLOOKUP($C631,PPRO!$A:$P,L$1,FALSE)=0,"",VLOOKUP($C631,PPRO!$A:$P,L$1,FALSE)),"")</f>
        <v/>
      </c>
      <c r="M631" t="str">
        <f>IFERROR(IF(VLOOKUP($C631,PPRO!$A:$P,M$1,FALSE)=0,"",VLOOKUP($C631,PPRO!$A:$P,M$1,FALSE)),"")</f>
        <v/>
      </c>
      <c r="N631" t="str">
        <f>IFERROR(IF(VLOOKUP($C631,PPRO!$A:$P,N$1,FALSE)=0,"",VLOOKUP($C631,PPRO!$A:$P,N$1,FALSE)),"")</f>
        <v/>
      </c>
      <c r="O631" t="str">
        <f>IFERROR(IF(VLOOKUP($C631,PPRO!$A:$P,O$1,FALSE)=0,"",VLOOKUP($C631,PPRO!$A:$P,O$1,FALSE)),"")</f>
        <v/>
      </c>
    </row>
    <row r="632" spans="1:15" hidden="1">
      <c r="A632" s="15" t="s">
        <v>23184</v>
      </c>
      <c r="B632" s="5" t="s">
        <v>23184</v>
      </c>
      <c r="C632" s="5" t="str">
        <f t="shared" si="20"/>
        <v/>
      </c>
      <c r="D632" s="4" t="s">
        <v>0</v>
      </c>
      <c r="E632" s="11">
        <f>SUMIFS(E$4:E$1323,$B$4:$B$1323,$B632,$G$4:$G$1323,"&gt;0")</f>
        <v>0</v>
      </c>
      <c r="F632" s="1">
        <f>SUMIFS(F$4:F$1323,$B$4:$B$1323,$B632,$G$4:$G$1323,"&gt;0")</f>
        <v>0</v>
      </c>
      <c r="G632">
        <f>IFERROR(VLOOKUP($C632,PPRO!$A:$P,16,FALSE),0)</f>
        <v>0</v>
      </c>
      <c r="H632" t="str">
        <f t="shared" si="19"/>
        <v xml:space="preserve">      </v>
      </c>
      <c r="I632" t="str">
        <f>IFERROR(IF(VLOOKUP($C632,PPRO!$A:$P,I$1,FALSE)=0,"",VLOOKUP($C632,PPRO!$A:$P,I$1,FALSE)),"")</f>
        <v/>
      </c>
      <c r="J632" t="str">
        <f>IFERROR(IF(VLOOKUP($C632,PPRO!$A:$P,J$1,FALSE)=0,"",VLOOKUP($C632,PPRO!$A:$P,J$1,FALSE)),"")</f>
        <v/>
      </c>
      <c r="K632" t="str">
        <f>IFERROR(IF(VLOOKUP($C632,PPRO!$A:$P,K$1,FALSE)=0,"",VLOOKUP($C632,PPRO!$A:$P,K$1,FALSE)),"")</f>
        <v/>
      </c>
      <c r="L632" t="str">
        <f>IFERROR(IF(VLOOKUP($C632,PPRO!$A:$P,L$1,FALSE)=0,"",VLOOKUP($C632,PPRO!$A:$P,L$1,FALSE)),"")</f>
        <v/>
      </c>
      <c r="M632" t="str">
        <f>IFERROR(IF(VLOOKUP($C632,PPRO!$A:$P,M$1,FALSE)=0,"",VLOOKUP($C632,PPRO!$A:$P,M$1,FALSE)),"")</f>
        <v/>
      </c>
      <c r="N632" t="str">
        <f>IFERROR(IF(VLOOKUP($C632,PPRO!$A:$P,N$1,FALSE)=0,"",VLOOKUP($C632,PPRO!$A:$P,N$1,FALSE)),"")</f>
        <v/>
      </c>
      <c r="O632" t="str">
        <f>IFERROR(IF(VLOOKUP($C632,PPRO!$A:$P,O$1,FALSE)=0,"",VLOOKUP($C632,PPRO!$A:$P,O$1,FALSE)),"")</f>
        <v/>
      </c>
    </row>
    <row r="633" spans="1:15" hidden="1">
      <c r="A633" s="15" t="s">
        <v>23184</v>
      </c>
      <c r="B633" s="5" t="s">
        <v>23184</v>
      </c>
      <c r="C633" s="5" t="str">
        <f t="shared" si="20"/>
        <v>22303</v>
      </c>
      <c r="D633" s="3" t="s">
        <v>23185</v>
      </c>
      <c r="E633" s="12">
        <v>570.84000000000015</v>
      </c>
      <c r="F633">
        <v>56</v>
      </c>
      <c r="G633">
        <f>IFERROR(VLOOKUP($C633,PPRO!$A:$P,16,FALSE),0)</f>
        <v>0</v>
      </c>
      <c r="H633" t="str">
        <f t="shared" si="19"/>
        <v xml:space="preserve">      </v>
      </c>
      <c r="I633" t="str">
        <f>IFERROR(IF(VLOOKUP($C633,PPRO!$A:$P,I$1,FALSE)=0,"",VLOOKUP($C633,PPRO!$A:$P,I$1,FALSE)),"")</f>
        <v/>
      </c>
      <c r="J633" t="str">
        <f>IFERROR(IF(VLOOKUP($C633,PPRO!$A:$P,J$1,FALSE)=0,"",VLOOKUP($C633,PPRO!$A:$P,J$1,FALSE)),"")</f>
        <v/>
      </c>
      <c r="K633" t="str">
        <f>IFERROR(IF(VLOOKUP($C633,PPRO!$A:$P,K$1,FALSE)=0,"",VLOOKUP($C633,PPRO!$A:$P,K$1,FALSE)),"")</f>
        <v/>
      </c>
      <c r="L633" t="str">
        <f>IFERROR(IF(VLOOKUP($C633,PPRO!$A:$P,L$1,FALSE)=0,"",VLOOKUP($C633,PPRO!$A:$P,L$1,FALSE)),"")</f>
        <v/>
      </c>
      <c r="M633" t="str">
        <f>IFERROR(IF(VLOOKUP($C633,PPRO!$A:$P,M$1,FALSE)=0,"",VLOOKUP($C633,PPRO!$A:$P,M$1,FALSE)),"")</f>
        <v/>
      </c>
      <c r="N633" t="str">
        <f>IFERROR(IF(VLOOKUP($C633,PPRO!$A:$P,N$1,FALSE)=0,"",VLOOKUP($C633,PPRO!$A:$P,N$1,FALSE)),"")</f>
        <v/>
      </c>
      <c r="O633" t="str">
        <f>IFERROR(IF(VLOOKUP($C633,PPRO!$A:$P,O$1,FALSE)=0,"",VLOOKUP($C633,PPRO!$A:$P,O$1,FALSE)),"")</f>
        <v/>
      </c>
    </row>
    <row r="634" spans="1:15" hidden="1">
      <c r="A634" s="15" t="s">
        <v>23184</v>
      </c>
      <c r="B634" s="5" t="s">
        <v>23184</v>
      </c>
      <c r="C634" s="5" t="str">
        <f t="shared" si="20"/>
        <v>22928</v>
      </c>
      <c r="D634" s="3" t="s">
        <v>23186</v>
      </c>
      <c r="E634" s="12">
        <v>3799.17</v>
      </c>
      <c r="F634">
        <v>222.29</v>
      </c>
      <c r="G634">
        <f>IFERROR(VLOOKUP($C634,PPRO!$A:$P,16,FALSE),0)</f>
        <v>0</v>
      </c>
      <c r="H634" t="str">
        <f t="shared" si="19"/>
        <v xml:space="preserve">      </v>
      </c>
      <c r="I634" t="str">
        <f>IFERROR(IF(VLOOKUP($C634,PPRO!$A:$P,I$1,FALSE)=0,"",VLOOKUP($C634,PPRO!$A:$P,I$1,FALSE)),"")</f>
        <v/>
      </c>
      <c r="J634" t="str">
        <f>IFERROR(IF(VLOOKUP($C634,PPRO!$A:$P,J$1,FALSE)=0,"",VLOOKUP($C634,PPRO!$A:$P,J$1,FALSE)),"")</f>
        <v/>
      </c>
      <c r="K634" t="str">
        <f>IFERROR(IF(VLOOKUP($C634,PPRO!$A:$P,K$1,FALSE)=0,"",VLOOKUP($C634,PPRO!$A:$P,K$1,FALSE)),"")</f>
        <v/>
      </c>
      <c r="L634" t="str">
        <f>IFERROR(IF(VLOOKUP($C634,PPRO!$A:$P,L$1,FALSE)=0,"",VLOOKUP($C634,PPRO!$A:$P,L$1,FALSE)),"")</f>
        <v/>
      </c>
      <c r="M634" t="str">
        <f>IFERROR(IF(VLOOKUP($C634,PPRO!$A:$P,M$1,FALSE)=0,"",VLOOKUP($C634,PPRO!$A:$P,M$1,FALSE)),"")</f>
        <v/>
      </c>
      <c r="N634" t="str">
        <f>IFERROR(IF(VLOOKUP($C634,PPRO!$A:$P,N$1,FALSE)=0,"",VLOOKUP($C634,PPRO!$A:$P,N$1,FALSE)),"")</f>
        <v/>
      </c>
      <c r="O634" t="str">
        <f>IFERROR(IF(VLOOKUP($C634,PPRO!$A:$P,O$1,FALSE)=0,"",VLOOKUP($C634,PPRO!$A:$P,O$1,FALSE)),"")</f>
        <v/>
      </c>
    </row>
    <row r="635" spans="1:15" hidden="1">
      <c r="A635" s="15" t="s">
        <v>23184</v>
      </c>
      <c r="B635" s="5" t="s">
        <v>23184</v>
      </c>
      <c r="C635" s="5" t="str">
        <f t="shared" si="20"/>
        <v>23004</v>
      </c>
      <c r="D635" s="3" t="s">
        <v>23187</v>
      </c>
      <c r="E635" s="12">
        <v>32139.599999999999</v>
      </c>
      <c r="F635">
        <v>1065</v>
      </c>
      <c r="G635">
        <f>IFERROR(VLOOKUP($C635,PPRO!$A:$P,16,FALSE),0)</f>
        <v>0</v>
      </c>
      <c r="H635" t="str">
        <f t="shared" si="19"/>
        <v xml:space="preserve">      </v>
      </c>
      <c r="I635" t="str">
        <f>IFERROR(IF(VLOOKUP($C635,PPRO!$A:$P,I$1,FALSE)=0,"",VLOOKUP($C635,PPRO!$A:$P,I$1,FALSE)),"")</f>
        <v/>
      </c>
      <c r="J635" t="str">
        <f>IFERROR(IF(VLOOKUP($C635,PPRO!$A:$P,J$1,FALSE)=0,"",VLOOKUP($C635,PPRO!$A:$P,J$1,FALSE)),"")</f>
        <v/>
      </c>
      <c r="K635" t="str">
        <f>IFERROR(IF(VLOOKUP($C635,PPRO!$A:$P,K$1,FALSE)=0,"",VLOOKUP($C635,PPRO!$A:$P,K$1,FALSE)),"")</f>
        <v/>
      </c>
      <c r="L635" t="str">
        <f>IFERROR(IF(VLOOKUP($C635,PPRO!$A:$P,L$1,FALSE)=0,"",VLOOKUP($C635,PPRO!$A:$P,L$1,FALSE)),"")</f>
        <v/>
      </c>
      <c r="M635" t="str">
        <f>IFERROR(IF(VLOOKUP($C635,PPRO!$A:$P,M$1,FALSE)=0,"",VLOOKUP($C635,PPRO!$A:$P,M$1,FALSE)),"")</f>
        <v/>
      </c>
      <c r="N635" t="str">
        <f>IFERROR(IF(VLOOKUP($C635,PPRO!$A:$P,N$1,FALSE)=0,"",VLOOKUP($C635,PPRO!$A:$P,N$1,FALSE)),"")</f>
        <v/>
      </c>
      <c r="O635" t="str">
        <f>IFERROR(IF(VLOOKUP($C635,PPRO!$A:$P,O$1,FALSE)=0,"",VLOOKUP($C635,PPRO!$A:$P,O$1,FALSE)),"")</f>
        <v/>
      </c>
    </row>
    <row r="636" spans="1:15" hidden="1">
      <c r="A636" s="15" t="s">
        <v>23184</v>
      </c>
      <c r="B636" s="5" t="s">
        <v>23184</v>
      </c>
      <c r="C636" s="5" t="str">
        <f t="shared" si="20"/>
        <v>23006</v>
      </c>
      <c r="D636" s="3" t="s">
        <v>23188</v>
      </c>
      <c r="E636" s="12">
        <v>5529.1</v>
      </c>
      <c r="F636">
        <v>144</v>
      </c>
      <c r="G636">
        <f>IFERROR(VLOOKUP($C636,PPRO!$A:$P,16,FALSE),0)</f>
        <v>0</v>
      </c>
      <c r="H636" t="str">
        <f t="shared" si="19"/>
        <v xml:space="preserve">      </v>
      </c>
      <c r="I636" t="str">
        <f>IFERROR(IF(VLOOKUP($C636,PPRO!$A:$P,I$1,FALSE)=0,"",VLOOKUP($C636,PPRO!$A:$P,I$1,FALSE)),"")</f>
        <v/>
      </c>
      <c r="J636" t="str">
        <f>IFERROR(IF(VLOOKUP($C636,PPRO!$A:$P,J$1,FALSE)=0,"",VLOOKUP($C636,PPRO!$A:$P,J$1,FALSE)),"")</f>
        <v/>
      </c>
      <c r="K636" t="str">
        <f>IFERROR(IF(VLOOKUP($C636,PPRO!$A:$P,K$1,FALSE)=0,"",VLOOKUP($C636,PPRO!$A:$P,K$1,FALSE)),"")</f>
        <v/>
      </c>
      <c r="L636" t="str">
        <f>IFERROR(IF(VLOOKUP($C636,PPRO!$A:$P,L$1,FALSE)=0,"",VLOOKUP($C636,PPRO!$A:$P,L$1,FALSE)),"")</f>
        <v/>
      </c>
      <c r="M636" t="str">
        <f>IFERROR(IF(VLOOKUP($C636,PPRO!$A:$P,M$1,FALSE)=0,"",VLOOKUP($C636,PPRO!$A:$P,M$1,FALSE)),"")</f>
        <v/>
      </c>
      <c r="N636" t="str">
        <f>IFERROR(IF(VLOOKUP($C636,PPRO!$A:$P,N$1,FALSE)=0,"",VLOOKUP($C636,PPRO!$A:$P,N$1,FALSE)),"")</f>
        <v/>
      </c>
      <c r="O636" t="str">
        <f>IFERROR(IF(VLOOKUP($C636,PPRO!$A:$P,O$1,FALSE)=0,"",VLOOKUP($C636,PPRO!$A:$P,O$1,FALSE)),"")</f>
        <v/>
      </c>
    </row>
    <row r="637" spans="1:15" hidden="1">
      <c r="A637" s="15" t="s">
        <v>23184</v>
      </c>
      <c r="B637" s="5" t="s">
        <v>23184</v>
      </c>
      <c r="C637" s="5" t="str">
        <f t="shared" si="20"/>
        <v>23010</v>
      </c>
      <c r="D637" s="3" t="s">
        <v>23189</v>
      </c>
      <c r="E637" s="12">
        <v>58.74</v>
      </c>
      <c r="F637">
        <v>3</v>
      </c>
      <c r="G637">
        <f>IFERROR(VLOOKUP($C637,PPRO!$A:$P,16,FALSE),0)</f>
        <v>0</v>
      </c>
      <c r="H637" t="str">
        <f t="shared" si="19"/>
        <v xml:space="preserve">      </v>
      </c>
      <c r="I637" t="str">
        <f>IFERROR(IF(VLOOKUP($C637,PPRO!$A:$P,I$1,FALSE)=0,"",VLOOKUP($C637,PPRO!$A:$P,I$1,FALSE)),"")</f>
        <v/>
      </c>
      <c r="J637" t="str">
        <f>IFERROR(IF(VLOOKUP($C637,PPRO!$A:$P,J$1,FALSE)=0,"",VLOOKUP($C637,PPRO!$A:$P,J$1,FALSE)),"")</f>
        <v/>
      </c>
      <c r="K637" t="str">
        <f>IFERROR(IF(VLOOKUP($C637,PPRO!$A:$P,K$1,FALSE)=0,"",VLOOKUP($C637,PPRO!$A:$P,K$1,FALSE)),"")</f>
        <v/>
      </c>
      <c r="L637" t="str">
        <f>IFERROR(IF(VLOOKUP($C637,PPRO!$A:$P,L$1,FALSE)=0,"",VLOOKUP($C637,PPRO!$A:$P,L$1,FALSE)),"")</f>
        <v/>
      </c>
      <c r="M637" t="str">
        <f>IFERROR(IF(VLOOKUP($C637,PPRO!$A:$P,M$1,FALSE)=0,"",VLOOKUP($C637,PPRO!$A:$P,M$1,FALSE)),"")</f>
        <v/>
      </c>
      <c r="N637" t="str">
        <f>IFERROR(IF(VLOOKUP($C637,PPRO!$A:$P,N$1,FALSE)=0,"",VLOOKUP($C637,PPRO!$A:$P,N$1,FALSE)),"")</f>
        <v/>
      </c>
      <c r="O637" t="str">
        <f>IFERROR(IF(VLOOKUP($C637,PPRO!$A:$P,O$1,FALSE)=0,"",VLOOKUP($C637,PPRO!$A:$P,O$1,FALSE)),"")</f>
        <v/>
      </c>
    </row>
    <row r="638" spans="1:15" hidden="1">
      <c r="A638" s="15" t="s">
        <v>23190</v>
      </c>
      <c r="B638" s="5" t="s">
        <v>23190</v>
      </c>
      <c r="C638" s="5" t="str">
        <f t="shared" si="20"/>
        <v/>
      </c>
      <c r="D638" s="4" t="s">
        <v>0</v>
      </c>
      <c r="E638" s="11">
        <f>SUMIFS(E$4:E$1323,$B$4:$B$1323,$B638,$G$4:$G$1323,"&gt;0")</f>
        <v>0</v>
      </c>
      <c r="F638" s="1">
        <f>SUMIFS(F$4:F$1323,$B$4:$B$1323,$B638,$G$4:$G$1323,"&gt;0")</f>
        <v>0</v>
      </c>
      <c r="G638">
        <f>IFERROR(VLOOKUP($C638,PPRO!$A:$P,16,FALSE),0)</f>
        <v>0</v>
      </c>
      <c r="H638" t="str">
        <f t="shared" si="19"/>
        <v xml:space="preserve">      </v>
      </c>
      <c r="I638" t="str">
        <f>IFERROR(IF(VLOOKUP($C638,PPRO!$A:$P,I$1,FALSE)=0,"",VLOOKUP($C638,PPRO!$A:$P,I$1,FALSE)),"")</f>
        <v/>
      </c>
      <c r="J638" t="str">
        <f>IFERROR(IF(VLOOKUP($C638,PPRO!$A:$P,J$1,FALSE)=0,"",VLOOKUP($C638,PPRO!$A:$P,J$1,FALSE)),"")</f>
        <v/>
      </c>
      <c r="K638" t="str">
        <f>IFERROR(IF(VLOOKUP($C638,PPRO!$A:$P,K$1,FALSE)=0,"",VLOOKUP($C638,PPRO!$A:$P,K$1,FALSE)),"")</f>
        <v/>
      </c>
      <c r="L638" t="str">
        <f>IFERROR(IF(VLOOKUP($C638,PPRO!$A:$P,L$1,FALSE)=0,"",VLOOKUP($C638,PPRO!$A:$P,L$1,FALSE)),"")</f>
        <v/>
      </c>
      <c r="M638" t="str">
        <f>IFERROR(IF(VLOOKUP($C638,PPRO!$A:$P,M$1,FALSE)=0,"",VLOOKUP($C638,PPRO!$A:$P,M$1,FALSE)),"")</f>
        <v/>
      </c>
      <c r="N638" t="str">
        <f>IFERROR(IF(VLOOKUP($C638,PPRO!$A:$P,N$1,FALSE)=0,"",VLOOKUP($C638,PPRO!$A:$P,N$1,FALSE)),"")</f>
        <v/>
      </c>
      <c r="O638" t="str">
        <f>IFERROR(IF(VLOOKUP($C638,PPRO!$A:$P,O$1,FALSE)=0,"",VLOOKUP($C638,PPRO!$A:$P,O$1,FALSE)),"")</f>
        <v/>
      </c>
    </row>
    <row r="639" spans="1:15" hidden="1">
      <c r="A639" s="15" t="s">
        <v>23190</v>
      </c>
      <c r="B639" s="5" t="s">
        <v>23190</v>
      </c>
      <c r="C639" s="5" t="str">
        <f t="shared" si="20"/>
        <v>19334</v>
      </c>
      <c r="D639" s="3" t="s">
        <v>23191</v>
      </c>
      <c r="E639" s="12">
        <v>211.5</v>
      </c>
      <c r="F639">
        <v>10</v>
      </c>
      <c r="G639">
        <f>IFERROR(VLOOKUP($C639,PPRO!$A:$P,16,FALSE),0)</f>
        <v>0</v>
      </c>
      <c r="H639" t="str">
        <f t="shared" si="19"/>
        <v xml:space="preserve">      </v>
      </c>
      <c r="I639" t="str">
        <f>IFERROR(IF(VLOOKUP($C639,PPRO!$A:$P,I$1,FALSE)=0,"",VLOOKUP($C639,PPRO!$A:$P,I$1,FALSE)),"")</f>
        <v/>
      </c>
      <c r="J639" t="str">
        <f>IFERROR(IF(VLOOKUP($C639,PPRO!$A:$P,J$1,FALSE)=0,"",VLOOKUP($C639,PPRO!$A:$P,J$1,FALSE)),"")</f>
        <v/>
      </c>
      <c r="K639" t="str">
        <f>IFERROR(IF(VLOOKUP($C639,PPRO!$A:$P,K$1,FALSE)=0,"",VLOOKUP($C639,PPRO!$A:$P,K$1,FALSE)),"")</f>
        <v/>
      </c>
      <c r="L639" t="str">
        <f>IFERROR(IF(VLOOKUP($C639,PPRO!$A:$P,L$1,FALSE)=0,"",VLOOKUP($C639,PPRO!$A:$P,L$1,FALSE)),"")</f>
        <v/>
      </c>
      <c r="M639" t="str">
        <f>IFERROR(IF(VLOOKUP($C639,PPRO!$A:$P,M$1,FALSE)=0,"",VLOOKUP($C639,PPRO!$A:$P,M$1,FALSE)),"")</f>
        <v/>
      </c>
      <c r="N639" t="str">
        <f>IFERROR(IF(VLOOKUP($C639,PPRO!$A:$P,N$1,FALSE)=0,"",VLOOKUP($C639,PPRO!$A:$P,N$1,FALSE)),"")</f>
        <v/>
      </c>
      <c r="O639" t="str">
        <f>IFERROR(IF(VLOOKUP($C639,PPRO!$A:$P,O$1,FALSE)=0,"",VLOOKUP($C639,PPRO!$A:$P,O$1,FALSE)),"")</f>
        <v/>
      </c>
    </row>
    <row r="640" spans="1:15" hidden="1">
      <c r="A640" s="15" t="s">
        <v>23190</v>
      </c>
      <c r="B640" s="5" t="s">
        <v>23190</v>
      </c>
      <c r="C640" s="5" t="str">
        <f t="shared" si="20"/>
        <v>19384</v>
      </c>
      <c r="D640" s="3" t="s">
        <v>23192</v>
      </c>
      <c r="E640" s="12">
        <v>5500.6</v>
      </c>
      <c r="F640">
        <v>300</v>
      </c>
      <c r="G640">
        <f>IFERROR(VLOOKUP($C640,PPRO!$A:$P,16,FALSE),0)</f>
        <v>0</v>
      </c>
      <c r="H640" t="str">
        <f t="shared" si="19"/>
        <v xml:space="preserve">      </v>
      </c>
      <c r="I640" t="str">
        <f>IFERROR(IF(VLOOKUP($C640,PPRO!$A:$P,I$1,FALSE)=0,"",VLOOKUP($C640,PPRO!$A:$P,I$1,FALSE)),"")</f>
        <v/>
      </c>
      <c r="J640" t="str">
        <f>IFERROR(IF(VLOOKUP($C640,PPRO!$A:$P,J$1,FALSE)=0,"",VLOOKUP($C640,PPRO!$A:$P,J$1,FALSE)),"")</f>
        <v/>
      </c>
      <c r="K640" t="str">
        <f>IFERROR(IF(VLOOKUP($C640,PPRO!$A:$P,K$1,FALSE)=0,"",VLOOKUP($C640,PPRO!$A:$P,K$1,FALSE)),"")</f>
        <v/>
      </c>
      <c r="L640" t="str">
        <f>IFERROR(IF(VLOOKUP($C640,PPRO!$A:$P,L$1,FALSE)=0,"",VLOOKUP($C640,PPRO!$A:$P,L$1,FALSE)),"")</f>
        <v/>
      </c>
      <c r="M640" t="str">
        <f>IFERROR(IF(VLOOKUP($C640,PPRO!$A:$P,M$1,FALSE)=0,"",VLOOKUP($C640,PPRO!$A:$P,M$1,FALSE)),"")</f>
        <v/>
      </c>
      <c r="N640" t="str">
        <f>IFERROR(IF(VLOOKUP($C640,PPRO!$A:$P,N$1,FALSE)=0,"",VLOOKUP($C640,PPRO!$A:$P,N$1,FALSE)),"")</f>
        <v/>
      </c>
      <c r="O640" t="str">
        <f>IFERROR(IF(VLOOKUP($C640,PPRO!$A:$P,O$1,FALSE)=0,"",VLOOKUP($C640,PPRO!$A:$P,O$1,FALSE)),"")</f>
        <v/>
      </c>
    </row>
    <row r="641" spans="1:15" hidden="1">
      <c r="A641" s="15" t="s">
        <v>23193</v>
      </c>
      <c r="B641" s="5" t="s">
        <v>23193</v>
      </c>
      <c r="C641" s="5" t="str">
        <f t="shared" si="20"/>
        <v/>
      </c>
      <c r="D641" s="4" t="s">
        <v>0</v>
      </c>
      <c r="E641" s="11">
        <f>SUMIFS(E$4:E$1323,$B$4:$B$1323,$B641,$G$4:$G$1323,"&gt;0")</f>
        <v>0</v>
      </c>
      <c r="F641" s="1">
        <f>SUMIFS(F$4:F$1323,$B$4:$B$1323,$B641,$G$4:$G$1323,"&gt;0")</f>
        <v>0</v>
      </c>
      <c r="G641">
        <f>IFERROR(VLOOKUP($C641,PPRO!$A:$P,16,FALSE),0)</f>
        <v>0</v>
      </c>
      <c r="H641" t="str">
        <f t="shared" si="19"/>
        <v xml:space="preserve">      </v>
      </c>
      <c r="I641" t="str">
        <f>IFERROR(IF(VLOOKUP($C641,PPRO!$A:$P,I$1,FALSE)=0,"",VLOOKUP($C641,PPRO!$A:$P,I$1,FALSE)),"")</f>
        <v/>
      </c>
      <c r="J641" t="str">
        <f>IFERROR(IF(VLOOKUP($C641,PPRO!$A:$P,J$1,FALSE)=0,"",VLOOKUP($C641,PPRO!$A:$P,J$1,FALSE)),"")</f>
        <v/>
      </c>
      <c r="K641" t="str">
        <f>IFERROR(IF(VLOOKUP($C641,PPRO!$A:$P,K$1,FALSE)=0,"",VLOOKUP($C641,PPRO!$A:$P,K$1,FALSE)),"")</f>
        <v/>
      </c>
      <c r="L641" t="str">
        <f>IFERROR(IF(VLOOKUP($C641,PPRO!$A:$P,L$1,FALSE)=0,"",VLOOKUP($C641,PPRO!$A:$P,L$1,FALSE)),"")</f>
        <v/>
      </c>
      <c r="M641" t="str">
        <f>IFERROR(IF(VLOOKUP($C641,PPRO!$A:$P,M$1,FALSE)=0,"",VLOOKUP($C641,PPRO!$A:$P,M$1,FALSE)),"")</f>
        <v/>
      </c>
      <c r="N641" t="str">
        <f>IFERROR(IF(VLOOKUP($C641,PPRO!$A:$P,N$1,FALSE)=0,"",VLOOKUP($C641,PPRO!$A:$P,N$1,FALSE)),"")</f>
        <v/>
      </c>
      <c r="O641" t="str">
        <f>IFERROR(IF(VLOOKUP($C641,PPRO!$A:$P,O$1,FALSE)=0,"",VLOOKUP($C641,PPRO!$A:$P,O$1,FALSE)),"")</f>
        <v/>
      </c>
    </row>
    <row r="642" spans="1:15" hidden="1">
      <c r="A642" s="15" t="s">
        <v>23193</v>
      </c>
      <c r="B642" s="5" t="s">
        <v>23193</v>
      </c>
      <c r="C642" s="5" t="str">
        <f t="shared" si="20"/>
        <v>18314</v>
      </c>
      <c r="D642" s="3" t="s">
        <v>23194</v>
      </c>
      <c r="E642" s="12">
        <v>862.08</v>
      </c>
      <c r="F642">
        <v>32</v>
      </c>
      <c r="G642">
        <f>IFERROR(VLOOKUP($C642,PPRO!$A:$P,16,FALSE),0)</f>
        <v>0</v>
      </c>
      <c r="H642" t="str">
        <f t="shared" si="19"/>
        <v xml:space="preserve">      </v>
      </c>
      <c r="I642" t="str">
        <f>IFERROR(IF(VLOOKUP($C642,PPRO!$A:$P,I$1,FALSE)=0,"",VLOOKUP($C642,PPRO!$A:$P,I$1,FALSE)),"")</f>
        <v/>
      </c>
      <c r="J642" t="str">
        <f>IFERROR(IF(VLOOKUP($C642,PPRO!$A:$P,J$1,FALSE)=0,"",VLOOKUP($C642,PPRO!$A:$P,J$1,FALSE)),"")</f>
        <v/>
      </c>
      <c r="K642" t="str">
        <f>IFERROR(IF(VLOOKUP($C642,PPRO!$A:$P,K$1,FALSE)=0,"",VLOOKUP($C642,PPRO!$A:$P,K$1,FALSE)),"")</f>
        <v/>
      </c>
      <c r="L642" t="str">
        <f>IFERROR(IF(VLOOKUP($C642,PPRO!$A:$P,L$1,FALSE)=0,"",VLOOKUP($C642,PPRO!$A:$P,L$1,FALSE)),"")</f>
        <v/>
      </c>
      <c r="M642" t="str">
        <f>IFERROR(IF(VLOOKUP($C642,PPRO!$A:$P,M$1,FALSE)=0,"",VLOOKUP($C642,PPRO!$A:$P,M$1,FALSE)),"")</f>
        <v/>
      </c>
      <c r="N642" t="str">
        <f>IFERROR(IF(VLOOKUP($C642,PPRO!$A:$P,N$1,FALSE)=0,"",VLOOKUP($C642,PPRO!$A:$P,N$1,FALSE)),"")</f>
        <v/>
      </c>
      <c r="O642" t="str">
        <f>IFERROR(IF(VLOOKUP($C642,PPRO!$A:$P,O$1,FALSE)=0,"",VLOOKUP($C642,PPRO!$A:$P,O$1,FALSE)),"")</f>
        <v/>
      </c>
    </row>
    <row r="643" spans="1:15" hidden="1">
      <c r="A643" s="15" t="s">
        <v>23193</v>
      </c>
      <c r="B643" s="5" t="s">
        <v>23193</v>
      </c>
      <c r="C643" s="5" t="str">
        <f t="shared" si="20"/>
        <v>18717</v>
      </c>
      <c r="D643" s="3" t="s">
        <v>23195</v>
      </c>
      <c r="E643" s="12">
        <v>0</v>
      </c>
      <c r="F643">
        <v>0</v>
      </c>
      <c r="G643">
        <f>IFERROR(VLOOKUP($C643,PPRO!$A:$P,16,FALSE),0)</f>
        <v>0</v>
      </c>
      <c r="H643" t="str">
        <f t="shared" si="19"/>
        <v xml:space="preserve">      </v>
      </c>
      <c r="I643" t="str">
        <f>IFERROR(IF(VLOOKUP($C643,PPRO!$A:$P,I$1,FALSE)=0,"",VLOOKUP($C643,PPRO!$A:$P,I$1,FALSE)),"")</f>
        <v/>
      </c>
      <c r="J643" t="str">
        <f>IFERROR(IF(VLOOKUP($C643,PPRO!$A:$P,J$1,FALSE)=0,"",VLOOKUP($C643,PPRO!$A:$P,J$1,FALSE)),"")</f>
        <v/>
      </c>
      <c r="K643" t="str">
        <f>IFERROR(IF(VLOOKUP($C643,PPRO!$A:$P,K$1,FALSE)=0,"",VLOOKUP($C643,PPRO!$A:$P,K$1,FALSE)),"")</f>
        <v/>
      </c>
      <c r="L643" t="str">
        <f>IFERROR(IF(VLOOKUP($C643,PPRO!$A:$P,L$1,FALSE)=0,"",VLOOKUP($C643,PPRO!$A:$P,L$1,FALSE)),"")</f>
        <v/>
      </c>
      <c r="M643" t="str">
        <f>IFERROR(IF(VLOOKUP($C643,PPRO!$A:$P,M$1,FALSE)=0,"",VLOOKUP($C643,PPRO!$A:$P,M$1,FALSE)),"")</f>
        <v/>
      </c>
      <c r="N643" t="str">
        <f>IFERROR(IF(VLOOKUP($C643,PPRO!$A:$P,N$1,FALSE)=0,"",VLOOKUP($C643,PPRO!$A:$P,N$1,FALSE)),"")</f>
        <v/>
      </c>
      <c r="O643" t="str">
        <f>IFERROR(IF(VLOOKUP($C643,PPRO!$A:$P,O$1,FALSE)=0,"",VLOOKUP($C643,PPRO!$A:$P,O$1,FALSE)),"")</f>
        <v/>
      </c>
    </row>
    <row r="644" spans="1:15" hidden="1">
      <c r="A644" s="15" t="s">
        <v>23196</v>
      </c>
      <c r="B644" s="5" t="s">
        <v>23196</v>
      </c>
      <c r="C644" s="5" t="str">
        <f t="shared" si="20"/>
        <v/>
      </c>
      <c r="D644" s="4" t="s">
        <v>0</v>
      </c>
      <c r="E644" s="11">
        <f>SUMIFS(E$4:E$1323,$B$4:$B$1323,$B644,$G$4:$G$1323,"&gt;0")</f>
        <v>0</v>
      </c>
      <c r="F644" s="1">
        <f>SUMIFS(F$4:F$1323,$B$4:$B$1323,$B644,$G$4:$G$1323,"&gt;0")</f>
        <v>0</v>
      </c>
      <c r="G644">
        <f>IFERROR(VLOOKUP($C644,PPRO!$A:$P,16,FALSE),0)</f>
        <v>0</v>
      </c>
      <c r="H644" t="str">
        <f t="shared" ref="H644:H707" si="21">_xlfn.CONCAT(I644," ", J644," ",K644," ",L644," ",M644," ",N644," ",O644)</f>
        <v xml:space="preserve">      </v>
      </c>
      <c r="I644" t="str">
        <f>IFERROR(IF(VLOOKUP($C644,PPRO!$A:$P,I$1,FALSE)=0,"",VLOOKUP($C644,PPRO!$A:$P,I$1,FALSE)),"")</f>
        <v/>
      </c>
      <c r="J644" t="str">
        <f>IFERROR(IF(VLOOKUP($C644,PPRO!$A:$P,J$1,FALSE)=0,"",VLOOKUP($C644,PPRO!$A:$P,J$1,FALSE)),"")</f>
        <v/>
      </c>
      <c r="K644" t="str">
        <f>IFERROR(IF(VLOOKUP($C644,PPRO!$A:$P,K$1,FALSE)=0,"",VLOOKUP($C644,PPRO!$A:$P,K$1,FALSE)),"")</f>
        <v/>
      </c>
      <c r="L644" t="str">
        <f>IFERROR(IF(VLOOKUP($C644,PPRO!$A:$P,L$1,FALSE)=0,"",VLOOKUP($C644,PPRO!$A:$P,L$1,FALSE)),"")</f>
        <v/>
      </c>
      <c r="M644" t="str">
        <f>IFERROR(IF(VLOOKUP($C644,PPRO!$A:$P,M$1,FALSE)=0,"",VLOOKUP($C644,PPRO!$A:$P,M$1,FALSE)),"")</f>
        <v/>
      </c>
      <c r="N644" t="str">
        <f>IFERROR(IF(VLOOKUP($C644,PPRO!$A:$P,N$1,FALSE)=0,"",VLOOKUP($C644,PPRO!$A:$P,N$1,FALSE)),"")</f>
        <v/>
      </c>
      <c r="O644" t="str">
        <f>IFERROR(IF(VLOOKUP($C644,PPRO!$A:$P,O$1,FALSE)=0,"",VLOOKUP($C644,PPRO!$A:$P,O$1,FALSE)),"")</f>
        <v/>
      </c>
    </row>
    <row r="645" spans="1:15" hidden="1">
      <c r="A645" s="15" t="s">
        <v>23196</v>
      </c>
      <c r="B645" s="5" t="s">
        <v>23196</v>
      </c>
      <c r="C645" s="5" t="str">
        <f t="shared" ref="C645:C708" si="22">IF(D645&lt;&gt;"TOTAL",LEFT(D645,5),"")</f>
        <v>33925</v>
      </c>
      <c r="D645" s="3" t="s">
        <v>23197</v>
      </c>
      <c r="E645" s="12">
        <v>-522.5</v>
      </c>
      <c r="F645">
        <v>-19</v>
      </c>
      <c r="G645">
        <f>IFERROR(VLOOKUP($C645,PPRO!$A:$P,16,FALSE),0)</f>
        <v>0</v>
      </c>
      <c r="H645" t="str">
        <f t="shared" si="21"/>
        <v xml:space="preserve">      </v>
      </c>
      <c r="I645" t="str">
        <f>IFERROR(IF(VLOOKUP($C645,PPRO!$A:$P,I$1,FALSE)=0,"",VLOOKUP($C645,PPRO!$A:$P,I$1,FALSE)),"")</f>
        <v/>
      </c>
      <c r="J645" t="str">
        <f>IFERROR(IF(VLOOKUP($C645,PPRO!$A:$P,J$1,FALSE)=0,"",VLOOKUP($C645,PPRO!$A:$P,J$1,FALSE)),"")</f>
        <v/>
      </c>
      <c r="K645" t="str">
        <f>IFERROR(IF(VLOOKUP($C645,PPRO!$A:$P,K$1,FALSE)=0,"",VLOOKUP($C645,PPRO!$A:$P,K$1,FALSE)),"")</f>
        <v/>
      </c>
      <c r="L645" t="str">
        <f>IFERROR(IF(VLOOKUP($C645,PPRO!$A:$P,L$1,FALSE)=0,"",VLOOKUP($C645,PPRO!$A:$P,L$1,FALSE)),"")</f>
        <v/>
      </c>
      <c r="M645" t="str">
        <f>IFERROR(IF(VLOOKUP($C645,PPRO!$A:$P,M$1,FALSE)=0,"",VLOOKUP($C645,PPRO!$A:$P,M$1,FALSE)),"")</f>
        <v/>
      </c>
      <c r="N645" t="str">
        <f>IFERROR(IF(VLOOKUP($C645,PPRO!$A:$P,N$1,FALSE)=0,"",VLOOKUP($C645,PPRO!$A:$P,N$1,FALSE)),"")</f>
        <v/>
      </c>
      <c r="O645" t="str">
        <f>IFERROR(IF(VLOOKUP($C645,PPRO!$A:$P,O$1,FALSE)=0,"",VLOOKUP($C645,PPRO!$A:$P,O$1,FALSE)),"")</f>
        <v/>
      </c>
    </row>
    <row r="646" spans="1:15" hidden="1">
      <c r="A646" s="15" t="s">
        <v>23196</v>
      </c>
      <c r="B646" s="5" t="s">
        <v>23196</v>
      </c>
      <c r="C646" s="5" t="str">
        <f t="shared" si="22"/>
        <v>33945</v>
      </c>
      <c r="D646" s="3" t="s">
        <v>23198</v>
      </c>
      <c r="E646" s="12">
        <v>24432.480000000003</v>
      </c>
      <c r="F646">
        <v>912</v>
      </c>
      <c r="G646">
        <f>IFERROR(VLOOKUP($C646,PPRO!$A:$P,16,FALSE),0)</f>
        <v>0</v>
      </c>
      <c r="H646" t="str">
        <f t="shared" si="21"/>
        <v xml:space="preserve">      </v>
      </c>
      <c r="I646" t="str">
        <f>IFERROR(IF(VLOOKUP($C646,PPRO!$A:$P,I$1,FALSE)=0,"",VLOOKUP($C646,PPRO!$A:$P,I$1,FALSE)),"")</f>
        <v/>
      </c>
      <c r="J646" t="str">
        <f>IFERROR(IF(VLOOKUP($C646,PPRO!$A:$P,J$1,FALSE)=0,"",VLOOKUP($C646,PPRO!$A:$P,J$1,FALSE)),"")</f>
        <v/>
      </c>
      <c r="K646" t="str">
        <f>IFERROR(IF(VLOOKUP($C646,PPRO!$A:$P,K$1,FALSE)=0,"",VLOOKUP($C646,PPRO!$A:$P,K$1,FALSE)),"")</f>
        <v/>
      </c>
      <c r="L646" t="str">
        <f>IFERROR(IF(VLOOKUP($C646,PPRO!$A:$P,L$1,FALSE)=0,"",VLOOKUP($C646,PPRO!$A:$P,L$1,FALSE)),"")</f>
        <v/>
      </c>
      <c r="M646" t="str">
        <f>IFERROR(IF(VLOOKUP($C646,PPRO!$A:$P,M$1,FALSE)=0,"",VLOOKUP($C646,PPRO!$A:$P,M$1,FALSE)),"")</f>
        <v/>
      </c>
      <c r="N646" t="str">
        <f>IFERROR(IF(VLOOKUP($C646,PPRO!$A:$P,N$1,FALSE)=0,"",VLOOKUP($C646,PPRO!$A:$P,N$1,FALSE)),"")</f>
        <v/>
      </c>
      <c r="O646" t="str">
        <f>IFERROR(IF(VLOOKUP($C646,PPRO!$A:$P,O$1,FALSE)=0,"",VLOOKUP($C646,PPRO!$A:$P,O$1,FALSE)),"")</f>
        <v/>
      </c>
    </row>
    <row r="647" spans="1:15" hidden="1">
      <c r="A647" s="15" t="s">
        <v>23196</v>
      </c>
      <c r="B647" s="5" t="s">
        <v>23196</v>
      </c>
      <c r="C647" s="5" t="str">
        <f t="shared" si="22"/>
        <v>33949</v>
      </c>
      <c r="D647" s="3" t="s">
        <v>23199</v>
      </c>
      <c r="E647" s="12">
        <v>30503.000000000007</v>
      </c>
      <c r="F647">
        <v>1145</v>
      </c>
      <c r="G647">
        <f>IFERROR(VLOOKUP($C647,PPRO!$A:$P,16,FALSE),0)</f>
        <v>0</v>
      </c>
      <c r="H647" t="str">
        <f t="shared" si="21"/>
        <v xml:space="preserve">      </v>
      </c>
      <c r="I647" t="str">
        <f>IFERROR(IF(VLOOKUP($C647,PPRO!$A:$P,I$1,FALSE)=0,"",VLOOKUP($C647,PPRO!$A:$P,I$1,FALSE)),"")</f>
        <v/>
      </c>
      <c r="J647" t="str">
        <f>IFERROR(IF(VLOOKUP($C647,PPRO!$A:$P,J$1,FALSE)=0,"",VLOOKUP($C647,PPRO!$A:$P,J$1,FALSE)),"")</f>
        <v/>
      </c>
      <c r="K647" t="str">
        <f>IFERROR(IF(VLOOKUP($C647,PPRO!$A:$P,K$1,FALSE)=0,"",VLOOKUP($C647,PPRO!$A:$P,K$1,FALSE)),"")</f>
        <v/>
      </c>
      <c r="L647" t="str">
        <f>IFERROR(IF(VLOOKUP($C647,PPRO!$A:$P,L$1,FALSE)=0,"",VLOOKUP($C647,PPRO!$A:$P,L$1,FALSE)),"")</f>
        <v/>
      </c>
      <c r="M647" t="str">
        <f>IFERROR(IF(VLOOKUP($C647,PPRO!$A:$P,M$1,FALSE)=0,"",VLOOKUP($C647,PPRO!$A:$P,M$1,FALSE)),"")</f>
        <v/>
      </c>
      <c r="N647" t="str">
        <f>IFERROR(IF(VLOOKUP($C647,PPRO!$A:$P,N$1,FALSE)=0,"",VLOOKUP($C647,PPRO!$A:$P,N$1,FALSE)),"")</f>
        <v/>
      </c>
      <c r="O647" t="str">
        <f>IFERROR(IF(VLOOKUP($C647,PPRO!$A:$P,O$1,FALSE)=0,"",VLOOKUP($C647,PPRO!$A:$P,O$1,FALSE)),"")</f>
        <v/>
      </c>
    </row>
    <row r="648" spans="1:15" hidden="1">
      <c r="A648" s="15" t="s">
        <v>23196</v>
      </c>
      <c r="B648" s="5" t="s">
        <v>23196</v>
      </c>
      <c r="C648" s="5" t="str">
        <f t="shared" si="22"/>
        <v>33988</v>
      </c>
      <c r="D648" s="3" t="s">
        <v>23200</v>
      </c>
      <c r="E648" s="12">
        <v>1274.58</v>
      </c>
      <c r="F648">
        <v>73</v>
      </c>
      <c r="G648">
        <f>IFERROR(VLOOKUP($C648,PPRO!$A:$P,16,FALSE),0)</f>
        <v>0</v>
      </c>
      <c r="H648" t="str">
        <f t="shared" si="21"/>
        <v xml:space="preserve">      </v>
      </c>
      <c r="I648" t="str">
        <f>IFERROR(IF(VLOOKUP($C648,PPRO!$A:$P,I$1,FALSE)=0,"",VLOOKUP($C648,PPRO!$A:$P,I$1,FALSE)),"")</f>
        <v/>
      </c>
      <c r="J648" t="str">
        <f>IFERROR(IF(VLOOKUP($C648,PPRO!$A:$P,J$1,FALSE)=0,"",VLOOKUP($C648,PPRO!$A:$P,J$1,FALSE)),"")</f>
        <v/>
      </c>
      <c r="K648" t="str">
        <f>IFERROR(IF(VLOOKUP($C648,PPRO!$A:$P,K$1,FALSE)=0,"",VLOOKUP($C648,PPRO!$A:$P,K$1,FALSE)),"")</f>
        <v/>
      </c>
      <c r="L648" t="str">
        <f>IFERROR(IF(VLOOKUP($C648,PPRO!$A:$P,L$1,FALSE)=0,"",VLOOKUP($C648,PPRO!$A:$P,L$1,FALSE)),"")</f>
        <v/>
      </c>
      <c r="M648" t="str">
        <f>IFERROR(IF(VLOOKUP($C648,PPRO!$A:$P,M$1,FALSE)=0,"",VLOOKUP($C648,PPRO!$A:$P,M$1,FALSE)),"")</f>
        <v/>
      </c>
      <c r="N648" t="str">
        <f>IFERROR(IF(VLOOKUP($C648,PPRO!$A:$P,N$1,FALSE)=0,"",VLOOKUP($C648,PPRO!$A:$P,N$1,FALSE)),"")</f>
        <v/>
      </c>
      <c r="O648" t="str">
        <f>IFERROR(IF(VLOOKUP($C648,PPRO!$A:$P,O$1,FALSE)=0,"",VLOOKUP($C648,PPRO!$A:$P,O$1,FALSE)),"")</f>
        <v/>
      </c>
    </row>
    <row r="649" spans="1:15" hidden="1">
      <c r="A649" s="15" t="s">
        <v>23196</v>
      </c>
      <c r="B649" s="5" t="s">
        <v>23196</v>
      </c>
      <c r="C649" s="5" t="str">
        <f t="shared" si="22"/>
        <v>33999</v>
      </c>
      <c r="D649" s="3" t="s">
        <v>23201</v>
      </c>
      <c r="E649" s="12">
        <v>1169.8200000000002</v>
      </c>
      <c r="F649">
        <v>67</v>
      </c>
      <c r="G649">
        <f>IFERROR(VLOOKUP($C649,PPRO!$A:$P,16,FALSE),0)</f>
        <v>0</v>
      </c>
      <c r="H649" t="str">
        <f t="shared" si="21"/>
        <v xml:space="preserve">      </v>
      </c>
      <c r="I649" t="str">
        <f>IFERROR(IF(VLOOKUP($C649,PPRO!$A:$P,I$1,FALSE)=0,"",VLOOKUP($C649,PPRO!$A:$P,I$1,FALSE)),"")</f>
        <v/>
      </c>
      <c r="J649" t="str">
        <f>IFERROR(IF(VLOOKUP($C649,PPRO!$A:$P,J$1,FALSE)=0,"",VLOOKUP($C649,PPRO!$A:$P,J$1,FALSE)),"")</f>
        <v/>
      </c>
      <c r="K649" t="str">
        <f>IFERROR(IF(VLOOKUP($C649,PPRO!$A:$P,K$1,FALSE)=0,"",VLOOKUP($C649,PPRO!$A:$P,K$1,FALSE)),"")</f>
        <v/>
      </c>
      <c r="L649" t="str">
        <f>IFERROR(IF(VLOOKUP($C649,PPRO!$A:$P,L$1,FALSE)=0,"",VLOOKUP($C649,PPRO!$A:$P,L$1,FALSE)),"")</f>
        <v/>
      </c>
      <c r="M649" t="str">
        <f>IFERROR(IF(VLOOKUP($C649,PPRO!$A:$P,M$1,FALSE)=0,"",VLOOKUP($C649,PPRO!$A:$P,M$1,FALSE)),"")</f>
        <v/>
      </c>
      <c r="N649" t="str">
        <f>IFERROR(IF(VLOOKUP($C649,PPRO!$A:$P,N$1,FALSE)=0,"",VLOOKUP($C649,PPRO!$A:$P,N$1,FALSE)),"")</f>
        <v/>
      </c>
      <c r="O649" t="str">
        <f>IFERROR(IF(VLOOKUP($C649,PPRO!$A:$P,O$1,FALSE)=0,"",VLOOKUP($C649,PPRO!$A:$P,O$1,FALSE)),"")</f>
        <v/>
      </c>
    </row>
    <row r="650" spans="1:15" hidden="1">
      <c r="A650" s="15" t="s">
        <v>23196</v>
      </c>
      <c r="B650" s="5" t="s">
        <v>23196</v>
      </c>
      <c r="C650" s="5" t="str">
        <f t="shared" si="22"/>
        <v>34118</v>
      </c>
      <c r="D650" s="3" t="s">
        <v>23202</v>
      </c>
      <c r="E650" s="12">
        <v>3565.3199999999988</v>
      </c>
      <c r="F650">
        <v>158.80000000000001</v>
      </c>
      <c r="G650">
        <f>IFERROR(VLOOKUP($C650,PPRO!$A:$P,16,FALSE),0)</f>
        <v>0</v>
      </c>
      <c r="H650" t="str">
        <f t="shared" si="21"/>
        <v xml:space="preserve">      </v>
      </c>
      <c r="I650" t="str">
        <f>IFERROR(IF(VLOOKUP($C650,PPRO!$A:$P,I$1,FALSE)=0,"",VLOOKUP($C650,PPRO!$A:$P,I$1,FALSE)),"")</f>
        <v/>
      </c>
      <c r="J650" t="str">
        <f>IFERROR(IF(VLOOKUP($C650,PPRO!$A:$P,J$1,FALSE)=0,"",VLOOKUP($C650,PPRO!$A:$P,J$1,FALSE)),"")</f>
        <v/>
      </c>
      <c r="K650" t="str">
        <f>IFERROR(IF(VLOOKUP($C650,PPRO!$A:$P,K$1,FALSE)=0,"",VLOOKUP($C650,PPRO!$A:$P,K$1,FALSE)),"")</f>
        <v/>
      </c>
      <c r="L650" t="str">
        <f>IFERROR(IF(VLOOKUP($C650,PPRO!$A:$P,L$1,FALSE)=0,"",VLOOKUP($C650,PPRO!$A:$P,L$1,FALSE)),"")</f>
        <v/>
      </c>
      <c r="M650" t="str">
        <f>IFERROR(IF(VLOOKUP($C650,PPRO!$A:$P,M$1,FALSE)=0,"",VLOOKUP($C650,PPRO!$A:$P,M$1,FALSE)),"")</f>
        <v/>
      </c>
      <c r="N650" t="str">
        <f>IFERROR(IF(VLOOKUP($C650,PPRO!$A:$P,N$1,FALSE)=0,"",VLOOKUP($C650,PPRO!$A:$P,N$1,FALSE)),"")</f>
        <v/>
      </c>
      <c r="O650" t="str">
        <f>IFERROR(IF(VLOOKUP($C650,PPRO!$A:$P,O$1,FALSE)=0,"",VLOOKUP($C650,PPRO!$A:$P,O$1,FALSE)),"")</f>
        <v/>
      </c>
    </row>
    <row r="651" spans="1:15" hidden="1">
      <c r="A651" s="15" t="s">
        <v>23196</v>
      </c>
      <c r="B651" s="5" t="s">
        <v>23196</v>
      </c>
      <c r="C651" s="5" t="str">
        <f t="shared" si="22"/>
        <v>34561</v>
      </c>
      <c r="D651" s="3" t="s">
        <v>23203</v>
      </c>
      <c r="E651" s="12">
        <v>45791.919999999984</v>
      </c>
      <c r="F651">
        <v>1423</v>
      </c>
      <c r="G651">
        <f>IFERROR(VLOOKUP($C651,PPRO!$A:$P,16,FALSE),0)</f>
        <v>0</v>
      </c>
      <c r="H651" t="str">
        <f t="shared" si="21"/>
        <v xml:space="preserve">      </v>
      </c>
      <c r="I651" t="str">
        <f>IFERROR(IF(VLOOKUP($C651,PPRO!$A:$P,I$1,FALSE)=0,"",VLOOKUP($C651,PPRO!$A:$P,I$1,FALSE)),"")</f>
        <v/>
      </c>
      <c r="J651" t="str">
        <f>IFERROR(IF(VLOOKUP($C651,PPRO!$A:$P,J$1,FALSE)=0,"",VLOOKUP($C651,PPRO!$A:$P,J$1,FALSE)),"")</f>
        <v/>
      </c>
      <c r="K651" t="str">
        <f>IFERROR(IF(VLOOKUP($C651,PPRO!$A:$P,K$1,FALSE)=0,"",VLOOKUP($C651,PPRO!$A:$P,K$1,FALSE)),"")</f>
        <v/>
      </c>
      <c r="L651" t="str">
        <f>IFERROR(IF(VLOOKUP($C651,PPRO!$A:$P,L$1,FALSE)=0,"",VLOOKUP($C651,PPRO!$A:$P,L$1,FALSE)),"")</f>
        <v/>
      </c>
      <c r="M651" t="str">
        <f>IFERROR(IF(VLOOKUP($C651,PPRO!$A:$P,M$1,FALSE)=0,"",VLOOKUP($C651,PPRO!$A:$P,M$1,FALSE)),"")</f>
        <v/>
      </c>
      <c r="N651" t="str">
        <f>IFERROR(IF(VLOOKUP($C651,PPRO!$A:$P,N$1,FALSE)=0,"",VLOOKUP($C651,PPRO!$A:$P,N$1,FALSE)),"")</f>
        <v/>
      </c>
      <c r="O651" t="str">
        <f>IFERROR(IF(VLOOKUP($C651,PPRO!$A:$P,O$1,FALSE)=0,"",VLOOKUP($C651,PPRO!$A:$P,O$1,FALSE)),"")</f>
        <v/>
      </c>
    </row>
    <row r="652" spans="1:15" hidden="1">
      <c r="A652" s="15" t="s">
        <v>23196</v>
      </c>
      <c r="B652" s="5" t="s">
        <v>23196</v>
      </c>
      <c r="C652" s="5" t="str">
        <f t="shared" si="22"/>
        <v>35080</v>
      </c>
      <c r="D652" s="3" t="s">
        <v>23204</v>
      </c>
      <c r="E652" s="12">
        <v>4205.3799999999992</v>
      </c>
      <c r="F652">
        <v>180</v>
      </c>
      <c r="G652">
        <f>IFERROR(VLOOKUP($C652,PPRO!$A:$P,16,FALSE),0)</f>
        <v>0</v>
      </c>
      <c r="H652" t="str">
        <f t="shared" si="21"/>
        <v xml:space="preserve">      </v>
      </c>
      <c r="I652" t="str">
        <f>IFERROR(IF(VLOOKUP($C652,PPRO!$A:$P,I$1,FALSE)=0,"",VLOOKUP($C652,PPRO!$A:$P,I$1,FALSE)),"")</f>
        <v/>
      </c>
      <c r="J652" t="str">
        <f>IFERROR(IF(VLOOKUP($C652,PPRO!$A:$P,J$1,FALSE)=0,"",VLOOKUP($C652,PPRO!$A:$P,J$1,FALSE)),"")</f>
        <v/>
      </c>
      <c r="K652" t="str">
        <f>IFERROR(IF(VLOOKUP($C652,PPRO!$A:$P,K$1,FALSE)=0,"",VLOOKUP($C652,PPRO!$A:$P,K$1,FALSE)),"")</f>
        <v/>
      </c>
      <c r="L652" t="str">
        <f>IFERROR(IF(VLOOKUP($C652,PPRO!$A:$P,L$1,FALSE)=0,"",VLOOKUP($C652,PPRO!$A:$P,L$1,FALSE)),"")</f>
        <v/>
      </c>
      <c r="M652" t="str">
        <f>IFERROR(IF(VLOOKUP($C652,PPRO!$A:$P,M$1,FALSE)=0,"",VLOOKUP($C652,PPRO!$A:$P,M$1,FALSE)),"")</f>
        <v/>
      </c>
      <c r="N652" t="str">
        <f>IFERROR(IF(VLOOKUP($C652,PPRO!$A:$P,N$1,FALSE)=0,"",VLOOKUP($C652,PPRO!$A:$P,N$1,FALSE)),"")</f>
        <v/>
      </c>
      <c r="O652" t="str">
        <f>IFERROR(IF(VLOOKUP($C652,PPRO!$A:$P,O$1,FALSE)=0,"",VLOOKUP($C652,PPRO!$A:$P,O$1,FALSE)),"")</f>
        <v/>
      </c>
    </row>
    <row r="653" spans="1:15" hidden="1">
      <c r="A653" s="15" t="s">
        <v>23196</v>
      </c>
      <c r="B653" s="5" t="s">
        <v>23196</v>
      </c>
      <c r="C653" s="5" t="str">
        <f t="shared" si="22"/>
        <v>35107</v>
      </c>
      <c r="D653" s="3" t="s">
        <v>23205</v>
      </c>
      <c r="E653" s="12">
        <v>4064.5599999999986</v>
      </c>
      <c r="F653">
        <v>146</v>
      </c>
      <c r="G653">
        <f>IFERROR(VLOOKUP($C653,PPRO!$A:$P,16,FALSE),0)</f>
        <v>0</v>
      </c>
      <c r="H653" t="str">
        <f t="shared" si="21"/>
        <v xml:space="preserve">      </v>
      </c>
      <c r="I653" t="str">
        <f>IFERROR(IF(VLOOKUP($C653,PPRO!$A:$P,I$1,FALSE)=0,"",VLOOKUP($C653,PPRO!$A:$P,I$1,FALSE)),"")</f>
        <v/>
      </c>
      <c r="J653" t="str">
        <f>IFERROR(IF(VLOOKUP($C653,PPRO!$A:$P,J$1,FALSE)=0,"",VLOOKUP($C653,PPRO!$A:$P,J$1,FALSE)),"")</f>
        <v/>
      </c>
      <c r="K653" t="str">
        <f>IFERROR(IF(VLOOKUP($C653,PPRO!$A:$P,K$1,FALSE)=0,"",VLOOKUP($C653,PPRO!$A:$P,K$1,FALSE)),"")</f>
        <v/>
      </c>
      <c r="L653" t="str">
        <f>IFERROR(IF(VLOOKUP($C653,PPRO!$A:$P,L$1,FALSE)=0,"",VLOOKUP($C653,PPRO!$A:$P,L$1,FALSE)),"")</f>
        <v/>
      </c>
      <c r="M653" t="str">
        <f>IFERROR(IF(VLOOKUP($C653,PPRO!$A:$P,M$1,FALSE)=0,"",VLOOKUP($C653,PPRO!$A:$P,M$1,FALSE)),"")</f>
        <v/>
      </c>
      <c r="N653" t="str">
        <f>IFERROR(IF(VLOOKUP($C653,PPRO!$A:$P,N$1,FALSE)=0,"",VLOOKUP($C653,PPRO!$A:$P,N$1,FALSE)),"")</f>
        <v/>
      </c>
      <c r="O653" t="str">
        <f>IFERROR(IF(VLOOKUP($C653,PPRO!$A:$P,O$1,FALSE)=0,"",VLOOKUP($C653,PPRO!$A:$P,O$1,FALSE)),"")</f>
        <v/>
      </c>
    </row>
    <row r="654" spans="1:15" hidden="1">
      <c r="A654" s="15" t="s">
        <v>23196</v>
      </c>
      <c r="B654" s="5" t="s">
        <v>23196</v>
      </c>
      <c r="C654" s="5" t="str">
        <f t="shared" si="22"/>
        <v>35120</v>
      </c>
      <c r="D654" s="3" t="s">
        <v>23206</v>
      </c>
      <c r="E654" s="12">
        <v>2637.39</v>
      </c>
      <c r="F654">
        <v>131.75</v>
      </c>
      <c r="G654">
        <f>IFERROR(VLOOKUP($C654,PPRO!$A:$P,16,FALSE),0)</f>
        <v>0</v>
      </c>
      <c r="H654" t="str">
        <f t="shared" si="21"/>
        <v xml:space="preserve">      </v>
      </c>
      <c r="I654" t="str">
        <f>IFERROR(IF(VLOOKUP($C654,PPRO!$A:$P,I$1,FALSE)=0,"",VLOOKUP($C654,PPRO!$A:$P,I$1,FALSE)),"")</f>
        <v/>
      </c>
      <c r="J654" t="str">
        <f>IFERROR(IF(VLOOKUP($C654,PPRO!$A:$P,J$1,FALSE)=0,"",VLOOKUP($C654,PPRO!$A:$P,J$1,FALSE)),"")</f>
        <v/>
      </c>
      <c r="K654" t="str">
        <f>IFERROR(IF(VLOOKUP($C654,PPRO!$A:$P,K$1,FALSE)=0,"",VLOOKUP($C654,PPRO!$A:$P,K$1,FALSE)),"")</f>
        <v/>
      </c>
      <c r="L654" t="str">
        <f>IFERROR(IF(VLOOKUP($C654,PPRO!$A:$P,L$1,FALSE)=0,"",VLOOKUP($C654,PPRO!$A:$P,L$1,FALSE)),"")</f>
        <v/>
      </c>
      <c r="M654" t="str">
        <f>IFERROR(IF(VLOOKUP($C654,PPRO!$A:$P,M$1,FALSE)=0,"",VLOOKUP($C654,PPRO!$A:$P,M$1,FALSE)),"")</f>
        <v/>
      </c>
      <c r="N654" t="str">
        <f>IFERROR(IF(VLOOKUP($C654,PPRO!$A:$P,N$1,FALSE)=0,"",VLOOKUP($C654,PPRO!$A:$P,N$1,FALSE)),"")</f>
        <v/>
      </c>
      <c r="O654" t="str">
        <f>IFERROR(IF(VLOOKUP($C654,PPRO!$A:$P,O$1,FALSE)=0,"",VLOOKUP($C654,PPRO!$A:$P,O$1,FALSE)),"")</f>
        <v/>
      </c>
    </row>
    <row r="655" spans="1:15" hidden="1">
      <c r="A655" s="15" t="s">
        <v>23196</v>
      </c>
      <c r="B655" s="5" t="s">
        <v>23196</v>
      </c>
      <c r="C655" s="5" t="str">
        <f t="shared" si="22"/>
        <v>35123</v>
      </c>
      <c r="D655" s="3" t="s">
        <v>23207</v>
      </c>
      <c r="E655" s="12">
        <v>2199.1999999999998</v>
      </c>
      <c r="F655">
        <v>157.1</v>
      </c>
      <c r="G655">
        <f>IFERROR(VLOOKUP($C655,PPRO!$A:$P,16,FALSE),0)</f>
        <v>0</v>
      </c>
      <c r="H655" t="str">
        <f t="shared" si="21"/>
        <v xml:space="preserve">      </v>
      </c>
      <c r="I655" t="str">
        <f>IFERROR(IF(VLOOKUP($C655,PPRO!$A:$P,I$1,FALSE)=0,"",VLOOKUP($C655,PPRO!$A:$P,I$1,FALSE)),"")</f>
        <v/>
      </c>
      <c r="J655" t="str">
        <f>IFERROR(IF(VLOOKUP($C655,PPRO!$A:$P,J$1,FALSE)=0,"",VLOOKUP($C655,PPRO!$A:$P,J$1,FALSE)),"")</f>
        <v/>
      </c>
      <c r="K655" t="str">
        <f>IFERROR(IF(VLOOKUP($C655,PPRO!$A:$P,K$1,FALSE)=0,"",VLOOKUP($C655,PPRO!$A:$P,K$1,FALSE)),"")</f>
        <v/>
      </c>
      <c r="L655" t="str">
        <f>IFERROR(IF(VLOOKUP($C655,PPRO!$A:$P,L$1,FALSE)=0,"",VLOOKUP($C655,PPRO!$A:$P,L$1,FALSE)),"")</f>
        <v/>
      </c>
      <c r="M655" t="str">
        <f>IFERROR(IF(VLOOKUP($C655,PPRO!$A:$P,M$1,FALSE)=0,"",VLOOKUP($C655,PPRO!$A:$P,M$1,FALSE)),"")</f>
        <v/>
      </c>
      <c r="N655" t="str">
        <f>IFERROR(IF(VLOOKUP($C655,PPRO!$A:$P,N$1,FALSE)=0,"",VLOOKUP($C655,PPRO!$A:$P,N$1,FALSE)),"")</f>
        <v/>
      </c>
      <c r="O655" t="str">
        <f>IFERROR(IF(VLOOKUP($C655,PPRO!$A:$P,O$1,FALSE)=0,"",VLOOKUP($C655,PPRO!$A:$P,O$1,FALSE)),"")</f>
        <v/>
      </c>
    </row>
    <row r="656" spans="1:15" hidden="1">
      <c r="A656" s="15" t="s">
        <v>23196</v>
      </c>
      <c r="B656" s="5" t="s">
        <v>23196</v>
      </c>
      <c r="C656" s="5" t="str">
        <f t="shared" si="22"/>
        <v>35278</v>
      </c>
      <c r="D656" s="3" t="s">
        <v>23208</v>
      </c>
      <c r="E656" s="12">
        <v>241.56000000000003</v>
      </c>
      <c r="F656">
        <v>22</v>
      </c>
      <c r="G656">
        <f>IFERROR(VLOOKUP($C656,PPRO!$A:$P,16,FALSE),0)</f>
        <v>0</v>
      </c>
      <c r="H656" t="str">
        <f t="shared" si="21"/>
        <v xml:space="preserve">      </v>
      </c>
      <c r="I656" t="str">
        <f>IFERROR(IF(VLOOKUP($C656,PPRO!$A:$P,I$1,FALSE)=0,"",VLOOKUP($C656,PPRO!$A:$P,I$1,FALSE)),"")</f>
        <v/>
      </c>
      <c r="J656" t="str">
        <f>IFERROR(IF(VLOOKUP($C656,PPRO!$A:$P,J$1,FALSE)=0,"",VLOOKUP($C656,PPRO!$A:$P,J$1,FALSE)),"")</f>
        <v/>
      </c>
      <c r="K656" t="str">
        <f>IFERROR(IF(VLOOKUP($C656,PPRO!$A:$P,K$1,FALSE)=0,"",VLOOKUP($C656,PPRO!$A:$P,K$1,FALSE)),"")</f>
        <v/>
      </c>
      <c r="L656" t="str">
        <f>IFERROR(IF(VLOOKUP($C656,PPRO!$A:$P,L$1,FALSE)=0,"",VLOOKUP($C656,PPRO!$A:$P,L$1,FALSE)),"")</f>
        <v/>
      </c>
      <c r="M656" t="str">
        <f>IFERROR(IF(VLOOKUP($C656,PPRO!$A:$P,M$1,FALSE)=0,"",VLOOKUP($C656,PPRO!$A:$P,M$1,FALSE)),"")</f>
        <v/>
      </c>
      <c r="N656" t="str">
        <f>IFERROR(IF(VLOOKUP($C656,PPRO!$A:$P,N$1,FALSE)=0,"",VLOOKUP($C656,PPRO!$A:$P,N$1,FALSE)),"")</f>
        <v/>
      </c>
      <c r="O656" t="str">
        <f>IFERROR(IF(VLOOKUP($C656,PPRO!$A:$P,O$1,FALSE)=0,"",VLOOKUP($C656,PPRO!$A:$P,O$1,FALSE)),"")</f>
        <v/>
      </c>
    </row>
    <row r="657" spans="1:15" hidden="1">
      <c r="A657" s="15" t="s">
        <v>23196</v>
      </c>
      <c r="B657" s="5" t="s">
        <v>23196</v>
      </c>
      <c r="C657" s="5" t="str">
        <f t="shared" si="22"/>
        <v>35279</v>
      </c>
      <c r="D657" s="3" t="s">
        <v>23209</v>
      </c>
      <c r="E657" s="12">
        <v>274.5</v>
      </c>
      <c r="F657">
        <v>25</v>
      </c>
      <c r="G657">
        <f>IFERROR(VLOOKUP($C657,PPRO!$A:$P,16,FALSE),0)</f>
        <v>0</v>
      </c>
      <c r="H657" t="str">
        <f t="shared" si="21"/>
        <v xml:space="preserve">      </v>
      </c>
      <c r="I657" t="str">
        <f>IFERROR(IF(VLOOKUP($C657,PPRO!$A:$P,I$1,FALSE)=0,"",VLOOKUP($C657,PPRO!$A:$P,I$1,FALSE)),"")</f>
        <v/>
      </c>
      <c r="J657" t="str">
        <f>IFERROR(IF(VLOOKUP($C657,PPRO!$A:$P,J$1,FALSE)=0,"",VLOOKUP($C657,PPRO!$A:$P,J$1,FALSE)),"")</f>
        <v/>
      </c>
      <c r="K657" t="str">
        <f>IFERROR(IF(VLOOKUP($C657,PPRO!$A:$P,K$1,FALSE)=0,"",VLOOKUP($C657,PPRO!$A:$P,K$1,FALSE)),"")</f>
        <v/>
      </c>
      <c r="L657" t="str">
        <f>IFERROR(IF(VLOOKUP($C657,PPRO!$A:$P,L$1,FALSE)=0,"",VLOOKUP($C657,PPRO!$A:$P,L$1,FALSE)),"")</f>
        <v/>
      </c>
      <c r="M657" t="str">
        <f>IFERROR(IF(VLOOKUP($C657,PPRO!$A:$P,M$1,FALSE)=0,"",VLOOKUP($C657,PPRO!$A:$P,M$1,FALSE)),"")</f>
        <v/>
      </c>
      <c r="N657" t="str">
        <f>IFERROR(IF(VLOOKUP($C657,PPRO!$A:$P,N$1,FALSE)=0,"",VLOOKUP($C657,PPRO!$A:$P,N$1,FALSE)),"")</f>
        <v/>
      </c>
      <c r="O657" t="str">
        <f>IFERROR(IF(VLOOKUP($C657,PPRO!$A:$P,O$1,FALSE)=0,"",VLOOKUP($C657,PPRO!$A:$P,O$1,FALSE)),"")</f>
        <v/>
      </c>
    </row>
    <row r="658" spans="1:15" hidden="1">
      <c r="A658" s="15" t="s">
        <v>23196</v>
      </c>
      <c r="B658" s="5" t="s">
        <v>23196</v>
      </c>
      <c r="C658" s="5" t="str">
        <f t="shared" si="22"/>
        <v>35338</v>
      </c>
      <c r="D658" s="3" t="s">
        <v>23210</v>
      </c>
      <c r="E658" s="12">
        <v>229.32</v>
      </c>
      <c r="F658">
        <v>21</v>
      </c>
      <c r="G658">
        <f>IFERROR(VLOOKUP($C658,PPRO!$A:$P,16,FALSE),0)</f>
        <v>0</v>
      </c>
      <c r="H658" t="str">
        <f t="shared" si="21"/>
        <v xml:space="preserve">      </v>
      </c>
      <c r="I658" t="str">
        <f>IFERROR(IF(VLOOKUP($C658,PPRO!$A:$P,I$1,FALSE)=0,"",VLOOKUP($C658,PPRO!$A:$P,I$1,FALSE)),"")</f>
        <v/>
      </c>
      <c r="J658" t="str">
        <f>IFERROR(IF(VLOOKUP($C658,PPRO!$A:$P,J$1,FALSE)=0,"",VLOOKUP($C658,PPRO!$A:$P,J$1,FALSE)),"")</f>
        <v/>
      </c>
      <c r="K658" t="str">
        <f>IFERROR(IF(VLOOKUP($C658,PPRO!$A:$P,K$1,FALSE)=0,"",VLOOKUP($C658,PPRO!$A:$P,K$1,FALSE)),"")</f>
        <v/>
      </c>
      <c r="L658" t="str">
        <f>IFERROR(IF(VLOOKUP($C658,PPRO!$A:$P,L$1,FALSE)=0,"",VLOOKUP($C658,PPRO!$A:$P,L$1,FALSE)),"")</f>
        <v/>
      </c>
      <c r="M658" t="str">
        <f>IFERROR(IF(VLOOKUP($C658,PPRO!$A:$P,M$1,FALSE)=0,"",VLOOKUP($C658,PPRO!$A:$P,M$1,FALSE)),"")</f>
        <v/>
      </c>
      <c r="N658" t="str">
        <f>IFERROR(IF(VLOOKUP($C658,PPRO!$A:$P,N$1,FALSE)=0,"",VLOOKUP($C658,PPRO!$A:$P,N$1,FALSE)),"")</f>
        <v/>
      </c>
      <c r="O658" t="str">
        <f>IFERROR(IF(VLOOKUP($C658,PPRO!$A:$P,O$1,FALSE)=0,"",VLOOKUP($C658,PPRO!$A:$P,O$1,FALSE)),"")</f>
        <v/>
      </c>
    </row>
    <row r="659" spans="1:15" hidden="1">
      <c r="A659" s="15" t="s">
        <v>23196</v>
      </c>
      <c r="B659" s="5" t="s">
        <v>23196</v>
      </c>
      <c r="C659" s="5" t="str">
        <f t="shared" si="22"/>
        <v>35339</v>
      </c>
      <c r="D659" s="3" t="s">
        <v>23211</v>
      </c>
      <c r="E659" s="12">
        <v>196.56</v>
      </c>
      <c r="F659">
        <v>18</v>
      </c>
      <c r="G659">
        <f>IFERROR(VLOOKUP($C659,PPRO!$A:$P,16,FALSE),0)</f>
        <v>0</v>
      </c>
      <c r="H659" t="str">
        <f t="shared" si="21"/>
        <v xml:space="preserve">      </v>
      </c>
      <c r="I659" t="str">
        <f>IFERROR(IF(VLOOKUP($C659,PPRO!$A:$P,I$1,FALSE)=0,"",VLOOKUP($C659,PPRO!$A:$P,I$1,FALSE)),"")</f>
        <v/>
      </c>
      <c r="J659" t="str">
        <f>IFERROR(IF(VLOOKUP($C659,PPRO!$A:$P,J$1,FALSE)=0,"",VLOOKUP($C659,PPRO!$A:$P,J$1,FALSE)),"")</f>
        <v/>
      </c>
      <c r="K659" t="str">
        <f>IFERROR(IF(VLOOKUP($C659,PPRO!$A:$P,K$1,FALSE)=0,"",VLOOKUP($C659,PPRO!$A:$P,K$1,FALSE)),"")</f>
        <v/>
      </c>
      <c r="L659" t="str">
        <f>IFERROR(IF(VLOOKUP($C659,PPRO!$A:$P,L$1,FALSE)=0,"",VLOOKUP($C659,PPRO!$A:$P,L$1,FALSE)),"")</f>
        <v/>
      </c>
      <c r="M659" t="str">
        <f>IFERROR(IF(VLOOKUP($C659,PPRO!$A:$P,M$1,FALSE)=0,"",VLOOKUP($C659,PPRO!$A:$P,M$1,FALSE)),"")</f>
        <v/>
      </c>
      <c r="N659" t="str">
        <f>IFERROR(IF(VLOOKUP($C659,PPRO!$A:$P,N$1,FALSE)=0,"",VLOOKUP($C659,PPRO!$A:$P,N$1,FALSE)),"")</f>
        <v/>
      </c>
      <c r="O659" t="str">
        <f>IFERROR(IF(VLOOKUP($C659,PPRO!$A:$P,O$1,FALSE)=0,"",VLOOKUP($C659,PPRO!$A:$P,O$1,FALSE)),"")</f>
        <v/>
      </c>
    </row>
    <row r="660" spans="1:15" hidden="1">
      <c r="A660" s="15" t="s">
        <v>23212</v>
      </c>
      <c r="B660" s="5" t="s">
        <v>23212</v>
      </c>
      <c r="C660" s="5" t="str">
        <f t="shared" si="22"/>
        <v/>
      </c>
      <c r="D660" s="4" t="s">
        <v>0</v>
      </c>
      <c r="E660" s="11">
        <f>SUMIFS(E$4:E$1323,$B$4:$B$1323,$B660,$G$4:$G$1323,"&gt;0")</f>
        <v>0</v>
      </c>
      <c r="F660" s="1">
        <f>SUMIFS(F$4:F$1323,$B$4:$B$1323,$B660,$G$4:$G$1323,"&gt;0")</f>
        <v>0</v>
      </c>
      <c r="G660">
        <f>IFERROR(VLOOKUP($C660,PPRO!$A:$P,16,FALSE),0)</f>
        <v>0</v>
      </c>
      <c r="H660" t="str">
        <f t="shared" si="21"/>
        <v xml:space="preserve">      </v>
      </c>
      <c r="I660" t="str">
        <f>IFERROR(IF(VLOOKUP($C660,PPRO!$A:$P,I$1,FALSE)=0,"",VLOOKUP($C660,PPRO!$A:$P,I$1,FALSE)),"")</f>
        <v/>
      </c>
      <c r="J660" t="str">
        <f>IFERROR(IF(VLOOKUP($C660,PPRO!$A:$P,J$1,FALSE)=0,"",VLOOKUP($C660,PPRO!$A:$P,J$1,FALSE)),"")</f>
        <v/>
      </c>
      <c r="K660" t="str">
        <f>IFERROR(IF(VLOOKUP($C660,PPRO!$A:$P,K$1,FALSE)=0,"",VLOOKUP($C660,PPRO!$A:$P,K$1,FALSE)),"")</f>
        <v/>
      </c>
      <c r="L660" t="str">
        <f>IFERROR(IF(VLOOKUP($C660,PPRO!$A:$P,L$1,FALSE)=0,"",VLOOKUP($C660,PPRO!$A:$P,L$1,FALSE)),"")</f>
        <v/>
      </c>
      <c r="M660" t="str">
        <f>IFERROR(IF(VLOOKUP($C660,PPRO!$A:$P,M$1,FALSE)=0,"",VLOOKUP($C660,PPRO!$A:$P,M$1,FALSE)),"")</f>
        <v/>
      </c>
      <c r="N660" t="str">
        <f>IFERROR(IF(VLOOKUP($C660,PPRO!$A:$P,N$1,FALSE)=0,"",VLOOKUP($C660,PPRO!$A:$P,N$1,FALSE)),"")</f>
        <v/>
      </c>
      <c r="O660" t="str">
        <f>IFERROR(IF(VLOOKUP($C660,PPRO!$A:$P,O$1,FALSE)=0,"",VLOOKUP($C660,PPRO!$A:$P,O$1,FALSE)),"")</f>
        <v/>
      </c>
    </row>
    <row r="661" spans="1:15" hidden="1">
      <c r="A661" s="15" t="s">
        <v>23212</v>
      </c>
      <c r="B661" s="5" t="s">
        <v>23212</v>
      </c>
      <c r="C661" s="5" t="str">
        <f t="shared" si="22"/>
        <v>23363</v>
      </c>
      <c r="D661" s="3" t="s">
        <v>23213</v>
      </c>
      <c r="E661" s="12">
        <v>0</v>
      </c>
      <c r="F661">
        <v>0</v>
      </c>
      <c r="G661">
        <f>IFERROR(VLOOKUP($C661,PPRO!$A:$P,16,FALSE),0)</f>
        <v>0</v>
      </c>
      <c r="H661" t="str">
        <f t="shared" si="21"/>
        <v xml:space="preserve">      </v>
      </c>
      <c r="I661" t="str">
        <f>IFERROR(IF(VLOOKUP($C661,PPRO!$A:$P,I$1,FALSE)=0,"",VLOOKUP($C661,PPRO!$A:$P,I$1,FALSE)),"")</f>
        <v/>
      </c>
      <c r="J661" t="str">
        <f>IFERROR(IF(VLOOKUP($C661,PPRO!$A:$P,J$1,FALSE)=0,"",VLOOKUP($C661,PPRO!$A:$P,J$1,FALSE)),"")</f>
        <v/>
      </c>
      <c r="K661" t="str">
        <f>IFERROR(IF(VLOOKUP($C661,PPRO!$A:$P,K$1,FALSE)=0,"",VLOOKUP($C661,PPRO!$A:$P,K$1,FALSE)),"")</f>
        <v/>
      </c>
      <c r="L661" t="str">
        <f>IFERROR(IF(VLOOKUP($C661,PPRO!$A:$P,L$1,FALSE)=0,"",VLOOKUP($C661,PPRO!$A:$P,L$1,FALSE)),"")</f>
        <v/>
      </c>
      <c r="M661" t="str">
        <f>IFERROR(IF(VLOOKUP($C661,PPRO!$A:$P,M$1,FALSE)=0,"",VLOOKUP($C661,PPRO!$A:$P,M$1,FALSE)),"")</f>
        <v/>
      </c>
      <c r="N661" t="str">
        <f>IFERROR(IF(VLOOKUP($C661,PPRO!$A:$P,N$1,FALSE)=0,"",VLOOKUP($C661,PPRO!$A:$P,N$1,FALSE)),"")</f>
        <v/>
      </c>
      <c r="O661" t="str">
        <f>IFERROR(IF(VLOOKUP($C661,PPRO!$A:$P,O$1,FALSE)=0,"",VLOOKUP($C661,PPRO!$A:$P,O$1,FALSE)),"")</f>
        <v/>
      </c>
    </row>
    <row r="662" spans="1:15" hidden="1">
      <c r="A662" s="15" t="s">
        <v>23212</v>
      </c>
      <c r="B662" s="5" t="s">
        <v>23212</v>
      </c>
      <c r="C662" s="5" t="str">
        <f t="shared" si="22"/>
        <v>23376</v>
      </c>
      <c r="D662" s="3" t="s">
        <v>23214</v>
      </c>
      <c r="E662" s="12">
        <v>42.2</v>
      </c>
      <c r="F662">
        <v>2</v>
      </c>
      <c r="G662">
        <f>IFERROR(VLOOKUP($C662,PPRO!$A:$P,16,FALSE),0)</f>
        <v>0</v>
      </c>
      <c r="H662" t="str">
        <f t="shared" si="21"/>
        <v xml:space="preserve">      </v>
      </c>
      <c r="I662" t="str">
        <f>IFERROR(IF(VLOOKUP($C662,PPRO!$A:$P,I$1,FALSE)=0,"",VLOOKUP($C662,PPRO!$A:$P,I$1,FALSE)),"")</f>
        <v/>
      </c>
      <c r="J662" t="str">
        <f>IFERROR(IF(VLOOKUP($C662,PPRO!$A:$P,J$1,FALSE)=0,"",VLOOKUP($C662,PPRO!$A:$P,J$1,FALSE)),"")</f>
        <v/>
      </c>
      <c r="K662" t="str">
        <f>IFERROR(IF(VLOOKUP($C662,PPRO!$A:$P,K$1,FALSE)=0,"",VLOOKUP($C662,PPRO!$A:$P,K$1,FALSE)),"")</f>
        <v/>
      </c>
      <c r="L662" t="str">
        <f>IFERROR(IF(VLOOKUP($C662,PPRO!$A:$P,L$1,FALSE)=0,"",VLOOKUP($C662,PPRO!$A:$P,L$1,FALSE)),"")</f>
        <v/>
      </c>
      <c r="M662" t="str">
        <f>IFERROR(IF(VLOOKUP($C662,PPRO!$A:$P,M$1,FALSE)=0,"",VLOOKUP($C662,PPRO!$A:$P,M$1,FALSE)),"")</f>
        <v/>
      </c>
      <c r="N662" t="str">
        <f>IFERROR(IF(VLOOKUP($C662,PPRO!$A:$P,N$1,FALSE)=0,"",VLOOKUP($C662,PPRO!$A:$P,N$1,FALSE)),"")</f>
        <v/>
      </c>
      <c r="O662" t="str">
        <f>IFERROR(IF(VLOOKUP($C662,PPRO!$A:$P,O$1,FALSE)=0,"",VLOOKUP($C662,PPRO!$A:$P,O$1,FALSE)),"")</f>
        <v/>
      </c>
    </row>
    <row r="663" spans="1:15" hidden="1">
      <c r="A663" s="15" t="s">
        <v>23215</v>
      </c>
      <c r="B663" s="5" t="s">
        <v>23215</v>
      </c>
      <c r="C663" s="5" t="str">
        <f t="shared" si="22"/>
        <v/>
      </c>
      <c r="D663" s="4" t="s">
        <v>0</v>
      </c>
      <c r="E663" s="11">
        <f>SUMIFS(E$4:E$1323,$B$4:$B$1323,$B663,$G$4:$G$1323,"&gt;0")</f>
        <v>0</v>
      </c>
      <c r="F663" s="1">
        <f>SUMIFS(F$4:F$1323,$B$4:$B$1323,$B663,$G$4:$G$1323,"&gt;0")</f>
        <v>0</v>
      </c>
      <c r="G663">
        <f>IFERROR(VLOOKUP($C663,PPRO!$A:$P,16,FALSE),0)</f>
        <v>0</v>
      </c>
      <c r="H663" t="str">
        <f t="shared" si="21"/>
        <v xml:space="preserve">      </v>
      </c>
      <c r="I663" t="str">
        <f>IFERROR(IF(VLOOKUP($C663,PPRO!$A:$P,I$1,FALSE)=0,"",VLOOKUP($C663,PPRO!$A:$P,I$1,FALSE)),"")</f>
        <v/>
      </c>
      <c r="J663" t="str">
        <f>IFERROR(IF(VLOOKUP($C663,PPRO!$A:$P,J$1,FALSE)=0,"",VLOOKUP($C663,PPRO!$A:$P,J$1,FALSE)),"")</f>
        <v/>
      </c>
      <c r="K663" t="str">
        <f>IFERROR(IF(VLOOKUP($C663,PPRO!$A:$P,K$1,FALSE)=0,"",VLOOKUP($C663,PPRO!$A:$P,K$1,FALSE)),"")</f>
        <v/>
      </c>
      <c r="L663" t="str">
        <f>IFERROR(IF(VLOOKUP($C663,PPRO!$A:$P,L$1,FALSE)=0,"",VLOOKUP($C663,PPRO!$A:$P,L$1,FALSE)),"")</f>
        <v/>
      </c>
      <c r="M663" t="str">
        <f>IFERROR(IF(VLOOKUP($C663,PPRO!$A:$P,M$1,FALSE)=0,"",VLOOKUP($C663,PPRO!$A:$P,M$1,FALSE)),"")</f>
        <v/>
      </c>
      <c r="N663" t="str">
        <f>IFERROR(IF(VLOOKUP($C663,PPRO!$A:$P,N$1,FALSE)=0,"",VLOOKUP($C663,PPRO!$A:$P,N$1,FALSE)),"")</f>
        <v/>
      </c>
      <c r="O663" t="str">
        <f>IFERROR(IF(VLOOKUP($C663,PPRO!$A:$P,O$1,FALSE)=0,"",VLOOKUP($C663,PPRO!$A:$P,O$1,FALSE)),"")</f>
        <v/>
      </c>
    </row>
    <row r="664" spans="1:15" hidden="1">
      <c r="A664" s="15" t="s">
        <v>23215</v>
      </c>
      <c r="B664" s="5" t="s">
        <v>23215</v>
      </c>
      <c r="C664" s="5" t="str">
        <f t="shared" si="22"/>
        <v>23660</v>
      </c>
      <c r="D664" s="3" t="s">
        <v>23216</v>
      </c>
      <c r="E664" s="12">
        <v>49.679999999999993</v>
      </c>
      <c r="F664">
        <v>3</v>
      </c>
      <c r="G664">
        <f>IFERROR(VLOOKUP($C664,PPRO!$A:$P,16,FALSE),0)</f>
        <v>0</v>
      </c>
      <c r="H664" t="str">
        <f t="shared" si="21"/>
        <v xml:space="preserve">      </v>
      </c>
      <c r="I664" t="str">
        <f>IFERROR(IF(VLOOKUP($C664,PPRO!$A:$P,I$1,FALSE)=0,"",VLOOKUP($C664,PPRO!$A:$P,I$1,FALSE)),"")</f>
        <v/>
      </c>
      <c r="J664" t="str">
        <f>IFERROR(IF(VLOOKUP($C664,PPRO!$A:$P,J$1,FALSE)=0,"",VLOOKUP($C664,PPRO!$A:$P,J$1,FALSE)),"")</f>
        <v/>
      </c>
      <c r="K664" t="str">
        <f>IFERROR(IF(VLOOKUP($C664,PPRO!$A:$P,K$1,FALSE)=0,"",VLOOKUP($C664,PPRO!$A:$P,K$1,FALSE)),"")</f>
        <v/>
      </c>
      <c r="L664" t="str">
        <f>IFERROR(IF(VLOOKUP($C664,PPRO!$A:$P,L$1,FALSE)=0,"",VLOOKUP($C664,PPRO!$A:$P,L$1,FALSE)),"")</f>
        <v/>
      </c>
      <c r="M664" t="str">
        <f>IFERROR(IF(VLOOKUP($C664,PPRO!$A:$P,M$1,FALSE)=0,"",VLOOKUP($C664,PPRO!$A:$P,M$1,FALSE)),"")</f>
        <v/>
      </c>
      <c r="N664" t="str">
        <f>IFERROR(IF(VLOOKUP($C664,PPRO!$A:$P,N$1,FALSE)=0,"",VLOOKUP($C664,PPRO!$A:$P,N$1,FALSE)),"")</f>
        <v/>
      </c>
      <c r="O664" t="str">
        <f>IFERROR(IF(VLOOKUP($C664,PPRO!$A:$P,O$1,FALSE)=0,"",VLOOKUP($C664,PPRO!$A:$P,O$1,FALSE)),"")</f>
        <v/>
      </c>
    </row>
    <row r="665" spans="1:15" hidden="1">
      <c r="A665" s="15" t="s">
        <v>23215</v>
      </c>
      <c r="B665" s="5" t="s">
        <v>23215</v>
      </c>
      <c r="C665" s="5" t="str">
        <f t="shared" si="22"/>
        <v>23720</v>
      </c>
      <c r="D665" s="3" t="s">
        <v>23217</v>
      </c>
      <c r="E665" s="12">
        <v>0</v>
      </c>
      <c r="F665">
        <v>0</v>
      </c>
      <c r="G665">
        <f>IFERROR(VLOOKUP($C665,PPRO!$A:$P,16,FALSE),0)</f>
        <v>0</v>
      </c>
      <c r="H665" t="str">
        <f t="shared" si="21"/>
        <v xml:space="preserve">      </v>
      </c>
      <c r="I665" t="str">
        <f>IFERROR(IF(VLOOKUP($C665,PPRO!$A:$P,I$1,FALSE)=0,"",VLOOKUP($C665,PPRO!$A:$P,I$1,FALSE)),"")</f>
        <v/>
      </c>
      <c r="J665" t="str">
        <f>IFERROR(IF(VLOOKUP($C665,PPRO!$A:$P,J$1,FALSE)=0,"",VLOOKUP($C665,PPRO!$A:$P,J$1,FALSE)),"")</f>
        <v/>
      </c>
      <c r="K665" t="str">
        <f>IFERROR(IF(VLOOKUP($C665,PPRO!$A:$P,K$1,FALSE)=0,"",VLOOKUP($C665,PPRO!$A:$P,K$1,FALSE)),"")</f>
        <v/>
      </c>
      <c r="L665" t="str">
        <f>IFERROR(IF(VLOOKUP($C665,PPRO!$A:$P,L$1,FALSE)=0,"",VLOOKUP($C665,PPRO!$A:$P,L$1,FALSE)),"")</f>
        <v/>
      </c>
      <c r="M665" t="str">
        <f>IFERROR(IF(VLOOKUP($C665,PPRO!$A:$P,M$1,FALSE)=0,"",VLOOKUP($C665,PPRO!$A:$P,M$1,FALSE)),"")</f>
        <v/>
      </c>
      <c r="N665" t="str">
        <f>IFERROR(IF(VLOOKUP($C665,PPRO!$A:$P,N$1,FALSE)=0,"",VLOOKUP($C665,PPRO!$A:$P,N$1,FALSE)),"")</f>
        <v/>
      </c>
      <c r="O665" t="str">
        <f>IFERROR(IF(VLOOKUP($C665,PPRO!$A:$P,O$1,FALSE)=0,"",VLOOKUP($C665,PPRO!$A:$P,O$1,FALSE)),"")</f>
        <v/>
      </c>
    </row>
    <row r="666" spans="1:15" hidden="1">
      <c r="A666" s="15" t="s">
        <v>23215</v>
      </c>
      <c r="B666" s="5" t="s">
        <v>23215</v>
      </c>
      <c r="C666" s="5" t="str">
        <f t="shared" si="22"/>
        <v>23721</v>
      </c>
      <c r="D666" s="3" t="s">
        <v>23218</v>
      </c>
      <c r="E666" s="12">
        <v>0</v>
      </c>
      <c r="F666">
        <v>0</v>
      </c>
      <c r="G666">
        <f>IFERROR(VLOOKUP($C666,PPRO!$A:$P,16,FALSE),0)</f>
        <v>0</v>
      </c>
      <c r="H666" t="str">
        <f t="shared" si="21"/>
        <v xml:space="preserve">      </v>
      </c>
      <c r="I666" t="str">
        <f>IFERROR(IF(VLOOKUP($C666,PPRO!$A:$P,I$1,FALSE)=0,"",VLOOKUP($C666,PPRO!$A:$P,I$1,FALSE)),"")</f>
        <v/>
      </c>
      <c r="J666" t="str">
        <f>IFERROR(IF(VLOOKUP($C666,PPRO!$A:$P,J$1,FALSE)=0,"",VLOOKUP($C666,PPRO!$A:$P,J$1,FALSE)),"")</f>
        <v/>
      </c>
      <c r="K666" t="str">
        <f>IFERROR(IF(VLOOKUP($C666,PPRO!$A:$P,K$1,FALSE)=0,"",VLOOKUP($C666,PPRO!$A:$P,K$1,FALSE)),"")</f>
        <v/>
      </c>
      <c r="L666" t="str">
        <f>IFERROR(IF(VLOOKUP($C666,PPRO!$A:$P,L$1,FALSE)=0,"",VLOOKUP($C666,PPRO!$A:$P,L$1,FALSE)),"")</f>
        <v/>
      </c>
      <c r="M666" t="str">
        <f>IFERROR(IF(VLOOKUP($C666,PPRO!$A:$P,M$1,FALSE)=0,"",VLOOKUP($C666,PPRO!$A:$P,M$1,FALSE)),"")</f>
        <v/>
      </c>
      <c r="N666" t="str">
        <f>IFERROR(IF(VLOOKUP($C666,PPRO!$A:$P,N$1,FALSE)=0,"",VLOOKUP($C666,PPRO!$A:$P,N$1,FALSE)),"")</f>
        <v/>
      </c>
      <c r="O666" t="str">
        <f>IFERROR(IF(VLOOKUP($C666,PPRO!$A:$P,O$1,FALSE)=0,"",VLOOKUP($C666,PPRO!$A:$P,O$1,FALSE)),"")</f>
        <v/>
      </c>
    </row>
    <row r="667" spans="1:15" hidden="1">
      <c r="A667" s="15" t="s">
        <v>23215</v>
      </c>
      <c r="B667" s="5" t="s">
        <v>23215</v>
      </c>
      <c r="C667" s="5" t="str">
        <f t="shared" si="22"/>
        <v>24023</v>
      </c>
      <c r="D667" s="3" t="s">
        <v>23219</v>
      </c>
      <c r="E667" s="12">
        <v>2661.5399999999991</v>
      </c>
      <c r="F667">
        <v>252.51999999999998</v>
      </c>
      <c r="G667">
        <f>IFERROR(VLOOKUP($C667,PPRO!$A:$P,16,FALSE),0)</f>
        <v>0</v>
      </c>
      <c r="H667" t="str">
        <f t="shared" si="21"/>
        <v xml:space="preserve">      </v>
      </c>
      <c r="I667" t="str">
        <f>IFERROR(IF(VLOOKUP($C667,PPRO!$A:$P,I$1,FALSE)=0,"",VLOOKUP($C667,PPRO!$A:$P,I$1,FALSE)),"")</f>
        <v/>
      </c>
      <c r="J667" t="str">
        <f>IFERROR(IF(VLOOKUP($C667,PPRO!$A:$P,J$1,FALSE)=0,"",VLOOKUP($C667,PPRO!$A:$P,J$1,FALSE)),"")</f>
        <v/>
      </c>
      <c r="K667" t="str">
        <f>IFERROR(IF(VLOOKUP($C667,PPRO!$A:$P,K$1,FALSE)=0,"",VLOOKUP($C667,PPRO!$A:$P,K$1,FALSE)),"")</f>
        <v/>
      </c>
      <c r="L667" t="str">
        <f>IFERROR(IF(VLOOKUP($C667,PPRO!$A:$P,L$1,FALSE)=0,"",VLOOKUP($C667,PPRO!$A:$P,L$1,FALSE)),"")</f>
        <v/>
      </c>
      <c r="M667" t="str">
        <f>IFERROR(IF(VLOOKUP($C667,PPRO!$A:$P,M$1,FALSE)=0,"",VLOOKUP($C667,PPRO!$A:$P,M$1,FALSE)),"")</f>
        <v/>
      </c>
      <c r="N667" t="str">
        <f>IFERROR(IF(VLOOKUP($C667,PPRO!$A:$P,N$1,FALSE)=0,"",VLOOKUP($C667,PPRO!$A:$P,N$1,FALSE)),"")</f>
        <v/>
      </c>
      <c r="O667" t="str">
        <f>IFERROR(IF(VLOOKUP($C667,PPRO!$A:$P,O$1,FALSE)=0,"",VLOOKUP($C667,PPRO!$A:$P,O$1,FALSE)),"")</f>
        <v/>
      </c>
    </row>
    <row r="668" spans="1:15" hidden="1">
      <c r="A668" s="15" t="s">
        <v>23215</v>
      </c>
      <c r="B668" s="5" t="s">
        <v>23215</v>
      </c>
      <c r="C668" s="5" t="str">
        <f t="shared" si="22"/>
        <v>24052</v>
      </c>
      <c r="D668" s="3" t="s">
        <v>23220</v>
      </c>
      <c r="E668" s="12">
        <v>2423.6400000000003</v>
      </c>
      <c r="F668">
        <v>230.82999999999998</v>
      </c>
      <c r="G668">
        <f>IFERROR(VLOOKUP($C668,PPRO!$A:$P,16,FALSE),0)</f>
        <v>0</v>
      </c>
      <c r="H668" t="str">
        <f t="shared" si="21"/>
        <v xml:space="preserve">      </v>
      </c>
      <c r="I668" t="str">
        <f>IFERROR(IF(VLOOKUP($C668,PPRO!$A:$P,I$1,FALSE)=0,"",VLOOKUP($C668,PPRO!$A:$P,I$1,FALSE)),"")</f>
        <v/>
      </c>
      <c r="J668" t="str">
        <f>IFERROR(IF(VLOOKUP($C668,PPRO!$A:$P,J$1,FALSE)=0,"",VLOOKUP($C668,PPRO!$A:$P,J$1,FALSE)),"")</f>
        <v/>
      </c>
      <c r="K668" t="str">
        <f>IFERROR(IF(VLOOKUP($C668,PPRO!$A:$P,K$1,FALSE)=0,"",VLOOKUP($C668,PPRO!$A:$P,K$1,FALSE)),"")</f>
        <v/>
      </c>
      <c r="L668" t="str">
        <f>IFERROR(IF(VLOOKUP($C668,PPRO!$A:$P,L$1,FALSE)=0,"",VLOOKUP($C668,PPRO!$A:$P,L$1,FALSE)),"")</f>
        <v/>
      </c>
      <c r="M668" t="str">
        <f>IFERROR(IF(VLOOKUP($C668,PPRO!$A:$P,M$1,FALSE)=0,"",VLOOKUP($C668,PPRO!$A:$P,M$1,FALSE)),"")</f>
        <v/>
      </c>
      <c r="N668" t="str">
        <f>IFERROR(IF(VLOOKUP($C668,PPRO!$A:$P,N$1,FALSE)=0,"",VLOOKUP($C668,PPRO!$A:$P,N$1,FALSE)),"")</f>
        <v/>
      </c>
      <c r="O668" t="str">
        <f>IFERROR(IF(VLOOKUP($C668,PPRO!$A:$P,O$1,FALSE)=0,"",VLOOKUP($C668,PPRO!$A:$P,O$1,FALSE)),"")</f>
        <v/>
      </c>
    </row>
    <row r="669" spans="1:15" hidden="1">
      <c r="A669" s="15" t="s">
        <v>23215</v>
      </c>
      <c r="B669" s="5" t="s">
        <v>23215</v>
      </c>
      <c r="C669" s="5" t="str">
        <f t="shared" si="22"/>
        <v>24077</v>
      </c>
      <c r="D669" s="3" t="s">
        <v>23221</v>
      </c>
      <c r="E669" s="12">
        <v>2727.6800000000003</v>
      </c>
      <c r="F669">
        <v>219.67000000000002</v>
      </c>
      <c r="G669">
        <f>IFERROR(VLOOKUP($C669,PPRO!$A:$P,16,FALSE),0)</f>
        <v>0</v>
      </c>
      <c r="H669" t="str">
        <f t="shared" si="21"/>
        <v xml:space="preserve">      </v>
      </c>
      <c r="I669" t="str">
        <f>IFERROR(IF(VLOOKUP($C669,PPRO!$A:$P,I$1,FALSE)=0,"",VLOOKUP($C669,PPRO!$A:$P,I$1,FALSE)),"")</f>
        <v/>
      </c>
      <c r="J669" t="str">
        <f>IFERROR(IF(VLOOKUP($C669,PPRO!$A:$P,J$1,FALSE)=0,"",VLOOKUP($C669,PPRO!$A:$P,J$1,FALSE)),"")</f>
        <v/>
      </c>
      <c r="K669" t="str">
        <f>IFERROR(IF(VLOOKUP($C669,PPRO!$A:$P,K$1,FALSE)=0,"",VLOOKUP($C669,PPRO!$A:$P,K$1,FALSE)),"")</f>
        <v/>
      </c>
      <c r="L669" t="str">
        <f>IFERROR(IF(VLOOKUP($C669,PPRO!$A:$P,L$1,FALSE)=0,"",VLOOKUP($C669,PPRO!$A:$P,L$1,FALSE)),"")</f>
        <v/>
      </c>
      <c r="M669" t="str">
        <f>IFERROR(IF(VLOOKUP($C669,PPRO!$A:$P,M$1,FALSE)=0,"",VLOOKUP($C669,PPRO!$A:$P,M$1,FALSE)),"")</f>
        <v/>
      </c>
      <c r="N669" t="str">
        <f>IFERROR(IF(VLOOKUP($C669,PPRO!$A:$P,N$1,FALSE)=0,"",VLOOKUP($C669,PPRO!$A:$P,N$1,FALSE)),"")</f>
        <v/>
      </c>
      <c r="O669" t="str">
        <f>IFERROR(IF(VLOOKUP($C669,PPRO!$A:$P,O$1,FALSE)=0,"",VLOOKUP($C669,PPRO!$A:$P,O$1,FALSE)),"")</f>
        <v/>
      </c>
    </row>
    <row r="670" spans="1:15" hidden="1">
      <c r="A670" s="15" t="s">
        <v>23215</v>
      </c>
      <c r="B670" s="5" t="s">
        <v>23215</v>
      </c>
      <c r="C670" s="5" t="str">
        <f t="shared" si="22"/>
        <v>24081</v>
      </c>
      <c r="D670" s="3" t="s">
        <v>23222</v>
      </c>
      <c r="E670" s="12">
        <v>4295.57</v>
      </c>
      <c r="F670">
        <v>230.18</v>
      </c>
      <c r="G670">
        <f>IFERROR(VLOOKUP($C670,PPRO!$A:$P,16,FALSE),0)</f>
        <v>0</v>
      </c>
      <c r="H670" t="str">
        <f t="shared" si="21"/>
        <v xml:space="preserve">      </v>
      </c>
      <c r="I670" t="str">
        <f>IFERROR(IF(VLOOKUP($C670,PPRO!$A:$P,I$1,FALSE)=0,"",VLOOKUP($C670,PPRO!$A:$P,I$1,FALSE)),"")</f>
        <v/>
      </c>
      <c r="J670" t="str">
        <f>IFERROR(IF(VLOOKUP($C670,PPRO!$A:$P,J$1,FALSE)=0,"",VLOOKUP($C670,PPRO!$A:$P,J$1,FALSE)),"")</f>
        <v/>
      </c>
      <c r="K670" t="str">
        <f>IFERROR(IF(VLOOKUP($C670,PPRO!$A:$P,K$1,FALSE)=0,"",VLOOKUP($C670,PPRO!$A:$P,K$1,FALSE)),"")</f>
        <v/>
      </c>
      <c r="L670" t="str">
        <f>IFERROR(IF(VLOOKUP($C670,PPRO!$A:$P,L$1,FALSE)=0,"",VLOOKUP($C670,PPRO!$A:$P,L$1,FALSE)),"")</f>
        <v/>
      </c>
      <c r="M670" t="str">
        <f>IFERROR(IF(VLOOKUP($C670,PPRO!$A:$P,M$1,FALSE)=0,"",VLOOKUP($C670,PPRO!$A:$P,M$1,FALSE)),"")</f>
        <v/>
      </c>
      <c r="N670" t="str">
        <f>IFERROR(IF(VLOOKUP($C670,PPRO!$A:$P,N$1,FALSE)=0,"",VLOOKUP($C670,PPRO!$A:$P,N$1,FALSE)),"")</f>
        <v/>
      </c>
      <c r="O670" t="str">
        <f>IFERROR(IF(VLOOKUP($C670,PPRO!$A:$P,O$1,FALSE)=0,"",VLOOKUP($C670,PPRO!$A:$P,O$1,FALSE)),"")</f>
        <v/>
      </c>
    </row>
    <row r="671" spans="1:15" hidden="1">
      <c r="A671" s="15" t="s">
        <v>23215</v>
      </c>
      <c r="B671" s="5" t="s">
        <v>23215</v>
      </c>
      <c r="C671" s="5" t="str">
        <f t="shared" si="22"/>
        <v>24082</v>
      </c>
      <c r="D671" s="3" t="s">
        <v>23223</v>
      </c>
      <c r="E671" s="12">
        <v>4318.0599999999995</v>
      </c>
      <c r="F671">
        <v>231.34</v>
      </c>
      <c r="G671">
        <f>IFERROR(VLOOKUP($C671,PPRO!$A:$P,16,FALSE),0)</f>
        <v>0</v>
      </c>
      <c r="H671" t="str">
        <f t="shared" si="21"/>
        <v xml:space="preserve">      </v>
      </c>
      <c r="I671" t="str">
        <f>IFERROR(IF(VLOOKUP($C671,PPRO!$A:$P,I$1,FALSE)=0,"",VLOOKUP($C671,PPRO!$A:$P,I$1,FALSE)),"")</f>
        <v/>
      </c>
      <c r="J671" t="str">
        <f>IFERROR(IF(VLOOKUP($C671,PPRO!$A:$P,J$1,FALSE)=0,"",VLOOKUP($C671,PPRO!$A:$P,J$1,FALSE)),"")</f>
        <v/>
      </c>
      <c r="K671" t="str">
        <f>IFERROR(IF(VLOOKUP($C671,PPRO!$A:$P,K$1,FALSE)=0,"",VLOOKUP($C671,PPRO!$A:$P,K$1,FALSE)),"")</f>
        <v/>
      </c>
      <c r="L671" t="str">
        <f>IFERROR(IF(VLOOKUP($C671,PPRO!$A:$P,L$1,FALSE)=0,"",VLOOKUP($C671,PPRO!$A:$P,L$1,FALSE)),"")</f>
        <v/>
      </c>
      <c r="M671" t="str">
        <f>IFERROR(IF(VLOOKUP($C671,PPRO!$A:$P,M$1,FALSE)=0,"",VLOOKUP($C671,PPRO!$A:$P,M$1,FALSE)),"")</f>
        <v/>
      </c>
      <c r="N671" t="str">
        <f>IFERROR(IF(VLOOKUP($C671,PPRO!$A:$P,N$1,FALSE)=0,"",VLOOKUP($C671,PPRO!$A:$P,N$1,FALSE)),"")</f>
        <v/>
      </c>
      <c r="O671" t="str">
        <f>IFERROR(IF(VLOOKUP($C671,PPRO!$A:$P,O$1,FALSE)=0,"",VLOOKUP($C671,PPRO!$A:$P,O$1,FALSE)),"")</f>
        <v/>
      </c>
    </row>
    <row r="672" spans="1:15" hidden="1">
      <c r="A672" s="15" t="s">
        <v>23215</v>
      </c>
      <c r="B672" s="5" t="s">
        <v>23215</v>
      </c>
      <c r="C672" s="5" t="str">
        <f t="shared" si="22"/>
        <v>24083</v>
      </c>
      <c r="D672" s="3" t="s">
        <v>23224</v>
      </c>
      <c r="E672" s="12">
        <v>4504.8099999999995</v>
      </c>
      <c r="F672">
        <v>241.18</v>
      </c>
      <c r="G672">
        <f>IFERROR(VLOOKUP($C672,PPRO!$A:$P,16,FALSE),0)</f>
        <v>0</v>
      </c>
      <c r="H672" t="str">
        <f t="shared" si="21"/>
        <v xml:space="preserve">      </v>
      </c>
      <c r="I672" t="str">
        <f>IFERROR(IF(VLOOKUP($C672,PPRO!$A:$P,I$1,FALSE)=0,"",VLOOKUP($C672,PPRO!$A:$P,I$1,FALSE)),"")</f>
        <v/>
      </c>
      <c r="J672" t="str">
        <f>IFERROR(IF(VLOOKUP($C672,PPRO!$A:$P,J$1,FALSE)=0,"",VLOOKUP($C672,PPRO!$A:$P,J$1,FALSE)),"")</f>
        <v/>
      </c>
      <c r="K672" t="str">
        <f>IFERROR(IF(VLOOKUP($C672,PPRO!$A:$P,K$1,FALSE)=0,"",VLOOKUP($C672,PPRO!$A:$P,K$1,FALSE)),"")</f>
        <v/>
      </c>
      <c r="L672" t="str">
        <f>IFERROR(IF(VLOOKUP($C672,PPRO!$A:$P,L$1,FALSE)=0,"",VLOOKUP($C672,PPRO!$A:$P,L$1,FALSE)),"")</f>
        <v/>
      </c>
      <c r="M672" t="str">
        <f>IFERROR(IF(VLOOKUP($C672,PPRO!$A:$P,M$1,FALSE)=0,"",VLOOKUP($C672,PPRO!$A:$P,M$1,FALSE)),"")</f>
        <v/>
      </c>
      <c r="N672" t="str">
        <f>IFERROR(IF(VLOOKUP($C672,PPRO!$A:$P,N$1,FALSE)=0,"",VLOOKUP($C672,PPRO!$A:$P,N$1,FALSE)),"")</f>
        <v/>
      </c>
      <c r="O672" t="str">
        <f>IFERROR(IF(VLOOKUP($C672,PPRO!$A:$P,O$1,FALSE)=0,"",VLOOKUP($C672,PPRO!$A:$P,O$1,FALSE)),"")</f>
        <v/>
      </c>
    </row>
    <row r="673" spans="1:15" hidden="1">
      <c r="A673" s="15" t="s">
        <v>23215</v>
      </c>
      <c r="B673" s="5" t="s">
        <v>23215</v>
      </c>
      <c r="C673" s="5" t="str">
        <f t="shared" si="22"/>
        <v>24084</v>
      </c>
      <c r="D673" s="3" t="s">
        <v>23225</v>
      </c>
      <c r="E673" s="12">
        <v>3981.0099999999993</v>
      </c>
      <c r="F673">
        <v>213.51</v>
      </c>
      <c r="G673">
        <f>IFERROR(VLOOKUP($C673,PPRO!$A:$P,16,FALSE),0)</f>
        <v>0</v>
      </c>
      <c r="H673" t="str">
        <f t="shared" si="21"/>
        <v xml:space="preserve">      </v>
      </c>
      <c r="I673" t="str">
        <f>IFERROR(IF(VLOOKUP($C673,PPRO!$A:$P,I$1,FALSE)=0,"",VLOOKUP($C673,PPRO!$A:$P,I$1,FALSE)),"")</f>
        <v/>
      </c>
      <c r="J673" t="str">
        <f>IFERROR(IF(VLOOKUP($C673,PPRO!$A:$P,J$1,FALSE)=0,"",VLOOKUP($C673,PPRO!$A:$P,J$1,FALSE)),"")</f>
        <v/>
      </c>
      <c r="K673" t="str">
        <f>IFERROR(IF(VLOOKUP($C673,PPRO!$A:$P,K$1,FALSE)=0,"",VLOOKUP($C673,PPRO!$A:$P,K$1,FALSE)),"")</f>
        <v/>
      </c>
      <c r="L673" t="str">
        <f>IFERROR(IF(VLOOKUP($C673,PPRO!$A:$P,L$1,FALSE)=0,"",VLOOKUP($C673,PPRO!$A:$P,L$1,FALSE)),"")</f>
        <v/>
      </c>
      <c r="M673" t="str">
        <f>IFERROR(IF(VLOOKUP($C673,PPRO!$A:$P,M$1,FALSE)=0,"",VLOOKUP($C673,PPRO!$A:$P,M$1,FALSE)),"")</f>
        <v/>
      </c>
      <c r="N673" t="str">
        <f>IFERROR(IF(VLOOKUP($C673,PPRO!$A:$P,N$1,FALSE)=0,"",VLOOKUP($C673,PPRO!$A:$P,N$1,FALSE)),"")</f>
        <v/>
      </c>
      <c r="O673" t="str">
        <f>IFERROR(IF(VLOOKUP($C673,PPRO!$A:$P,O$1,FALSE)=0,"",VLOOKUP($C673,PPRO!$A:$P,O$1,FALSE)),"")</f>
        <v/>
      </c>
    </row>
    <row r="674" spans="1:15" hidden="1">
      <c r="A674" s="15" t="s">
        <v>23215</v>
      </c>
      <c r="B674" s="5" t="s">
        <v>23215</v>
      </c>
      <c r="C674" s="5" t="str">
        <f t="shared" si="22"/>
        <v>24087</v>
      </c>
      <c r="D674" s="3" t="s">
        <v>23226</v>
      </c>
      <c r="E674" s="12">
        <v>3981.6400000000003</v>
      </c>
      <c r="F674">
        <v>213.01999999999998</v>
      </c>
      <c r="G674">
        <f>IFERROR(VLOOKUP($C674,PPRO!$A:$P,16,FALSE),0)</f>
        <v>0</v>
      </c>
      <c r="H674" t="str">
        <f t="shared" si="21"/>
        <v xml:space="preserve">      </v>
      </c>
      <c r="I674" t="str">
        <f>IFERROR(IF(VLOOKUP($C674,PPRO!$A:$P,I$1,FALSE)=0,"",VLOOKUP($C674,PPRO!$A:$P,I$1,FALSE)),"")</f>
        <v/>
      </c>
      <c r="J674" t="str">
        <f>IFERROR(IF(VLOOKUP($C674,PPRO!$A:$P,J$1,FALSE)=0,"",VLOOKUP($C674,PPRO!$A:$P,J$1,FALSE)),"")</f>
        <v/>
      </c>
      <c r="K674" t="str">
        <f>IFERROR(IF(VLOOKUP($C674,PPRO!$A:$P,K$1,FALSE)=0,"",VLOOKUP($C674,PPRO!$A:$P,K$1,FALSE)),"")</f>
        <v/>
      </c>
      <c r="L674" t="str">
        <f>IFERROR(IF(VLOOKUP($C674,PPRO!$A:$P,L$1,FALSE)=0,"",VLOOKUP($C674,PPRO!$A:$P,L$1,FALSE)),"")</f>
        <v/>
      </c>
      <c r="M674" t="str">
        <f>IFERROR(IF(VLOOKUP($C674,PPRO!$A:$P,M$1,FALSE)=0,"",VLOOKUP($C674,PPRO!$A:$P,M$1,FALSE)),"")</f>
        <v/>
      </c>
      <c r="N674" t="str">
        <f>IFERROR(IF(VLOOKUP($C674,PPRO!$A:$P,N$1,FALSE)=0,"",VLOOKUP($C674,PPRO!$A:$P,N$1,FALSE)),"")</f>
        <v/>
      </c>
      <c r="O674" t="str">
        <f>IFERROR(IF(VLOOKUP($C674,PPRO!$A:$P,O$1,FALSE)=0,"",VLOOKUP($C674,PPRO!$A:$P,O$1,FALSE)),"")</f>
        <v/>
      </c>
    </row>
    <row r="675" spans="1:15" hidden="1">
      <c r="A675" s="15" t="s">
        <v>23215</v>
      </c>
      <c r="B675" s="5" t="s">
        <v>23215</v>
      </c>
      <c r="C675" s="5" t="str">
        <f t="shared" si="22"/>
        <v>24188</v>
      </c>
      <c r="D675" s="3" t="s">
        <v>23227</v>
      </c>
      <c r="E675" s="12">
        <v>1440.26</v>
      </c>
      <c r="F675">
        <v>76</v>
      </c>
      <c r="G675">
        <f>IFERROR(VLOOKUP($C675,PPRO!$A:$P,16,FALSE),0)</f>
        <v>0</v>
      </c>
      <c r="H675" t="str">
        <f t="shared" si="21"/>
        <v xml:space="preserve">      </v>
      </c>
      <c r="I675" t="str">
        <f>IFERROR(IF(VLOOKUP($C675,PPRO!$A:$P,I$1,FALSE)=0,"",VLOOKUP($C675,PPRO!$A:$P,I$1,FALSE)),"")</f>
        <v/>
      </c>
      <c r="J675" t="str">
        <f>IFERROR(IF(VLOOKUP($C675,PPRO!$A:$P,J$1,FALSE)=0,"",VLOOKUP($C675,PPRO!$A:$P,J$1,FALSE)),"")</f>
        <v/>
      </c>
      <c r="K675" t="str">
        <f>IFERROR(IF(VLOOKUP($C675,PPRO!$A:$P,K$1,FALSE)=0,"",VLOOKUP($C675,PPRO!$A:$P,K$1,FALSE)),"")</f>
        <v/>
      </c>
      <c r="L675" t="str">
        <f>IFERROR(IF(VLOOKUP($C675,PPRO!$A:$P,L$1,FALSE)=0,"",VLOOKUP($C675,PPRO!$A:$P,L$1,FALSE)),"")</f>
        <v/>
      </c>
      <c r="M675" t="str">
        <f>IFERROR(IF(VLOOKUP($C675,PPRO!$A:$P,M$1,FALSE)=0,"",VLOOKUP($C675,PPRO!$A:$P,M$1,FALSE)),"")</f>
        <v/>
      </c>
      <c r="N675" t="str">
        <f>IFERROR(IF(VLOOKUP($C675,PPRO!$A:$P,N$1,FALSE)=0,"",VLOOKUP($C675,PPRO!$A:$P,N$1,FALSE)),"")</f>
        <v/>
      </c>
      <c r="O675" t="str">
        <f>IFERROR(IF(VLOOKUP($C675,PPRO!$A:$P,O$1,FALSE)=0,"",VLOOKUP($C675,PPRO!$A:$P,O$1,FALSE)),"")</f>
        <v/>
      </c>
    </row>
    <row r="676" spans="1:15" hidden="1">
      <c r="A676" s="15" t="s">
        <v>23215</v>
      </c>
      <c r="B676" s="5" t="s">
        <v>23215</v>
      </c>
      <c r="C676" s="5" t="str">
        <f t="shared" si="22"/>
        <v>24211</v>
      </c>
      <c r="D676" s="3" t="s">
        <v>23228</v>
      </c>
      <c r="E676" s="12">
        <v>1343.5700000000002</v>
      </c>
      <c r="F676">
        <v>74.66</v>
      </c>
      <c r="G676">
        <f>IFERROR(VLOOKUP($C676,PPRO!$A:$P,16,FALSE),0)</f>
        <v>0</v>
      </c>
      <c r="H676" t="str">
        <f t="shared" si="21"/>
        <v xml:space="preserve">      </v>
      </c>
      <c r="I676" t="str">
        <f>IFERROR(IF(VLOOKUP($C676,PPRO!$A:$P,I$1,FALSE)=0,"",VLOOKUP($C676,PPRO!$A:$P,I$1,FALSE)),"")</f>
        <v/>
      </c>
      <c r="J676" t="str">
        <f>IFERROR(IF(VLOOKUP($C676,PPRO!$A:$P,J$1,FALSE)=0,"",VLOOKUP($C676,PPRO!$A:$P,J$1,FALSE)),"")</f>
        <v/>
      </c>
      <c r="K676" t="str">
        <f>IFERROR(IF(VLOOKUP($C676,PPRO!$A:$P,K$1,FALSE)=0,"",VLOOKUP($C676,PPRO!$A:$P,K$1,FALSE)),"")</f>
        <v/>
      </c>
      <c r="L676" t="str">
        <f>IFERROR(IF(VLOOKUP($C676,PPRO!$A:$P,L$1,FALSE)=0,"",VLOOKUP($C676,PPRO!$A:$P,L$1,FALSE)),"")</f>
        <v/>
      </c>
      <c r="M676" t="str">
        <f>IFERROR(IF(VLOOKUP($C676,PPRO!$A:$P,M$1,FALSE)=0,"",VLOOKUP($C676,PPRO!$A:$P,M$1,FALSE)),"")</f>
        <v/>
      </c>
      <c r="N676" t="str">
        <f>IFERROR(IF(VLOOKUP($C676,PPRO!$A:$P,N$1,FALSE)=0,"",VLOOKUP($C676,PPRO!$A:$P,N$1,FALSE)),"")</f>
        <v/>
      </c>
      <c r="O676" t="str">
        <f>IFERROR(IF(VLOOKUP($C676,PPRO!$A:$P,O$1,FALSE)=0,"",VLOOKUP($C676,PPRO!$A:$P,O$1,FALSE)),"")</f>
        <v/>
      </c>
    </row>
    <row r="677" spans="1:15" hidden="1">
      <c r="A677" s="15" t="s">
        <v>23215</v>
      </c>
      <c r="B677" s="5" t="s">
        <v>23215</v>
      </c>
      <c r="C677" s="5" t="str">
        <f t="shared" si="22"/>
        <v>24222</v>
      </c>
      <c r="D677" s="3" t="s">
        <v>23229</v>
      </c>
      <c r="E677" s="12">
        <v>2201.7300000000005</v>
      </c>
      <c r="F677">
        <v>132</v>
      </c>
      <c r="G677">
        <f>IFERROR(VLOOKUP($C677,PPRO!$A:$P,16,FALSE),0)</f>
        <v>0</v>
      </c>
      <c r="H677" t="str">
        <f t="shared" si="21"/>
        <v xml:space="preserve">      </v>
      </c>
      <c r="I677" t="str">
        <f>IFERROR(IF(VLOOKUP($C677,PPRO!$A:$P,I$1,FALSE)=0,"",VLOOKUP($C677,PPRO!$A:$P,I$1,FALSE)),"")</f>
        <v/>
      </c>
      <c r="J677" t="str">
        <f>IFERROR(IF(VLOOKUP($C677,PPRO!$A:$P,J$1,FALSE)=0,"",VLOOKUP($C677,PPRO!$A:$P,J$1,FALSE)),"")</f>
        <v/>
      </c>
      <c r="K677" t="str">
        <f>IFERROR(IF(VLOOKUP($C677,PPRO!$A:$P,K$1,FALSE)=0,"",VLOOKUP($C677,PPRO!$A:$P,K$1,FALSE)),"")</f>
        <v/>
      </c>
      <c r="L677" t="str">
        <f>IFERROR(IF(VLOOKUP($C677,PPRO!$A:$P,L$1,FALSE)=0,"",VLOOKUP($C677,PPRO!$A:$P,L$1,FALSE)),"")</f>
        <v/>
      </c>
      <c r="M677" t="str">
        <f>IFERROR(IF(VLOOKUP($C677,PPRO!$A:$P,M$1,FALSE)=0,"",VLOOKUP($C677,PPRO!$A:$P,M$1,FALSE)),"")</f>
        <v/>
      </c>
      <c r="N677" t="str">
        <f>IFERROR(IF(VLOOKUP($C677,PPRO!$A:$P,N$1,FALSE)=0,"",VLOOKUP($C677,PPRO!$A:$P,N$1,FALSE)),"")</f>
        <v/>
      </c>
      <c r="O677" t="str">
        <f>IFERROR(IF(VLOOKUP($C677,PPRO!$A:$P,O$1,FALSE)=0,"",VLOOKUP($C677,PPRO!$A:$P,O$1,FALSE)),"")</f>
        <v/>
      </c>
    </row>
    <row r="678" spans="1:15" hidden="1">
      <c r="A678" s="15" t="s">
        <v>23215</v>
      </c>
      <c r="B678" s="5" t="s">
        <v>23215</v>
      </c>
      <c r="C678" s="5" t="str">
        <f t="shared" si="22"/>
        <v>24227</v>
      </c>
      <c r="D678" s="3" t="s">
        <v>23230</v>
      </c>
      <c r="E678" s="12">
        <v>1099.8100000000002</v>
      </c>
      <c r="F678">
        <v>61.83</v>
      </c>
      <c r="G678">
        <f>IFERROR(VLOOKUP($C678,PPRO!$A:$P,16,FALSE),0)</f>
        <v>0</v>
      </c>
      <c r="H678" t="str">
        <f t="shared" si="21"/>
        <v xml:space="preserve">      </v>
      </c>
      <c r="I678" t="str">
        <f>IFERROR(IF(VLOOKUP($C678,PPRO!$A:$P,I$1,FALSE)=0,"",VLOOKUP($C678,PPRO!$A:$P,I$1,FALSE)),"")</f>
        <v/>
      </c>
      <c r="J678" t="str">
        <f>IFERROR(IF(VLOOKUP($C678,PPRO!$A:$P,J$1,FALSE)=0,"",VLOOKUP($C678,PPRO!$A:$P,J$1,FALSE)),"")</f>
        <v/>
      </c>
      <c r="K678" t="str">
        <f>IFERROR(IF(VLOOKUP($C678,PPRO!$A:$P,K$1,FALSE)=0,"",VLOOKUP($C678,PPRO!$A:$P,K$1,FALSE)),"")</f>
        <v/>
      </c>
      <c r="L678" t="str">
        <f>IFERROR(IF(VLOOKUP($C678,PPRO!$A:$P,L$1,FALSE)=0,"",VLOOKUP($C678,PPRO!$A:$P,L$1,FALSE)),"")</f>
        <v/>
      </c>
      <c r="M678" t="str">
        <f>IFERROR(IF(VLOOKUP($C678,PPRO!$A:$P,M$1,FALSE)=0,"",VLOOKUP($C678,PPRO!$A:$P,M$1,FALSE)),"")</f>
        <v/>
      </c>
      <c r="N678" t="str">
        <f>IFERROR(IF(VLOOKUP($C678,PPRO!$A:$P,N$1,FALSE)=0,"",VLOOKUP($C678,PPRO!$A:$P,N$1,FALSE)),"")</f>
        <v/>
      </c>
      <c r="O678" t="str">
        <f>IFERROR(IF(VLOOKUP($C678,PPRO!$A:$P,O$1,FALSE)=0,"",VLOOKUP($C678,PPRO!$A:$P,O$1,FALSE)),"")</f>
        <v/>
      </c>
    </row>
    <row r="679" spans="1:15" hidden="1">
      <c r="A679" s="15" t="s">
        <v>23215</v>
      </c>
      <c r="B679" s="5" t="s">
        <v>23215</v>
      </c>
      <c r="C679" s="5" t="str">
        <f t="shared" si="22"/>
        <v>24232</v>
      </c>
      <c r="D679" s="3" t="s">
        <v>23231</v>
      </c>
      <c r="E679" s="12">
        <v>2271.6200000000003</v>
      </c>
      <c r="F679">
        <v>136.19</v>
      </c>
      <c r="G679">
        <f>IFERROR(VLOOKUP($C679,PPRO!$A:$P,16,FALSE),0)</f>
        <v>0</v>
      </c>
      <c r="H679" t="str">
        <f t="shared" si="21"/>
        <v xml:space="preserve">      </v>
      </c>
      <c r="I679" t="str">
        <f>IFERROR(IF(VLOOKUP($C679,PPRO!$A:$P,I$1,FALSE)=0,"",VLOOKUP($C679,PPRO!$A:$P,I$1,FALSE)),"")</f>
        <v/>
      </c>
      <c r="J679" t="str">
        <f>IFERROR(IF(VLOOKUP($C679,PPRO!$A:$P,J$1,FALSE)=0,"",VLOOKUP($C679,PPRO!$A:$P,J$1,FALSE)),"")</f>
        <v/>
      </c>
      <c r="K679" t="str">
        <f>IFERROR(IF(VLOOKUP($C679,PPRO!$A:$P,K$1,FALSE)=0,"",VLOOKUP($C679,PPRO!$A:$P,K$1,FALSE)),"")</f>
        <v/>
      </c>
      <c r="L679" t="str">
        <f>IFERROR(IF(VLOOKUP($C679,PPRO!$A:$P,L$1,FALSE)=0,"",VLOOKUP($C679,PPRO!$A:$P,L$1,FALSE)),"")</f>
        <v/>
      </c>
      <c r="M679" t="str">
        <f>IFERROR(IF(VLOOKUP($C679,PPRO!$A:$P,M$1,FALSE)=0,"",VLOOKUP($C679,PPRO!$A:$P,M$1,FALSE)),"")</f>
        <v/>
      </c>
      <c r="N679" t="str">
        <f>IFERROR(IF(VLOOKUP($C679,PPRO!$A:$P,N$1,FALSE)=0,"",VLOOKUP($C679,PPRO!$A:$P,N$1,FALSE)),"")</f>
        <v/>
      </c>
      <c r="O679" t="str">
        <f>IFERROR(IF(VLOOKUP($C679,PPRO!$A:$P,O$1,FALSE)=0,"",VLOOKUP($C679,PPRO!$A:$P,O$1,FALSE)),"")</f>
        <v/>
      </c>
    </row>
    <row r="680" spans="1:15" hidden="1">
      <c r="A680" s="15" t="s">
        <v>23215</v>
      </c>
      <c r="B680" s="5" t="s">
        <v>23215</v>
      </c>
      <c r="C680" s="5" t="str">
        <f t="shared" si="22"/>
        <v>24345</v>
      </c>
      <c r="D680" s="3" t="s">
        <v>23232</v>
      </c>
      <c r="E680" s="12">
        <v>308</v>
      </c>
      <c r="F680">
        <v>28</v>
      </c>
      <c r="G680">
        <f>IFERROR(VLOOKUP($C680,PPRO!$A:$P,16,FALSE),0)</f>
        <v>0</v>
      </c>
      <c r="H680" t="str">
        <f t="shared" si="21"/>
        <v xml:space="preserve">      </v>
      </c>
      <c r="I680" t="str">
        <f>IFERROR(IF(VLOOKUP($C680,PPRO!$A:$P,I$1,FALSE)=0,"",VLOOKUP($C680,PPRO!$A:$P,I$1,FALSE)),"")</f>
        <v/>
      </c>
      <c r="J680" t="str">
        <f>IFERROR(IF(VLOOKUP($C680,PPRO!$A:$P,J$1,FALSE)=0,"",VLOOKUP($C680,PPRO!$A:$P,J$1,FALSE)),"")</f>
        <v/>
      </c>
      <c r="K680" t="str">
        <f>IFERROR(IF(VLOOKUP($C680,PPRO!$A:$P,K$1,FALSE)=0,"",VLOOKUP($C680,PPRO!$A:$P,K$1,FALSE)),"")</f>
        <v/>
      </c>
      <c r="L680" t="str">
        <f>IFERROR(IF(VLOOKUP($C680,PPRO!$A:$P,L$1,FALSE)=0,"",VLOOKUP($C680,PPRO!$A:$P,L$1,FALSE)),"")</f>
        <v/>
      </c>
      <c r="M680" t="str">
        <f>IFERROR(IF(VLOOKUP($C680,PPRO!$A:$P,M$1,FALSE)=0,"",VLOOKUP($C680,PPRO!$A:$P,M$1,FALSE)),"")</f>
        <v/>
      </c>
      <c r="N680" t="str">
        <f>IFERROR(IF(VLOOKUP($C680,PPRO!$A:$P,N$1,FALSE)=0,"",VLOOKUP($C680,PPRO!$A:$P,N$1,FALSE)),"")</f>
        <v/>
      </c>
      <c r="O680" t="str">
        <f>IFERROR(IF(VLOOKUP($C680,PPRO!$A:$P,O$1,FALSE)=0,"",VLOOKUP($C680,PPRO!$A:$P,O$1,FALSE)),"")</f>
        <v/>
      </c>
    </row>
    <row r="681" spans="1:15" hidden="1">
      <c r="A681" s="15" t="s">
        <v>23215</v>
      </c>
      <c r="B681" s="5" t="s">
        <v>23215</v>
      </c>
      <c r="C681" s="5" t="str">
        <f t="shared" si="22"/>
        <v>24360</v>
      </c>
      <c r="D681" s="3" t="s">
        <v>23233</v>
      </c>
      <c r="E681" s="12">
        <v>208570.96000000002</v>
      </c>
      <c r="F681">
        <v>13052</v>
      </c>
      <c r="G681">
        <f>IFERROR(VLOOKUP($C681,PPRO!$A:$P,16,FALSE),0)</f>
        <v>0</v>
      </c>
      <c r="H681" t="str">
        <f t="shared" si="21"/>
        <v xml:space="preserve">      </v>
      </c>
      <c r="I681" t="str">
        <f>IFERROR(IF(VLOOKUP($C681,PPRO!$A:$P,I$1,FALSE)=0,"",VLOOKUP($C681,PPRO!$A:$P,I$1,FALSE)),"")</f>
        <v/>
      </c>
      <c r="J681" t="str">
        <f>IFERROR(IF(VLOOKUP($C681,PPRO!$A:$P,J$1,FALSE)=0,"",VLOOKUP($C681,PPRO!$A:$P,J$1,FALSE)),"")</f>
        <v/>
      </c>
      <c r="K681" t="str">
        <f>IFERROR(IF(VLOOKUP($C681,PPRO!$A:$P,K$1,FALSE)=0,"",VLOOKUP($C681,PPRO!$A:$P,K$1,FALSE)),"")</f>
        <v/>
      </c>
      <c r="L681" t="str">
        <f>IFERROR(IF(VLOOKUP($C681,PPRO!$A:$P,L$1,FALSE)=0,"",VLOOKUP($C681,PPRO!$A:$P,L$1,FALSE)),"")</f>
        <v/>
      </c>
      <c r="M681" t="str">
        <f>IFERROR(IF(VLOOKUP($C681,PPRO!$A:$P,M$1,FALSE)=0,"",VLOOKUP($C681,PPRO!$A:$P,M$1,FALSE)),"")</f>
        <v/>
      </c>
      <c r="N681" t="str">
        <f>IFERROR(IF(VLOOKUP($C681,PPRO!$A:$P,N$1,FALSE)=0,"",VLOOKUP($C681,PPRO!$A:$P,N$1,FALSE)),"")</f>
        <v/>
      </c>
      <c r="O681" t="str">
        <f>IFERROR(IF(VLOOKUP($C681,PPRO!$A:$P,O$1,FALSE)=0,"",VLOOKUP($C681,PPRO!$A:$P,O$1,FALSE)),"")</f>
        <v/>
      </c>
    </row>
    <row r="682" spans="1:15" hidden="1">
      <c r="A682" s="15" t="s">
        <v>23215</v>
      </c>
      <c r="B682" s="5" t="s">
        <v>23215</v>
      </c>
      <c r="C682" s="5" t="str">
        <f t="shared" si="22"/>
        <v>24361</v>
      </c>
      <c r="D682" s="3" t="s">
        <v>23234</v>
      </c>
      <c r="E682" s="12">
        <v>136101.65999999997</v>
      </c>
      <c r="F682">
        <v>8517</v>
      </c>
      <c r="G682">
        <f>IFERROR(VLOOKUP($C682,PPRO!$A:$P,16,FALSE),0)</f>
        <v>0</v>
      </c>
      <c r="H682" t="str">
        <f t="shared" si="21"/>
        <v xml:space="preserve">      </v>
      </c>
      <c r="I682" t="str">
        <f>IFERROR(IF(VLOOKUP($C682,PPRO!$A:$P,I$1,FALSE)=0,"",VLOOKUP($C682,PPRO!$A:$P,I$1,FALSE)),"")</f>
        <v/>
      </c>
      <c r="J682" t="str">
        <f>IFERROR(IF(VLOOKUP($C682,PPRO!$A:$P,J$1,FALSE)=0,"",VLOOKUP($C682,PPRO!$A:$P,J$1,FALSE)),"")</f>
        <v/>
      </c>
      <c r="K682" t="str">
        <f>IFERROR(IF(VLOOKUP($C682,PPRO!$A:$P,K$1,FALSE)=0,"",VLOOKUP($C682,PPRO!$A:$P,K$1,FALSE)),"")</f>
        <v/>
      </c>
      <c r="L682" t="str">
        <f>IFERROR(IF(VLOOKUP($C682,PPRO!$A:$P,L$1,FALSE)=0,"",VLOOKUP($C682,PPRO!$A:$P,L$1,FALSE)),"")</f>
        <v/>
      </c>
      <c r="M682" t="str">
        <f>IFERROR(IF(VLOOKUP($C682,PPRO!$A:$P,M$1,FALSE)=0,"",VLOOKUP($C682,PPRO!$A:$P,M$1,FALSE)),"")</f>
        <v/>
      </c>
      <c r="N682" t="str">
        <f>IFERROR(IF(VLOOKUP($C682,PPRO!$A:$P,N$1,FALSE)=0,"",VLOOKUP($C682,PPRO!$A:$P,N$1,FALSE)),"")</f>
        <v/>
      </c>
      <c r="O682" t="str">
        <f>IFERROR(IF(VLOOKUP($C682,PPRO!$A:$P,O$1,FALSE)=0,"",VLOOKUP($C682,PPRO!$A:$P,O$1,FALSE)),"")</f>
        <v/>
      </c>
    </row>
    <row r="683" spans="1:15" hidden="1">
      <c r="A683" s="15" t="s">
        <v>23215</v>
      </c>
      <c r="B683" s="5" t="s">
        <v>23215</v>
      </c>
      <c r="C683" s="5" t="str">
        <f t="shared" si="22"/>
        <v>24405</v>
      </c>
      <c r="D683" s="3" t="s">
        <v>23235</v>
      </c>
      <c r="E683" s="12">
        <v>-525</v>
      </c>
      <c r="F683">
        <v>-35</v>
      </c>
      <c r="G683">
        <f>IFERROR(VLOOKUP($C683,PPRO!$A:$P,16,FALSE),0)</f>
        <v>0</v>
      </c>
      <c r="H683" t="str">
        <f t="shared" si="21"/>
        <v xml:space="preserve">      </v>
      </c>
      <c r="I683" t="str">
        <f>IFERROR(IF(VLOOKUP($C683,PPRO!$A:$P,I$1,FALSE)=0,"",VLOOKUP($C683,PPRO!$A:$P,I$1,FALSE)),"")</f>
        <v/>
      </c>
      <c r="J683" t="str">
        <f>IFERROR(IF(VLOOKUP($C683,PPRO!$A:$P,J$1,FALSE)=0,"",VLOOKUP($C683,PPRO!$A:$P,J$1,FALSE)),"")</f>
        <v/>
      </c>
      <c r="K683" t="str">
        <f>IFERROR(IF(VLOOKUP($C683,PPRO!$A:$P,K$1,FALSE)=0,"",VLOOKUP($C683,PPRO!$A:$P,K$1,FALSE)),"")</f>
        <v/>
      </c>
      <c r="L683" t="str">
        <f>IFERROR(IF(VLOOKUP($C683,PPRO!$A:$P,L$1,FALSE)=0,"",VLOOKUP($C683,PPRO!$A:$P,L$1,FALSE)),"")</f>
        <v/>
      </c>
      <c r="M683" t="str">
        <f>IFERROR(IF(VLOOKUP($C683,PPRO!$A:$P,M$1,FALSE)=0,"",VLOOKUP($C683,PPRO!$A:$P,M$1,FALSE)),"")</f>
        <v/>
      </c>
      <c r="N683" t="str">
        <f>IFERROR(IF(VLOOKUP($C683,PPRO!$A:$P,N$1,FALSE)=0,"",VLOOKUP($C683,PPRO!$A:$P,N$1,FALSE)),"")</f>
        <v/>
      </c>
      <c r="O683" t="str">
        <f>IFERROR(IF(VLOOKUP($C683,PPRO!$A:$P,O$1,FALSE)=0,"",VLOOKUP($C683,PPRO!$A:$P,O$1,FALSE)),"")</f>
        <v/>
      </c>
    </row>
    <row r="684" spans="1:15" hidden="1">
      <c r="A684" s="15" t="s">
        <v>23215</v>
      </c>
      <c r="B684" s="5" t="s">
        <v>23215</v>
      </c>
      <c r="C684" s="5" t="str">
        <f t="shared" si="22"/>
        <v>90178</v>
      </c>
      <c r="D684" s="3" t="s">
        <v>23236</v>
      </c>
      <c r="E684" s="12">
        <v>10439.900000000001</v>
      </c>
      <c r="F684">
        <v>676</v>
      </c>
      <c r="G684">
        <f>IFERROR(VLOOKUP($C684,PPRO!$A:$P,16,FALSE),0)</f>
        <v>0</v>
      </c>
      <c r="H684" t="str">
        <f t="shared" si="21"/>
        <v xml:space="preserve">      </v>
      </c>
      <c r="I684" t="str">
        <f>IFERROR(IF(VLOOKUP($C684,PPRO!$A:$P,I$1,FALSE)=0,"",VLOOKUP($C684,PPRO!$A:$P,I$1,FALSE)),"")</f>
        <v/>
      </c>
      <c r="J684" t="str">
        <f>IFERROR(IF(VLOOKUP($C684,PPRO!$A:$P,J$1,FALSE)=0,"",VLOOKUP($C684,PPRO!$A:$P,J$1,FALSE)),"")</f>
        <v/>
      </c>
      <c r="K684" t="str">
        <f>IFERROR(IF(VLOOKUP($C684,PPRO!$A:$P,K$1,FALSE)=0,"",VLOOKUP($C684,PPRO!$A:$P,K$1,FALSE)),"")</f>
        <v/>
      </c>
      <c r="L684" t="str">
        <f>IFERROR(IF(VLOOKUP($C684,PPRO!$A:$P,L$1,FALSE)=0,"",VLOOKUP($C684,PPRO!$A:$P,L$1,FALSE)),"")</f>
        <v/>
      </c>
      <c r="M684" t="str">
        <f>IFERROR(IF(VLOOKUP($C684,PPRO!$A:$P,M$1,FALSE)=0,"",VLOOKUP($C684,PPRO!$A:$P,M$1,FALSE)),"")</f>
        <v/>
      </c>
      <c r="N684" t="str">
        <f>IFERROR(IF(VLOOKUP($C684,PPRO!$A:$P,N$1,FALSE)=0,"",VLOOKUP($C684,PPRO!$A:$P,N$1,FALSE)),"")</f>
        <v/>
      </c>
      <c r="O684" t="str">
        <f>IFERROR(IF(VLOOKUP($C684,PPRO!$A:$P,O$1,FALSE)=0,"",VLOOKUP($C684,PPRO!$A:$P,O$1,FALSE)),"")</f>
        <v/>
      </c>
    </row>
    <row r="685" spans="1:15" hidden="1">
      <c r="A685" s="15" t="s">
        <v>23237</v>
      </c>
      <c r="B685" s="5" t="s">
        <v>23237</v>
      </c>
      <c r="C685" s="5" t="str">
        <f t="shared" si="22"/>
        <v/>
      </c>
      <c r="D685" s="4" t="s">
        <v>0</v>
      </c>
      <c r="E685" s="11">
        <f>SUMIFS(E$4:E$1323,$B$4:$B$1323,$B685,$G$4:$G$1323,"&gt;0")</f>
        <v>0</v>
      </c>
      <c r="F685" s="1">
        <f>SUMIFS(F$4:F$1323,$B$4:$B$1323,$B685,$G$4:$G$1323,"&gt;0")</f>
        <v>0</v>
      </c>
      <c r="G685">
        <f>IFERROR(VLOOKUP($C685,PPRO!$A:$P,16,FALSE),0)</f>
        <v>0</v>
      </c>
      <c r="H685" t="str">
        <f t="shared" si="21"/>
        <v xml:space="preserve">      </v>
      </c>
      <c r="I685" t="str">
        <f>IFERROR(IF(VLOOKUP($C685,PPRO!$A:$P,I$1,FALSE)=0,"",VLOOKUP($C685,PPRO!$A:$P,I$1,FALSE)),"")</f>
        <v/>
      </c>
      <c r="J685" t="str">
        <f>IFERROR(IF(VLOOKUP($C685,PPRO!$A:$P,J$1,FALSE)=0,"",VLOOKUP($C685,PPRO!$A:$P,J$1,FALSE)),"")</f>
        <v/>
      </c>
      <c r="K685" t="str">
        <f>IFERROR(IF(VLOOKUP($C685,PPRO!$A:$P,K$1,FALSE)=0,"",VLOOKUP($C685,PPRO!$A:$P,K$1,FALSE)),"")</f>
        <v/>
      </c>
      <c r="L685" t="str">
        <f>IFERROR(IF(VLOOKUP($C685,PPRO!$A:$P,L$1,FALSE)=0,"",VLOOKUP($C685,PPRO!$A:$P,L$1,FALSE)),"")</f>
        <v/>
      </c>
      <c r="M685" t="str">
        <f>IFERROR(IF(VLOOKUP($C685,PPRO!$A:$P,M$1,FALSE)=0,"",VLOOKUP($C685,PPRO!$A:$P,M$1,FALSE)),"")</f>
        <v/>
      </c>
      <c r="N685" t="str">
        <f>IFERROR(IF(VLOOKUP($C685,PPRO!$A:$P,N$1,FALSE)=0,"",VLOOKUP($C685,PPRO!$A:$P,N$1,FALSE)),"")</f>
        <v/>
      </c>
      <c r="O685" t="str">
        <f>IFERROR(IF(VLOOKUP($C685,PPRO!$A:$P,O$1,FALSE)=0,"",VLOOKUP($C685,PPRO!$A:$P,O$1,FALSE)),"")</f>
        <v/>
      </c>
    </row>
    <row r="686" spans="1:15" hidden="1">
      <c r="A686" s="15" t="s">
        <v>23237</v>
      </c>
      <c r="B686" s="5" t="s">
        <v>23237</v>
      </c>
      <c r="C686" s="5" t="str">
        <f t="shared" si="22"/>
        <v>12695</v>
      </c>
      <c r="D686" s="3" t="s">
        <v>23238</v>
      </c>
      <c r="E686" s="12">
        <v>1438.2</v>
      </c>
      <c r="F686">
        <v>33</v>
      </c>
      <c r="G686">
        <f>IFERROR(VLOOKUP($C686,PPRO!$A:$P,16,FALSE),0)</f>
        <v>0</v>
      </c>
      <c r="H686" t="str">
        <f t="shared" si="21"/>
        <v xml:space="preserve">      </v>
      </c>
      <c r="I686" t="str">
        <f>IFERROR(IF(VLOOKUP($C686,PPRO!$A:$P,I$1,FALSE)=0,"",VLOOKUP($C686,PPRO!$A:$P,I$1,FALSE)),"")</f>
        <v/>
      </c>
      <c r="J686" t="str">
        <f>IFERROR(IF(VLOOKUP($C686,PPRO!$A:$P,J$1,FALSE)=0,"",VLOOKUP($C686,PPRO!$A:$P,J$1,FALSE)),"")</f>
        <v/>
      </c>
      <c r="K686" t="str">
        <f>IFERROR(IF(VLOOKUP($C686,PPRO!$A:$P,K$1,FALSE)=0,"",VLOOKUP($C686,PPRO!$A:$P,K$1,FALSE)),"")</f>
        <v/>
      </c>
      <c r="L686" t="str">
        <f>IFERROR(IF(VLOOKUP($C686,PPRO!$A:$P,L$1,FALSE)=0,"",VLOOKUP($C686,PPRO!$A:$P,L$1,FALSE)),"")</f>
        <v/>
      </c>
      <c r="M686" t="str">
        <f>IFERROR(IF(VLOOKUP($C686,PPRO!$A:$P,M$1,FALSE)=0,"",VLOOKUP($C686,PPRO!$A:$P,M$1,FALSE)),"")</f>
        <v/>
      </c>
      <c r="N686" t="str">
        <f>IFERROR(IF(VLOOKUP($C686,PPRO!$A:$P,N$1,FALSE)=0,"",VLOOKUP($C686,PPRO!$A:$P,N$1,FALSE)),"")</f>
        <v/>
      </c>
      <c r="O686" t="str">
        <f>IFERROR(IF(VLOOKUP($C686,PPRO!$A:$P,O$1,FALSE)=0,"",VLOOKUP($C686,PPRO!$A:$P,O$1,FALSE)),"")</f>
        <v/>
      </c>
    </row>
    <row r="687" spans="1:15" hidden="1">
      <c r="A687" s="15" t="s">
        <v>23237</v>
      </c>
      <c r="B687" s="5" t="s">
        <v>23237</v>
      </c>
      <c r="C687" s="5" t="str">
        <f t="shared" si="22"/>
        <v>12854</v>
      </c>
      <c r="D687" s="3" t="s">
        <v>23239</v>
      </c>
      <c r="E687" s="12">
        <v>482.21999999999991</v>
      </c>
      <c r="F687">
        <v>47</v>
      </c>
      <c r="G687">
        <f>IFERROR(VLOOKUP($C687,PPRO!$A:$P,16,FALSE),0)</f>
        <v>0</v>
      </c>
      <c r="H687" t="str">
        <f t="shared" si="21"/>
        <v xml:space="preserve">      </v>
      </c>
      <c r="I687" t="str">
        <f>IFERROR(IF(VLOOKUP($C687,PPRO!$A:$P,I$1,FALSE)=0,"",VLOOKUP($C687,PPRO!$A:$P,I$1,FALSE)),"")</f>
        <v/>
      </c>
      <c r="J687" t="str">
        <f>IFERROR(IF(VLOOKUP($C687,PPRO!$A:$P,J$1,FALSE)=0,"",VLOOKUP($C687,PPRO!$A:$P,J$1,FALSE)),"")</f>
        <v/>
      </c>
      <c r="K687" t="str">
        <f>IFERROR(IF(VLOOKUP($C687,PPRO!$A:$P,K$1,FALSE)=0,"",VLOOKUP($C687,PPRO!$A:$P,K$1,FALSE)),"")</f>
        <v/>
      </c>
      <c r="L687" t="str">
        <f>IFERROR(IF(VLOOKUP($C687,PPRO!$A:$P,L$1,FALSE)=0,"",VLOOKUP($C687,PPRO!$A:$P,L$1,FALSE)),"")</f>
        <v/>
      </c>
      <c r="M687" t="str">
        <f>IFERROR(IF(VLOOKUP($C687,PPRO!$A:$P,M$1,FALSE)=0,"",VLOOKUP($C687,PPRO!$A:$P,M$1,FALSE)),"")</f>
        <v/>
      </c>
      <c r="N687" t="str">
        <f>IFERROR(IF(VLOOKUP($C687,PPRO!$A:$P,N$1,FALSE)=0,"",VLOOKUP($C687,PPRO!$A:$P,N$1,FALSE)),"")</f>
        <v/>
      </c>
      <c r="O687" t="str">
        <f>IFERROR(IF(VLOOKUP($C687,PPRO!$A:$P,O$1,FALSE)=0,"",VLOOKUP($C687,PPRO!$A:$P,O$1,FALSE)),"")</f>
        <v/>
      </c>
    </row>
    <row r="688" spans="1:15" hidden="1">
      <c r="A688" s="15" t="s">
        <v>23237</v>
      </c>
      <c r="B688" s="5" t="s">
        <v>23237</v>
      </c>
      <c r="C688" s="5" t="str">
        <f t="shared" si="22"/>
        <v>40001</v>
      </c>
      <c r="D688" s="3" t="s">
        <v>23240</v>
      </c>
      <c r="E688" s="12">
        <v>309.96000000000004</v>
      </c>
      <c r="F688">
        <v>21</v>
      </c>
      <c r="G688">
        <f>IFERROR(VLOOKUP($C688,PPRO!$A:$P,16,FALSE),0)</f>
        <v>0</v>
      </c>
      <c r="H688" t="str">
        <f t="shared" si="21"/>
        <v xml:space="preserve">      </v>
      </c>
      <c r="I688" t="str">
        <f>IFERROR(IF(VLOOKUP($C688,PPRO!$A:$P,I$1,FALSE)=0,"",VLOOKUP($C688,PPRO!$A:$P,I$1,FALSE)),"")</f>
        <v/>
      </c>
      <c r="J688" t="str">
        <f>IFERROR(IF(VLOOKUP($C688,PPRO!$A:$P,J$1,FALSE)=0,"",VLOOKUP($C688,PPRO!$A:$P,J$1,FALSE)),"")</f>
        <v/>
      </c>
      <c r="K688" t="str">
        <f>IFERROR(IF(VLOOKUP($C688,PPRO!$A:$P,K$1,FALSE)=0,"",VLOOKUP($C688,PPRO!$A:$P,K$1,FALSE)),"")</f>
        <v/>
      </c>
      <c r="L688" t="str">
        <f>IFERROR(IF(VLOOKUP($C688,PPRO!$A:$P,L$1,FALSE)=0,"",VLOOKUP($C688,PPRO!$A:$P,L$1,FALSE)),"")</f>
        <v/>
      </c>
      <c r="M688" t="str">
        <f>IFERROR(IF(VLOOKUP($C688,PPRO!$A:$P,M$1,FALSE)=0,"",VLOOKUP($C688,PPRO!$A:$P,M$1,FALSE)),"")</f>
        <v/>
      </c>
      <c r="N688" t="str">
        <f>IFERROR(IF(VLOOKUP($C688,PPRO!$A:$P,N$1,FALSE)=0,"",VLOOKUP($C688,PPRO!$A:$P,N$1,FALSE)),"")</f>
        <v/>
      </c>
      <c r="O688" t="str">
        <f>IFERROR(IF(VLOOKUP($C688,PPRO!$A:$P,O$1,FALSE)=0,"",VLOOKUP($C688,PPRO!$A:$P,O$1,FALSE)),"")</f>
        <v/>
      </c>
    </row>
    <row r="689" spans="1:15" hidden="1">
      <c r="A689" s="15" t="s">
        <v>23237</v>
      </c>
      <c r="B689" s="5" t="s">
        <v>23237</v>
      </c>
      <c r="C689" s="5" t="str">
        <f t="shared" si="22"/>
        <v>40003</v>
      </c>
      <c r="D689" s="3" t="s">
        <v>23241</v>
      </c>
      <c r="E689" s="12">
        <v>339.48</v>
      </c>
      <c r="F689">
        <v>23</v>
      </c>
      <c r="G689">
        <f>IFERROR(VLOOKUP($C689,PPRO!$A:$P,16,FALSE),0)</f>
        <v>0</v>
      </c>
      <c r="H689" t="str">
        <f t="shared" si="21"/>
        <v xml:space="preserve">      </v>
      </c>
      <c r="I689" t="str">
        <f>IFERROR(IF(VLOOKUP($C689,PPRO!$A:$P,I$1,FALSE)=0,"",VLOOKUP($C689,PPRO!$A:$P,I$1,FALSE)),"")</f>
        <v/>
      </c>
      <c r="J689" t="str">
        <f>IFERROR(IF(VLOOKUP($C689,PPRO!$A:$P,J$1,FALSE)=0,"",VLOOKUP($C689,PPRO!$A:$P,J$1,FALSE)),"")</f>
        <v/>
      </c>
      <c r="K689" t="str">
        <f>IFERROR(IF(VLOOKUP($C689,PPRO!$A:$P,K$1,FALSE)=0,"",VLOOKUP($C689,PPRO!$A:$P,K$1,FALSE)),"")</f>
        <v/>
      </c>
      <c r="L689" t="str">
        <f>IFERROR(IF(VLOOKUP($C689,PPRO!$A:$P,L$1,FALSE)=0,"",VLOOKUP($C689,PPRO!$A:$P,L$1,FALSE)),"")</f>
        <v/>
      </c>
      <c r="M689" t="str">
        <f>IFERROR(IF(VLOOKUP($C689,PPRO!$A:$P,M$1,FALSE)=0,"",VLOOKUP($C689,PPRO!$A:$P,M$1,FALSE)),"")</f>
        <v/>
      </c>
      <c r="N689" t="str">
        <f>IFERROR(IF(VLOOKUP($C689,PPRO!$A:$P,N$1,FALSE)=0,"",VLOOKUP($C689,PPRO!$A:$P,N$1,FALSE)),"")</f>
        <v/>
      </c>
      <c r="O689" t="str">
        <f>IFERROR(IF(VLOOKUP($C689,PPRO!$A:$P,O$1,FALSE)=0,"",VLOOKUP($C689,PPRO!$A:$P,O$1,FALSE)),"")</f>
        <v/>
      </c>
    </row>
    <row r="690" spans="1:15" hidden="1">
      <c r="A690" s="15" t="s">
        <v>23237</v>
      </c>
      <c r="B690" s="5" t="s">
        <v>23237</v>
      </c>
      <c r="C690" s="5" t="str">
        <f t="shared" si="22"/>
        <v>40005</v>
      </c>
      <c r="D690" s="3" t="s">
        <v>23242</v>
      </c>
      <c r="E690" s="12">
        <v>309.95999999999998</v>
      </c>
      <c r="F690">
        <v>21</v>
      </c>
      <c r="G690">
        <f>IFERROR(VLOOKUP($C690,PPRO!$A:$P,16,FALSE),0)</f>
        <v>0</v>
      </c>
      <c r="H690" t="str">
        <f t="shared" si="21"/>
        <v xml:space="preserve">      </v>
      </c>
      <c r="I690" t="str">
        <f>IFERROR(IF(VLOOKUP($C690,PPRO!$A:$P,I$1,FALSE)=0,"",VLOOKUP($C690,PPRO!$A:$P,I$1,FALSE)),"")</f>
        <v/>
      </c>
      <c r="J690" t="str">
        <f>IFERROR(IF(VLOOKUP($C690,PPRO!$A:$P,J$1,FALSE)=0,"",VLOOKUP($C690,PPRO!$A:$P,J$1,FALSE)),"")</f>
        <v/>
      </c>
      <c r="K690" t="str">
        <f>IFERROR(IF(VLOOKUP($C690,PPRO!$A:$P,K$1,FALSE)=0,"",VLOOKUP($C690,PPRO!$A:$P,K$1,FALSE)),"")</f>
        <v/>
      </c>
      <c r="L690" t="str">
        <f>IFERROR(IF(VLOOKUP($C690,PPRO!$A:$P,L$1,FALSE)=0,"",VLOOKUP($C690,PPRO!$A:$P,L$1,FALSE)),"")</f>
        <v/>
      </c>
      <c r="M690" t="str">
        <f>IFERROR(IF(VLOOKUP($C690,PPRO!$A:$P,M$1,FALSE)=0,"",VLOOKUP($C690,PPRO!$A:$P,M$1,FALSE)),"")</f>
        <v/>
      </c>
      <c r="N690" t="str">
        <f>IFERROR(IF(VLOOKUP($C690,PPRO!$A:$P,N$1,FALSE)=0,"",VLOOKUP($C690,PPRO!$A:$P,N$1,FALSE)),"")</f>
        <v/>
      </c>
      <c r="O690" t="str">
        <f>IFERROR(IF(VLOOKUP($C690,PPRO!$A:$P,O$1,FALSE)=0,"",VLOOKUP($C690,PPRO!$A:$P,O$1,FALSE)),"")</f>
        <v/>
      </c>
    </row>
    <row r="691" spans="1:15" hidden="1">
      <c r="A691" s="15" t="s">
        <v>23237</v>
      </c>
      <c r="B691" s="5" t="s">
        <v>23237</v>
      </c>
      <c r="C691" s="5" t="str">
        <f t="shared" si="22"/>
        <v>40007</v>
      </c>
      <c r="D691" s="3" t="s">
        <v>23243</v>
      </c>
      <c r="E691" s="12">
        <v>339.48</v>
      </c>
      <c r="F691">
        <v>23</v>
      </c>
      <c r="G691">
        <f>IFERROR(VLOOKUP($C691,PPRO!$A:$P,16,FALSE),0)</f>
        <v>0</v>
      </c>
      <c r="H691" t="str">
        <f t="shared" si="21"/>
        <v xml:space="preserve">      </v>
      </c>
      <c r="I691" t="str">
        <f>IFERROR(IF(VLOOKUP($C691,PPRO!$A:$P,I$1,FALSE)=0,"",VLOOKUP($C691,PPRO!$A:$P,I$1,FALSE)),"")</f>
        <v/>
      </c>
      <c r="J691" t="str">
        <f>IFERROR(IF(VLOOKUP($C691,PPRO!$A:$P,J$1,FALSE)=0,"",VLOOKUP($C691,PPRO!$A:$P,J$1,FALSE)),"")</f>
        <v/>
      </c>
      <c r="K691" t="str">
        <f>IFERROR(IF(VLOOKUP($C691,PPRO!$A:$P,K$1,FALSE)=0,"",VLOOKUP($C691,PPRO!$A:$P,K$1,FALSE)),"")</f>
        <v/>
      </c>
      <c r="L691" t="str">
        <f>IFERROR(IF(VLOOKUP($C691,PPRO!$A:$P,L$1,FALSE)=0,"",VLOOKUP($C691,PPRO!$A:$P,L$1,FALSE)),"")</f>
        <v/>
      </c>
      <c r="M691" t="str">
        <f>IFERROR(IF(VLOOKUP($C691,PPRO!$A:$P,M$1,FALSE)=0,"",VLOOKUP($C691,PPRO!$A:$P,M$1,FALSE)),"")</f>
        <v/>
      </c>
      <c r="N691" t="str">
        <f>IFERROR(IF(VLOOKUP($C691,PPRO!$A:$P,N$1,FALSE)=0,"",VLOOKUP($C691,PPRO!$A:$P,N$1,FALSE)),"")</f>
        <v/>
      </c>
      <c r="O691" t="str">
        <f>IFERROR(IF(VLOOKUP($C691,PPRO!$A:$P,O$1,FALSE)=0,"",VLOOKUP($C691,PPRO!$A:$P,O$1,FALSE)),"")</f>
        <v/>
      </c>
    </row>
    <row r="692" spans="1:15" hidden="1">
      <c r="A692" s="15" t="s">
        <v>23237</v>
      </c>
      <c r="B692" s="5" t="s">
        <v>23237</v>
      </c>
      <c r="C692" s="5" t="str">
        <f t="shared" si="22"/>
        <v>41083</v>
      </c>
      <c r="D692" s="3" t="s">
        <v>23244</v>
      </c>
      <c r="E692" s="12">
        <v>527.04</v>
      </c>
      <c r="F692">
        <v>36</v>
      </c>
      <c r="G692">
        <f>IFERROR(VLOOKUP($C692,PPRO!$A:$P,16,FALSE),0)</f>
        <v>0</v>
      </c>
      <c r="H692" t="str">
        <f t="shared" si="21"/>
        <v xml:space="preserve">      </v>
      </c>
      <c r="I692" t="str">
        <f>IFERROR(IF(VLOOKUP($C692,PPRO!$A:$P,I$1,FALSE)=0,"",VLOOKUP($C692,PPRO!$A:$P,I$1,FALSE)),"")</f>
        <v/>
      </c>
      <c r="J692" t="str">
        <f>IFERROR(IF(VLOOKUP($C692,PPRO!$A:$P,J$1,FALSE)=0,"",VLOOKUP($C692,PPRO!$A:$P,J$1,FALSE)),"")</f>
        <v/>
      </c>
      <c r="K692" t="str">
        <f>IFERROR(IF(VLOOKUP($C692,PPRO!$A:$P,K$1,FALSE)=0,"",VLOOKUP($C692,PPRO!$A:$P,K$1,FALSE)),"")</f>
        <v/>
      </c>
      <c r="L692" t="str">
        <f>IFERROR(IF(VLOOKUP($C692,PPRO!$A:$P,L$1,FALSE)=0,"",VLOOKUP($C692,PPRO!$A:$P,L$1,FALSE)),"")</f>
        <v/>
      </c>
      <c r="M692" t="str">
        <f>IFERROR(IF(VLOOKUP($C692,PPRO!$A:$P,M$1,FALSE)=0,"",VLOOKUP($C692,PPRO!$A:$P,M$1,FALSE)),"")</f>
        <v/>
      </c>
      <c r="N692" t="str">
        <f>IFERROR(IF(VLOOKUP($C692,PPRO!$A:$P,N$1,FALSE)=0,"",VLOOKUP($C692,PPRO!$A:$P,N$1,FALSE)),"")</f>
        <v/>
      </c>
      <c r="O692" t="str">
        <f>IFERROR(IF(VLOOKUP($C692,PPRO!$A:$P,O$1,FALSE)=0,"",VLOOKUP($C692,PPRO!$A:$P,O$1,FALSE)),"")</f>
        <v/>
      </c>
    </row>
    <row r="693" spans="1:15" hidden="1">
      <c r="A693" s="15" t="s">
        <v>23237</v>
      </c>
      <c r="B693" s="5" t="s">
        <v>23237</v>
      </c>
      <c r="C693" s="5" t="str">
        <f t="shared" si="22"/>
        <v>41086</v>
      </c>
      <c r="D693" s="3" t="s">
        <v>23245</v>
      </c>
      <c r="E693" s="12">
        <v>468.48</v>
      </c>
      <c r="F693">
        <v>32</v>
      </c>
      <c r="G693">
        <f>IFERROR(VLOOKUP($C693,PPRO!$A:$P,16,FALSE),0)</f>
        <v>0</v>
      </c>
      <c r="H693" t="str">
        <f t="shared" si="21"/>
        <v xml:space="preserve">      </v>
      </c>
      <c r="I693" t="str">
        <f>IFERROR(IF(VLOOKUP($C693,PPRO!$A:$P,I$1,FALSE)=0,"",VLOOKUP($C693,PPRO!$A:$P,I$1,FALSE)),"")</f>
        <v/>
      </c>
      <c r="J693" t="str">
        <f>IFERROR(IF(VLOOKUP($C693,PPRO!$A:$P,J$1,FALSE)=0,"",VLOOKUP($C693,PPRO!$A:$P,J$1,FALSE)),"")</f>
        <v/>
      </c>
      <c r="K693" t="str">
        <f>IFERROR(IF(VLOOKUP($C693,PPRO!$A:$P,K$1,FALSE)=0,"",VLOOKUP($C693,PPRO!$A:$P,K$1,FALSE)),"")</f>
        <v/>
      </c>
      <c r="L693" t="str">
        <f>IFERROR(IF(VLOOKUP($C693,PPRO!$A:$P,L$1,FALSE)=0,"",VLOOKUP($C693,PPRO!$A:$P,L$1,FALSE)),"")</f>
        <v/>
      </c>
      <c r="M693" t="str">
        <f>IFERROR(IF(VLOOKUP($C693,PPRO!$A:$P,M$1,FALSE)=0,"",VLOOKUP($C693,PPRO!$A:$P,M$1,FALSE)),"")</f>
        <v/>
      </c>
      <c r="N693" t="str">
        <f>IFERROR(IF(VLOOKUP($C693,PPRO!$A:$P,N$1,FALSE)=0,"",VLOOKUP($C693,PPRO!$A:$P,N$1,FALSE)),"")</f>
        <v/>
      </c>
      <c r="O693" t="str">
        <f>IFERROR(IF(VLOOKUP($C693,PPRO!$A:$P,O$1,FALSE)=0,"",VLOOKUP($C693,PPRO!$A:$P,O$1,FALSE)),"")</f>
        <v/>
      </c>
    </row>
    <row r="694" spans="1:15" hidden="1">
      <c r="A694" s="15" t="s">
        <v>23237</v>
      </c>
      <c r="B694" s="5" t="s">
        <v>23237</v>
      </c>
      <c r="C694" s="5" t="str">
        <f t="shared" si="22"/>
        <v>41090</v>
      </c>
      <c r="D694" s="3" t="s">
        <v>23246</v>
      </c>
      <c r="E694" s="12">
        <v>600.24</v>
      </c>
      <c r="F694">
        <v>41</v>
      </c>
      <c r="G694">
        <f>IFERROR(VLOOKUP($C694,PPRO!$A:$P,16,FALSE),0)</f>
        <v>0</v>
      </c>
      <c r="H694" t="str">
        <f t="shared" si="21"/>
        <v xml:space="preserve">      </v>
      </c>
      <c r="I694" t="str">
        <f>IFERROR(IF(VLOOKUP($C694,PPRO!$A:$P,I$1,FALSE)=0,"",VLOOKUP($C694,PPRO!$A:$P,I$1,FALSE)),"")</f>
        <v/>
      </c>
      <c r="J694" t="str">
        <f>IFERROR(IF(VLOOKUP($C694,PPRO!$A:$P,J$1,FALSE)=0,"",VLOOKUP($C694,PPRO!$A:$P,J$1,FALSE)),"")</f>
        <v/>
      </c>
      <c r="K694" t="str">
        <f>IFERROR(IF(VLOOKUP($C694,PPRO!$A:$P,K$1,FALSE)=0,"",VLOOKUP($C694,PPRO!$A:$P,K$1,FALSE)),"")</f>
        <v/>
      </c>
      <c r="L694" t="str">
        <f>IFERROR(IF(VLOOKUP($C694,PPRO!$A:$P,L$1,FALSE)=0,"",VLOOKUP($C694,PPRO!$A:$P,L$1,FALSE)),"")</f>
        <v/>
      </c>
      <c r="M694" t="str">
        <f>IFERROR(IF(VLOOKUP($C694,PPRO!$A:$P,M$1,FALSE)=0,"",VLOOKUP($C694,PPRO!$A:$P,M$1,FALSE)),"")</f>
        <v/>
      </c>
      <c r="N694" t="str">
        <f>IFERROR(IF(VLOOKUP($C694,PPRO!$A:$P,N$1,FALSE)=0,"",VLOOKUP($C694,PPRO!$A:$P,N$1,FALSE)),"")</f>
        <v/>
      </c>
      <c r="O694" t="str">
        <f>IFERROR(IF(VLOOKUP($C694,PPRO!$A:$P,O$1,FALSE)=0,"",VLOOKUP($C694,PPRO!$A:$P,O$1,FALSE)),"")</f>
        <v/>
      </c>
    </row>
    <row r="695" spans="1:15" hidden="1">
      <c r="A695" s="15" t="s">
        <v>23237</v>
      </c>
      <c r="B695" s="5" t="s">
        <v>23237</v>
      </c>
      <c r="C695" s="5" t="str">
        <f t="shared" si="22"/>
        <v>41102</v>
      </c>
      <c r="D695" s="3" t="s">
        <v>23247</v>
      </c>
      <c r="E695" s="12">
        <v>483.12</v>
      </c>
      <c r="F695">
        <v>33</v>
      </c>
      <c r="G695">
        <f>IFERROR(VLOOKUP($C695,PPRO!$A:$P,16,FALSE),0)</f>
        <v>0</v>
      </c>
      <c r="H695" t="str">
        <f t="shared" si="21"/>
        <v xml:space="preserve">      </v>
      </c>
      <c r="I695" t="str">
        <f>IFERROR(IF(VLOOKUP($C695,PPRO!$A:$P,I$1,FALSE)=0,"",VLOOKUP($C695,PPRO!$A:$P,I$1,FALSE)),"")</f>
        <v/>
      </c>
      <c r="J695" t="str">
        <f>IFERROR(IF(VLOOKUP($C695,PPRO!$A:$P,J$1,FALSE)=0,"",VLOOKUP($C695,PPRO!$A:$P,J$1,FALSE)),"")</f>
        <v/>
      </c>
      <c r="K695" t="str">
        <f>IFERROR(IF(VLOOKUP($C695,PPRO!$A:$P,K$1,FALSE)=0,"",VLOOKUP($C695,PPRO!$A:$P,K$1,FALSE)),"")</f>
        <v/>
      </c>
      <c r="L695" t="str">
        <f>IFERROR(IF(VLOOKUP($C695,PPRO!$A:$P,L$1,FALSE)=0,"",VLOOKUP($C695,PPRO!$A:$P,L$1,FALSE)),"")</f>
        <v/>
      </c>
      <c r="M695" t="str">
        <f>IFERROR(IF(VLOOKUP($C695,PPRO!$A:$P,M$1,FALSE)=0,"",VLOOKUP($C695,PPRO!$A:$P,M$1,FALSE)),"")</f>
        <v/>
      </c>
      <c r="N695" t="str">
        <f>IFERROR(IF(VLOOKUP($C695,PPRO!$A:$P,N$1,FALSE)=0,"",VLOOKUP($C695,PPRO!$A:$P,N$1,FALSE)),"")</f>
        <v/>
      </c>
      <c r="O695" t="str">
        <f>IFERROR(IF(VLOOKUP($C695,PPRO!$A:$P,O$1,FALSE)=0,"",VLOOKUP($C695,PPRO!$A:$P,O$1,FALSE)),"")</f>
        <v/>
      </c>
    </row>
    <row r="696" spans="1:15" hidden="1">
      <c r="A696" s="15" t="s">
        <v>23237</v>
      </c>
      <c r="B696" s="5" t="s">
        <v>23237</v>
      </c>
      <c r="C696" s="5" t="str">
        <f t="shared" si="22"/>
        <v>41204</v>
      </c>
      <c r="D696" s="3" t="s">
        <v>23248</v>
      </c>
      <c r="E696" s="12">
        <v>339.48</v>
      </c>
      <c r="F696">
        <v>23</v>
      </c>
      <c r="G696">
        <f>IFERROR(VLOOKUP($C696,PPRO!$A:$P,16,FALSE),0)</f>
        <v>0</v>
      </c>
      <c r="H696" t="str">
        <f t="shared" si="21"/>
        <v xml:space="preserve">      </v>
      </c>
      <c r="I696" t="str">
        <f>IFERROR(IF(VLOOKUP($C696,PPRO!$A:$P,I$1,FALSE)=0,"",VLOOKUP($C696,PPRO!$A:$P,I$1,FALSE)),"")</f>
        <v/>
      </c>
      <c r="J696" t="str">
        <f>IFERROR(IF(VLOOKUP($C696,PPRO!$A:$P,J$1,FALSE)=0,"",VLOOKUP($C696,PPRO!$A:$P,J$1,FALSE)),"")</f>
        <v/>
      </c>
      <c r="K696" t="str">
        <f>IFERROR(IF(VLOOKUP($C696,PPRO!$A:$P,K$1,FALSE)=0,"",VLOOKUP($C696,PPRO!$A:$P,K$1,FALSE)),"")</f>
        <v/>
      </c>
      <c r="L696" t="str">
        <f>IFERROR(IF(VLOOKUP($C696,PPRO!$A:$P,L$1,FALSE)=0,"",VLOOKUP($C696,PPRO!$A:$P,L$1,FALSE)),"")</f>
        <v/>
      </c>
      <c r="M696" t="str">
        <f>IFERROR(IF(VLOOKUP($C696,PPRO!$A:$P,M$1,FALSE)=0,"",VLOOKUP($C696,PPRO!$A:$P,M$1,FALSE)),"")</f>
        <v/>
      </c>
      <c r="N696" t="str">
        <f>IFERROR(IF(VLOOKUP($C696,PPRO!$A:$P,N$1,FALSE)=0,"",VLOOKUP($C696,PPRO!$A:$P,N$1,FALSE)),"")</f>
        <v/>
      </c>
      <c r="O696" t="str">
        <f>IFERROR(IF(VLOOKUP($C696,PPRO!$A:$P,O$1,FALSE)=0,"",VLOOKUP($C696,PPRO!$A:$P,O$1,FALSE)),"")</f>
        <v/>
      </c>
    </row>
    <row r="697" spans="1:15" hidden="1">
      <c r="A697" s="15" t="s">
        <v>23237</v>
      </c>
      <c r="B697" s="5" t="s">
        <v>23237</v>
      </c>
      <c r="C697" s="5" t="str">
        <f t="shared" si="22"/>
        <v>41225</v>
      </c>
      <c r="D697" s="3" t="s">
        <v>23249</v>
      </c>
      <c r="E697" s="12">
        <v>1055.7600000000002</v>
      </c>
      <c r="F697">
        <v>83</v>
      </c>
      <c r="G697">
        <f>IFERROR(VLOOKUP($C697,PPRO!$A:$P,16,FALSE),0)</f>
        <v>0</v>
      </c>
      <c r="H697" t="str">
        <f t="shared" si="21"/>
        <v xml:space="preserve">      </v>
      </c>
      <c r="I697" t="str">
        <f>IFERROR(IF(VLOOKUP($C697,PPRO!$A:$P,I$1,FALSE)=0,"",VLOOKUP($C697,PPRO!$A:$P,I$1,FALSE)),"")</f>
        <v/>
      </c>
      <c r="J697" t="str">
        <f>IFERROR(IF(VLOOKUP($C697,PPRO!$A:$P,J$1,FALSE)=0,"",VLOOKUP($C697,PPRO!$A:$P,J$1,FALSE)),"")</f>
        <v/>
      </c>
      <c r="K697" t="str">
        <f>IFERROR(IF(VLOOKUP($C697,PPRO!$A:$P,K$1,FALSE)=0,"",VLOOKUP($C697,PPRO!$A:$P,K$1,FALSE)),"")</f>
        <v/>
      </c>
      <c r="L697" t="str">
        <f>IFERROR(IF(VLOOKUP($C697,PPRO!$A:$P,L$1,FALSE)=0,"",VLOOKUP($C697,PPRO!$A:$P,L$1,FALSE)),"")</f>
        <v/>
      </c>
      <c r="M697" t="str">
        <f>IFERROR(IF(VLOOKUP($C697,PPRO!$A:$P,M$1,FALSE)=0,"",VLOOKUP($C697,PPRO!$A:$P,M$1,FALSE)),"")</f>
        <v/>
      </c>
      <c r="N697" t="str">
        <f>IFERROR(IF(VLOOKUP($C697,PPRO!$A:$P,N$1,FALSE)=0,"",VLOOKUP($C697,PPRO!$A:$P,N$1,FALSE)),"")</f>
        <v/>
      </c>
      <c r="O697" t="str">
        <f>IFERROR(IF(VLOOKUP($C697,PPRO!$A:$P,O$1,FALSE)=0,"",VLOOKUP($C697,PPRO!$A:$P,O$1,FALSE)),"")</f>
        <v/>
      </c>
    </row>
    <row r="698" spans="1:15" hidden="1">
      <c r="A698" s="15" t="s">
        <v>23237</v>
      </c>
      <c r="B698" s="5" t="s">
        <v>23237</v>
      </c>
      <c r="C698" s="5" t="str">
        <f t="shared" si="22"/>
        <v>41226</v>
      </c>
      <c r="D698" s="3" t="s">
        <v>23250</v>
      </c>
      <c r="E698" s="12">
        <v>992.16000000000031</v>
      </c>
      <c r="F698">
        <v>78</v>
      </c>
      <c r="G698">
        <f>IFERROR(VLOOKUP($C698,PPRO!$A:$P,16,FALSE),0)</f>
        <v>0</v>
      </c>
      <c r="H698" t="str">
        <f t="shared" si="21"/>
        <v xml:space="preserve">      </v>
      </c>
      <c r="I698" t="str">
        <f>IFERROR(IF(VLOOKUP($C698,PPRO!$A:$P,I$1,FALSE)=0,"",VLOOKUP($C698,PPRO!$A:$P,I$1,FALSE)),"")</f>
        <v/>
      </c>
      <c r="J698" t="str">
        <f>IFERROR(IF(VLOOKUP($C698,PPRO!$A:$P,J$1,FALSE)=0,"",VLOOKUP($C698,PPRO!$A:$P,J$1,FALSE)),"")</f>
        <v/>
      </c>
      <c r="K698" t="str">
        <f>IFERROR(IF(VLOOKUP($C698,PPRO!$A:$P,K$1,FALSE)=0,"",VLOOKUP($C698,PPRO!$A:$P,K$1,FALSE)),"")</f>
        <v/>
      </c>
      <c r="L698" t="str">
        <f>IFERROR(IF(VLOOKUP($C698,PPRO!$A:$P,L$1,FALSE)=0,"",VLOOKUP($C698,PPRO!$A:$P,L$1,FALSE)),"")</f>
        <v/>
      </c>
      <c r="M698" t="str">
        <f>IFERROR(IF(VLOOKUP($C698,PPRO!$A:$P,M$1,FALSE)=0,"",VLOOKUP($C698,PPRO!$A:$P,M$1,FALSE)),"")</f>
        <v/>
      </c>
      <c r="N698" t="str">
        <f>IFERROR(IF(VLOOKUP($C698,PPRO!$A:$P,N$1,FALSE)=0,"",VLOOKUP($C698,PPRO!$A:$P,N$1,FALSE)),"")</f>
        <v/>
      </c>
      <c r="O698" t="str">
        <f>IFERROR(IF(VLOOKUP($C698,PPRO!$A:$P,O$1,FALSE)=0,"",VLOOKUP($C698,PPRO!$A:$P,O$1,FALSE)),"")</f>
        <v/>
      </c>
    </row>
    <row r="699" spans="1:15" hidden="1">
      <c r="A699" s="15" t="s">
        <v>23237</v>
      </c>
      <c r="B699" s="5" t="s">
        <v>23237</v>
      </c>
      <c r="C699" s="5" t="str">
        <f t="shared" si="22"/>
        <v>56025</v>
      </c>
      <c r="D699" s="3" t="s">
        <v>23251</v>
      </c>
      <c r="E699" s="12">
        <v>4579.8</v>
      </c>
      <c r="F699">
        <v>119</v>
      </c>
      <c r="G699">
        <f>IFERROR(VLOOKUP($C699,PPRO!$A:$P,16,FALSE),0)</f>
        <v>0</v>
      </c>
      <c r="H699" t="str">
        <f t="shared" si="21"/>
        <v xml:space="preserve">      </v>
      </c>
      <c r="I699" t="str">
        <f>IFERROR(IF(VLOOKUP($C699,PPRO!$A:$P,I$1,FALSE)=0,"",VLOOKUP($C699,PPRO!$A:$P,I$1,FALSE)),"")</f>
        <v/>
      </c>
      <c r="J699" t="str">
        <f>IFERROR(IF(VLOOKUP($C699,PPRO!$A:$P,J$1,FALSE)=0,"",VLOOKUP($C699,PPRO!$A:$P,J$1,FALSE)),"")</f>
        <v/>
      </c>
      <c r="K699" t="str">
        <f>IFERROR(IF(VLOOKUP($C699,PPRO!$A:$P,K$1,FALSE)=0,"",VLOOKUP($C699,PPRO!$A:$P,K$1,FALSE)),"")</f>
        <v/>
      </c>
      <c r="L699" t="str">
        <f>IFERROR(IF(VLOOKUP($C699,PPRO!$A:$P,L$1,FALSE)=0,"",VLOOKUP($C699,PPRO!$A:$P,L$1,FALSE)),"")</f>
        <v/>
      </c>
      <c r="M699" t="str">
        <f>IFERROR(IF(VLOOKUP($C699,PPRO!$A:$P,M$1,FALSE)=0,"",VLOOKUP($C699,PPRO!$A:$P,M$1,FALSE)),"")</f>
        <v/>
      </c>
      <c r="N699" t="str">
        <f>IFERROR(IF(VLOOKUP($C699,PPRO!$A:$P,N$1,FALSE)=0,"",VLOOKUP($C699,PPRO!$A:$P,N$1,FALSE)),"")</f>
        <v/>
      </c>
      <c r="O699" t="str">
        <f>IFERROR(IF(VLOOKUP($C699,PPRO!$A:$P,O$1,FALSE)=0,"",VLOOKUP($C699,PPRO!$A:$P,O$1,FALSE)),"")</f>
        <v/>
      </c>
    </row>
    <row r="700" spans="1:15" hidden="1">
      <c r="A700" s="15" t="s">
        <v>23252</v>
      </c>
      <c r="B700" s="5" t="s">
        <v>23252</v>
      </c>
      <c r="C700" s="5" t="str">
        <f t="shared" si="22"/>
        <v/>
      </c>
      <c r="D700" s="4" t="s">
        <v>0</v>
      </c>
      <c r="E700" s="11">
        <f>SUMIFS(E$4:E$1323,$B$4:$B$1323,$B700,$G$4:$G$1323,"&gt;0")</f>
        <v>0</v>
      </c>
      <c r="F700" s="1">
        <f>SUMIFS(F$4:F$1323,$B$4:$B$1323,$B700,$G$4:$G$1323,"&gt;0")</f>
        <v>0</v>
      </c>
      <c r="G700">
        <f>IFERROR(VLOOKUP($C700,PPRO!$A:$P,16,FALSE),0)</f>
        <v>0</v>
      </c>
      <c r="H700" t="str">
        <f t="shared" si="21"/>
        <v xml:space="preserve">      </v>
      </c>
      <c r="I700" t="str">
        <f>IFERROR(IF(VLOOKUP($C700,PPRO!$A:$P,I$1,FALSE)=0,"",VLOOKUP($C700,PPRO!$A:$P,I$1,FALSE)),"")</f>
        <v/>
      </c>
      <c r="J700" t="str">
        <f>IFERROR(IF(VLOOKUP($C700,PPRO!$A:$P,J$1,FALSE)=0,"",VLOOKUP($C700,PPRO!$A:$P,J$1,FALSE)),"")</f>
        <v/>
      </c>
      <c r="K700" t="str">
        <f>IFERROR(IF(VLOOKUP($C700,PPRO!$A:$P,K$1,FALSE)=0,"",VLOOKUP($C700,PPRO!$A:$P,K$1,FALSE)),"")</f>
        <v/>
      </c>
      <c r="L700" t="str">
        <f>IFERROR(IF(VLOOKUP($C700,PPRO!$A:$P,L$1,FALSE)=0,"",VLOOKUP($C700,PPRO!$A:$P,L$1,FALSE)),"")</f>
        <v/>
      </c>
      <c r="M700" t="str">
        <f>IFERROR(IF(VLOOKUP($C700,PPRO!$A:$P,M$1,FALSE)=0,"",VLOOKUP($C700,PPRO!$A:$P,M$1,FALSE)),"")</f>
        <v/>
      </c>
      <c r="N700" t="str">
        <f>IFERROR(IF(VLOOKUP($C700,PPRO!$A:$P,N$1,FALSE)=0,"",VLOOKUP($C700,PPRO!$A:$P,N$1,FALSE)),"")</f>
        <v/>
      </c>
      <c r="O700" t="str">
        <f>IFERROR(IF(VLOOKUP($C700,PPRO!$A:$P,O$1,FALSE)=0,"",VLOOKUP($C700,PPRO!$A:$P,O$1,FALSE)),"")</f>
        <v/>
      </c>
    </row>
    <row r="701" spans="1:15" hidden="1">
      <c r="A701" s="15" t="s">
        <v>23252</v>
      </c>
      <c r="B701" s="5" t="s">
        <v>23252</v>
      </c>
      <c r="C701" s="5" t="str">
        <f t="shared" si="22"/>
        <v>31942</v>
      </c>
      <c r="D701" s="3" t="s">
        <v>23253</v>
      </c>
      <c r="E701" s="12">
        <v>1473.6</v>
      </c>
      <c r="F701">
        <v>96</v>
      </c>
      <c r="G701">
        <f>IFERROR(VLOOKUP($C701,PPRO!$A:$P,16,FALSE),0)</f>
        <v>0</v>
      </c>
      <c r="H701" t="str">
        <f t="shared" si="21"/>
        <v xml:space="preserve">      </v>
      </c>
      <c r="I701" t="str">
        <f>IFERROR(IF(VLOOKUP($C701,PPRO!$A:$P,I$1,FALSE)=0,"",VLOOKUP($C701,PPRO!$A:$P,I$1,FALSE)),"")</f>
        <v/>
      </c>
      <c r="J701" t="str">
        <f>IFERROR(IF(VLOOKUP($C701,PPRO!$A:$P,J$1,FALSE)=0,"",VLOOKUP($C701,PPRO!$A:$P,J$1,FALSE)),"")</f>
        <v/>
      </c>
      <c r="K701" t="str">
        <f>IFERROR(IF(VLOOKUP($C701,PPRO!$A:$P,K$1,FALSE)=0,"",VLOOKUP($C701,PPRO!$A:$P,K$1,FALSE)),"")</f>
        <v/>
      </c>
      <c r="L701" t="str">
        <f>IFERROR(IF(VLOOKUP($C701,PPRO!$A:$P,L$1,FALSE)=0,"",VLOOKUP($C701,PPRO!$A:$P,L$1,FALSE)),"")</f>
        <v/>
      </c>
      <c r="M701" t="str">
        <f>IFERROR(IF(VLOOKUP($C701,PPRO!$A:$P,M$1,FALSE)=0,"",VLOOKUP($C701,PPRO!$A:$P,M$1,FALSE)),"")</f>
        <v/>
      </c>
      <c r="N701" t="str">
        <f>IFERROR(IF(VLOOKUP($C701,PPRO!$A:$P,N$1,FALSE)=0,"",VLOOKUP($C701,PPRO!$A:$P,N$1,FALSE)),"")</f>
        <v/>
      </c>
      <c r="O701" t="str">
        <f>IFERROR(IF(VLOOKUP($C701,PPRO!$A:$P,O$1,FALSE)=0,"",VLOOKUP($C701,PPRO!$A:$P,O$1,FALSE)),"")</f>
        <v/>
      </c>
    </row>
    <row r="702" spans="1:15" hidden="1">
      <c r="A702" s="15" t="s">
        <v>23252</v>
      </c>
      <c r="B702" s="5" t="s">
        <v>23252</v>
      </c>
      <c r="C702" s="5" t="str">
        <f t="shared" si="22"/>
        <v>32005</v>
      </c>
      <c r="D702" s="3" t="s">
        <v>23254</v>
      </c>
      <c r="E702" s="12">
        <v>948.00000000000011</v>
      </c>
      <c r="F702">
        <v>38</v>
      </c>
      <c r="G702">
        <f>IFERROR(VLOOKUP($C702,PPRO!$A:$P,16,FALSE),0)</f>
        <v>0</v>
      </c>
      <c r="H702" t="str">
        <f t="shared" si="21"/>
        <v xml:space="preserve">      </v>
      </c>
      <c r="I702" t="str">
        <f>IFERROR(IF(VLOOKUP($C702,PPRO!$A:$P,I$1,FALSE)=0,"",VLOOKUP($C702,PPRO!$A:$P,I$1,FALSE)),"")</f>
        <v/>
      </c>
      <c r="J702" t="str">
        <f>IFERROR(IF(VLOOKUP($C702,PPRO!$A:$P,J$1,FALSE)=0,"",VLOOKUP($C702,PPRO!$A:$P,J$1,FALSE)),"")</f>
        <v/>
      </c>
      <c r="K702" t="str">
        <f>IFERROR(IF(VLOOKUP($C702,PPRO!$A:$P,K$1,FALSE)=0,"",VLOOKUP($C702,PPRO!$A:$P,K$1,FALSE)),"")</f>
        <v/>
      </c>
      <c r="L702" t="str">
        <f>IFERROR(IF(VLOOKUP($C702,PPRO!$A:$P,L$1,FALSE)=0,"",VLOOKUP($C702,PPRO!$A:$P,L$1,FALSE)),"")</f>
        <v/>
      </c>
      <c r="M702" t="str">
        <f>IFERROR(IF(VLOOKUP($C702,PPRO!$A:$P,M$1,FALSE)=0,"",VLOOKUP($C702,PPRO!$A:$P,M$1,FALSE)),"")</f>
        <v/>
      </c>
      <c r="N702" t="str">
        <f>IFERROR(IF(VLOOKUP($C702,PPRO!$A:$P,N$1,FALSE)=0,"",VLOOKUP($C702,PPRO!$A:$P,N$1,FALSE)),"")</f>
        <v/>
      </c>
      <c r="O702" t="str">
        <f>IFERROR(IF(VLOOKUP($C702,PPRO!$A:$P,O$1,FALSE)=0,"",VLOOKUP($C702,PPRO!$A:$P,O$1,FALSE)),"")</f>
        <v/>
      </c>
    </row>
    <row r="703" spans="1:15" hidden="1">
      <c r="A703" s="15" t="s">
        <v>23252</v>
      </c>
      <c r="B703" s="5" t="s">
        <v>23252</v>
      </c>
      <c r="C703" s="5" t="str">
        <f t="shared" si="22"/>
        <v>32007</v>
      </c>
      <c r="D703" s="3" t="s">
        <v>23255</v>
      </c>
      <c r="E703" s="12">
        <v>35.35</v>
      </c>
      <c r="F703">
        <v>1</v>
      </c>
      <c r="G703">
        <f>IFERROR(VLOOKUP($C703,PPRO!$A:$P,16,FALSE),0)</f>
        <v>0</v>
      </c>
      <c r="H703" t="str">
        <f t="shared" si="21"/>
        <v xml:space="preserve">      </v>
      </c>
      <c r="I703" t="str">
        <f>IFERROR(IF(VLOOKUP($C703,PPRO!$A:$P,I$1,FALSE)=0,"",VLOOKUP($C703,PPRO!$A:$P,I$1,FALSE)),"")</f>
        <v/>
      </c>
      <c r="J703" t="str">
        <f>IFERROR(IF(VLOOKUP($C703,PPRO!$A:$P,J$1,FALSE)=0,"",VLOOKUP($C703,PPRO!$A:$P,J$1,FALSE)),"")</f>
        <v/>
      </c>
      <c r="K703" t="str">
        <f>IFERROR(IF(VLOOKUP($C703,PPRO!$A:$P,K$1,FALSE)=0,"",VLOOKUP($C703,PPRO!$A:$P,K$1,FALSE)),"")</f>
        <v/>
      </c>
      <c r="L703" t="str">
        <f>IFERROR(IF(VLOOKUP($C703,PPRO!$A:$P,L$1,FALSE)=0,"",VLOOKUP($C703,PPRO!$A:$P,L$1,FALSE)),"")</f>
        <v/>
      </c>
      <c r="M703" t="str">
        <f>IFERROR(IF(VLOOKUP($C703,PPRO!$A:$P,M$1,FALSE)=0,"",VLOOKUP($C703,PPRO!$A:$P,M$1,FALSE)),"")</f>
        <v/>
      </c>
      <c r="N703" t="str">
        <f>IFERROR(IF(VLOOKUP($C703,PPRO!$A:$P,N$1,FALSE)=0,"",VLOOKUP($C703,PPRO!$A:$P,N$1,FALSE)),"")</f>
        <v/>
      </c>
      <c r="O703" t="str">
        <f>IFERROR(IF(VLOOKUP($C703,PPRO!$A:$P,O$1,FALSE)=0,"",VLOOKUP($C703,PPRO!$A:$P,O$1,FALSE)),"")</f>
        <v/>
      </c>
    </row>
    <row r="704" spans="1:15" hidden="1">
      <c r="A704" s="15" t="s">
        <v>23252</v>
      </c>
      <c r="B704" s="5" t="s">
        <v>23252</v>
      </c>
      <c r="C704" s="5" t="str">
        <f t="shared" si="22"/>
        <v>32010</v>
      </c>
      <c r="D704" s="3" t="s">
        <v>23256</v>
      </c>
      <c r="E704" s="12">
        <v>43190.179999999993</v>
      </c>
      <c r="F704">
        <v>2100</v>
      </c>
      <c r="G704">
        <f>IFERROR(VLOOKUP($C704,PPRO!$A:$P,16,FALSE),0)</f>
        <v>0</v>
      </c>
      <c r="H704" t="str">
        <f t="shared" si="21"/>
        <v xml:space="preserve">      </v>
      </c>
      <c r="I704" t="str">
        <f>IFERROR(IF(VLOOKUP($C704,PPRO!$A:$P,I$1,FALSE)=0,"",VLOOKUP($C704,PPRO!$A:$P,I$1,FALSE)),"")</f>
        <v/>
      </c>
      <c r="J704" t="str">
        <f>IFERROR(IF(VLOOKUP($C704,PPRO!$A:$P,J$1,FALSE)=0,"",VLOOKUP($C704,PPRO!$A:$P,J$1,FALSE)),"")</f>
        <v/>
      </c>
      <c r="K704" t="str">
        <f>IFERROR(IF(VLOOKUP($C704,PPRO!$A:$P,K$1,FALSE)=0,"",VLOOKUP($C704,PPRO!$A:$P,K$1,FALSE)),"")</f>
        <v/>
      </c>
      <c r="L704" t="str">
        <f>IFERROR(IF(VLOOKUP($C704,PPRO!$A:$P,L$1,FALSE)=0,"",VLOOKUP($C704,PPRO!$A:$P,L$1,FALSE)),"")</f>
        <v/>
      </c>
      <c r="M704" t="str">
        <f>IFERROR(IF(VLOOKUP($C704,PPRO!$A:$P,M$1,FALSE)=0,"",VLOOKUP($C704,PPRO!$A:$P,M$1,FALSE)),"")</f>
        <v/>
      </c>
      <c r="N704" t="str">
        <f>IFERROR(IF(VLOOKUP($C704,PPRO!$A:$P,N$1,FALSE)=0,"",VLOOKUP($C704,PPRO!$A:$P,N$1,FALSE)),"")</f>
        <v/>
      </c>
      <c r="O704" t="str">
        <f>IFERROR(IF(VLOOKUP($C704,PPRO!$A:$P,O$1,FALSE)=0,"",VLOOKUP($C704,PPRO!$A:$P,O$1,FALSE)),"")</f>
        <v/>
      </c>
    </row>
    <row r="705" spans="1:15" hidden="1">
      <c r="A705" s="15" t="s">
        <v>23252</v>
      </c>
      <c r="B705" s="5" t="s">
        <v>23252</v>
      </c>
      <c r="C705" s="5" t="str">
        <f t="shared" si="22"/>
        <v>32019</v>
      </c>
      <c r="D705" s="3" t="s">
        <v>23257</v>
      </c>
      <c r="E705" s="12">
        <v>1392.8999999999999</v>
      </c>
      <c r="F705">
        <v>54</v>
      </c>
      <c r="G705">
        <f>IFERROR(VLOOKUP($C705,PPRO!$A:$P,16,FALSE),0)</f>
        <v>0</v>
      </c>
      <c r="H705" t="str">
        <f t="shared" si="21"/>
        <v xml:space="preserve">      </v>
      </c>
      <c r="I705" t="str">
        <f>IFERROR(IF(VLOOKUP($C705,PPRO!$A:$P,I$1,FALSE)=0,"",VLOOKUP($C705,PPRO!$A:$P,I$1,FALSE)),"")</f>
        <v/>
      </c>
      <c r="J705" t="str">
        <f>IFERROR(IF(VLOOKUP($C705,PPRO!$A:$P,J$1,FALSE)=0,"",VLOOKUP($C705,PPRO!$A:$P,J$1,FALSE)),"")</f>
        <v/>
      </c>
      <c r="K705" t="str">
        <f>IFERROR(IF(VLOOKUP($C705,PPRO!$A:$P,K$1,FALSE)=0,"",VLOOKUP($C705,PPRO!$A:$P,K$1,FALSE)),"")</f>
        <v/>
      </c>
      <c r="L705" t="str">
        <f>IFERROR(IF(VLOOKUP($C705,PPRO!$A:$P,L$1,FALSE)=0,"",VLOOKUP($C705,PPRO!$A:$P,L$1,FALSE)),"")</f>
        <v/>
      </c>
      <c r="M705" t="str">
        <f>IFERROR(IF(VLOOKUP($C705,PPRO!$A:$P,M$1,FALSE)=0,"",VLOOKUP($C705,PPRO!$A:$P,M$1,FALSE)),"")</f>
        <v/>
      </c>
      <c r="N705" t="str">
        <f>IFERROR(IF(VLOOKUP($C705,PPRO!$A:$P,N$1,FALSE)=0,"",VLOOKUP($C705,PPRO!$A:$P,N$1,FALSE)),"")</f>
        <v/>
      </c>
      <c r="O705" t="str">
        <f>IFERROR(IF(VLOOKUP($C705,PPRO!$A:$P,O$1,FALSE)=0,"",VLOOKUP($C705,PPRO!$A:$P,O$1,FALSE)),"")</f>
        <v/>
      </c>
    </row>
    <row r="706" spans="1:15" hidden="1">
      <c r="A706" s="15" t="s">
        <v>23252</v>
      </c>
      <c r="B706" s="5" t="s">
        <v>23252</v>
      </c>
      <c r="C706" s="5" t="str">
        <f t="shared" si="22"/>
        <v>32126</v>
      </c>
      <c r="D706" s="3" t="s">
        <v>23258</v>
      </c>
      <c r="E706" s="12">
        <v>1198.3999999999999</v>
      </c>
      <c r="F706">
        <v>41</v>
      </c>
      <c r="G706">
        <f>IFERROR(VLOOKUP($C706,PPRO!$A:$P,16,FALSE),0)</f>
        <v>0</v>
      </c>
      <c r="H706" t="str">
        <f t="shared" si="21"/>
        <v xml:space="preserve">      </v>
      </c>
      <c r="I706" t="str">
        <f>IFERROR(IF(VLOOKUP($C706,PPRO!$A:$P,I$1,FALSE)=0,"",VLOOKUP($C706,PPRO!$A:$P,I$1,FALSE)),"")</f>
        <v/>
      </c>
      <c r="J706" t="str">
        <f>IFERROR(IF(VLOOKUP($C706,PPRO!$A:$P,J$1,FALSE)=0,"",VLOOKUP($C706,PPRO!$A:$P,J$1,FALSE)),"")</f>
        <v/>
      </c>
      <c r="K706" t="str">
        <f>IFERROR(IF(VLOOKUP($C706,PPRO!$A:$P,K$1,FALSE)=0,"",VLOOKUP($C706,PPRO!$A:$P,K$1,FALSE)),"")</f>
        <v/>
      </c>
      <c r="L706" t="str">
        <f>IFERROR(IF(VLOOKUP($C706,PPRO!$A:$P,L$1,FALSE)=0,"",VLOOKUP($C706,PPRO!$A:$P,L$1,FALSE)),"")</f>
        <v/>
      </c>
      <c r="M706" t="str">
        <f>IFERROR(IF(VLOOKUP($C706,PPRO!$A:$P,M$1,FALSE)=0,"",VLOOKUP($C706,PPRO!$A:$P,M$1,FALSE)),"")</f>
        <v/>
      </c>
      <c r="N706" t="str">
        <f>IFERROR(IF(VLOOKUP($C706,PPRO!$A:$P,N$1,FALSE)=0,"",VLOOKUP($C706,PPRO!$A:$P,N$1,FALSE)),"")</f>
        <v/>
      </c>
      <c r="O706" t="str">
        <f>IFERROR(IF(VLOOKUP($C706,PPRO!$A:$P,O$1,FALSE)=0,"",VLOOKUP($C706,PPRO!$A:$P,O$1,FALSE)),"")</f>
        <v/>
      </c>
    </row>
    <row r="707" spans="1:15" hidden="1">
      <c r="A707" s="15" t="s">
        <v>23252</v>
      </c>
      <c r="B707" s="5" t="s">
        <v>23252</v>
      </c>
      <c r="C707" s="5" t="str">
        <f t="shared" si="22"/>
        <v>32129</v>
      </c>
      <c r="D707" s="3" t="s">
        <v>23259</v>
      </c>
      <c r="E707" s="12">
        <v>117.8</v>
      </c>
      <c r="F707">
        <v>4</v>
      </c>
      <c r="G707">
        <f>IFERROR(VLOOKUP($C707,PPRO!$A:$P,16,FALSE),0)</f>
        <v>0</v>
      </c>
      <c r="H707" t="str">
        <f t="shared" si="21"/>
        <v xml:space="preserve">      </v>
      </c>
      <c r="I707" t="str">
        <f>IFERROR(IF(VLOOKUP($C707,PPRO!$A:$P,I$1,FALSE)=0,"",VLOOKUP($C707,PPRO!$A:$P,I$1,FALSE)),"")</f>
        <v/>
      </c>
      <c r="J707" t="str">
        <f>IFERROR(IF(VLOOKUP($C707,PPRO!$A:$P,J$1,FALSE)=0,"",VLOOKUP($C707,PPRO!$A:$P,J$1,FALSE)),"")</f>
        <v/>
      </c>
      <c r="K707" t="str">
        <f>IFERROR(IF(VLOOKUP($C707,PPRO!$A:$P,K$1,FALSE)=0,"",VLOOKUP($C707,PPRO!$A:$P,K$1,FALSE)),"")</f>
        <v/>
      </c>
      <c r="L707" t="str">
        <f>IFERROR(IF(VLOOKUP($C707,PPRO!$A:$P,L$1,FALSE)=0,"",VLOOKUP($C707,PPRO!$A:$P,L$1,FALSE)),"")</f>
        <v/>
      </c>
      <c r="M707" t="str">
        <f>IFERROR(IF(VLOOKUP($C707,PPRO!$A:$P,M$1,FALSE)=0,"",VLOOKUP($C707,PPRO!$A:$P,M$1,FALSE)),"")</f>
        <v/>
      </c>
      <c r="N707" t="str">
        <f>IFERROR(IF(VLOOKUP($C707,PPRO!$A:$P,N$1,FALSE)=0,"",VLOOKUP($C707,PPRO!$A:$P,N$1,FALSE)),"")</f>
        <v/>
      </c>
      <c r="O707" t="str">
        <f>IFERROR(IF(VLOOKUP($C707,PPRO!$A:$P,O$1,FALSE)=0,"",VLOOKUP($C707,PPRO!$A:$P,O$1,FALSE)),"")</f>
        <v/>
      </c>
    </row>
    <row r="708" spans="1:15" hidden="1">
      <c r="A708" s="15" t="s">
        <v>23260</v>
      </c>
      <c r="B708" s="5" t="s">
        <v>23260</v>
      </c>
      <c r="C708" s="5" t="str">
        <f t="shared" si="22"/>
        <v/>
      </c>
      <c r="D708" s="4" t="s">
        <v>0</v>
      </c>
      <c r="E708" s="11">
        <f>SUMIFS(E$4:E$1323,$B$4:$B$1323,$B708,$G$4:$G$1323,"&gt;0")</f>
        <v>0</v>
      </c>
      <c r="F708" s="1">
        <f>SUMIFS(F$4:F$1323,$B$4:$B$1323,$B708,$G$4:$G$1323,"&gt;0")</f>
        <v>0</v>
      </c>
      <c r="G708">
        <f>IFERROR(VLOOKUP($C708,PPRO!$A:$P,16,FALSE),0)</f>
        <v>0</v>
      </c>
      <c r="H708" t="str">
        <f t="shared" ref="H708:H747" si="23">_xlfn.CONCAT(I708," ", J708," ",K708," ",L708," ",M708," ",N708," ",O708)</f>
        <v xml:space="preserve">      </v>
      </c>
      <c r="I708" t="str">
        <f>IFERROR(IF(VLOOKUP($C708,PPRO!$A:$P,I$1,FALSE)=0,"",VLOOKUP($C708,PPRO!$A:$P,I$1,FALSE)),"")</f>
        <v/>
      </c>
      <c r="J708" t="str">
        <f>IFERROR(IF(VLOOKUP($C708,PPRO!$A:$P,J$1,FALSE)=0,"",VLOOKUP($C708,PPRO!$A:$P,J$1,FALSE)),"")</f>
        <v/>
      </c>
      <c r="K708" t="str">
        <f>IFERROR(IF(VLOOKUP($C708,PPRO!$A:$P,K$1,FALSE)=0,"",VLOOKUP($C708,PPRO!$A:$P,K$1,FALSE)),"")</f>
        <v/>
      </c>
      <c r="L708" t="str">
        <f>IFERROR(IF(VLOOKUP($C708,PPRO!$A:$P,L$1,FALSE)=0,"",VLOOKUP($C708,PPRO!$A:$P,L$1,FALSE)),"")</f>
        <v/>
      </c>
      <c r="M708" t="str">
        <f>IFERROR(IF(VLOOKUP($C708,PPRO!$A:$P,M$1,FALSE)=0,"",VLOOKUP($C708,PPRO!$A:$P,M$1,FALSE)),"")</f>
        <v/>
      </c>
      <c r="N708" t="str">
        <f>IFERROR(IF(VLOOKUP($C708,PPRO!$A:$P,N$1,FALSE)=0,"",VLOOKUP($C708,PPRO!$A:$P,N$1,FALSE)),"")</f>
        <v/>
      </c>
      <c r="O708" t="str">
        <f>IFERROR(IF(VLOOKUP($C708,PPRO!$A:$P,O$1,FALSE)=0,"",VLOOKUP($C708,PPRO!$A:$P,O$1,FALSE)),"")</f>
        <v/>
      </c>
    </row>
    <row r="709" spans="1:15" hidden="1">
      <c r="A709" s="15" t="s">
        <v>23260</v>
      </c>
      <c r="B709" s="5" t="s">
        <v>23260</v>
      </c>
      <c r="C709" s="5" t="str">
        <f t="shared" ref="C709:C747" si="24">IF(D709&lt;&gt;"TOTAL",LEFT(D709,5),"")</f>
        <v>32508</v>
      </c>
      <c r="D709" s="3" t="s">
        <v>23261</v>
      </c>
      <c r="E709" s="12">
        <v>4726.7099999999991</v>
      </c>
      <c r="F709">
        <v>384.5</v>
      </c>
      <c r="G709">
        <f>IFERROR(VLOOKUP($C709,PPRO!$A:$P,16,FALSE),0)</f>
        <v>0</v>
      </c>
      <c r="H709" t="str">
        <f t="shared" si="23"/>
        <v xml:space="preserve">      </v>
      </c>
      <c r="I709" t="str">
        <f>IFERROR(IF(VLOOKUP($C709,PPRO!$A:$P,I$1,FALSE)=0,"",VLOOKUP($C709,PPRO!$A:$P,I$1,FALSE)),"")</f>
        <v/>
      </c>
      <c r="J709" t="str">
        <f>IFERROR(IF(VLOOKUP($C709,PPRO!$A:$P,J$1,FALSE)=0,"",VLOOKUP($C709,PPRO!$A:$P,J$1,FALSE)),"")</f>
        <v/>
      </c>
      <c r="K709" t="str">
        <f>IFERROR(IF(VLOOKUP($C709,PPRO!$A:$P,K$1,FALSE)=0,"",VLOOKUP($C709,PPRO!$A:$P,K$1,FALSE)),"")</f>
        <v/>
      </c>
      <c r="L709" t="str">
        <f>IFERROR(IF(VLOOKUP($C709,PPRO!$A:$P,L$1,FALSE)=0,"",VLOOKUP($C709,PPRO!$A:$P,L$1,FALSE)),"")</f>
        <v/>
      </c>
      <c r="M709" t="str">
        <f>IFERROR(IF(VLOOKUP($C709,PPRO!$A:$P,M$1,FALSE)=0,"",VLOOKUP($C709,PPRO!$A:$P,M$1,FALSE)),"")</f>
        <v/>
      </c>
      <c r="N709" t="str">
        <f>IFERROR(IF(VLOOKUP($C709,PPRO!$A:$P,N$1,FALSE)=0,"",VLOOKUP($C709,PPRO!$A:$P,N$1,FALSE)),"")</f>
        <v/>
      </c>
      <c r="O709" t="str">
        <f>IFERROR(IF(VLOOKUP($C709,PPRO!$A:$P,O$1,FALSE)=0,"",VLOOKUP($C709,PPRO!$A:$P,O$1,FALSE)),"")</f>
        <v/>
      </c>
    </row>
    <row r="710" spans="1:15" hidden="1">
      <c r="A710" s="15" t="s">
        <v>23260</v>
      </c>
      <c r="B710" s="5" t="s">
        <v>23260</v>
      </c>
      <c r="C710" s="5" t="str">
        <f t="shared" si="24"/>
        <v>32515</v>
      </c>
      <c r="D710" s="3" t="s">
        <v>23262</v>
      </c>
      <c r="E710" s="12">
        <v>141.5</v>
      </c>
      <c r="F710">
        <v>10</v>
      </c>
      <c r="G710">
        <f>IFERROR(VLOOKUP($C710,PPRO!$A:$P,16,FALSE),0)</f>
        <v>0</v>
      </c>
      <c r="H710" t="str">
        <f t="shared" si="23"/>
        <v xml:space="preserve">      </v>
      </c>
      <c r="I710" t="str">
        <f>IFERROR(IF(VLOOKUP($C710,PPRO!$A:$P,I$1,FALSE)=0,"",VLOOKUP($C710,PPRO!$A:$P,I$1,FALSE)),"")</f>
        <v/>
      </c>
      <c r="J710" t="str">
        <f>IFERROR(IF(VLOOKUP($C710,PPRO!$A:$P,J$1,FALSE)=0,"",VLOOKUP($C710,PPRO!$A:$P,J$1,FALSE)),"")</f>
        <v/>
      </c>
      <c r="K710" t="str">
        <f>IFERROR(IF(VLOOKUP($C710,PPRO!$A:$P,K$1,FALSE)=0,"",VLOOKUP($C710,PPRO!$A:$P,K$1,FALSE)),"")</f>
        <v/>
      </c>
      <c r="L710" t="str">
        <f>IFERROR(IF(VLOOKUP($C710,PPRO!$A:$P,L$1,FALSE)=0,"",VLOOKUP($C710,PPRO!$A:$P,L$1,FALSE)),"")</f>
        <v/>
      </c>
      <c r="M710" t="str">
        <f>IFERROR(IF(VLOOKUP($C710,PPRO!$A:$P,M$1,FALSE)=0,"",VLOOKUP($C710,PPRO!$A:$P,M$1,FALSE)),"")</f>
        <v/>
      </c>
      <c r="N710" t="str">
        <f>IFERROR(IF(VLOOKUP($C710,PPRO!$A:$P,N$1,FALSE)=0,"",VLOOKUP($C710,PPRO!$A:$P,N$1,FALSE)),"")</f>
        <v/>
      </c>
      <c r="O710" t="str">
        <f>IFERROR(IF(VLOOKUP($C710,PPRO!$A:$P,O$1,FALSE)=0,"",VLOOKUP($C710,PPRO!$A:$P,O$1,FALSE)),"")</f>
        <v/>
      </c>
    </row>
    <row r="711" spans="1:15" hidden="1">
      <c r="A711" s="15" t="s">
        <v>23260</v>
      </c>
      <c r="B711" s="5" t="s">
        <v>23260</v>
      </c>
      <c r="C711" s="5" t="str">
        <f t="shared" si="24"/>
        <v>32547</v>
      </c>
      <c r="D711" s="3" t="s">
        <v>23263</v>
      </c>
      <c r="E711" s="12">
        <v>259.10000000000002</v>
      </c>
      <c r="F711">
        <v>6</v>
      </c>
      <c r="G711">
        <f>IFERROR(VLOOKUP($C711,PPRO!$A:$P,16,FALSE),0)</f>
        <v>0</v>
      </c>
      <c r="H711" t="str">
        <f t="shared" si="23"/>
        <v xml:space="preserve">      </v>
      </c>
      <c r="I711" t="str">
        <f>IFERROR(IF(VLOOKUP($C711,PPRO!$A:$P,I$1,FALSE)=0,"",VLOOKUP($C711,PPRO!$A:$P,I$1,FALSE)),"")</f>
        <v/>
      </c>
      <c r="J711" t="str">
        <f>IFERROR(IF(VLOOKUP($C711,PPRO!$A:$P,J$1,FALSE)=0,"",VLOOKUP($C711,PPRO!$A:$P,J$1,FALSE)),"")</f>
        <v/>
      </c>
      <c r="K711" t="str">
        <f>IFERROR(IF(VLOOKUP($C711,PPRO!$A:$P,K$1,FALSE)=0,"",VLOOKUP($C711,PPRO!$A:$P,K$1,FALSE)),"")</f>
        <v/>
      </c>
      <c r="L711" t="str">
        <f>IFERROR(IF(VLOOKUP($C711,PPRO!$A:$P,L$1,FALSE)=0,"",VLOOKUP($C711,PPRO!$A:$P,L$1,FALSE)),"")</f>
        <v/>
      </c>
      <c r="M711" t="str">
        <f>IFERROR(IF(VLOOKUP($C711,PPRO!$A:$P,M$1,FALSE)=0,"",VLOOKUP($C711,PPRO!$A:$P,M$1,FALSE)),"")</f>
        <v/>
      </c>
      <c r="N711" t="str">
        <f>IFERROR(IF(VLOOKUP($C711,PPRO!$A:$P,N$1,FALSE)=0,"",VLOOKUP($C711,PPRO!$A:$P,N$1,FALSE)),"")</f>
        <v/>
      </c>
      <c r="O711" t="str">
        <f>IFERROR(IF(VLOOKUP($C711,PPRO!$A:$P,O$1,FALSE)=0,"",VLOOKUP($C711,PPRO!$A:$P,O$1,FALSE)),"")</f>
        <v/>
      </c>
    </row>
    <row r="712" spans="1:15" hidden="1">
      <c r="A712" s="15" t="s">
        <v>23260</v>
      </c>
      <c r="B712" s="5" t="s">
        <v>23260</v>
      </c>
      <c r="C712" s="5" t="str">
        <f t="shared" si="24"/>
        <v>32557</v>
      </c>
      <c r="D712" s="3" t="s">
        <v>23264</v>
      </c>
      <c r="E712" s="12">
        <v>3408.0499999999993</v>
      </c>
      <c r="F712">
        <v>328.33</v>
      </c>
      <c r="G712">
        <f>IFERROR(VLOOKUP($C712,PPRO!$A:$P,16,FALSE),0)</f>
        <v>0</v>
      </c>
      <c r="H712" t="str">
        <f t="shared" si="23"/>
        <v xml:space="preserve">      </v>
      </c>
      <c r="I712" t="str">
        <f>IFERROR(IF(VLOOKUP($C712,PPRO!$A:$P,I$1,FALSE)=0,"",VLOOKUP($C712,PPRO!$A:$P,I$1,FALSE)),"")</f>
        <v/>
      </c>
      <c r="J712" t="str">
        <f>IFERROR(IF(VLOOKUP($C712,PPRO!$A:$P,J$1,FALSE)=0,"",VLOOKUP($C712,PPRO!$A:$P,J$1,FALSE)),"")</f>
        <v/>
      </c>
      <c r="K712" t="str">
        <f>IFERROR(IF(VLOOKUP($C712,PPRO!$A:$P,K$1,FALSE)=0,"",VLOOKUP($C712,PPRO!$A:$P,K$1,FALSE)),"")</f>
        <v/>
      </c>
      <c r="L712" t="str">
        <f>IFERROR(IF(VLOOKUP($C712,PPRO!$A:$P,L$1,FALSE)=0,"",VLOOKUP($C712,PPRO!$A:$P,L$1,FALSE)),"")</f>
        <v/>
      </c>
      <c r="M712" t="str">
        <f>IFERROR(IF(VLOOKUP($C712,PPRO!$A:$P,M$1,FALSE)=0,"",VLOOKUP($C712,PPRO!$A:$P,M$1,FALSE)),"")</f>
        <v/>
      </c>
      <c r="N712" t="str">
        <f>IFERROR(IF(VLOOKUP($C712,PPRO!$A:$P,N$1,FALSE)=0,"",VLOOKUP($C712,PPRO!$A:$P,N$1,FALSE)),"")</f>
        <v/>
      </c>
      <c r="O712" t="str">
        <f>IFERROR(IF(VLOOKUP($C712,PPRO!$A:$P,O$1,FALSE)=0,"",VLOOKUP($C712,PPRO!$A:$P,O$1,FALSE)),"")</f>
        <v/>
      </c>
    </row>
    <row r="713" spans="1:15" hidden="1">
      <c r="A713" s="15" t="s">
        <v>23260</v>
      </c>
      <c r="B713" s="5" t="s">
        <v>23260</v>
      </c>
      <c r="C713" s="5" t="str">
        <f t="shared" si="24"/>
        <v>32562</v>
      </c>
      <c r="D713" s="3" t="s">
        <v>23265</v>
      </c>
      <c r="E713" s="12">
        <v>2215.4999999999995</v>
      </c>
      <c r="F713">
        <v>109</v>
      </c>
      <c r="G713">
        <f>IFERROR(VLOOKUP($C713,PPRO!$A:$P,16,FALSE),0)</f>
        <v>0</v>
      </c>
      <c r="H713" t="str">
        <f t="shared" si="23"/>
        <v xml:space="preserve">      </v>
      </c>
      <c r="I713" t="str">
        <f>IFERROR(IF(VLOOKUP($C713,PPRO!$A:$P,I$1,FALSE)=0,"",VLOOKUP($C713,PPRO!$A:$P,I$1,FALSE)),"")</f>
        <v/>
      </c>
      <c r="J713" t="str">
        <f>IFERROR(IF(VLOOKUP($C713,PPRO!$A:$P,J$1,FALSE)=0,"",VLOOKUP($C713,PPRO!$A:$P,J$1,FALSE)),"")</f>
        <v/>
      </c>
      <c r="K713" t="str">
        <f>IFERROR(IF(VLOOKUP($C713,PPRO!$A:$P,K$1,FALSE)=0,"",VLOOKUP($C713,PPRO!$A:$P,K$1,FALSE)),"")</f>
        <v/>
      </c>
      <c r="L713" t="str">
        <f>IFERROR(IF(VLOOKUP($C713,PPRO!$A:$P,L$1,FALSE)=0,"",VLOOKUP($C713,PPRO!$A:$P,L$1,FALSE)),"")</f>
        <v/>
      </c>
      <c r="M713" t="str">
        <f>IFERROR(IF(VLOOKUP($C713,PPRO!$A:$P,M$1,FALSE)=0,"",VLOOKUP($C713,PPRO!$A:$P,M$1,FALSE)),"")</f>
        <v/>
      </c>
      <c r="N713" t="str">
        <f>IFERROR(IF(VLOOKUP($C713,PPRO!$A:$P,N$1,FALSE)=0,"",VLOOKUP($C713,PPRO!$A:$P,N$1,FALSE)),"")</f>
        <v/>
      </c>
      <c r="O713" t="str">
        <f>IFERROR(IF(VLOOKUP($C713,PPRO!$A:$P,O$1,FALSE)=0,"",VLOOKUP($C713,PPRO!$A:$P,O$1,FALSE)),"")</f>
        <v/>
      </c>
    </row>
    <row r="714" spans="1:15" hidden="1">
      <c r="A714" s="15" t="s">
        <v>23260</v>
      </c>
      <c r="B714" s="5" t="s">
        <v>23260</v>
      </c>
      <c r="C714" s="5" t="str">
        <f t="shared" si="24"/>
        <v>32606</v>
      </c>
      <c r="D714" s="3" t="s">
        <v>23266</v>
      </c>
      <c r="E714" s="12">
        <v>4565.6999999999989</v>
      </c>
      <c r="F714">
        <v>354.49</v>
      </c>
      <c r="G714">
        <f>IFERROR(VLOOKUP($C714,PPRO!$A:$P,16,FALSE),0)</f>
        <v>0</v>
      </c>
      <c r="H714" t="str">
        <f t="shared" si="23"/>
        <v xml:space="preserve">      </v>
      </c>
      <c r="I714" t="str">
        <f>IFERROR(IF(VLOOKUP($C714,PPRO!$A:$P,I$1,FALSE)=0,"",VLOOKUP($C714,PPRO!$A:$P,I$1,FALSE)),"")</f>
        <v/>
      </c>
      <c r="J714" t="str">
        <f>IFERROR(IF(VLOOKUP($C714,PPRO!$A:$P,J$1,FALSE)=0,"",VLOOKUP($C714,PPRO!$A:$P,J$1,FALSE)),"")</f>
        <v/>
      </c>
      <c r="K714" t="str">
        <f>IFERROR(IF(VLOOKUP($C714,PPRO!$A:$P,K$1,FALSE)=0,"",VLOOKUP($C714,PPRO!$A:$P,K$1,FALSE)),"")</f>
        <v/>
      </c>
      <c r="L714" t="str">
        <f>IFERROR(IF(VLOOKUP($C714,PPRO!$A:$P,L$1,FALSE)=0,"",VLOOKUP($C714,PPRO!$A:$P,L$1,FALSE)),"")</f>
        <v/>
      </c>
      <c r="M714" t="str">
        <f>IFERROR(IF(VLOOKUP($C714,PPRO!$A:$P,M$1,FALSE)=0,"",VLOOKUP($C714,PPRO!$A:$P,M$1,FALSE)),"")</f>
        <v/>
      </c>
      <c r="N714" t="str">
        <f>IFERROR(IF(VLOOKUP($C714,PPRO!$A:$P,N$1,FALSE)=0,"",VLOOKUP($C714,PPRO!$A:$P,N$1,FALSE)),"")</f>
        <v/>
      </c>
      <c r="O714" t="str">
        <f>IFERROR(IF(VLOOKUP($C714,PPRO!$A:$P,O$1,FALSE)=0,"",VLOOKUP($C714,PPRO!$A:$P,O$1,FALSE)),"")</f>
        <v/>
      </c>
    </row>
    <row r="715" spans="1:15" hidden="1">
      <c r="A715" s="15" t="s">
        <v>23260</v>
      </c>
      <c r="B715" s="5" t="s">
        <v>23260</v>
      </c>
      <c r="C715" s="5" t="str">
        <f t="shared" si="24"/>
        <v>32630</v>
      </c>
      <c r="D715" s="3" t="s">
        <v>23267</v>
      </c>
      <c r="E715" s="12">
        <v>3285.35</v>
      </c>
      <c r="F715">
        <v>74</v>
      </c>
      <c r="G715">
        <f>IFERROR(VLOOKUP($C715,PPRO!$A:$P,16,FALSE),0)</f>
        <v>0</v>
      </c>
      <c r="H715" t="str">
        <f t="shared" si="23"/>
        <v xml:space="preserve">      </v>
      </c>
      <c r="I715" t="str">
        <f>IFERROR(IF(VLOOKUP($C715,PPRO!$A:$P,I$1,FALSE)=0,"",VLOOKUP($C715,PPRO!$A:$P,I$1,FALSE)),"")</f>
        <v/>
      </c>
      <c r="J715" t="str">
        <f>IFERROR(IF(VLOOKUP($C715,PPRO!$A:$P,J$1,FALSE)=0,"",VLOOKUP($C715,PPRO!$A:$P,J$1,FALSE)),"")</f>
        <v/>
      </c>
      <c r="K715" t="str">
        <f>IFERROR(IF(VLOOKUP($C715,PPRO!$A:$P,K$1,FALSE)=0,"",VLOOKUP($C715,PPRO!$A:$P,K$1,FALSE)),"")</f>
        <v/>
      </c>
      <c r="L715" t="str">
        <f>IFERROR(IF(VLOOKUP($C715,PPRO!$A:$P,L$1,FALSE)=0,"",VLOOKUP($C715,PPRO!$A:$P,L$1,FALSE)),"")</f>
        <v/>
      </c>
      <c r="M715" t="str">
        <f>IFERROR(IF(VLOOKUP($C715,PPRO!$A:$P,M$1,FALSE)=0,"",VLOOKUP($C715,PPRO!$A:$P,M$1,FALSE)),"")</f>
        <v/>
      </c>
      <c r="N715" t="str">
        <f>IFERROR(IF(VLOOKUP($C715,PPRO!$A:$P,N$1,FALSE)=0,"",VLOOKUP($C715,PPRO!$A:$P,N$1,FALSE)),"")</f>
        <v/>
      </c>
      <c r="O715" t="str">
        <f>IFERROR(IF(VLOOKUP($C715,PPRO!$A:$P,O$1,FALSE)=0,"",VLOOKUP($C715,PPRO!$A:$P,O$1,FALSE)),"")</f>
        <v/>
      </c>
    </row>
    <row r="716" spans="1:15" hidden="1">
      <c r="A716" s="15" t="s">
        <v>1268</v>
      </c>
      <c r="B716" s="5" t="s">
        <v>1268</v>
      </c>
      <c r="C716" s="5" t="str">
        <f t="shared" si="24"/>
        <v/>
      </c>
      <c r="D716" s="4" t="s">
        <v>0</v>
      </c>
      <c r="E716" s="11"/>
      <c r="F716" s="1"/>
      <c r="H716" t="str">
        <f t="shared" si="23"/>
        <v xml:space="preserve">      </v>
      </c>
      <c r="I716" t="str">
        <f>IFERROR(IF(VLOOKUP($C716,PPRO!$A:$P,I$1,FALSE)=0,"",VLOOKUP($C716,PPRO!$A:$P,I$1,FALSE)),"")</f>
        <v/>
      </c>
      <c r="J716" t="str">
        <f>IFERROR(IF(VLOOKUP($C716,PPRO!$A:$P,J$1,FALSE)=0,"",VLOOKUP($C716,PPRO!$A:$P,J$1,FALSE)),"")</f>
        <v/>
      </c>
      <c r="K716" t="str">
        <f>IFERROR(IF(VLOOKUP($C716,PPRO!$A:$P,K$1,FALSE)=0,"",VLOOKUP($C716,PPRO!$A:$P,K$1,FALSE)),"")</f>
        <v/>
      </c>
      <c r="L716" t="str">
        <f>IFERROR(IF(VLOOKUP($C716,PPRO!$A:$P,L$1,FALSE)=0,"",VLOOKUP($C716,PPRO!$A:$P,L$1,FALSE)),"")</f>
        <v/>
      </c>
      <c r="M716" t="str">
        <f>IFERROR(IF(VLOOKUP($C716,PPRO!$A:$P,M$1,FALSE)=0,"",VLOOKUP($C716,PPRO!$A:$P,M$1,FALSE)),"")</f>
        <v/>
      </c>
      <c r="N716" t="str">
        <f>IFERROR(IF(VLOOKUP($C716,PPRO!$A:$P,N$1,FALSE)=0,"",VLOOKUP($C716,PPRO!$A:$P,N$1,FALSE)),"")</f>
        <v/>
      </c>
      <c r="O716" t="str">
        <f>IFERROR(IF(VLOOKUP($C716,PPRO!$A:$P,O$1,FALSE)=0,"",VLOOKUP($C716,PPRO!$A:$P,O$1,FALSE)),"")</f>
        <v/>
      </c>
    </row>
    <row r="717" spans="1:15">
      <c r="A717" s="15" t="s">
        <v>1268</v>
      </c>
      <c r="B717" s="5" t="s">
        <v>1268</v>
      </c>
      <c r="C717" s="5" t="str">
        <f t="shared" si="24"/>
        <v>80623</v>
      </c>
      <c r="D717" s="3" t="s">
        <v>1272</v>
      </c>
      <c r="E717" s="12">
        <v>11707.350000000002</v>
      </c>
      <c r="F717">
        <v>2176</v>
      </c>
      <c r="G717">
        <f>IFERROR(VLOOKUP($C717,PPRO!$A:$P,16,FALSE),0)</f>
        <v>4</v>
      </c>
      <c r="H717" t="str">
        <f t="shared" si="23"/>
        <v xml:space="preserve">FISH MILK EGGS WHEAT   </v>
      </c>
      <c r="I717" t="str">
        <f>IFERROR(IF(VLOOKUP($C717,PPRO!$A:$P,I$1,FALSE)=0,"",VLOOKUP($C717,PPRO!$A:$P,I$1,FALSE)),"")</f>
        <v>FISH</v>
      </c>
      <c r="J717" t="str">
        <f>IFERROR(IF(VLOOKUP($C717,PPRO!$A:$P,J$1,FALSE)=0,"",VLOOKUP($C717,PPRO!$A:$P,J$1,FALSE)),"")</f>
        <v>MILK</v>
      </c>
      <c r="K717" t="str">
        <f>IFERROR(IF(VLOOKUP($C717,PPRO!$A:$P,K$1,FALSE)=0,"",VLOOKUP($C717,PPRO!$A:$P,K$1,FALSE)),"")</f>
        <v>EGGS</v>
      </c>
      <c r="L717" t="str">
        <f>IFERROR(IF(VLOOKUP($C717,PPRO!$A:$P,L$1,FALSE)=0,"",VLOOKUP($C717,PPRO!$A:$P,L$1,FALSE)),"")</f>
        <v>WHEAT</v>
      </c>
      <c r="M717" t="str">
        <f>IFERROR(IF(VLOOKUP($C717,PPRO!$A:$P,M$1,FALSE)=0,"",VLOOKUP($C717,PPRO!$A:$P,M$1,FALSE)),"")</f>
        <v/>
      </c>
      <c r="N717" t="str">
        <f>IFERROR(IF(VLOOKUP($C717,PPRO!$A:$P,N$1,FALSE)=0,"",VLOOKUP($C717,PPRO!$A:$P,N$1,FALSE)),"")</f>
        <v/>
      </c>
      <c r="O717" t="str">
        <f>IFERROR(IF(VLOOKUP($C717,PPRO!$A:$P,O$1,FALSE)=0,"",VLOOKUP($C717,PPRO!$A:$P,O$1,FALSE)),"")</f>
        <v/>
      </c>
    </row>
    <row r="718" spans="1:15">
      <c r="A718" s="15" t="s">
        <v>1268</v>
      </c>
      <c r="B718" s="5" t="s">
        <v>1268</v>
      </c>
      <c r="C718" s="5" t="str">
        <f t="shared" si="24"/>
        <v>80624</v>
      </c>
      <c r="D718" s="3" t="s">
        <v>1273</v>
      </c>
      <c r="E718" s="12">
        <v>13881.910000000003</v>
      </c>
      <c r="F718">
        <v>2722</v>
      </c>
      <c r="G718">
        <f>IFERROR(VLOOKUP($C718,PPRO!$A:$P,16,FALSE),0)</f>
        <v>2</v>
      </c>
      <c r="H718" t="str">
        <f t="shared" si="23"/>
        <v xml:space="preserve">MILK EGGS     </v>
      </c>
      <c r="I718" t="str">
        <f>IFERROR(IF(VLOOKUP($C718,PPRO!$A:$P,I$1,FALSE)=0,"",VLOOKUP($C718,PPRO!$A:$P,I$1,FALSE)),"")</f>
        <v>MILK</v>
      </c>
      <c r="J718" t="str">
        <f>IFERROR(IF(VLOOKUP($C718,PPRO!$A:$P,J$1,FALSE)=0,"",VLOOKUP($C718,PPRO!$A:$P,J$1,FALSE)),"")</f>
        <v>EGGS</v>
      </c>
      <c r="K718" t="str">
        <f>IFERROR(IF(VLOOKUP($C718,PPRO!$A:$P,K$1,FALSE)=0,"",VLOOKUP($C718,PPRO!$A:$P,K$1,FALSE)),"")</f>
        <v/>
      </c>
      <c r="L718" t="str">
        <f>IFERROR(IF(VLOOKUP($C718,PPRO!$A:$P,L$1,FALSE)=0,"",VLOOKUP($C718,PPRO!$A:$P,L$1,FALSE)),"")</f>
        <v/>
      </c>
      <c r="M718" t="str">
        <f>IFERROR(IF(VLOOKUP($C718,PPRO!$A:$P,M$1,FALSE)=0,"",VLOOKUP($C718,PPRO!$A:$P,M$1,FALSE)),"")</f>
        <v/>
      </c>
      <c r="N718" t="str">
        <f>IFERROR(IF(VLOOKUP($C718,PPRO!$A:$P,N$1,FALSE)=0,"",VLOOKUP($C718,PPRO!$A:$P,N$1,FALSE)),"")</f>
        <v/>
      </c>
      <c r="O718" t="str">
        <f>IFERROR(IF(VLOOKUP($C718,PPRO!$A:$P,O$1,FALSE)=0,"",VLOOKUP($C718,PPRO!$A:$P,O$1,FALSE)),"")</f>
        <v/>
      </c>
    </row>
    <row r="719" spans="1:15">
      <c r="A719" s="15" t="s">
        <v>1268</v>
      </c>
      <c r="B719" s="5" t="s">
        <v>1268</v>
      </c>
      <c r="C719" s="5" t="str">
        <f t="shared" si="24"/>
        <v>80625</v>
      </c>
      <c r="D719" s="3" t="s">
        <v>1274</v>
      </c>
      <c r="E719" s="12">
        <v>6949.1499999999978</v>
      </c>
      <c r="F719">
        <v>1342</v>
      </c>
      <c r="G719">
        <f>IFERROR(VLOOKUP($C719,PPRO!$A:$P,16,FALSE),0)</f>
        <v>2</v>
      </c>
      <c r="H719" t="str">
        <f t="shared" si="23"/>
        <v xml:space="preserve">MILK EGGS     </v>
      </c>
      <c r="I719" t="str">
        <f>IFERROR(IF(VLOOKUP($C719,PPRO!$A:$P,I$1,FALSE)=0,"",VLOOKUP($C719,PPRO!$A:$P,I$1,FALSE)),"")</f>
        <v>MILK</v>
      </c>
      <c r="J719" t="str">
        <f>IFERROR(IF(VLOOKUP($C719,PPRO!$A:$P,J$1,FALSE)=0,"",VLOOKUP($C719,PPRO!$A:$P,J$1,FALSE)),"")</f>
        <v>EGGS</v>
      </c>
      <c r="K719" t="str">
        <f>IFERROR(IF(VLOOKUP($C719,PPRO!$A:$P,K$1,FALSE)=0,"",VLOOKUP($C719,PPRO!$A:$P,K$1,FALSE)),"")</f>
        <v/>
      </c>
      <c r="L719" t="str">
        <f>IFERROR(IF(VLOOKUP($C719,PPRO!$A:$P,L$1,FALSE)=0,"",VLOOKUP($C719,PPRO!$A:$P,L$1,FALSE)),"")</f>
        <v/>
      </c>
      <c r="M719" t="str">
        <f>IFERROR(IF(VLOOKUP($C719,PPRO!$A:$P,M$1,FALSE)=0,"",VLOOKUP($C719,PPRO!$A:$P,M$1,FALSE)),"")</f>
        <v/>
      </c>
      <c r="N719" t="str">
        <f>IFERROR(IF(VLOOKUP($C719,PPRO!$A:$P,N$1,FALSE)=0,"",VLOOKUP($C719,PPRO!$A:$P,N$1,FALSE)),"")</f>
        <v/>
      </c>
      <c r="O719" t="str">
        <f>IFERROR(IF(VLOOKUP($C719,PPRO!$A:$P,O$1,FALSE)=0,"",VLOOKUP($C719,PPRO!$A:$P,O$1,FALSE)),"")</f>
        <v/>
      </c>
    </row>
    <row r="720" spans="1:15">
      <c r="A720" s="15" t="s">
        <v>1268</v>
      </c>
      <c r="B720" s="5" t="s">
        <v>1268</v>
      </c>
      <c r="C720" s="5" t="str">
        <f t="shared" si="24"/>
        <v>80676</v>
      </c>
      <c r="D720" s="3" t="s">
        <v>1275</v>
      </c>
      <c r="E720" s="12">
        <v>123303.45999999996</v>
      </c>
      <c r="F720">
        <v>23593</v>
      </c>
      <c r="G720">
        <f>IFERROR(VLOOKUP($C720,PPRO!$A:$P,16,FALSE),0)</f>
        <v>3</v>
      </c>
      <c r="H720" t="str">
        <f t="shared" si="23"/>
        <v xml:space="preserve">EGGS MILK WHEAT    </v>
      </c>
      <c r="I720" t="str">
        <f>IFERROR(IF(VLOOKUP($C720,PPRO!$A:$P,I$1,FALSE)=0,"",VLOOKUP($C720,PPRO!$A:$P,I$1,FALSE)),"")</f>
        <v>EGGS</v>
      </c>
      <c r="J720" t="str">
        <f>IFERROR(IF(VLOOKUP($C720,PPRO!$A:$P,J$1,FALSE)=0,"",VLOOKUP($C720,PPRO!$A:$P,J$1,FALSE)),"")</f>
        <v>MILK</v>
      </c>
      <c r="K720" t="str">
        <f>IFERROR(IF(VLOOKUP($C720,PPRO!$A:$P,K$1,FALSE)=0,"",VLOOKUP($C720,PPRO!$A:$P,K$1,FALSE)),"")</f>
        <v>WHEAT</v>
      </c>
      <c r="L720" t="str">
        <f>IFERROR(IF(VLOOKUP($C720,PPRO!$A:$P,L$1,FALSE)=0,"",VLOOKUP($C720,PPRO!$A:$P,L$1,FALSE)),"")</f>
        <v/>
      </c>
      <c r="M720" t="str">
        <f>IFERROR(IF(VLOOKUP($C720,PPRO!$A:$P,M$1,FALSE)=0,"",VLOOKUP($C720,PPRO!$A:$P,M$1,FALSE)),"")</f>
        <v/>
      </c>
      <c r="N720" t="str">
        <f>IFERROR(IF(VLOOKUP($C720,PPRO!$A:$P,N$1,FALSE)=0,"",VLOOKUP($C720,PPRO!$A:$P,N$1,FALSE)),"")</f>
        <v/>
      </c>
      <c r="O720" t="str">
        <f>IFERROR(IF(VLOOKUP($C720,PPRO!$A:$P,O$1,FALSE)=0,"",VLOOKUP($C720,PPRO!$A:$P,O$1,FALSE)),"")</f>
        <v/>
      </c>
    </row>
    <row r="721" spans="1:15">
      <c r="A721" s="15" t="s">
        <v>1268</v>
      </c>
      <c r="B721" s="5" t="s">
        <v>1268</v>
      </c>
      <c r="C721" s="5" t="str">
        <f t="shared" si="24"/>
        <v>80714</v>
      </c>
      <c r="D721" s="3" t="s">
        <v>1276</v>
      </c>
      <c r="E721" s="12">
        <v>3616.6400000000003</v>
      </c>
      <c r="F721">
        <v>566</v>
      </c>
      <c r="G721">
        <f>IFERROR(VLOOKUP($C721,PPRO!$A:$P,16,FALSE),0)</f>
        <v>3</v>
      </c>
      <c r="H721" t="str">
        <f t="shared" si="23"/>
        <v xml:space="preserve">EGGS MILK WHEAT    </v>
      </c>
      <c r="I721" t="str">
        <f>IFERROR(IF(VLOOKUP($C721,PPRO!$A:$P,I$1,FALSE)=0,"",VLOOKUP($C721,PPRO!$A:$P,I$1,FALSE)),"")</f>
        <v>EGGS</v>
      </c>
      <c r="J721" t="str">
        <f>IFERROR(IF(VLOOKUP($C721,PPRO!$A:$P,J$1,FALSE)=0,"",VLOOKUP($C721,PPRO!$A:$P,J$1,FALSE)),"")</f>
        <v>MILK</v>
      </c>
      <c r="K721" t="str">
        <f>IFERROR(IF(VLOOKUP($C721,PPRO!$A:$P,K$1,FALSE)=0,"",VLOOKUP($C721,PPRO!$A:$P,K$1,FALSE)),"")</f>
        <v>WHEAT</v>
      </c>
      <c r="L721" t="str">
        <f>IFERROR(IF(VLOOKUP($C721,PPRO!$A:$P,L$1,FALSE)=0,"",VLOOKUP($C721,PPRO!$A:$P,L$1,FALSE)),"")</f>
        <v/>
      </c>
      <c r="M721" t="str">
        <f>IFERROR(IF(VLOOKUP($C721,PPRO!$A:$P,M$1,FALSE)=0,"",VLOOKUP($C721,PPRO!$A:$P,M$1,FALSE)),"")</f>
        <v/>
      </c>
      <c r="N721" t="str">
        <f>IFERROR(IF(VLOOKUP($C721,PPRO!$A:$P,N$1,FALSE)=0,"",VLOOKUP($C721,PPRO!$A:$P,N$1,FALSE)),"")</f>
        <v/>
      </c>
      <c r="O721" t="str">
        <f>IFERROR(IF(VLOOKUP($C721,PPRO!$A:$P,O$1,FALSE)=0,"",VLOOKUP($C721,PPRO!$A:$P,O$1,FALSE)),"")</f>
        <v/>
      </c>
    </row>
    <row r="722" spans="1:15">
      <c r="A722" s="15" t="s">
        <v>1268</v>
      </c>
      <c r="B722" s="5" t="s">
        <v>1268</v>
      </c>
      <c r="C722" s="5" t="str">
        <f t="shared" si="24"/>
        <v>81116</v>
      </c>
      <c r="D722" s="3" t="s">
        <v>1285</v>
      </c>
      <c r="E722" s="12">
        <v>206199.44</v>
      </c>
      <c r="F722">
        <v>21668</v>
      </c>
      <c r="G722">
        <f>IFERROR(VLOOKUP($C722,PPRO!$A:$P,16,FALSE),0)</f>
        <v>3</v>
      </c>
      <c r="H722" t="str">
        <f t="shared" si="23"/>
        <v xml:space="preserve">EGGS MILK WHEAT    </v>
      </c>
      <c r="I722" t="str">
        <f>IFERROR(IF(VLOOKUP($C722,PPRO!$A:$P,I$1,FALSE)=0,"",VLOOKUP($C722,PPRO!$A:$P,I$1,FALSE)),"")</f>
        <v>EGGS</v>
      </c>
      <c r="J722" t="str">
        <f>IFERROR(IF(VLOOKUP($C722,PPRO!$A:$P,J$1,FALSE)=0,"",VLOOKUP($C722,PPRO!$A:$P,J$1,FALSE)),"")</f>
        <v>MILK</v>
      </c>
      <c r="K722" t="str">
        <f>IFERROR(IF(VLOOKUP($C722,PPRO!$A:$P,K$1,FALSE)=0,"",VLOOKUP($C722,PPRO!$A:$P,K$1,FALSE)),"")</f>
        <v>WHEAT</v>
      </c>
      <c r="L722" t="str">
        <f>IFERROR(IF(VLOOKUP($C722,PPRO!$A:$P,L$1,FALSE)=0,"",VLOOKUP($C722,PPRO!$A:$P,L$1,FALSE)),"")</f>
        <v/>
      </c>
      <c r="M722" t="str">
        <f>IFERROR(IF(VLOOKUP($C722,PPRO!$A:$P,M$1,FALSE)=0,"",VLOOKUP($C722,PPRO!$A:$P,M$1,FALSE)),"")</f>
        <v/>
      </c>
      <c r="N722" t="str">
        <f>IFERROR(IF(VLOOKUP($C722,PPRO!$A:$P,N$1,FALSE)=0,"",VLOOKUP($C722,PPRO!$A:$P,N$1,FALSE)),"")</f>
        <v/>
      </c>
      <c r="O722" t="str">
        <f>IFERROR(IF(VLOOKUP($C722,PPRO!$A:$P,O$1,FALSE)=0,"",VLOOKUP($C722,PPRO!$A:$P,O$1,FALSE)),"")</f>
        <v/>
      </c>
    </row>
    <row r="723" spans="1:15">
      <c r="A723" s="15" t="s">
        <v>1268</v>
      </c>
      <c r="B723" s="5" t="s">
        <v>1268</v>
      </c>
      <c r="C723" s="5" t="str">
        <f t="shared" si="24"/>
        <v>81117</v>
      </c>
      <c r="D723" s="3" t="s">
        <v>1286</v>
      </c>
      <c r="E723" s="12">
        <v>218588.6</v>
      </c>
      <c r="F723">
        <v>21433</v>
      </c>
      <c r="G723">
        <f>IFERROR(VLOOKUP($C723,PPRO!$A:$P,16,FALSE),0)</f>
        <v>3</v>
      </c>
      <c r="H723" t="str">
        <f t="shared" si="23"/>
        <v xml:space="preserve">EGGS MILK WHEAT    </v>
      </c>
      <c r="I723" t="str">
        <f>IFERROR(IF(VLOOKUP($C723,PPRO!$A:$P,I$1,FALSE)=0,"",VLOOKUP($C723,PPRO!$A:$P,I$1,FALSE)),"")</f>
        <v>EGGS</v>
      </c>
      <c r="J723" t="str">
        <f>IFERROR(IF(VLOOKUP($C723,PPRO!$A:$P,J$1,FALSE)=0,"",VLOOKUP($C723,PPRO!$A:$P,J$1,FALSE)),"")</f>
        <v>MILK</v>
      </c>
      <c r="K723" t="str">
        <f>IFERROR(IF(VLOOKUP($C723,PPRO!$A:$P,K$1,FALSE)=0,"",VLOOKUP($C723,PPRO!$A:$P,K$1,FALSE)),"")</f>
        <v>WHEAT</v>
      </c>
      <c r="L723" t="str">
        <f>IFERROR(IF(VLOOKUP($C723,PPRO!$A:$P,L$1,FALSE)=0,"",VLOOKUP($C723,PPRO!$A:$P,L$1,FALSE)),"")</f>
        <v/>
      </c>
      <c r="M723" t="str">
        <f>IFERROR(IF(VLOOKUP($C723,PPRO!$A:$P,M$1,FALSE)=0,"",VLOOKUP($C723,PPRO!$A:$P,M$1,FALSE)),"")</f>
        <v/>
      </c>
      <c r="N723" t="str">
        <f>IFERROR(IF(VLOOKUP($C723,PPRO!$A:$P,N$1,FALSE)=0,"",VLOOKUP($C723,PPRO!$A:$P,N$1,FALSE)),"")</f>
        <v/>
      </c>
      <c r="O723" t="str">
        <f>IFERROR(IF(VLOOKUP($C723,PPRO!$A:$P,O$1,FALSE)=0,"",VLOOKUP($C723,PPRO!$A:$P,O$1,FALSE)),"")</f>
        <v/>
      </c>
    </row>
    <row r="724" spans="1:15">
      <c r="A724" s="15" t="s">
        <v>1268</v>
      </c>
      <c r="B724" s="5" t="s">
        <v>1268</v>
      </c>
      <c r="C724" s="5" t="str">
        <f t="shared" si="24"/>
        <v>81118</v>
      </c>
      <c r="D724" s="3" t="s">
        <v>1287</v>
      </c>
      <c r="E724" s="12">
        <v>275487.07999999996</v>
      </c>
      <c r="F724">
        <v>24527</v>
      </c>
      <c r="G724">
        <f>IFERROR(VLOOKUP($C724,PPRO!$A:$P,16,FALSE),0)</f>
        <v>3</v>
      </c>
      <c r="H724" t="str">
        <f t="shared" si="23"/>
        <v xml:space="preserve">MILK EGGS WHEAT    </v>
      </c>
      <c r="I724" t="str">
        <f>IFERROR(IF(VLOOKUP($C724,PPRO!$A:$P,I$1,FALSE)=0,"",VLOOKUP($C724,PPRO!$A:$P,I$1,FALSE)),"")</f>
        <v>MILK</v>
      </c>
      <c r="J724" t="str">
        <f>IFERROR(IF(VLOOKUP($C724,PPRO!$A:$P,J$1,FALSE)=0,"",VLOOKUP($C724,PPRO!$A:$P,J$1,FALSE)),"")</f>
        <v>EGGS</v>
      </c>
      <c r="K724" t="str">
        <f>IFERROR(IF(VLOOKUP($C724,PPRO!$A:$P,K$1,FALSE)=0,"",VLOOKUP($C724,PPRO!$A:$P,K$1,FALSE)),"")</f>
        <v>WHEAT</v>
      </c>
      <c r="L724" t="str">
        <f>IFERROR(IF(VLOOKUP($C724,PPRO!$A:$P,L$1,FALSE)=0,"",VLOOKUP($C724,PPRO!$A:$P,L$1,FALSE)),"")</f>
        <v/>
      </c>
      <c r="M724" t="str">
        <f>IFERROR(IF(VLOOKUP($C724,PPRO!$A:$P,M$1,FALSE)=0,"",VLOOKUP($C724,PPRO!$A:$P,M$1,FALSE)),"")</f>
        <v/>
      </c>
      <c r="N724" t="str">
        <f>IFERROR(IF(VLOOKUP($C724,PPRO!$A:$P,N$1,FALSE)=0,"",VLOOKUP($C724,PPRO!$A:$P,N$1,FALSE)),"")</f>
        <v/>
      </c>
      <c r="O724" t="str">
        <f>IFERROR(IF(VLOOKUP($C724,PPRO!$A:$P,O$1,FALSE)=0,"",VLOOKUP($C724,PPRO!$A:$P,O$1,FALSE)),"")</f>
        <v/>
      </c>
    </row>
    <row r="725" spans="1:15">
      <c r="A725" s="15" t="s">
        <v>1268</v>
      </c>
      <c r="B725" s="5" t="s">
        <v>1268</v>
      </c>
      <c r="C725" s="5" t="str">
        <f t="shared" si="24"/>
        <v>81119</v>
      </c>
      <c r="D725" s="3" t="s">
        <v>1288</v>
      </c>
      <c r="E725" s="12">
        <v>295737.11</v>
      </c>
      <c r="F725">
        <v>24721</v>
      </c>
      <c r="G725">
        <f>IFERROR(VLOOKUP($C725,PPRO!$A:$P,16,FALSE),0)</f>
        <v>3</v>
      </c>
      <c r="H725" t="str">
        <f t="shared" si="23"/>
        <v xml:space="preserve">MILK EGGS WHEAT    </v>
      </c>
      <c r="I725" t="str">
        <f>IFERROR(IF(VLOOKUP($C725,PPRO!$A:$P,I$1,FALSE)=0,"",VLOOKUP($C725,PPRO!$A:$P,I$1,FALSE)),"")</f>
        <v>MILK</v>
      </c>
      <c r="J725" t="str">
        <f>IFERROR(IF(VLOOKUP($C725,PPRO!$A:$P,J$1,FALSE)=0,"",VLOOKUP($C725,PPRO!$A:$P,J$1,FALSE)),"")</f>
        <v>EGGS</v>
      </c>
      <c r="K725" t="str">
        <f>IFERROR(IF(VLOOKUP($C725,PPRO!$A:$P,K$1,FALSE)=0,"",VLOOKUP($C725,PPRO!$A:$P,K$1,FALSE)),"")</f>
        <v>WHEAT</v>
      </c>
      <c r="L725" t="str">
        <f>IFERROR(IF(VLOOKUP($C725,PPRO!$A:$P,L$1,FALSE)=0,"",VLOOKUP($C725,PPRO!$A:$P,L$1,FALSE)),"")</f>
        <v/>
      </c>
      <c r="M725" t="str">
        <f>IFERROR(IF(VLOOKUP($C725,PPRO!$A:$P,M$1,FALSE)=0,"",VLOOKUP($C725,PPRO!$A:$P,M$1,FALSE)),"")</f>
        <v/>
      </c>
      <c r="N725" t="str">
        <f>IFERROR(IF(VLOOKUP($C725,PPRO!$A:$P,N$1,FALSE)=0,"",VLOOKUP($C725,PPRO!$A:$P,N$1,FALSE)),"")</f>
        <v/>
      </c>
      <c r="O725" t="str">
        <f>IFERROR(IF(VLOOKUP($C725,PPRO!$A:$P,O$1,FALSE)=0,"",VLOOKUP($C725,PPRO!$A:$P,O$1,FALSE)),"")</f>
        <v/>
      </c>
    </row>
    <row r="726" spans="1:15">
      <c r="A726" s="15" t="s">
        <v>1268</v>
      </c>
      <c r="B726" s="5" t="s">
        <v>1268</v>
      </c>
      <c r="C726" s="5" t="str">
        <f t="shared" si="24"/>
        <v>85804</v>
      </c>
      <c r="D726" s="3" t="s">
        <v>1303</v>
      </c>
      <c r="E726" s="12">
        <v>57079.020000000048</v>
      </c>
      <c r="F726">
        <v>14901</v>
      </c>
      <c r="G726">
        <f>IFERROR(VLOOKUP($C726,PPRO!$A:$P,16,FALSE),0)</f>
        <v>3</v>
      </c>
      <c r="H726" t="str">
        <f t="shared" si="23"/>
        <v xml:space="preserve">MILK EGGS WHEAT    </v>
      </c>
      <c r="I726" t="str">
        <f>IFERROR(IF(VLOOKUP($C726,PPRO!$A:$P,I$1,FALSE)=0,"",VLOOKUP($C726,PPRO!$A:$P,I$1,FALSE)),"")</f>
        <v>MILK</v>
      </c>
      <c r="J726" t="str">
        <f>IFERROR(IF(VLOOKUP($C726,PPRO!$A:$P,J$1,FALSE)=0,"",VLOOKUP($C726,PPRO!$A:$P,J$1,FALSE)),"")</f>
        <v>EGGS</v>
      </c>
      <c r="K726" t="str">
        <f>IFERROR(IF(VLOOKUP($C726,PPRO!$A:$P,K$1,FALSE)=0,"",VLOOKUP($C726,PPRO!$A:$P,K$1,FALSE)),"")</f>
        <v>WHEAT</v>
      </c>
      <c r="L726" t="str">
        <f>IFERROR(IF(VLOOKUP($C726,PPRO!$A:$P,L$1,FALSE)=0,"",VLOOKUP($C726,PPRO!$A:$P,L$1,FALSE)),"")</f>
        <v/>
      </c>
      <c r="M726" t="str">
        <f>IFERROR(IF(VLOOKUP($C726,PPRO!$A:$P,M$1,FALSE)=0,"",VLOOKUP($C726,PPRO!$A:$P,M$1,FALSE)),"")</f>
        <v/>
      </c>
      <c r="N726" t="str">
        <f>IFERROR(IF(VLOOKUP($C726,PPRO!$A:$P,N$1,FALSE)=0,"",VLOOKUP($C726,PPRO!$A:$P,N$1,FALSE)),"")</f>
        <v/>
      </c>
      <c r="O726" t="str">
        <f>IFERROR(IF(VLOOKUP($C726,PPRO!$A:$P,O$1,FALSE)=0,"",VLOOKUP($C726,PPRO!$A:$P,O$1,FALSE)),"")</f>
        <v/>
      </c>
    </row>
    <row r="727" spans="1:15">
      <c r="A727" s="15" t="s">
        <v>1268</v>
      </c>
      <c r="B727" s="5" t="s">
        <v>1268</v>
      </c>
      <c r="C727" s="5" t="str">
        <f t="shared" si="24"/>
        <v>85822</v>
      </c>
      <c r="D727" s="3" t="s">
        <v>1304</v>
      </c>
      <c r="E727" s="12">
        <v>-3.92</v>
      </c>
      <c r="F727">
        <v>-2</v>
      </c>
      <c r="G727">
        <f>IFERROR(VLOOKUP($C727,PPRO!$A:$P,16,FALSE),0)</f>
        <v>2</v>
      </c>
      <c r="H727" t="str">
        <f t="shared" si="23"/>
        <v xml:space="preserve">MILK WHEAT     </v>
      </c>
      <c r="I727" t="str">
        <f>IFERROR(IF(VLOOKUP($C727,PPRO!$A:$P,I$1,FALSE)=0,"",VLOOKUP($C727,PPRO!$A:$P,I$1,FALSE)),"")</f>
        <v>MILK</v>
      </c>
      <c r="J727" t="str">
        <f>IFERROR(IF(VLOOKUP($C727,PPRO!$A:$P,J$1,FALSE)=0,"",VLOOKUP($C727,PPRO!$A:$P,J$1,FALSE)),"")</f>
        <v>WHEAT</v>
      </c>
      <c r="K727" t="str">
        <f>IFERROR(IF(VLOOKUP($C727,PPRO!$A:$P,K$1,FALSE)=0,"",VLOOKUP($C727,PPRO!$A:$P,K$1,FALSE)),"")</f>
        <v/>
      </c>
      <c r="L727" t="str">
        <f>IFERROR(IF(VLOOKUP($C727,PPRO!$A:$P,L$1,FALSE)=0,"",VLOOKUP($C727,PPRO!$A:$P,L$1,FALSE)),"")</f>
        <v/>
      </c>
      <c r="M727" t="str">
        <f>IFERROR(IF(VLOOKUP($C727,PPRO!$A:$P,M$1,FALSE)=0,"",VLOOKUP($C727,PPRO!$A:$P,M$1,FALSE)),"")</f>
        <v/>
      </c>
      <c r="N727" t="str">
        <f>IFERROR(IF(VLOOKUP($C727,PPRO!$A:$P,N$1,FALSE)=0,"",VLOOKUP($C727,PPRO!$A:$P,N$1,FALSE)),"")</f>
        <v/>
      </c>
      <c r="O727" t="str">
        <f>IFERROR(IF(VLOOKUP($C727,PPRO!$A:$P,O$1,FALSE)=0,"",VLOOKUP($C727,PPRO!$A:$P,O$1,FALSE)),"")</f>
        <v/>
      </c>
    </row>
    <row r="728" spans="1:15">
      <c r="A728" s="15" t="s">
        <v>1268</v>
      </c>
      <c r="B728" s="5" t="s">
        <v>1268</v>
      </c>
      <c r="C728" s="5" t="str">
        <f t="shared" si="24"/>
        <v>85841</v>
      </c>
      <c r="D728" s="3" t="s">
        <v>1305</v>
      </c>
      <c r="E728" s="12">
        <v>111746.27999999985</v>
      </c>
      <c r="F728">
        <v>24835</v>
      </c>
      <c r="G728">
        <f>IFERROR(VLOOKUP($C728,PPRO!$A:$P,16,FALSE),0)</f>
        <v>4</v>
      </c>
      <c r="H728" t="str">
        <f t="shared" si="23"/>
        <v xml:space="preserve">MILK EGGS WHEAT FISH   </v>
      </c>
      <c r="I728" t="str">
        <f>IFERROR(IF(VLOOKUP($C728,PPRO!$A:$P,I$1,FALSE)=0,"",VLOOKUP($C728,PPRO!$A:$P,I$1,FALSE)),"")</f>
        <v>MILK</v>
      </c>
      <c r="J728" t="str">
        <f>IFERROR(IF(VLOOKUP($C728,PPRO!$A:$P,J$1,FALSE)=0,"",VLOOKUP($C728,PPRO!$A:$P,J$1,FALSE)),"")</f>
        <v>EGGS</v>
      </c>
      <c r="K728" t="str">
        <f>IFERROR(IF(VLOOKUP($C728,PPRO!$A:$P,K$1,FALSE)=0,"",VLOOKUP($C728,PPRO!$A:$P,K$1,FALSE)),"")</f>
        <v>WHEAT</v>
      </c>
      <c r="L728" t="str">
        <f>IFERROR(IF(VLOOKUP($C728,PPRO!$A:$P,L$1,FALSE)=0,"",VLOOKUP($C728,PPRO!$A:$P,L$1,FALSE)),"")</f>
        <v>FISH</v>
      </c>
      <c r="M728" t="str">
        <f>IFERROR(IF(VLOOKUP($C728,PPRO!$A:$P,M$1,FALSE)=0,"",VLOOKUP($C728,PPRO!$A:$P,M$1,FALSE)),"")</f>
        <v/>
      </c>
      <c r="N728" t="str">
        <f>IFERROR(IF(VLOOKUP($C728,PPRO!$A:$P,N$1,FALSE)=0,"",VLOOKUP($C728,PPRO!$A:$P,N$1,FALSE)),"")</f>
        <v/>
      </c>
      <c r="O728" t="str">
        <f>IFERROR(IF(VLOOKUP($C728,PPRO!$A:$P,O$1,FALSE)=0,"",VLOOKUP($C728,PPRO!$A:$P,O$1,FALSE)),"")</f>
        <v/>
      </c>
    </row>
    <row r="729" spans="1:15">
      <c r="A729" s="15" t="s">
        <v>1268</v>
      </c>
      <c r="B729" s="5" t="s">
        <v>1268</v>
      </c>
      <c r="C729" s="5" t="str">
        <f t="shared" si="24"/>
        <v>85843</v>
      </c>
      <c r="D729" s="3" t="s">
        <v>1306</v>
      </c>
      <c r="E729" s="12">
        <v>182587.67000000042</v>
      </c>
      <c r="F729">
        <v>41014</v>
      </c>
      <c r="G729">
        <f>IFERROR(VLOOKUP($C729,PPRO!$A:$P,16,FALSE),0)</f>
        <v>2</v>
      </c>
      <c r="H729" t="str">
        <f t="shared" si="23"/>
        <v xml:space="preserve">MILK WHEAT     </v>
      </c>
      <c r="I729" t="str">
        <f>IFERROR(IF(VLOOKUP($C729,PPRO!$A:$P,I$1,FALSE)=0,"",VLOOKUP($C729,PPRO!$A:$P,I$1,FALSE)),"")</f>
        <v>MILK</v>
      </c>
      <c r="J729" t="str">
        <f>IFERROR(IF(VLOOKUP($C729,PPRO!$A:$P,J$1,FALSE)=0,"",VLOOKUP($C729,PPRO!$A:$P,J$1,FALSE)),"")</f>
        <v>WHEAT</v>
      </c>
      <c r="K729" t="str">
        <f>IFERROR(IF(VLOOKUP($C729,PPRO!$A:$P,K$1,FALSE)=0,"",VLOOKUP($C729,PPRO!$A:$P,K$1,FALSE)),"")</f>
        <v/>
      </c>
      <c r="L729" t="str">
        <f>IFERROR(IF(VLOOKUP($C729,PPRO!$A:$P,L$1,FALSE)=0,"",VLOOKUP($C729,PPRO!$A:$P,L$1,FALSE)),"")</f>
        <v/>
      </c>
      <c r="M729" t="str">
        <f>IFERROR(IF(VLOOKUP($C729,PPRO!$A:$P,M$1,FALSE)=0,"",VLOOKUP($C729,PPRO!$A:$P,M$1,FALSE)),"")</f>
        <v/>
      </c>
      <c r="N729" t="str">
        <f>IFERROR(IF(VLOOKUP($C729,PPRO!$A:$P,N$1,FALSE)=0,"",VLOOKUP($C729,PPRO!$A:$P,N$1,FALSE)),"")</f>
        <v/>
      </c>
      <c r="O729" t="str">
        <f>IFERROR(IF(VLOOKUP($C729,PPRO!$A:$P,O$1,FALSE)=0,"",VLOOKUP($C729,PPRO!$A:$P,O$1,FALSE)),"")</f>
        <v/>
      </c>
    </row>
    <row r="730" spans="1:15">
      <c r="A730" s="15" t="s">
        <v>1268</v>
      </c>
      <c r="B730" s="5" t="s">
        <v>1268</v>
      </c>
      <c r="C730" s="5" t="str">
        <f t="shared" si="24"/>
        <v>85846</v>
      </c>
      <c r="D730" s="3" t="s">
        <v>1307</v>
      </c>
      <c r="E730" s="12">
        <v>42669.740000000034</v>
      </c>
      <c r="F730">
        <v>8204</v>
      </c>
      <c r="G730">
        <f>IFERROR(VLOOKUP($C730,PPRO!$A:$P,16,FALSE),0)</f>
        <v>4</v>
      </c>
      <c r="H730" t="str">
        <f t="shared" si="23"/>
        <v xml:space="preserve">MILK EGGS WHEAT FISH   </v>
      </c>
      <c r="I730" t="str">
        <f>IFERROR(IF(VLOOKUP($C730,PPRO!$A:$P,I$1,FALSE)=0,"",VLOOKUP($C730,PPRO!$A:$P,I$1,FALSE)),"")</f>
        <v>MILK</v>
      </c>
      <c r="J730" t="str">
        <f>IFERROR(IF(VLOOKUP($C730,PPRO!$A:$P,J$1,FALSE)=0,"",VLOOKUP($C730,PPRO!$A:$P,J$1,FALSE)),"")</f>
        <v>EGGS</v>
      </c>
      <c r="K730" t="str">
        <f>IFERROR(IF(VLOOKUP($C730,PPRO!$A:$P,K$1,FALSE)=0,"",VLOOKUP($C730,PPRO!$A:$P,K$1,FALSE)),"")</f>
        <v>WHEAT</v>
      </c>
      <c r="L730" t="str">
        <f>IFERROR(IF(VLOOKUP($C730,PPRO!$A:$P,L$1,FALSE)=0,"",VLOOKUP($C730,PPRO!$A:$P,L$1,FALSE)),"")</f>
        <v>FISH</v>
      </c>
      <c r="M730" t="str">
        <f>IFERROR(IF(VLOOKUP($C730,PPRO!$A:$P,M$1,FALSE)=0,"",VLOOKUP($C730,PPRO!$A:$P,M$1,FALSE)),"")</f>
        <v/>
      </c>
      <c r="N730" t="str">
        <f>IFERROR(IF(VLOOKUP($C730,PPRO!$A:$P,N$1,FALSE)=0,"",VLOOKUP($C730,PPRO!$A:$P,N$1,FALSE)),"")</f>
        <v/>
      </c>
      <c r="O730" t="str">
        <f>IFERROR(IF(VLOOKUP($C730,PPRO!$A:$P,O$1,FALSE)=0,"",VLOOKUP($C730,PPRO!$A:$P,O$1,FALSE)),"")</f>
        <v/>
      </c>
    </row>
    <row r="731" spans="1:15">
      <c r="A731" s="15" t="s">
        <v>1268</v>
      </c>
      <c r="B731" s="5" t="s">
        <v>1268</v>
      </c>
      <c r="C731" s="5" t="str">
        <f t="shared" si="24"/>
        <v>85847</v>
      </c>
      <c r="D731" s="3" t="s">
        <v>1308</v>
      </c>
      <c r="E731" s="12">
        <v>71203.930000000008</v>
      </c>
      <c r="F731">
        <v>16733</v>
      </c>
      <c r="G731">
        <f>IFERROR(VLOOKUP($C731,PPRO!$A:$P,16,FALSE),0)</f>
        <v>2</v>
      </c>
      <c r="H731" t="str">
        <f t="shared" si="23"/>
        <v xml:space="preserve">MILK EGGS     </v>
      </c>
      <c r="I731" t="str">
        <f>IFERROR(IF(VLOOKUP($C731,PPRO!$A:$P,I$1,FALSE)=0,"",VLOOKUP($C731,PPRO!$A:$P,I$1,FALSE)),"")</f>
        <v>MILK</v>
      </c>
      <c r="J731" t="str">
        <f>IFERROR(IF(VLOOKUP($C731,PPRO!$A:$P,J$1,FALSE)=0,"",VLOOKUP($C731,PPRO!$A:$P,J$1,FALSE)),"")</f>
        <v>EGGS</v>
      </c>
      <c r="K731" t="str">
        <f>IFERROR(IF(VLOOKUP($C731,PPRO!$A:$P,K$1,FALSE)=0,"",VLOOKUP($C731,PPRO!$A:$P,K$1,FALSE)),"")</f>
        <v/>
      </c>
      <c r="L731" t="str">
        <f>IFERROR(IF(VLOOKUP($C731,PPRO!$A:$P,L$1,FALSE)=0,"",VLOOKUP($C731,PPRO!$A:$P,L$1,FALSE)),"")</f>
        <v/>
      </c>
      <c r="M731" t="str">
        <f>IFERROR(IF(VLOOKUP($C731,PPRO!$A:$P,M$1,FALSE)=0,"",VLOOKUP($C731,PPRO!$A:$P,M$1,FALSE)),"")</f>
        <v/>
      </c>
      <c r="N731" t="str">
        <f>IFERROR(IF(VLOOKUP($C731,PPRO!$A:$P,N$1,FALSE)=0,"",VLOOKUP($C731,PPRO!$A:$P,N$1,FALSE)),"")</f>
        <v/>
      </c>
      <c r="O731" t="str">
        <f>IFERROR(IF(VLOOKUP($C731,PPRO!$A:$P,O$1,FALSE)=0,"",VLOOKUP($C731,PPRO!$A:$P,O$1,FALSE)),"")</f>
        <v/>
      </c>
    </row>
    <row r="732" spans="1:15">
      <c r="A732" s="15" t="s">
        <v>1268</v>
      </c>
      <c r="B732" s="5" t="s">
        <v>1268</v>
      </c>
      <c r="C732" s="5" t="str">
        <f t="shared" si="24"/>
        <v>85848</v>
      </c>
      <c r="D732" s="3" t="s">
        <v>1309</v>
      </c>
      <c r="E732" s="12">
        <v>41783.00000000008</v>
      </c>
      <c r="F732">
        <v>8551</v>
      </c>
      <c r="G732">
        <f>IFERROR(VLOOKUP($C732,PPRO!$A:$P,16,FALSE),0)</f>
        <v>2</v>
      </c>
      <c r="H732" t="str">
        <f t="shared" si="23"/>
        <v xml:space="preserve">MILK EGGS     </v>
      </c>
      <c r="I732" t="str">
        <f>IFERROR(IF(VLOOKUP($C732,PPRO!$A:$P,I$1,FALSE)=0,"",VLOOKUP($C732,PPRO!$A:$P,I$1,FALSE)),"")</f>
        <v>MILK</v>
      </c>
      <c r="J732" t="str">
        <f>IFERROR(IF(VLOOKUP($C732,PPRO!$A:$P,J$1,FALSE)=0,"",VLOOKUP($C732,PPRO!$A:$P,J$1,FALSE)),"")</f>
        <v>EGGS</v>
      </c>
      <c r="K732" t="str">
        <f>IFERROR(IF(VLOOKUP($C732,PPRO!$A:$P,K$1,FALSE)=0,"",VLOOKUP($C732,PPRO!$A:$P,K$1,FALSE)),"")</f>
        <v/>
      </c>
      <c r="L732" t="str">
        <f>IFERROR(IF(VLOOKUP($C732,PPRO!$A:$P,L$1,FALSE)=0,"",VLOOKUP($C732,PPRO!$A:$P,L$1,FALSE)),"")</f>
        <v/>
      </c>
      <c r="M732" t="str">
        <f>IFERROR(IF(VLOOKUP($C732,PPRO!$A:$P,M$1,FALSE)=0,"",VLOOKUP($C732,PPRO!$A:$P,M$1,FALSE)),"")</f>
        <v/>
      </c>
      <c r="N732" t="str">
        <f>IFERROR(IF(VLOOKUP($C732,PPRO!$A:$P,N$1,FALSE)=0,"",VLOOKUP($C732,PPRO!$A:$P,N$1,FALSE)),"")</f>
        <v/>
      </c>
      <c r="O732" t="str">
        <f>IFERROR(IF(VLOOKUP($C732,PPRO!$A:$P,O$1,FALSE)=0,"",VLOOKUP($C732,PPRO!$A:$P,O$1,FALSE)),"")</f>
        <v/>
      </c>
    </row>
    <row r="733" spans="1:15">
      <c r="A733" s="15" t="s">
        <v>1268</v>
      </c>
      <c r="B733" s="5" t="s">
        <v>1268</v>
      </c>
      <c r="C733" s="5" t="str">
        <f t="shared" si="24"/>
        <v>85851</v>
      </c>
      <c r="D733" s="3" t="s">
        <v>1310</v>
      </c>
      <c r="E733" s="12">
        <v>37389.770000000033</v>
      </c>
      <c r="F733">
        <v>8887</v>
      </c>
      <c r="G733">
        <f>IFERROR(VLOOKUP($C733,PPRO!$A:$P,16,FALSE),0)</f>
        <v>2</v>
      </c>
      <c r="H733" t="str">
        <f t="shared" si="23"/>
        <v xml:space="preserve">MILK EGGS     </v>
      </c>
      <c r="I733" t="str">
        <f>IFERROR(IF(VLOOKUP($C733,PPRO!$A:$P,I$1,FALSE)=0,"",VLOOKUP($C733,PPRO!$A:$P,I$1,FALSE)),"")</f>
        <v>MILK</v>
      </c>
      <c r="J733" t="str">
        <f>IFERROR(IF(VLOOKUP($C733,PPRO!$A:$P,J$1,FALSE)=0,"",VLOOKUP($C733,PPRO!$A:$P,J$1,FALSE)),"")</f>
        <v>EGGS</v>
      </c>
      <c r="K733" t="str">
        <f>IFERROR(IF(VLOOKUP($C733,PPRO!$A:$P,K$1,FALSE)=0,"",VLOOKUP($C733,PPRO!$A:$P,K$1,FALSE)),"")</f>
        <v/>
      </c>
      <c r="L733" t="str">
        <f>IFERROR(IF(VLOOKUP($C733,PPRO!$A:$P,L$1,FALSE)=0,"",VLOOKUP($C733,PPRO!$A:$P,L$1,FALSE)),"")</f>
        <v/>
      </c>
      <c r="M733" t="str">
        <f>IFERROR(IF(VLOOKUP($C733,PPRO!$A:$P,M$1,FALSE)=0,"",VLOOKUP($C733,PPRO!$A:$P,M$1,FALSE)),"")</f>
        <v/>
      </c>
      <c r="N733" t="str">
        <f>IFERROR(IF(VLOOKUP($C733,PPRO!$A:$P,N$1,FALSE)=0,"",VLOOKUP($C733,PPRO!$A:$P,N$1,FALSE)),"")</f>
        <v/>
      </c>
      <c r="O733" t="str">
        <f>IFERROR(IF(VLOOKUP($C733,PPRO!$A:$P,O$1,FALSE)=0,"",VLOOKUP($C733,PPRO!$A:$P,O$1,FALSE)),"")</f>
        <v/>
      </c>
    </row>
    <row r="734" spans="1:15" hidden="1">
      <c r="A734" s="15" t="s">
        <v>1268</v>
      </c>
      <c r="B734" s="5" t="s">
        <v>1268</v>
      </c>
      <c r="C734" s="5" t="str">
        <f t="shared" si="24"/>
        <v>88012</v>
      </c>
      <c r="D734" s="3" t="s">
        <v>1311</v>
      </c>
      <c r="E734" s="12">
        <v>-149.1</v>
      </c>
      <c r="F734">
        <v>-30</v>
      </c>
      <c r="G734">
        <f>IFERROR(VLOOKUP($C734,PPRO!$A:$P,16,FALSE),0)</f>
        <v>0</v>
      </c>
      <c r="H734" t="str">
        <f t="shared" si="23"/>
        <v xml:space="preserve">      </v>
      </c>
      <c r="I734" t="str">
        <f>IFERROR(IF(VLOOKUP($C734,PPRO!$A:$P,I$1,FALSE)=0,"",VLOOKUP($C734,PPRO!$A:$P,I$1,FALSE)),"")</f>
        <v/>
      </c>
      <c r="J734" t="str">
        <f>IFERROR(IF(VLOOKUP($C734,PPRO!$A:$P,J$1,FALSE)=0,"",VLOOKUP($C734,PPRO!$A:$P,J$1,FALSE)),"")</f>
        <v/>
      </c>
      <c r="K734" t="str">
        <f>IFERROR(IF(VLOOKUP($C734,PPRO!$A:$P,K$1,FALSE)=0,"",VLOOKUP($C734,PPRO!$A:$P,K$1,FALSE)),"")</f>
        <v/>
      </c>
      <c r="L734" t="str">
        <f>IFERROR(IF(VLOOKUP($C734,PPRO!$A:$P,L$1,FALSE)=0,"",VLOOKUP($C734,PPRO!$A:$P,L$1,FALSE)),"")</f>
        <v/>
      </c>
      <c r="M734" t="str">
        <f>IFERROR(IF(VLOOKUP($C734,PPRO!$A:$P,M$1,FALSE)=0,"",VLOOKUP($C734,PPRO!$A:$P,M$1,FALSE)),"")</f>
        <v/>
      </c>
      <c r="N734" t="str">
        <f>IFERROR(IF(VLOOKUP($C734,PPRO!$A:$P,N$1,FALSE)=0,"",VLOOKUP($C734,PPRO!$A:$P,N$1,FALSE)),"")</f>
        <v/>
      </c>
      <c r="O734" t="str">
        <f>IFERROR(IF(VLOOKUP($C734,PPRO!$A:$P,O$1,FALSE)=0,"",VLOOKUP($C734,PPRO!$A:$P,O$1,FALSE)),"")</f>
        <v/>
      </c>
    </row>
    <row r="735" spans="1:15" hidden="1">
      <c r="A735" s="15" t="s">
        <v>1268</v>
      </c>
      <c r="B735" s="5" t="s">
        <v>1268</v>
      </c>
      <c r="C735" s="5" t="str">
        <f t="shared" si="24"/>
        <v>88013</v>
      </c>
      <c r="D735" s="3" t="s">
        <v>1312</v>
      </c>
      <c r="E735" s="12">
        <v>-148.5</v>
      </c>
      <c r="F735">
        <v>-30</v>
      </c>
      <c r="G735">
        <f>IFERROR(VLOOKUP($C735,PPRO!$A:$P,16,FALSE),0)</f>
        <v>0</v>
      </c>
      <c r="H735" t="str">
        <f t="shared" si="23"/>
        <v xml:space="preserve">      </v>
      </c>
      <c r="I735" t="str">
        <f>IFERROR(IF(VLOOKUP($C735,PPRO!$A:$P,I$1,FALSE)=0,"",VLOOKUP($C735,PPRO!$A:$P,I$1,FALSE)),"")</f>
        <v/>
      </c>
      <c r="J735" t="str">
        <f>IFERROR(IF(VLOOKUP($C735,PPRO!$A:$P,J$1,FALSE)=0,"",VLOOKUP($C735,PPRO!$A:$P,J$1,FALSE)),"")</f>
        <v/>
      </c>
      <c r="K735" t="str">
        <f>IFERROR(IF(VLOOKUP($C735,PPRO!$A:$P,K$1,FALSE)=0,"",VLOOKUP($C735,PPRO!$A:$P,K$1,FALSE)),"")</f>
        <v/>
      </c>
      <c r="L735" t="str">
        <f>IFERROR(IF(VLOOKUP($C735,PPRO!$A:$P,L$1,FALSE)=0,"",VLOOKUP($C735,PPRO!$A:$P,L$1,FALSE)),"")</f>
        <v/>
      </c>
      <c r="M735" t="str">
        <f>IFERROR(IF(VLOOKUP($C735,PPRO!$A:$P,M$1,FALSE)=0,"",VLOOKUP($C735,PPRO!$A:$P,M$1,FALSE)),"")</f>
        <v/>
      </c>
      <c r="N735" t="str">
        <f>IFERROR(IF(VLOOKUP($C735,PPRO!$A:$P,N$1,FALSE)=0,"",VLOOKUP($C735,PPRO!$A:$P,N$1,FALSE)),"")</f>
        <v/>
      </c>
      <c r="O735" t="str">
        <f>IFERROR(IF(VLOOKUP($C735,PPRO!$A:$P,O$1,FALSE)=0,"",VLOOKUP($C735,PPRO!$A:$P,O$1,FALSE)),"")</f>
        <v/>
      </c>
    </row>
    <row r="736" spans="1:15" hidden="1">
      <c r="A736" s="15" t="s">
        <v>1268</v>
      </c>
      <c r="B736" s="5" t="s">
        <v>1268</v>
      </c>
      <c r="C736" s="5" t="str">
        <f t="shared" si="24"/>
        <v>88016</v>
      </c>
      <c r="D736" s="3" t="s">
        <v>1313</v>
      </c>
      <c r="E736" s="12">
        <v>-149.1</v>
      </c>
      <c r="F736">
        <v>-30</v>
      </c>
      <c r="G736">
        <f>IFERROR(VLOOKUP($C736,PPRO!$A:$P,16,FALSE),0)</f>
        <v>0</v>
      </c>
      <c r="H736" t="str">
        <f t="shared" si="23"/>
        <v xml:space="preserve">      </v>
      </c>
      <c r="I736" t="str">
        <f>IFERROR(IF(VLOOKUP($C736,PPRO!$A:$P,I$1,FALSE)=0,"",VLOOKUP($C736,PPRO!$A:$P,I$1,FALSE)),"")</f>
        <v/>
      </c>
      <c r="J736" t="str">
        <f>IFERROR(IF(VLOOKUP($C736,PPRO!$A:$P,J$1,FALSE)=0,"",VLOOKUP($C736,PPRO!$A:$P,J$1,FALSE)),"")</f>
        <v/>
      </c>
      <c r="K736" t="str">
        <f>IFERROR(IF(VLOOKUP($C736,PPRO!$A:$P,K$1,FALSE)=0,"",VLOOKUP($C736,PPRO!$A:$P,K$1,FALSE)),"")</f>
        <v/>
      </c>
      <c r="L736" t="str">
        <f>IFERROR(IF(VLOOKUP($C736,PPRO!$A:$P,L$1,FALSE)=0,"",VLOOKUP($C736,PPRO!$A:$P,L$1,FALSE)),"")</f>
        <v/>
      </c>
      <c r="M736" t="str">
        <f>IFERROR(IF(VLOOKUP($C736,PPRO!$A:$P,M$1,FALSE)=0,"",VLOOKUP($C736,PPRO!$A:$P,M$1,FALSE)),"")</f>
        <v/>
      </c>
      <c r="N736" t="str">
        <f>IFERROR(IF(VLOOKUP($C736,PPRO!$A:$P,N$1,FALSE)=0,"",VLOOKUP($C736,PPRO!$A:$P,N$1,FALSE)),"")</f>
        <v/>
      </c>
      <c r="O736" t="str">
        <f>IFERROR(IF(VLOOKUP($C736,PPRO!$A:$P,O$1,FALSE)=0,"",VLOOKUP($C736,PPRO!$A:$P,O$1,FALSE)),"")</f>
        <v/>
      </c>
    </row>
    <row r="737" spans="1:15" hidden="1">
      <c r="A737" s="15" t="s">
        <v>1268</v>
      </c>
      <c r="B737" s="5" t="s">
        <v>1268</v>
      </c>
      <c r="C737" s="5" t="str">
        <f t="shared" si="24"/>
        <v>88018</v>
      </c>
      <c r="D737" s="3" t="s">
        <v>1314</v>
      </c>
      <c r="E737" s="12">
        <v>-149.4</v>
      </c>
      <c r="F737">
        <v>-30</v>
      </c>
      <c r="G737">
        <f>IFERROR(VLOOKUP($C737,PPRO!$A:$P,16,FALSE),0)</f>
        <v>0</v>
      </c>
      <c r="H737" t="str">
        <f t="shared" si="23"/>
        <v xml:space="preserve">      </v>
      </c>
      <c r="I737" t="str">
        <f>IFERROR(IF(VLOOKUP($C737,PPRO!$A:$P,I$1,FALSE)=0,"",VLOOKUP($C737,PPRO!$A:$P,I$1,FALSE)),"")</f>
        <v/>
      </c>
      <c r="J737" t="str">
        <f>IFERROR(IF(VLOOKUP($C737,PPRO!$A:$P,J$1,FALSE)=0,"",VLOOKUP($C737,PPRO!$A:$P,J$1,FALSE)),"")</f>
        <v/>
      </c>
      <c r="K737" t="str">
        <f>IFERROR(IF(VLOOKUP($C737,PPRO!$A:$P,K$1,FALSE)=0,"",VLOOKUP($C737,PPRO!$A:$P,K$1,FALSE)),"")</f>
        <v/>
      </c>
      <c r="L737" t="str">
        <f>IFERROR(IF(VLOOKUP($C737,PPRO!$A:$P,L$1,FALSE)=0,"",VLOOKUP($C737,PPRO!$A:$P,L$1,FALSE)),"")</f>
        <v/>
      </c>
      <c r="M737" t="str">
        <f>IFERROR(IF(VLOOKUP($C737,PPRO!$A:$P,M$1,FALSE)=0,"",VLOOKUP($C737,PPRO!$A:$P,M$1,FALSE)),"")</f>
        <v/>
      </c>
      <c r="N737" t="str">
        <f>IFERROR(IF(VLOOKUP($C737,PPRO!$A:$P,N$1,FALSE)=0,"",VLOOKUP($C737,PPRO!$A:$P,N$1,FALSE)),"")</f>
        <v/>
      </c>
      <c r="O737" t="str">
        <f>IFERROR(IF(VLOOKUP($C737,PPRO!$A:$P,O$1,FALSE)=0,"",VLOOKUP($C737,PPRO!$A:$P,O$1,FALSE)),"")</f>
        <v/>
      </c>
    </row>
    <row r="738" spans="1:15" hidden="1">
      <c r="A738" s="15" t="s">
        <v>1268</v>
      </c>
      <c r="B738" s="5" t="s">
        <v>1268</v>
      </c>
      <c r="C738" s="5" t="str">
        <f t="shared" si="24"/>
        <v>88019</v>
      </c>
      <c r="D738" s="3" t="s">
        <v>1315</v>
      </c>
      <c r="E738" s="12">
        <v>-147.9</v>
      </c>
      <c r="F738">
        <v>-30</v>
      </c>
      <c r="G738">
        <f>IFERROR(VLOOKUP($C738,PPRO!$A:$P,16,FALSE),0)</f>
        <v>0</v>
      </c>
      <c r="H738" t="str">
        <f t="shared" si="23"/>
        <v xml:space="preserve">      </v>
      </c>
      <c r="I738" t="str">
        <f>IFERROR(IF(VLOOKUP($C738,PPRO!$A:$P,I$1,FALSE)=0,"",VLOOKUP($C738,PPRO!$A:$P,I$1,FALSE)),"")</f>
        <v/>
      </c>
      <c r="J738" t="str">
        <f>IFERROR(IF(VLOOKUP($C738,PPRO!$A:$P,J$1,FALSE)=0,"",VLOOKUP($C738,PPRO!$A:$P,J$1,FALSE)),"")</f>
        <v/>
      </c>
      <c r="K738" t="str">
        <f>IFERROR(IF(VLOOKUP($C738,PPRO!$A:$P,K$1,FALSE)=0,"",VLOOKUP($C738,PPRO!$A:$P,K$1,FALSE)),"")</f>
        <v/>
      </c>
      <c r="L738" t="str">
        <f>IFERROR(IF(VLOOKUP($C738,PPRO!$A:$P,L$1,FALSE)=0,"",VLOOKUP($C738,PPRO!$A:$P,L$1,FALSE)),"")</f>
        <v/>
      </c>
      <c r="M738" t="str">
        <f>IFERROR(IF(VLOOKUP($C738,PPRO!$A:$P,M$1,FALSE)=0,"",VLOOKUP($C738,PPRO!$A:$P,M$1,FALSE)),"")</f>
        <v/>
      </c>
      <c r="N738" t="str">
        <f>IFERROR(IF(VLOOKUP($C738,PPRO!$A:$P,N$1,FALSE)=0,"",VLOOKUP($C738,PPRO!$A:$P,N$1,FALSE)),"")</f>
        <v/>
      </c>
      <c r="O738" t="str">
        <f>IFERROR(IF(VLOOKUP($C738,PPRO!$A:$P,O$1,FALSE)=0,"",VLOOKUP($C738,PPRO!$A:$P,O$1,FALSE)),"")</f>
        <v/>
      </c>
    </row>
    <row r="739" spans="1:15">
      <c r="A739" s="15" t="s">
        <v>1268</v>
      </c>
      <c r="B739" s="5" t="s">
        <v>1268</v>
      </c>
      <c r="C739" s="5" t="str">
        <f t="shared" si="24"/>
        <v>89602</v>
      </c>
      <c r="D739" s="3" t="s">
        <v>1317</v>
      </c>
      <c r="E739" s="12">
        <v>289510.64999999997</v>
      </c>
      <c r="F739">
        <v>58487</v>
      </c>
      <c r="G739">
        <f>IFERROR(VLOOKUP($C739,PPRO!$A:$P,16,FALSE),0)</f>
        <v>2</v>
      </c>
      <c r="H739" t="str">
        <f t="shared" si="23"/>
        <v xml:space="preserve">WHEAT MILK     </v>
      </c>
      <c r="I739" t="str">
        <f>IFERROR(IF(VLOOKUP($C739,PPRO!$A:$P,I$1,FALSE)=0,"",VLOOKUP($C739,PPRO!$A:$P,I$1,FALSE)),"")</f>
        <v>WHEAT</v>
      </c>
      <c r="J739" t="str">
        <f>IFERROR(IF(VLOOKUP($C739,PPRO!$A:$P,J$1,FALSE)=0,"",VLOOKUP($C739,PPRO!$A:$P,J$1,FALSE)),"")</f>
        <v>MILK</v>
      </c>
      <c r="K739" t="str">
        <f>IFERROR(IF(VLOOKUP($C739,PPRO!$A:$P,K$1,FALSE)=0,"",VLOOKUP($C739,PPRO!$A:$P,K$1,FALSE)),"")</f>
        <v/>
      </c>
      <c r="L739" t="str">
        <f>IFERROR(IF(VLOOKUP($C739,PPRO!$A:$P,L$1,FALSE)=0,"",VLOOKUP($C739,PPRO!$A:$P,L$1,FALSE)),"")</f>
        <v/>
      </c>
      <c r="M739" t="str">
        <f>IFERROR(IF(VLOOKUP($C739,PPRO!$A:$P,M$1,FALSE)=0,"",VLOOKUP($C739,PPRO!$A:$P,M$1,FALSE)),"")</f>
        <v/>
      </c>
      <c r="N739" t="str">
        <f>IFERROR(IF(VLOOKUP($C739,PPRO!$A:$P,N$1,FALSE)=0,"",VLOOKUP($C739,PPRO!$A:$P,N$1,FALSE)),"")</f>
        <v/>
      </c>
      <c r="O739" t="str">
        <f>IFERROR(IF(VLOOKUP($C739,PPRO!$A:$P,O$1,FALSE)=0,"",VLOOKUP($C739,PPRO!$A:$P,O$1,FALSE)),"")</f>
        <v/>
      </c>
    </row>
    <row r="740" spans="1:15">
      <c r="A740" s="15" t="s">
        <v>1268</v>
      </c>
      <c r="B740" s="5" t="s">
        <v>1268</v>
      </c>
      <c r="C740" s="5" t="str">
        <f t="shared" si="24"/>
        <v>89603</v>
      </c>
      <c r="D740" s="3" t="s">
        <v>1318</v>
      </c>
      <c r="E740" s="12">
        <v>240613.8</v>
      </c>
      <c r="F740">
        <v>58260</v>
      </c>
      <c r="G740">
        <f>IFERROR(VLOOKUP($C740,PPRO!$A:$P,16,FALSE),0)</f>
        <v>2</v>
      </c>
      <c r="H740" t="str">
        <f t="shared" si="23"/>
        <v xml:space="preserve">WHEAT MILK     </v>
      </c>
      <c r="I740" t="str">
        <f>IFERROR(IF(VLOOKUP($C740,PPRO!$A:$P,I$1,FALSE)=0,"",VLOOKUP($C740,PPRO!$A:$P,I$1,FALSE)),"")</f>
        <v>WHEAT</v>
      </c>
      <c r="J740" t="str">
        <f>IFERROR(IF(VLOOKUP($C740,PPRO!$A:$P,J$1,FALSE)=0,"",VLOOKUP($C740,PPRO!$A:$P,J$1,FALSE)),"")</f>
        <v>MILK</v>
      </c>
      <c r="K740" t="str">
        <f>IFERROR(IF(VLOOKUP($C740,PPRO!$A:$P,K$1,FALSE)=0,"",VLOOKUP($C740,PPRO!$A:$P,K$1,FALSE)),"")</f>
        <v/>
      </c>
      <c r="L740" t="str">
        <f>IFERROR(IF(VLOOKUP($C740,PPRO!$A:$P,L$1,FALSE)=0,"",VLOOKUP($C740,PPRO!$A:$P,L$1,FALSE)),"")</f>
        <v/>
      </c>
      <c r="M740" t="str">
        <f>IFERROR(IF(VLOOKUP($C740,PPRO!$A:$P,M$1,FALSE)=0,"",VLOOKUP($C740,PPRO!$A:$P,M$1,FALSE)),"")</f>
        <v/>
      </c>
      <c r="N740" t="str">
        <f>IFERROR(IF(VLOOKUP($C740,PPRO!$A:$P,N$1,FALSE)=0,"",VLOOKUP($C740,PPRO!$A:$P,N$1,FALSE)),"")</f>
        <v/>
      </c>
      <c r="O740" t="str">
        <f>IFERROR(IF(VLOOKUP($C740,PPRO!$A:$P,O$1,FALSE)=0,"",VLOOKUP($C740,PPRO!$A:$P,O$1,FALSE)),"")</f>
        <v/>
      </c>
    </row>
    <row r="741" spans="1:15">
      <c r="A741" s="15" t="s">
        <v>1268</v>
      </c>
      <c r="B741" s="5" t="s">
        <v>1268</v>
      </c>
      <c r="C741" s="5" t="str">
        <f t="shared" si="24"/>
        <v>89604</v>
      </c>
      <c r="D741" s="3" t="s">
        <v>1319</v>
      </c>
      <c r="E741" s="12">
        <v>260332.55000000002</v>
      </c>
      <c r="F741">
        <v>51551</v>
      </c>
      <c r="G741">
        <f>IFERROR(VLOOKUP($C741,PPRO!$A:$P,16,FALSE),0)</f>
        <v>3</v>
      </c>
      <c r="H741" t="str">
        <f t="shared" si="23"/>
        <v xml:space="preserve">WHEAT EGGS MILK    </v>
      </c>
      <c r="I741" t="str">
        <f>IFERROR(IF(VLOOKUP($C741,PPRO!$A:$P,I$1,FALSE)=0,"",VLOOKUP($C741,PPRO!$A:$P,I$1,FALSE)),"")</f>
        <v>WHEAT</v>
      </c>
      <c r="J741" t="str">
        <f>IFERROR(IF(VLOOKUP($C741,PPRO!$A:$P,J$1,FALSE)=0,"",VLOOKUP($C741,PPRO!$A:$P,J$1,FALSE)),"")</f>
        <v>EGGS</v>
      </c>
      <c r="K741" t="str">
        <f>IFERROR(IF(VLOOKUP($C741,PPRO!$A:$P,K$1,FALSE)=0,"",VLOOKUP($C741,PPRO!$A:$P,K$1,FALSE)),"")</f>
        <v>MILK</v>
      </c>
      <c r="L741" t="str">
        <f>IFERROR(IF(VLOOKUP($C741,PPRO!$A:$P,L$1,FALSE)=0,"",VLOOKUP($C741,PPRO!$A:$P,L$1,FALSE)),"")</f>
        <v/>
      </c>
      <c r="M741" t="str">
        <f>IFERROR(IF(VLOOKUP($C741,PPRO!$A:$P,M$1,FALSE)=0,"",VLOOKUP($C741,PPRO!$A:$P,M$1,FALSE)),"")</f>
        <v/>
      </c>
      <c r="N741" t="str">
        <f>IFERROR(IF(VLOOKUP($C741,PPRO!$A:$P,N$1,FALSE)=0,"",VLOOKUP($C741,PPRO!$A:$P,N$1,FALSE)),"")</f>
        <v/>
      </c>
      <c r="O741" t="str">
        <f>IFERROR(IF(VLOOKUP($C741,PPRO!$A:$P,O$1,FALSE)=0,"",VLOOKUP($C741,PPRO!$A:$P,O$1,FALSE)),"")</f>
        <v/>
      </c>
    </row>
    <row r="742" spans="1:15">
      <c r="A742" s="15" t="s">
        <v>1268</v>
      </c>
      <c r="B742" s="5" t="s">
        <v>1268</v>
      </c>
      <c r="C742" s="5" t="str">
        <f t="shared" si="24"/>
        <v>89605</v>
      </c>
      <c r="D742" s="3" t="s">
        <v>1320</v>
      </c>
      <c r="E742" s="12">
        <v>290028.33</v>
      </c>
      <c r="F742">
        <v>63187</v>
      </c>
      <c r="G742">
        <f>IFERROR(VLOOKUP($C742,PPRO!$A:$P,16,FALSE),0)</f>
        <v>3</v>
      </c>
      <c r="H742" t="str">
        <f t="shared" si="23"/>
        <v xml:space="preserve">WHEAT MILK EGGS    </v>
      </c>
      <c r="I742" t="str">
        <f>IFERROR(IF(VLOOKUP($C742,PPRO!$A:$P,I$1,FALSE)=0,"",VLOOKUP($C742,PPRO!$A:$P,I$1,FALSE)),"")</f>
        <v>WHEAT</v>
      </c>
      <c r="J742" t="str">
        <f>IFERROR(IF(VLOOKUP($C742,PPRO!$A:$P,J$1,FALSE)=0,"",VLOOKUP($C742,PPRO!$A:$P,J$1,FALSE)),"")</f>
        <v>MILK</v>
      </c>
      <c r="K742" t="str">
        <f>IFERROR(IF(VLOOKUP($C742,PPRO!$A:$P,K$1,FALSE)=0,"",VLOOKUP($C742,PPRO!$A:$P,K$1,FALSE)),"")</f>
        <v>EGGS</v>
      </c>
      <c r="L742" t="str">
        <f>IFERROR(IF(VLOOKUP($C742,PPRO!$A:$P,L$1,FALSE)=0,"",VLOOKUP($C742,PPRO!$A:$P,L$1,FALSE)),"")</f>
        <v/>
      </c>
      <c r="M742" t="str">
        <f>IFERROR(IF(VLOOKUP($C742,PPRO!$A:$P,M$1,FALSE)=0,"",VLOOKUP($C742,PPRO!$A:$P,M$1,FALSE)),"")</f>
        <v/>
      </c>
      <c r="N742" t="str">
        <f>IFERROR(IF(VLOOKUP($C742,PPRO!$A:$P,N$1,FALSE)=0,"",VLOOKUP($C742,PPRO!$A:$P,N$1,FALSE)),"")</f>
        <v/>
      </c>
      <c r="O742" t="str">
        <f>IFERROR(IF(VLOOKUP($C742,PPRO!$A:$P,O$1,FALSE)=0,"",VLOOKUP($C742,PPRO!$A:$P,O$1,FALSE)),"")</f>
        <v/>
      </c>
    </row>
    <row r="743" spans="1:15">
      <c r="A743" s="15" t="s">
        <v>1268</v>
      </c>
      <c r="B743" s="5" t="s">
        <v>1268</v>
      </c>
      <c r="C743" s="5" t="str">
        <f t="shared" si="24"/>
        <v>89606</v>
      </c>
      <c r="D743" s="3" t="s">
        <v>1321</v>
      </c>
      <c r="E743" s="12">
        <v>289500.71999999997</v>
      </c>
      <c r="F743">
        <v>63487</v>
      </c>
      <c r="G743">
        <f>IFERROR(VLOOKUP($C743,PPRO!$A:$P,16,FALSE),0)</f>
        <v>2</v>
      </c>
      <c r="H743" t="str">
        <f t="shared" si="23"/>
        <v xml:space="preserve">WHEAT MILK     </v>
      </c>
      <c r="I743" t="str">
        <f>IFERROR(IF(VLOOKUP($C743,PPRO!$A:$P,I$1,FALSE)=0,"",VLOOKUP($C743,PPRO!$A:$P,I$1,FALSE)),"")</f>
        <v>WHEAT</v>
      </c>
      <c r="J743" t="str">
        <f>IFERROR(IF(VLOOKUP($C743,PPRO!$A:$P,J$1,FALSE)=0,"",VLOOKUP($C743,PPRO!$A:$P,J$1,FALSE)),"")</f>
        <v>MILK</v>
      </c>
      <c r="K743" t="str">
        <f>IFERROR(IF(VLOOKUP($C743,PPRO!$A:$P,K$1,FALSE)=0,"",VLOOKUP($C743,PPRO!$A:$P,K$1,FALSE)),"")</f>
        <v/>
      </c>
      <c r="L743" t="str">
        <f>IFERROR(IF(VLOOKUP($C743,PPRO!$A:$P,L$1,FALSE)=0,"",VLOOKUP($C743,PPRO!$A:$P,L$1,FALSE)),"")</f>
        <v/>
      </c>
      <c r="M743" t="str">
        <f>IFERROR(IF(VLOOKUP($C743,PPRO!$A:$P,M$1,FALSE)=0,"",VLOOKUP($C743,PPRO!$A:$P,M$1,FALSE)),"")</f>
        <v/>
      </c>
      <c r="N743" t="str">
        <f>IFERROR(IF(VLOOKUP($C743,PPRO!$A:$P,N$1,FALSE)=0,"",VLOOKUP($C743,PPRO!$A:$P,N$1,FALSE)),"")</f>
        <v/>
      </c>
      <c r="O743" t="str">
        <f>IFERROR(IF(VLOOKUP($C743,PPRO!$A:$P,O$1,FALSE)=0,"",VLOOKUP($C743,PPRO!$A:$P,O$1,FALSE)),"")</f>
        <v/>
      </c>
    </row>
    <row r="744" spans="1:15">
      <c r="A744" s="15" t="s">
        <v>1268</v>
      </c>
      <c r="B744" s="5" t="s">
        <v>1268</v>
      </c>
      <c r="C744" s="5" t="str">
        <f t="shared" si="24"/>
        <v>89607</v>
      </c>
      <c r="D744" s="3" t="s">
        <v>1322</v>
      </c>
      <c r="E744" s="12">
        <v>-212.75</v>
      </c>
      <c r="F744">
        <v>-37</v>
      </c>
      <c r="G744">
        <f>IFERROR(VLOOKUP($C744,PPRO!$A:$P,16,FALSE),0)</f>
        <v>4</v>
      </c>
      <c r="H744" t="str">
        <f t="shared" si="23"/>
        <v xml:space="preserve">EGGS MILK SESAME WHEAT   </v>
      </c>
      <c r="I744" t="str">
        <f>IFERROR(IF(VLOOKUP($C744,PPRO!$A:$P,I$1,FALSE)=0,"",VLOOKUP($C744,PPRO!$A:$P,I$1,FALSE)),"")</f>
        <v>EGGS</v>
      </c>
      <c r="J744" t="str">
        <f>IFERROR(IF(VLOOKUP($C744,PPRO!$A:$P,J$1,FALSE)=0,"",VLOOKUP($C744,PPRO!$A:$P,J$1,FALSE)),"")</f>
        <v>MILK</v>
      </c>
      <c r="K744" t="str">
        <f>IFERROR(IF(VLOOKUP($C744,PPRO!$A:$P,K$1,FALSE)=0,"",VLOOKUP($C744,PPRO!$A:$P,K$1,FALSE)),"")</f>
        <v>SESAME</v>
      </c>
      <c r="L744" t="str">
        <f>IFERROR(IF(VLOOKUP($C744,PPRO!$A:$P,L$1,FALSE)=0,"",VLOOKUP($C744,PPRO!$A:$P,L$1,FALSE)),"")</f>
        <v>WHEAT</v>
      </c>
      <c r="M744" t="str">
        <f>IFERROR(IF(VLOOKUP($C744,PPRO!$A:$P,M$1,FALSE)=0,"",VLOOKUP($C744,PPRO!$A:$P,M$1,FALSE)),"")</f>
        <v/>
      </c>
      <c r="N744" t="str">
        <f>IFERROR(IF(VLOOKUP($C744,PPRO!$A:$P,N$1,FALSE)=0,"",VLOOKUP($C744,PPRO!$A:$P,N$1,FALSE)),"")</f>
        <v/>
      </c>
      <c r="O744" t="str">
        <f>IFERROR(IF(VLOOKUP($C744,PPRO!$A:$P,O$1,FALSE)=0,"",VLOOKUP($C744,PPRO!$A:$P,O$1,FALSE)),"")</f>
        <v/>
      </c>
    </row>
    <row r="745" spans="1:15">
      <c r="A745" s="15" t="s">
        <v>1268</v>
      </c>
      <c r="B745" s="5" t="s">
        <v>1268</v>
      </c>
      <c r="C745" s="5" t="str">
        <f t="shared" si="24"/>
        <v>89608</v>
      </c>
      <c r="D745" s="3" t="s">
        <v>1323</v>
      </c>
      <c r="E745" s="12">
        <v>345629.77999999997</v>
      </c>
      <c r="F745">
        <v>66086</v>
      </c>
      <c r="G745">
        <f>IFERROR(VLOOKUP($C745,PPRO!$A:$P,16,FALSE),0)</f>
        <v>3</v>
      </c>
      <c r="H745" t="str">
        <f t="shared" si="23"/>
        <v xml:space="preserve">MILK SESAME WHEAT    </v>
      </c>
      <c r="I745" t="str">
        <f>IFERROR(IF(VLOOKUP($C745,PPRO!$A:$P,I$1,FALSE)=0,"",VLOOKUP($C745,PPRO!$A:$P,I$1,FALSE)),"")</f>
        <v>MILK</v>
      </c>
      <c r="J745" t="str">
        <f>IFERROR(IF(VLOOKUP($C745,PPRO!$A:$P,J$1,FALSE)=0,"",VLOOKUP($C745,PPRO!$A:$P,J$1,FALSE)),"")</f>
        <v>SESAME</v>
      </c>
      <c r="K745" t="str">
        <f>IFERROR(IF(VLOOKUP($C745,PPRO!$A:$P,K$1,FALSE)=0,"",VLOOKUP($C745,PPRO!$A:$P,K$1,FALSE)),"")</f>
        <v>WHEAT</v>
      </c>
      <c r="L745" t="str">
        <f>IFERROR(IF(VLOOKUP($C745,PPRO!$A:$P,L$1,FALSE)=0,"",VLOOKUP($C745,PPRO!$A:$P,L$1,FALSE)),"")</f>
        <v/>
      </c>
      <c r="M745" t="str">
        <f>IFERROR(IF(VLOOKUP($C745,PPRO!$A:$P,M$1,FALSE)=0,"",VLOOKUP($C745,PPRO!$A:$P,M$1,FALSE)),"")</f>
        <v/>
      </c>
      <c r="N745" t="str">
        <f>IFERROR(IF(VLOOKUP($C745,PPRO!$A:$P,N$1,FALSE)=0,"",VLOOKUP($C745,PPRO!$A:$P,N$1,FALSE)),"")</f>
        <v/>
      </c>
      <c r="O745" t="str">
        <f>IFERROR(IF(VLOOKUP($C745,PPRO!$A:$P,O$1,FALSE)=0,"",VLOOKUP($C745,PPRO!$A:$P,O$1,FALSE)),"")</f>
        <v/>
      </c>
    </row>
    <row r="746" spans="1:15">
      <c r="A746" s="15" t="s">
        <v>1268</v>
      </c>
      <c r="B746" s="5" t="s">
        <v>1268</v>
      </c>
      <c r="C746" s="5" t="str">
        <f t="shared" si="24"/>
        <v>89609</v>
      </c>
      <c r="D746" s="3" t="s">
        <v>1324</v>
      </c>
      <c r="E746" s="12">
        <v>345705.56999999995</v>
      </c>
      <c r="F746">
        <v>67389</v>
      </c>
      <c r="G746">
        <f>IFERROR(VLOOKUP($C746,PPRO!$A:$P,16,FALSE),0)</f>
        <v>3</v>
      </c>
      <c r="H746" t="str">
        <f t="shared" si="23"/>
        <v xml:space="preserve">MILK SESAME WHEAT    </v>
      </c>
      <c r="I746" t="str">
        <f>IFERROR(IF(VLOOKUP($C746,PPRO!$A:$P,I$1,FALSE)=0,"",VLOOKUP($C746,PPRO!$A:$P,I$1,FALSE)),"")</f>
        <v>MILK</v>
      </c>
      <c r="J746" t="str">
        <f>IFERROR(IF(VLOOKUP($C746,PPRO!$A:$P,J$1,FALSE)=0,"",VLOOKUP($C746,PPRO!$A:$P,J$1,FALSE)),"")</f>
        <v>SESAME</v>
      </c>
      <c r="K746" t="str">
        <f>IFERROR(IF(VLOOKUP($C746,PPRO!$A:$P,K$1,FALSE)=0,"",VLOOKUP($C746,PPRO!$A:$P,K$1,FALSE)),"")</f>
        <v>WHEAT</v>
      </c>
      <c r="L746" t="str">
        <f>IFERROR(IF(VLOOKUP($C746,PPRO!$A:$P,L$1,FALSE)=0,"",VLOOKUP($C746,PPRO!$A:$P,L$1,FALSE)),"")</f>
        <v/>
      </c>
      <c r="M746" t="str">
        <f>IFERROR(IF(VLOOKUP($C746,PPRO!$A:$P,M$1,FALSE)=0,"",VLOOKUP($C746,PPRO!$A:$P,M$1,FALSE)),"")</f>
        <v/>
      </c>
      <c r="N746" t="str">
        <f>IFERROR(IF(VLOOKUP($C746,PPRO!$A:$P,N$1,FALSE)=0,"",VLOOKUP($C746,PPRO!$A:$P,N$1,FALSE)),"")</f>
        <v/>
      </c>
      <c r="O746" t="str">
        <f>IFERROR(IF(VLOOKUP($C746,PPRO!$A:$P,O$1,FALSE)=0,"",VLOOKUP($C746,PPRO!$A:$P,O$1,FALSE)),"")</f>
        <v/>
      </c>
    </row>
    <row r="747" spans="1:15">
      <c r="A747" s="15" t="s">
        <v>1268</v>
      </c>
      <c r="B747" s="5" t="s">
        <v>1268</v>
      </c>
      <c r="C747" s="5" t="str">
        <f t="shared" si="24"/>
        <v>89610</v>
      </c>
      <c r="D747" s="3" t="s">
        <v>1325</v>
      </c>
      <c r="E747" s="12">
        <v>230623.11</v>
      </c>
      <c r="F747">
        <v>60531</v>
      </c>
      <c r="G747">
        <f>IFERROR(VLOOKUP($C747,PPRO!$A:$P,16,FALSE),0)</f>
        <v>4</v>
      </c>
      <c r="H747" t="str">
        <f t="shared" si="23"/>
        <v xml:space="preserve">EGGS MILK SOYBEAN WHEAT   </v>
      </c>
      <c r="I747" t="str">
        <f>IFERROR(IF(VLOOKUP($C747,PPRO!$A:$P,I$1,FALSE)=0,"",VLOOKUP($C747,PPRO!$A:$P,I$1,FALSE)),"")</f>
        <v>EGGS</v>
      </c>
      <c r="J747" t="str">
        <f>IFERROR(IF(VLOOKUP($C747,PPRO!$A:$P,J$1,FALSE)=0,"",VLOOKUP($C747,PPRO!$A:$P,J$1,FALSE)),"")</f>
        <v>MILK</v>
      </c>
      <c r="K747" t="str">
        <f>IFERROR(IF(VLOOKUP($C747,PPRO!$A:$P,K$1,FALSE)=0,"",VLOOKUP($C747,PPRO!$A:$P,K$1,FALSE)),"")</f>
        <v>SOYBEAN</v>
      </c>
      <c r="L747" t="str">
        <f>IFERROR(IF(VLOOKUP($C747,PPRO!$A:$P,L$1,FALSE)=0,"",VLOOKUP($C747,PPRO!$A:$P,L$1,FALSE)),"")</f>
        <v>WHEAT</v>
      </c>
      <c r="M747" t="str">
        <f>IFERROR(IF(VLOOKUP($C747,PPRO!$A:$P,M$1,FALSE)=0,"",VLOOKUP($C747,PPRO!$A:$P,M$1,FALSE)),"")</f>
        <v/>
      </c>
      <c r="N747" t="str">
        <f>IFERROR(IF(VLOOKUP($C747,PPRO!$A:$P,N$1,FALSE)=0,"",VLOOKUP($C747,PPRO!$A:$P,N$1,FALSE)),"")</f>
        <v/>
      </c>
      <c r="O747" t="str">
        <f>IFERROR(IF(VLOOKUP($C747,PPRO!$A:$P,O$1,FALSE)=0,"",VLOOKUP($C747,PPRO!$A:$P,O$1,FALSE)),"")</f>
        <v/>
      </c>
    </row>
    <row r="748" spans="1:15" hidden="1">
      <c r="A748" s="16" t="s">
        <v>0</v>
      </c>
      <c r="B748" s="16"/>
      <c r="C748" s="16"/>
      <c r="D748" s="17"/>
      <c r="E748" s="11"/>
      <c r="F748" s="1"/>
      <c r="I748" t="str">
        <f>IFERROR(IF(VLOOKUP($C748,PPRO!$A:$P,I$1,FALSE)=0,"",VLOOKUP($C748,PPRO!$A:$P,I$1,FALSE)),"")</f>
        <v/>
      </c>
      <c r="J748" t="str">
        <f>IFERROR(IF(VLOOKUP($C748,PPRO!$A:$P,J$1,FALSE)=0,"",VLOOKUP($C748,PPRO!$A:$P,J$1,FALSE)),"")</f>
        <v/>
      </c>
      <c r="K748" t="str">
        <f>IFERROR(IF(VLOOKUP($C748,PPRO!$A:$P,K$1,FALSE)=0,"",VLOOKUP($C748,PPRO!$A:$P,K$1,FALSE)),"")</f>
        <v/>
      </c>
      <c r="L748" t="str">
        <f>IFERROR(IF(VLOOKUP($C748,PPRO!$A:$P,L$1,FALSE)=0,"",VLOOKUP($C748,PPRO!$A:$P,L$1,FALSE)),"")</f>
        <v/>
      </c>
      <c r="M748" t="str">
        <f>IFERROR(IF(VLOOKUP($C748,PPRO!$A:$P,M$1,FALSE)=0,"",VLOOKUP($C748,PPRO!$A:$P,M$1,FALSE)),"")</f>
        <v/>
      </c>
      <c r="N748" t="str">
        <f>IFERROR(IF(VLOOKUP($C748,PPRO!$A:$P,N$1,FALSE)=0,"",VLOOKUP($C748,PPRO!$A:$P,N$1,FALSE)),"")</f>
        <v/>
      </c>
      <c r="O748" t="str">
        <f>IFERROR(IF(VLOOKUP($C748,PPRO!$A:$P,O$1,FALSE)=0,"",VLOOKUP($C748,PPRO!$A:$P,O$1,FALSE)),"")</f>
        <v/>
      </c>
    </row>
    <row r="750" spans="1:15">
      <c r="A750" t="s">
        <v>23268</v>
      </c>
    </row>
  </sheetData>
  <autoFilter ref="A1:O748" xr:uid="{E208410F-D126-49DC-8D8D-5E60A7DEED67}">
    <filterColumn colId="0" showButton="0"/>
    <filterColumn colId="1" showButton="0"/>
    <filterColumn colId="2" showButton="0"/>
    <filterColumn colId="4" showButton="0"/>
    <filterColumn colId="6">
      <filters>
        <filter val="1"/>
        <filter val="2"/>
        <filter val="3"/>
        <filter val="4"/>
        <filter val="5"/>
      </filters>
    </filterColumn>
  </autoFilter>
  <mergeCells count="57">
    <mergeCell ref="A685:A699"/>
    <mergeCell ref="A700:A707"/>
    <mergeCell ref="A708:A715"/>
    <mergeCell ref="A716:A747"/>
    <mergeCell ref="A748:D748"/>
    <mergeCell ref="A638:A640"/>
    <mergeCell ref="A641:A643"/>
    <mergeCell ref="A644:A659"/>
    <mergeCell ref="A660:A662"/>
    <mergeCell ref="A663:A684"/>
    <mergeCell ref="A632:A637"/>
    <mergeCell ref="A579:A587"/>
    <mergeCell ref="A588:A592"/>
    <mergeCell ref="A593:A595"/>
    <mergeCell ref="A596:A607"/>
    <mergeCell ref="A608:A611"/>
    <mergeCell ref="A612:A614"/>
    <mergeCell ref="A615:A617"/>
    <mergeCell ref="A618:A619"/>
    <mergeCell ref="A620:A621"/>
    <mergeCell ref="A622:A626"/>
    <mergeCell ref="A627:A631"/>
    <mergeCell ref="A576:A578"/>
    <mergeCell ref="A514:A518"/>
    <mergeCell ref="A519:A522"/>
    <mergeCell ref="A523:A526"/>
    <mergeCell ref="A527:A530"/>
    <mergeCell ref="A531:A533"/>
    <mergeCell ref="A534:A542"/>
    <mergeCell ref="A543:A544"/>
    <mergeCell ref="A545:A551"/>
    <mergeCell ref="A552:A568"/>
    <mergeCell ref="A569:A573"/>
    <mergeCell ref="A574:A575"/>
    <mergeCell ref="A240:A245"/>
    <mergeCell ref="A246:A503"/>
    <mergeCell ref="A504:A505"/>
    <mergeCell ref="A506:A511"/>
    <mergeCell ref="A512:A513"/>
    <mergeCell ref="A236:A239"/>
    <mergeCell ref="A29:A30"/>
    <mergeCell ref="A31:A43"/>
    <mergeCell ref="A44:A47"/>
    <mergeCell ref="A48:A51"/>
    <mergeCell ref="A52:A58"/>
    <mergeCell ref="A59:A60"/>
    <mergeCell ref="A61:A65"/>
    <mergeCell ref="A66:A67"/>
    <mergeCell ref="A68:A71"/>
    <mergeCell ref="A72:A233"/>
    <mergeCell ref="A234:A235"/>
    <mergeCell ref="A26:A28"/>
    <mergeCell ref="A1:D1"/>
    <mergeCell ref="E1:F1"/>
    <mergeCell ref="A3:A17"/>
    <mergeCell ref="A18:A19"/>
    <mergeCell ref="A20:A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F579-56F9-4658-89F7-E5B72355768C}">
  <dimension ref="A1:P7030"/>
  <sheetViews>
    <sheetView zoomScale="80" zoomScaleNormal="80" workbookViewId="0">
      <pane ySplit="1" topLeftCell="A2512" activePane="bottomLeft" state="frozen"/>
      <selection pane="bottomLeft" activeCell="H2516" sqref="H2516"/>
    </sheetView>
  </sheetViews>
  <sheetFormatPr defaultRowHeight="15"/>
  <cols>
    <col min="2" max="2" width="17.28515625" bestFit="1" customWidth="1"/>
    <col min="3" max="3" width="45.140625" bestFit="1" customWidth="1"/>
    <col min="4" max="4" width="12.28515625" bestFit="1" customWidth="1"/>
    <col min="5" max="5" width="8.140625" bestFit="1" customWidth="1"/>
    <col min="6" max="6" width="6.85546875" customWidth="1"/>
    <col min="9" max="9" width="6.85546875" customWidth="1"/>
    <col min="15" max="15" width="27.85546875" bestFit="1" customWidth="1"/>
    <col min="16" max="16" width="8.42578125" customWidth="1"/>
  </cols>
  <sheetData>
    <row r="1" spans="1:16" s="6" customFormat="1" ht="45">
      <c r="A1" s="6" t="s">
        <v>1328</v>
      </c>
      <c r="B1" s="6" t="s">
        <v>1327</v>
      </c>
      <c r="C1" s="6" t="s">
        <v>1329</v>
      </c>
      <c r="D1" s="6" t="s">
        <v>8415</v>
      </c>
      <c r="E1" s="6" t="s">
        <v>8416</v>
      </c>
      <c r="F1" s="6" t="s">
        <v>1330</v>
      </c>
      <c r="G1" s="6" t="s">
        <v>8417</v>
      </c>
      <c r="H1" s="6" t="s">
        <v>8418</v>
      </c>
      <c r="I1" s="6" t="s">
        <v>8419</v>
      </c>
      <c r="J1" s="6" t="s">
        <v>8420</v>
      </c>
      <c r="K1" s="6" t="s">
        <v>8421</v>
      </c>
      <c r="L1" s="6" t="s">
        <v>8422</v>
      </c>
      <c r="M1" s="6" t="s">
        <v>8423</v>
      </c>
      <c r="N1" s="6" t="s">
        <v>8424</v>
      </c>
      <c r="O1" s="6" t="s">
        <v>8425</v>
      </c>
      <c r="P1" s="7" t="s">
        <v>22967</v>
      </c>
    </row>
    <row r="2" spans="1:16">
      <c r="A2" t="s">
        <v>8426</v>
      </c>
      <c r="B2" t="s">
        <v>8426</v>
      </c>
      <c r="C2" t="s">
        <v>8427</v>
      </c>
      <c r="D2" t="s">
        <v>8428</v>
      </c>
      <c r="F2" t="s">
        <v>1331</v>
      </c>
      <c r="G2">
        <v>0</v>
      </c>
      <c r="O2" t="s">
        <v>8429</v>
      </c>
      <c r="P2" s="8">
        <f>IF(H2&lt;&gt;0,IF(I2&lt;&gt;0,IF(J2&lt;&gt;0,IF(K2&lt;&gt;0,IF(L2&lt;&gt;0,IF(M2&lt;&gt;0,IF(N2&lt;&gt;0,7,6),5),4),3),2),1),0)</f>
        <v>0</v>
      </c>
    </row>
    <row r="3" spans="1:16">
      <c r="A3" t="s">
        <v>8430</v>
      </c>
      <c r="B3" t="s">
        <v>8430</v>
      </c>
      <c r="C3" t="s">
        <v>8431</v>
      </c>
      <c r="D3" t="s">
        <v>8428</v>
      </c>
      <c r="F3" t="s">
        <v>1332</v>
      </c>
      <c r="G3">
        <v>0</v>
      </c>
      <c r="O3" t="s">
        <v>8429</v>
      </c>
      <c r="P3" s="8">
        <f t="shared" ref="P3:P66" si="0">IF(H3&lt;&gt;0,IF(I3&lt;&gt;0,IF(J3&lt;&gt;0,IF(K3&lt;&gt;0,IF(L3&lt;&gt;0,IF(M3&lt;&gt;0,IF(N3&lt;&gt;0,7,6),5),4),3),2),1),0)</f>
        <v>0</v>
      </c>
    </row>
    <row r="4" spans="1:16">
      <c r="A4" t="s">
        <v>8432</v>
      </c>
      <c r="B4" t="s">
        <v>8432</v>
      </c>
      <c r="C4" t="s">
        <v>8433</v>
      </c>
      <c r="D4" t="s">
        <v>8434</v>
      </c>
      <c r="E4" t="s">
        <v>8435</v>
      </c>
      <c r="F4" t="s">
        <v>1331</v>
      </c>
      <c r="G4">
        <v>0</v>
      </c>
      <c r="O4" t="s">
        <v>8429</v>
      </c>
      <c r="P4" s="8">
        <f t="shared" si="0"/>
        <v>0</v>
      </c>
    </row>
    <row r="5" spans="1:16">
      <c r="A5" t="s">
        <v>8436</v>
      </c>
      <c r="B5" t="s">
        <v>8436</v>
      </c>
      <c r="C5" t="s">
        <v>8437</v>
      </c>
      <c r="D5" t="s">
        <v>8434</v>
      </c>
      <c r="E5" t="s">
        <v>8438</v>
      </c>
      <c r="F5" t="s">
        <v>1331</v>
      </c>
      <c r="G5">
        <v>0</v>
      </c>
      <c r="H5" t="s">
        <v>8439</v>
      </c>
      <c r="O5" t="s">
        <v>8440</v>
      </c>
      <c r="P5" s="8">
        <f t="shared" si="0"/>
        <v>1</v>
      </c>
    </row>
    <row r="6" spans="1:16">
      <c r="A6" t="s">
        <v>8441</v>
      </c>
      <c r="B6" t="s">
        <v>1333</v>
      </c>
      <c r="C6" t="s">
        <v>8442</v>
      </c>
      <c r="D6" t="s">
        <v>8443</v>
      </c>
      <c r="F6" t="s">
        <v>1331</v>
      </c>
      <c r="G6">
        <v>0</v>
      </c>
      <c r="O6" t="s">
        <v>8444</v>
      </c>
      <c r="P6" s="8">
        <f t="shared" si="0"/>
        <v>0</v>
      </c>
    </row>
    <row r="7" spans="1:16">
      <c r="A7" t="s">
        <v>8445</v>
      </c>
      <c r="B7" t="s">
        <v>1334</v>
      </c>
      <c r="C7" t="s">
        <v>8446</v>
      </c>
      <c r="D7" t="s">
        <v>8447</v>
      </c>
      <c r="F7" t="s">
        <v>1332</v>
      </c>
      <c r="G7">
        <v>0</v>
      </c>
      <c r="O7" t="s">
        <v>8429</v>
      </c>
      <c r="P7" s="8">
        <f t="shared" si="0"/>
        <v>0</v>
      </c>
    </row>
    <row r="8" spans="1:16">
      <c r="A8" t="s">
        <v>8448</v>
      </c>
      <c r="B8" t="s">
        <v>1335</v>
      </c>
      <c r="C8" t="s">
        <v>8449</v>
      </c>
      <c r="D8" t="s">
        <v>8450</v>
      </c>
      <c r="F8" t="s">
        <v>1331</v>
      </c>
      <c r="G8">
        <v>0</v>
      </c>
      <c r="O8" t="s">
        <v>8429</v>
      </c>
      <c r="P8" s="8">
        <f t="shared" si="0"/>
        <v>0</v>
      </c>
    </row>
    <row r="9" spans="1:16">
      <c r="A9" t="s">
        <v>8451</v>
      </c>
      <c r="B9" t="s">
        <v>1336</v>
      </c>
      <c r="C9" t="s">
        <v>8452</v>
      </c>
      <c r="D9" t="s">
        <v>8450</v>
      </c>
      <c r="F9" t="s">
        <v>1331</v>
      </c>
      <c r="G9">
        <v>0</v>
      </c>
      <c r="O9" t="s">
        <v>8429</v>
      </c>
      <c r="P9" s="8">
        <f t="shared" si="0"/>
        <v>0</v>
      </c>
    </row>
    <row r="10" spans="1:16">
      <c r="A10" t="s">
        <v>8453</v>
      </c>
      <c r="B10" t="s">
        <v>1337</v>
      </c>
      <c r="C10" t="s">
        <v>8454</v>
      </c>
      <c r="D10" t="s">
        <v>8450</v>
      </c>
      <c r="F10" t="s">
        <v>1331</v>
      </c>
      <c r="G10">
        <v>0</v>
      </c>
      <c r="O10" t="s">
        <v>8429</v>
      </c>
      <c r="P10" s="8">
        <f t="shared" si="0"/>
        <v>0</v>
      </c>
    </row>
    <row r="11" spans="1:16">
      <c r="A11" t="s">
        <v>8455</v>
      </c>
      <c r="B11" t="s">
        <v>1338</v>
      </c>
      <c r="C11" t="s">
        <v>8446</v>
      </c>
      <c r="D11" t="s">
        <v>8447</v>
      </c>
      <c r="F11" t="s">
        <v>1332</v>
      </c>
      <c r="G11">
        <v>0</v>
      </c>
      <c r="O11" t="s">
        <v>8429</v>
      </c>
      <c r="P11" s="8">
        <f t="shared" si="0"/>
        <v>0</v>
      </c>
    </row>
    <row r="12" spans="1:16">
      <c r="A12" t="s">
        <v>8456</v>
      </c>
      <c r="B12" t="s">
        <v>1339</v>
      </c>
      <c r="C12" t="s">
        <v>8457</v>
      </c>
      <c r="D12" t="s">
        <v>8458</v>
      </c>
      <c r="F12" t="s">
        <v>1332</v>
      </c>
      <c r="G12">
        <v>0</v>
      </c>
      <c r="O12" t="s">
        <v>8429</v>
      </c>
      <c r="P12" s="8">
        <f t="shared" si="0"/>
        <v>0</v>
      </c>
    </row>
    <row r="13" spans="1:16">
      <c r="A13" t="s">
        <v>8459</v>
      </c>
      <c r="B13" t="s">
        <v>1340</v>
      </c>
      <c r="C13" t="s">
        <v>8460</v>
      </c>
      <c r="D13" t="s">
        <v>8461</v>
      </c>
      <c r="F13" t="s">
        <v>1332</v>
      </c>
      <c r="G13">
        <v>0</v>
      </c>
      <c r="O13" t="s">
        <v>8429</v>
      </c>
      <c r="P13" s="8">
        <f t="shared" si="0"/>
        <v>0</v>
      </c>
    </row>
    <row r="14" spans="1:16">
      <c r="A14" t="s">
        <v>8462</v>
      </c>
      <c r="B14" t="s">
        <v>1341</v>
      </c>
      <c r="C14" t="s">
        <v>8463</v>
      </c>
      <c r="D14" t="s">
        <v>8464</v>
      </c>
      <c r="F14" t="s">
        <v>1331</v>
      </c>
      <c r="G14">
        <v>0</v>
      </c>
      <c r="O14" t="s">
        <v>8465</v>
      </c>
      <c r="P14" s="8">
        <f t="shared" si="0"/>
        <v>0</v>
      </c>
    </row>
    <row r="15" spans="1:16">
      <c r="A15" t="s">
        <v>8466</v>
      </c>
      <c r="B15" t="s">
        <v>1342</v>
      </c>
      <c r="C15" t="s">
        <v>8467</v>
      </c>
      <c r="D15" t="s">
        <v>8468</v>
      </c>
      <c r="F15" t="s">
        <v>1331</v>
      </c>
      <c r="G15">
        <v>0</v>
      </c>
      <c r="O15" t="s">
        <v>8429</v>
      </c>
      <c r="P15" s="8">
        <f t="shared" si="0"/>
        <v>0</v>
      </c>
    </row>
    <row r="16" spans="1:16">
      <c r="A16" t="s">
        <v>8469</v>
      </c>
      <c r="B16" t="s">
        <v>1343</v>
      </c>
      <c r="C16" t="s">
        <v>8470</v>
      </c>
      <c r="D16" t="s">
        <v>8471</v>
      </c>
      <c r="F16" t="s">
        <v>1331</v>
      </c>
      <c r="G16">
        <v>0</v>
      </c>
      <c r="O16" t="s">
        <v>8429</v>
      </c>
      <c r="P16" s="8">
        <f t="shared" si="0"/>
        <v>0</v>
      </c>
    </row>
    <row r="17" spans="1:16">
      <c r="A17" t="s">
        <v>8472</v>
      </c>
      <c r="B17" t="s">
        <v>1344</v>
      </c>
      <c r="C17" t="s">
        <v>8473</v>
      </c>
      <c r="D17" t="s">
        <v>8474</v>
      </c>
      <c r="F17" t="s">
        <v>1332</v>
      </c>
      <c r="G17">
        <v>0</v>
      </c>
      <c r="O17" t="s">
        <v>8429</v>
      </c>
      <c r="P17" s="8">
        <f t="shared" si="0"/>
        <v>0</v>
      </c>
    </row>
    <row r="18" spans="1:16">
      <c r="A18" t="s">
        <v>8475</v>
      </c>
      <c r="B18" t="s">
        <v>1345</v>
      </c>
      <c r="C18" t="s">
        <v>8476</v>
      </c>
      <c r="D18" t="s">
        <v>8477</v>
      </c>
      <c r="F18" t="s">
        <v>1331</v>
      </c>
      <c r="G18">
        <v>0</v>
      </c>
      <c r="O18" t="s">
        <v>8440</v>
      </c>
      <c r="P18" s="8">
        <f t="shared" si="0"/>
        <v>0</v>
      </c>
    </row>
    <row r="19" spans="1:16">
      <c r="A19" t="s">
        <v>8478</v>
      </c>
      <c r="B19" t="s">
        <v>1346</v>
      </c>
      <c r="C19" t="s">
        <v>8479</v>
      </c>
      <c r="D19" t="s">
        <v>8480</v>
      </c>
      <c r="F19" t="s">
        <v>1332</v>
      </c>
      <c r="G19">
        <v>0</v>
      </c>
      <c r="O19" t="s">
        <v>8440</v>
      </c>
      <c r="P19" s="8">
        <f t="shared" si="0"/>
        <v>0</v>
      </c>
    </row>
    <row r="20" spans="1:16">
      <c r="A20" t="s">
        <v>8481</v>
      </c>
      <c r="B20" t="s">
        <v>1347</v>
      </c>
      <c r="C20" t="s">
        <v>8482</v>
      </c>
      <c r="D20" t="s">
        <v>8483</v>
      </c>
      <c r="F20" t="s">
        <v>1332</v>
      </c>
      <c r="G20">
        <v>0</v>
      </c>
      <c r="O20" t="s">
        <v>8440</v>
      </c>
      <c r="P20" s="8">
        <f t="shared" si="0"/>
        <v>0</v>
      </c>
    </row>
    <row r="21" spans="1:16">
      <c r="A21" t="s">
        <v>8484</v>
      </c>
      <c r="B21" t="s">
        <v>1348</v>
      </c>
      <c r="C21" t="s">
        <v>8485</v>
      </c>
      <c r="D21" t="s">
        <v>8477</v>
      </c>
      <c r="F21" t="s">
        <v>1332</v>
      </c>
      <c r="G21">
        <v>0</v>
      </c>
      <c r="O21" t="s">
        <v>8440</v>
      </c>
      <c r="P21" s="8">
        <f t="shared" si="0"/>
        <v>0</v>
      </c>
    </row>
    <row r="22" spans="1:16">
      <c r="A22" t="s">
        <v>8486</v>
      </c>
      <c r="B22" t="s">
        <v>1349</v>
      </c>
      <c r="C22" t="s">
        <v>8487</v>
      </c>
      <c r="D22" t="s">
        <v>8488</v>
      </c>
      <c r="F22" t="s">
        <v>1332</v>
      </c>
      <c r="G22">
        <v>0</v>
      </c>
      <c r="O22" t="s">
        <v>8440</v>
      </c>
      <c r="P22" s="8">
        <f t="shared" si="0"/>
        <v>0</v>
      </c>
    </row>
    <row r="23" spans="1:16">
      <c r="A23" t="s">
        <v>8489</v>
      </c>
      <c r="B23" t="s">
        <v>1350</v>
      </c>
      <c r="C23" t="s">
        <v>8490</v>
      </c>
      <c r="D23" t="s">
        <v>8491</v>
      </c>
      <c r="F23" t="s">
        <v>1332</v>
      </c>
      <c r="G23">
        <v>0</v>
      </c>
      <c r="O23" t="s">
        <v>8440</v>
      </c>
      <c r="P23" s="8">
        <f t="shared" si="0"/>
        <v>0</v>
      </c>
    </row>
    <row r="24" spans="1:16">
      <c r="A24" t="s">
        <v>8492</v>
      </c>
      <c r="B24" t="s">
        <v>1351</v>
      </c>
      <c r="C24" t="s">
        <v>8493</v>
      </c>
      <c r="D24" t="s">
        <v>8494</v>
      </c>
      <c r="F24" t="s">
        <v>1332</v>
      </c>
      <c r="G24">
        <v>0</v>
      </c>
      <c r="O24" t="s">
        <v>8440</v>
      </c>
      <c r="P24" s="8">
        <f t="shared" si="0"/>
        <v>0</v>
      </c>
    </row>
    <row r="25" spans="1:16">
      <c r="A25" t="s">
        <v>8495</v>
      </c>
      <c r="B25" t="s">
        <v>1352</v>
      </c>
      <c r="C25" t="s">
        <v>8496</v>
      </c>
      <c r="D25" t="s">
        <v>8480</v>
      </c>
      <c r="F25" t="s">
        <v>1332</v>
      </c>
      <c r="G25">
        <v>0</v>
      </c>
      <c r="O25" t="s">
        <v>8440</v>
      </c>
      <c r="P25" s="8">
        <f t="shared" si="0"/>
        <v>0</v>
      </c>
    </row>
    <row r="26" spans="1:16">
      <c r="A26" t="s">
        <v>8497</v>
      </c>
      <c r="B26" t="s">
        <v>1353</v>
      </c>
      <c r="C26" t="s">
        <v>8498</v>
      </c>
      <c r="D26" t="s">
        <v>8483</v>
      </c>
      <c r="F26" t="s">
        <v>1332</v>
      </c>
      <c r="G26">
        <v>0</v>
      </c>
      <c r="O26" t="s">
        <v>8440</v>
      </c>
      <c r="P26" s="8">
        <f t="shared" si="0"/>
        <v>0</v>
      </c>
    </row>
    <row r="27" spans="1:16">
      <c r="A27" t="s">
        <v>8499</v>
      </c>
      <c r="B27" t="s">
        <v>1354</v>
      </c>
      <c r="C27" t="s">
        <v>8500</v>
      </c>
      <c r="D27" t="s">
        <v>8477</v>
      </c>
      <c r="F27" t="s">
        <v>1332</v>
      </c>
      <c r="G27">
        <v>0</v>
      </c>
      <c r="O27" t="s">
        <v>8440</v>
      </c>
      <c r="P27" s="8">
        <f t="shared" si="0"/>
        <v>0</v>
      </c>
    </row>
    <row r="28" spans="1:16">
      <c r="A28" t="s">
        <v>8501</v>
      </c>
      <c r="B28" t="s">
        <v>1355</v>
      </c>
      <c r="C28" t="s">
        <v>8502</v>
      </c>
      <c r="D28" t="s">
        <v>8488</v>
      </c>
      <c r="F28" t="s">
        <v>1332</v>
      </c>
      <c r="G28">
        <v>0</v>
      </c>
      <c r="O28" t="s">
        <v>8440</v>
      </c>
      <c r="P28" s="8">
        <f t="shared" si="0"/>
        <v>0</v>
      </c>
    </row>
    <row r="29" spans="1:16">
      <c r="A29" t="s">
        <v>8503</v>
      </c>
      <c r="B29" t="s">
        <v>1356</v>
      </c>
      <c r="C29" t="s">
        <v>8504</v>
      </c>
      <c r="D29" t="s">
        <v>8505</v>
      </c>
      <c r="F29" t="s">
        <v>1332</v>
      </c>
      <c r="G29">
        <v>0</v>
      </c>
      <c r="O29" t="s">
        <v>8440</v>
      </c>
      <c r="P29" s="8">
        <f t="shared" si="0"/>
        <v>0</v>
      </c>
    </row>
    <row r="30" spans="1:16">
      <c r="A30" t="s">
        <v>8506</v>
      </c>
      <c r="B30" t="s">
        <v>1357</v>
      </c>
      <c r="C30" t="s">
        <v>8507</v>
      </c>
      <c r="D30" t="s">
        <v>8508</v>
      </c>
      <c r="F30" t="s">
        <v>1332</v>
      </c>
      <c r="G30">
        <v>0</v>
      </c>
      <c r="O30" t="s">
        <v>8440</v>
      </c>
      <c r="P30" s="8">
        <f t="shared" si="0"/>
        <v>0</v>
      </c>
    </row>
    <row r="31" spans="1:16">
      <c r="A31" t="s">
        <v>8509</v>
      </c>
      <c r="B31" t="s">
        <v>1358</v>
      </c>
      <c r="C31" t="s">
        <v>8510</v>
      </c>
      <c r="D31" t="s">
        <v>8474</v>
      </c>
      <c r="F31" t="s">
        <v>1331</v>
      </c>
      <c r="G31">
        <v>0</v>
      </c>
      <c r="O31" t="s">
        <v>8440</v>
      </c>
      <c r="P31" s="8">
        <f t="shared" si="0"/>
        <v>0</v>
      </c>
    </row>
    <row r="32" spans="1:16">
      <c r="A32" t="s">
        <v>8511</v>
      </c>
      <c r="B32" t="s">
        <v>1359</v>
      </c>
      <c r="C32" t="s">
        <v>8512</v>
      </c>
      <c r="D32" t="s">
        <v>8480</v>
      </c>
      <c r="F32" t="s">
        <v>1331</v>
      </c>
      <c r="G32">
        <v>0</v>
      </c>
      <c r="O32" t="s">
        <v>8440</v>
      </c>
      <c r="P32" s="8">
        <f t="shared" si="0"/>
        <v>0</v>
      </c>
    </row>
    <row r="33" spans="1:16">
      <c r="A33" t="s">
        <v>8513</v>
      </c>
      <c r="B33" t="s">
        <v>1360</v>
      </c>
      <c r="C33" t="s">
        <v>8514</v>
      </c>
      <c r="D33" t="s">
        <v>8483</v>
      </c>
      <c r="F33" t="s">
        <v>1331</v>
      </c>
      <c r="G33">
        <v>0</v>
      </c>
      <c r="O33" t="s">
        <v>8440</v>
      </c>
      <c r="P33" s="8">
        <f t="shared" si="0"/>
        <v>0</v>
      </c>
    </row>
    <row r="34" spans="1:16">
      <c r="A34" t="s">
        <v>8515</v>
      </c>
      <c r="B34" t="s">
        <v>1361</v>
      </c>
      <c r="C34" t="s">
        <v>8516</v>
      </c>
      <c r="D34" t="s">
        <v>8477</v>
      </c>
      <c r="F34" t="s">
        <v>1331</v>
      </c>
      <c r="G34">
        <v>0</v>
      </c>
      <c r="O34" t="s">
        <v>8440</v>
      </c>
      <c r="P34" s="8">
        <f t="shared" si="0"/>
        <v>0</v>
      </c>
    </row>
    <row r="35" spans="1:16">
      <c r="A35" t="s">
        <v>8517</v>
      </c>
      <c r="B35" t="s">
        <v>1362</v>
      </c>
      <c r="C35" t="s">
        <v>8518</v>
      </c>
      <c r="D35" t="s">
        <v>8488</v>
      </c>
      <c r="F35" t="s">
        <v>1331</v>
      </c>
      <c r="G35">
        <v>0</v>
      </c>
      <c r="O35" t="s">
        <v>8440</v>
      </c>
      <c r="P35" s="8">
        <f t="shared" si="0"/>
        <v>0</v>
      </c>
    </row>
    <row r="36" spans="1:16">
      <c r="A36" t="s">
        <v>8519</v>
      </c>
      <c r="B36" t="s">
        <v>1363</v>
      </c>
      <c r="C36" t="s">
        <v>8520</v>
      </c>
      <c r="D36" t="s">
        <v>8483</v>
      </c>
      <c r="F36" t="s">
        <v>1331</v>
      </c>
      <c r="G36">
        <v>0</v>
      </c>
      <c r="O36" t="s">
        <v>8440</v>
      </c>
      <c r="P36" s="8">
        <f t="shared" si="0"/>
        <v>0</v>
      </c>
    </row>
    <row r="37" spans="1:16">
      <c r="A37" t="s">
        <v>8521</v>
      </c>
      <c r="B37" t="s">
        <v>1364</v>
      </c>
      <c r="C37" t="s">
        <v>8522</v>
      </c>
      <c r="D37" t="s">
        <v>8523</v>
      </c>
      <c r="F37" t="s">
        <v>1332</v>
      </c>
      <c r="G37">
        <v>0</v>
      </c>
      <c r="O37" t="s">
        <v>8440</v>
      </c>
      <c r="P37" s="8">
        <f t="shared" si="0"/>
        <v>0</v>
      </c>
    </row>
    <row r="38" spans="1:16">
      <c r="A38" t="s">
        <v>8524</v>
      </c>
      <c r="B38" t="s">
        <v>1365</v>
      </c>
      <c r="C38" t="s">
        <v>8525</v>
      </c>
      <c r="D38" t="s">
        <v>8434</v>
      </c>
      <c r="E38" t="s">
        <v>8438</v>
      </c>
      <c r="F38" t="s">
        <v>1332</v>
      </c>
      <c r="G38">
        <v>0</v>
      </c>
      <c r="O38" t="s">
        <v>8440</v>
      </c>
      <c r="P38" s="8">
        <f t="shared" si="0"/>
        <v>0</v>
      </c>
    </row>
    <row r="39" spans="1:16">
      <c r="A39" t="s">
        <v>8526</v>
      </c>
      <c r="B39" t="s">
        <v>1366</v>
      </c>
      <c r="C39" t="s">
        <v>8527</v>
      </c>
      <c r="D39" t="s">
        <v>8434</v>
      </c>
      <c r="E39" t="s">
        <v>8438</v>
      </c>
      <c r="F39" t="s">
        <v>1332</v>
      </c>
      <c r="G39">
        <v>0</v>
      </c>
      <c r="O39" t="s">
        <v>8440</v>
      </c>
      <c r="P39" s="8">
        <f t="shared" si="0"/>
        <v>0</v>
      </c>
    </row>
    <row r="40" spans="1:16">
      <c r="A40" t="s">
        <v>8528</v>
      </c>
      <c r="B40" t="s">
        <v>1367</v>
      </c>
      <c r="C40" t="s">
        <v>8529</v>
      </c>
      <c r="D40" t="s">
        <v>8434</v>
      </c>
      <c r="E40" t="s">
        <v>8438</v>
      </c>
      <c r="F40" t="s">
        <v>1331</v>
      </c>
      <c r="G40">
        <v>0</v>
      </c>
      <c r="H40" t="s">
        <v>8530</v>
      </c>
      <c r="I40" s="13" t="s">
        <v>23278</v>
      </c>
      <c r="J40" s="13" t="s">
        <v>23278</v>
      </c>
      <c r="O40" t="s">
        <v>8440</v>
      </c>
      <c r="P40" s="8">
        <f t="shared" si="0"/>
        <v>3</v>
      </c>
    </row>
    <row r="41" spans="1:16">
      <c r="A41" t="s">
        <v>8531</v>
      </c>
      <c r="B41" t="s">
        <v>1368</v>
      </c>
      <c r="C41" t="s">
        <v>8532</v>
      </c>
      <c r="D41" t="s">
        <v>8434</v>
      </c>
      <c r="E41" t="s">
        <v>8438</v>
      </c>
      <c r="F41" t="s">
        <v>1331</v>
      </c>
      <c r="G41">
        <v>0</v>
      </c>
      <c r="O41" t="s">
        <v>8440</v>
      </c>
      <c r="P41" s="8">
        <f t="shared" si="0"/>
        <v>0</v>
      </c>
    </row>
    <row r="42" spans="1:16">
      <c r="A42" t="s">
        <v>8533</v>
      </c>
      <c r="B42" t="s">
        <v>1369</v>
      </c>
      <c r="C42" t="s">
        <v>8534</v>
      </c>
      <c r="D42" t="s">
        <v>8434</v>
      </c>
      <c r="E42" t="s">
        <v>8438</v>
      </c>
      <c r="F42" t="s">
        <v>1332</v>
      </c>
      <c r="G42">
        <v>0</v>
      </c>
      <c r="O42" t="s">
        <v>8440</v>
      </c>
      <c r="P42" s="8">
        <f t="shared" si="0"/>
        <v>0</v>
      </c>
    </row>
    <row r="43" spans="1:16">
      <c r="A43" t="s">
        <v>8535</v>
      </c>
      <c r="B43" t="s">
        <v>1370</v>
      </c>
      <c r="C43" t="s">
        <v>8536</v>
      </c>
      <c r="D43" t="s">
        <v>8434</v>
      </c>
      <c r="E43" t="s">
        <v>8438</v>
      </c>
      <c r="F43" t="s">
        <v>1332</v>
      </c>
      <c r="G43">
        <v>0</v>
      </c>
      <c r="O43" t="s">
        <v>8440</v>
      </c>
      <c r="P43" s="8">
        <f t="shared" si="0"/>
        <v>0</v>
      </c>
    </row>
    <row r="44" spans="1:16">
      <c r="A44" t="s">
        <v>8537</v>
      </c>
      <c r="B44" t="s">
        <v>1371</v>
      </c>
      <c r="C44" t="s">
        <v>8538</v>
      </c>
      <c r="D44" t="s">
        <v>8434</v>
      </c>
      <c r="E44" t="s">
        <v>8438</v>
      </c>
      <c r="F44" t="s">
        <v>1331</v>
      </c>
      <c r="G44">
        <v>0</v>
      </c>
      <c r="O44" t="s">
        <v>8440</v>
      </c>
      <c r="P44" s="8">
        <f t="shared" si="0"/>
        <v>0</v>
      </c>
    </row>
    <row r="45" spans="1:16">
      <c r="A45" t="s">
        <v>8539</v>
      </c>
      <c r="B45" t="s">
        <v>1372</v>
      </c>
      <c r="C45" t="s">
        <v>8540</v>
      </c>
      <c r="D45" t="s">
        <v>8434</v>
      </c>
      <c r="E45" t="s">
        <v>8438</v>
      </c>
      <c r="F45" t="s">
        <v>1331</v>
      </c>
      <c r="G45">
        <v>0</v>
      </c>
      <c r="O45" t="s">
        <v>8440</v>
      </c>
      <c r="P45" s="8">
        <f t="shared" si="0"/>
        <v>0</v>
      </c>
    </row>
    <row r="46" spans="1:16">
      <c r="A46" t="s">
        <v>8541</v>
      </c>
      <c r="B46" t="s">
        <v>1373</v>
      </c>
      <c r="C46" t="s">
        <v>8542</v>
      </c>
      <c r="D46" t="s">
        <v>8434</v>
      </c>
      <c r="E46" t="s">
        <v>8438</v>
      </c>
      <c r="F46" t="s">
        <v>1331</v>
      </c>
      <c r="G46">
        <v>0</v>
      </c>
      <c r="H46" t="s">
        <v>8530</v>
      </c>
      <c r="O46" t="s">
        <v>8440</v>
      </c>
      <c r="P46" s="8">
        <f t="shared" si="0"/>
        <v>1</v>
      </c>
    </row>
    <row r="47" spans="1:16">
      <c r="A47" t="s">
        <v>8543</v>
      </c>
      <c r="B47" t="s">
        <v>1374</v>
      </c>
      <c r="C47" t="s">
        <v>8544</v>
      </c>
      <c r="D47" t="s">
        <v>8434</v>
      </c>
      <c r="E47" t="s">
        <v>8438</v>
      </c>
      <c r="F47" t="s">
        <v>1332</v>
      </c>
      <c r="G47">
        <v>0</v>
      </c>
      <c r="O47" t="s">
        <v>8440</v>
      </c>
      <c r="P47" s="8">
        <f t="shared" si="0"/>
        <v>0</v>
      </c>
    </row>
    <row r="48" spans="1:16">
      <c r="A48" t="s">
        <v>8545</v>
      </c>
      <c r="B48" t="s">
        <v>1375</v>
      </c>
      <c r="C48" t="s">
        <v>8546</v>
      </c>
      <c r="D48" t="s">
        <v>8434</v>
      </c>
      <c r="E48" t="s">
        <v>8438</v>
      </c>
      <c r="F48" t="s">
        <v>1332</v>
      </c>
      <c r="G48">
        <v>0</v>
      </c>
      <c r="H48" t="s">
        <v>8530</v>
      </c>
      <c r="I48" s="13" t="s">
        <v>23280</v>
      </c>
      <c r="J48" t="s">
        <v>8547</v>
      </c>
      <c r="O48" t="s">
        <v>8440</v>
      </c>
      <c r="P48" s="8">
        <f t="shared" si="0"/>
        <v>3</v>
      </c>
    </row>
    <row r="49" spans="1:16">
      <c r="A49" t="s">
        <v>8548</v>
      </c>
      <c r="B49" t="s">
        <v>1376</v>
      </c>
      <c r="C49" t="s">
        <v>8549</v>
      </c>
      <c r="D49" t="s">
        <v>8434</v>
      </c>
      <c r="E49" t="s">
        <v>8438</v>
      </c>
      <c r="F49" t="s">
        <v>1331</v>
      </c>
      <c r="G49">
        <v>0</v>
      </c>
      <c r="H49" t="s">
        <v>8439</v>
      </c>
      <c r="I49" t="s">
        <v>8547</v>
      </c>
      <c r="O49" t="s">
        <v>8440</v>
      </c>
      <c r="P49" s="8">
        <f t="shared" si="0"/>
        <v>2</v>
      </c>
    </row>
    <row r="50" spans="1:16">
      <c r="A50" t="s">
        <v>8550</v>
      </c>
      <c r="B50" t="s">
        <v>1377</v>
      </c>
      <c r="C50" t="s">
        <v>8551</v>
      </c>
      <c r="D50" t="s">
        <v>8434</v>
      </c>
      <c r="E50" t="s">
        <v>8438</v>
      </c>
      <c r="F50" t="s">
        <v>1332</v>
      </c>
      <c r="G50">
        <v>0</v>
      </c>
      <c r="O50" t="s">
        <v>8440</v>
      </c>
      <c r="P50" s="8">
        <f t="shared" si="0"/>
        <v>0</v>
      </c>
    </row>
    <row r="51" spans="1:16">
      <c r="A51" t="s">
        <v>8552</v>
      </c>
      <c r="B51" t="s">
        <v>1378</v>
      </c>
      <c r="C51" t="s">
        <v>8553</v>
      </c>
      <c r="D51" t="s">
        <v>8434</v>
      </c>
      <c r="E51" t="s">
        <v>8438</v>
      </c>
      <c r="F51" t="s">
        <v>1331</v>
      </c>
      <c r="G51">
        <v>0</v>
      </c>
      <c r="O51" t="s">
        <v>8440</v>
      </c>
      <c r="P51" s="8">
        <f t="shared" si="0"/>
        <v>0</v>
      </c>
    </row>
    <row r="52" spans="1:16">
      <c r="A52" t="s">
        <v>8554</v>
      </c>
      <c r="B52" t="s">
        <v>1379</v>
      </c>
      <c r="C52" t="s">
        <v>8555</v>
      </c>
      <c r="D52" t="s">
        <v>8434</v>
      </c>
      <c r="E52" t="s">
        <v>8435</v>
      </c>
      <c r="F52" t="s">
        <v>1332</v>
      </c>
      <c r="G52">
        <v>0</v>
      </c>
      <c r="H52" t="s">
        <v>8530</v>
      </c>
      <c r="O52" t="s">
        <v>8440</v>
      </c>
      <c r="P52" s="8">
        <f t="shared" si="0"/>
        <v>1</v>
      </c>
    </row>
    <row r="53" spans="1:16">
      <c r="A53" t="s">
        <v>8556</v>
      </c>
      <c r="B53" t="s">
        <v>1380</v>
      </c>
      <c r="C53" t="s">
        <v>8557</v>
      </c>
      <c r="D53" t="s">
        <v>8434</v>
      </c>
      <c r="E53" t="s">
        <v>8438</v>
      </c>
      <c r="F53" t="s">
        <v>1332</v>
      </c>
      <c r="G53">
        <v>0</v>
      </c>
      <c r="O53" t="s">
        <v>8440</v>
      </c>
      <c r="P53" s="8">
        <f t="shared" si="0"/>
        <v>0</v>
      </c>
    </row>
    <row r="54" spans="1:16">
      <c r="A54" t="s">
        <v>8558</v>
      </c>
      <c r="B54" t="s">
        <v>1381</v>
      </c>
      <c r="C54" t="s">
        <v>8559</v>
      </c>
      <c r="D54" t="s">
        <v>8434</v>
      </c>
      <c r="E54" t="s">
        <v>8438</v>
      </c>
      <c r="F54" t="s">
        <v>1332</v>
      </c>
      <c r="G54">
        <v>0</v>
      </c>
      <c r="O54" t="s">
        <v>8440</v>
      </c>
      <c r="P54" s="8">
        <f t="shared" si="0"/>
        <v>0</v>
      </c>
    </row>
    <row r="55" spans="1:16">
      <c r="A55" t="s">
        <v>8560</v>
      </c>
      <c r="B55" t="s">
        <v>1382</v>
      </c>
      <c r="C55" t="s">
        <v>8561</v>
      </c>
      <c r="D55" t="s">
        <v>8434</v>
      </c>
      <c r="E55" t="s">
        <v>8438</v>
      </c>
      <c r="F55" t="s">
        <v>1331</v>
      </c>
      <c r="G55">
        <v>0</v>
      </c>
      <c r="H55" t="s">
        <v>8439</v>
      </c>
      <c r="I55" t="s">
        <v>8547</v>
      </c>
      <c r="O55" t="s">
        <v>8440</v>
      </c>
      <c r="P55" s="8">
        <f t="shared" si="0"/>
        <v>2</v>
      </c>
    </row>
    <row r="56" spans="1:16">
      <c r="A56" t="s">
        <v>8562</v>
      </c>
      <c r="B56" t="s">
        <v>1383</v>
      </c>
      <c r="C56" t="s">
        <v>8563</v>
      </c>
      <c r="D56" t="s">
        <v>8434</v>
      </c>
      <c r="E56" t="s">
        <v>8435</v>
      </c>
      <c r="F56" t="s">
        <v>1331</v>
      </c>
      <c r="G56">
        <v>0</v>
      </c>
      <c r="H56" t="s">
        <v>8547</v>
      </c>
      <c r="O56" t="s">
        <v>8440</v>
      </c>
      <c r="P56" s="8">
        <f t="shared" si="0"/>
        <v>1</v>
      </c>
    </row>
    <row r="57" spans="1:16">
      <c r="A57" t="s">
        <v>8564</v>
      </c>
      <c r="B57" t="s">
        <v>1384</v>
      </c>
      <c r="C57" t="s">
        <v>8565</v>
      </c>
      <c r="D57" t="s">
        <v>8434</v>
      </c>
      <c r="E57" t="s">
        <v>8438</v>
      </c>
      <c r="F57" t="s">
        <v>1331</v>
      </c>
      <c r="G57">
        <v>0</v>
      </c>
      <c r="H57" s="13" t="s">
        <v>23280</v>
      </c>
      <c r="O57" t="s">
        <v>8440</v>
      </c>
      <c r="P57" s="8">
        <f t="shared" si="0"/>
        <v>1</v>
      </c>
    </row>
    <row r="58" spans="1:16">
      <c r="A58" t="s">
        <v>8566</v>
      </c>
      <c r="B58" t="s">
        <v>1385</v>
      </c>
      <c r="C58" t="s">
        <v>8567</v>
      </c>
      <c r="D58" t="s">
        <v>8434</v>
      </c>
      <c r="E58" t="s">
        <v>8438</v>
      </c>
      <c r="F58" t="s">
        <v>1331</v>
      </c>
      <c r="G58">
        <v>0</v>
      </c>
      <c r="H58" s="13" t="s">
        <v>23280</v>
      </c>
      <c r="O58" t="s">
        <v>8440</v>
      </c>
      <c r="P58" s="8">
        <f t="shared" si="0"/>
        <v>1</v>
      </c>
    </row>
    <row r="59" spans="1:16">
      <c r="A59" t="s">
        <v>8568</v>
      </c>
      <c r="B59" t="s">
        <v>1386</v>
      </c>
      <c r="C59" t="s">
        <v>8569</v>
      </c>
      <c r="D59" t="s">
        <v>8434</v>
      </c>
      <c r="E59" t="s">
        <v>8438</v>
      </c>
      <c r="F59" t="s">
        <v>1331</v>
      </c>
      <c r="G59">
        <v>0</v>
      </c>
      <c r="H59" s="13" t="s">
        <v>23280</v>
      </c>
      <c r="O59" t="s">
        <v>8440</v>
      </c>
      <c r="P59" s="8">
        <f t="shared" si="0"/>
        <v>1</v>
      </c>
    </row>
    <row r="60" spans="1:16">
      <c r="A60" t="s">
        <v>8570</v>
      </c>
      <c r="B60" t="s">
        <v>1387</v>
      </c>
      <c r="C60" t="s">
        <v>8571</v>
      </c>
      <c r="D60" t="s">
        <v>8434</v>
      </c>
      <c r="E60" t="s">
        <v>8435</v>
      </c>
      <c r="F60" t="s">
        <v>1331</v>
      </c>
      <c r="G60">
        <v>0</v>
      </c>
      <c r="O60" t="s">
        <v>8429</v>
      </c>
      <c r="P60" s="8">
        <f t="shared" si="0"/>
        <v>0</v>
      </c>
    </row>
    <row r="61" spans="1:16">
      <c r="A61" t="s">
        <v>8572</v>
      </c>
      <c r="B61" t="s">
        <v>1388</v>
      </c>
      <c r="C61" t="s">
        <v>8573</v>
      </c>
      <c r="D61" t="s">
        <v>8434</v>
      </c>
      <c r="E61" t="s">
        <v>8438</v>
      </c>
      <c r="F61" t="s">
        <v>1331</v>
      </c>
      <c r="G61">
        <v>0</v>
      </c>
      <c r="H61" s="13" t="s">
        <v>23280</v>
      </c>
      <c r="O61" t="s">
        <v>8440</v>
      </c>
      <c r="P61" s="8">
        <f t="shared" si="0"/>
        <v>1</v>
      </c>
    </row>
    <row r="62" spans="1:16">
      <c r="A62" t="s">
        <v>8574</v>
      </c>
      <c r="B62" t="s">
        <v>1389</v>
      </c>
      <c r="C62" t="s">
        <v>8575</v>
      </c>
      <c r="D62" t="s">
        <v>8434</v>
      </c>
      <c r="E62" t="s">
        <v>8438</v>
      </c>
      <c r="F62" t="s">
        <v>1331</v>
      </c>
      <c r="G62">
        <v>0</v>
      </c>
      <c r="H62" s="13" t="s">
        <v>23280</v>
      </c>
      <c r="O62" t="s">
        <v>8440</v>
      </c>
      <c r="P62" s="8">
        <f t="shared" si="0"/>
        <v>1</v>
      </c>
    </row>
    <row r="63" spans="1:16">
      <c r="A63" t="s">
        <v>8576</v>
      </c>
      <c r="B63" t="s">
        <v>1390</v>
      </c>
      <c r="C63" t="s">
        <v>8577</v>
      </c>
      <c r="D63" t="s">
        <v>8434</v>
      </c>
      <c r="E63" t="s">
        <v>8438</v>
      </c>
      <c r="F63" t="s">
        <v>1331</v>
      </c>
      <c r="G63">
        <v>0</v>
      </c>
      <c r="H63" s="13" t="s">
        <v>23280</v>
      </c>
      <c r="O63" t="s">
        <v>8440</v>
      </c>
      <c r="P63" s="8">
        <f t="shared" si="0"/>
        <v>1</v>
      </c>
    </row>
    <row r="64" spans="1:16">
      <c r="A64" t="s">
        <v>8578</v>
      </c>
      <c r="B64" t="s">
        <v>1391</v>
      </c>
      <c r="C64" t="s">
        <v>8579</v>
      </c>
      <c r="D64" t="s">
        <v>8434</v>
      </c>
      <c r="E64" t="s">
        <v>8438</v>
      </c>
      <c r="F64" t="s">
        <v>1331</v>
      </c>
      <c r="G64">
        <v>0</v>
      </c>
      <c r="H64" s="13" t="s">
        <v>23280</v>
      </c>
      <c r="O64" t="s">
        <v>8440</v>
      </c>
      <c r="P64" s="8">
        <f t="shared" si="0"/>
        <v>1</v>
      </c>
    </row>
    <row r="65" spans="1:16">
      <c r="A65" t="s">
        <v>8580</v>
      </c>
      <c r="B65" t="s">
        <v>1392</v>
      </c>
      <c r="C65" t="s">
        <v>8581</v>
      </c>
      <c r="D65" t="s">
        <v>8434</v>
      </c>
      <c r="E65" t="s">
        <v>8438</v>
      </c>
      <c r="F65" t="s">
        <v>1331</v>
      </c>
      <c r="G65">
        <v>0</v>
      </c>
      <c r="H65" s="13" t="s">
        <v>23280</v>
      </c>
      <c r="O65" t="s">
        <v>8440</v>
      </c>
      <c r="P65" s="8">
        <f t="shared" si="0"/>
        <v>1</v>
      </c>
    </row>
    <row r="66" spans="1:16">
      <c r="A66" t="s">
        <v>8582</v>
      </c>
      <c r="B66" t="s">
        <v>1393</v>
      </c>
      <c r="C66" t="s">
        <v>8583</v>
      </c>
      <c r="D66" t="s">
        <v>8434</v>
      </c>
      <c r="E66" t="s">
        <v>8438</v>
      </c>
      <c r="F66" t="s">
        <v>1331</v>
      </c>
      <c r="G66">
        <v>0</v>
      </c>
      <c r="H66" s="13" t="s">
        <v>23280</v>
      </c>
      <c r="O66" t="s">
        <v>8440</v>
      </c>
      <c r="P66" s="8">
        <f t="shared" si="0"/>
        <v>1</v>
      </c>
    </row>
    <row r="67" spans="1:16">
      <c r="A67" t="s">
        <v>8584</v>
      </c>
      <c r="B67" t="s">
        <v>1394</v>
      </c>
      <c r="C67" t="s">
        <v>8585</v>
      </c>
      <c r="D67" t="s">
        <v>8434</v>
      </c>
      <c r="E67" t="s">
        <v>8438</v>
      </c>
      <c r="F67" t="s">
        <v>1331</v>
      </c>
      <c r="G67">
        <v>0</v>
      </c>
      <c r="O67" t="s">
        <v>8440</v>
      </c>
      <c r="P67" s="8">
        <f t="shared" ref="P67:P130" si="1">IF(H67&lt;&gt;0,IF(I67&lt;&gt;0,IF(J67&lt;&gt;0,IF(K67&lt;&gt;0,IF(L67&lt;&gt;0,IF(M67&lt;&gt;0,IF(N67&lt;&gt;0,7,6),5),4),3),2),1),0)</f>
        <v>0</v>
      </c>
    </row>
    <row r="68" spans="1:16">
      <c r="A68" t="s">
        <v>8586</v>
      </c>
      <c r="B68" t="s">
        <v>1395</v>
      </c>
      <c r="C68" t="s">
        <v>8587</v>
      </c>
      <c r="D68" t="s">
        <v>8434</v>
      </c>
      <c r="E68" t="s">
        <v>8438</v>
      </c>
      <c r="F68" t="s">
        <v>1331</v>
      </c>
      <c r="G68">
        <v>0</v>
      </c>
      <c r="H68" s="13" t="s">
        <v>23280</v>
      </c>
      <c r="O68" t="s">
        <v>8440</v>
      </c>
      <c r="P68" s="8">
        <f t="shared" si="1"/>
        <v>1</v>
      </c>
    </row>
    <row r="69" spans="1:16">
      <c r="A69" t="s">
        <v>8588</v>
      </c>
      <c r="B69" t="s">
        <v>1396</v>
      </c>
      <c r="C69" t="s">
        <v>8589</v>
      </c>
      <c r="D69" t="s">
        <v>8434</v>
      </c>
      <c r="E69" t="s">
        <v>8438</v>
      </c>
      <c r="F69" t="s">
        <v>1331</v>
      </c>
      <c r="G69">
        <v>0</v>
      </c>
      <c r="H69" t="s">
        <v>8530</v>
      </c>
      <c r="I69" s="13" t="s">
        <v>23280</v>
      </c>
      <c r="O69" t="s">
        <v>8440</v>
      </c>
      <c r="P69" s="8">
        <f t="shared" si="1"/>
        <v>2</v>
      </c>
    </row>
    <row r="70" spans="1:16">
      <c r="A70" t="s">
        <v>8590</v>
      </c>
      <c r="B70" t="s">
        <v>1397</v>
      </c>
      <c r="C70" t="s">
        <v>8591</v>
      </c>
      <c r="D70" t="s">
        <v>8434</v>
      </c>
      <c r="E70" t="s">
        <v>8435</v>
      </c>
      <c r="F70" t="s">
        <v>1331</v>
      </c>
      <c r="G70">
        <v>0</v>
      </c>
      <c r="H70" t="s">
        <v>8592</v>
      </c>
      <c r="O70" t="s">
        <v>8429</v>
      </c>
      <c r="P70" s="8">
        <f t="shared" si="1"/>
        <v>1</v>
      </c>
    </row>
    <row r="71" spans="1:16">
      <c r="A71" t="s">
        <v>8593</v>
      </c>
      <c r="B71" t="s">
        <v>1398</v>
      </c>
      <c r="C71" t="s">
        <v>8594</v>
      </c>
      <c r="D71" t="s">
        <v>8434</v>
      </c>
      <c r="E71" t="s">
        <v>8438</v>
      </c>
      <c r="F71" t="s">
        <v>1331</v>
      </c>
      <c r="G71">
        <v>0</v>
      </c>
      <c r="H71" t="s">
        <v>8547</v>
      </c>
      <c r="O71" t="s">
        <v>8440</v>
      </c>
      <c r="P71" s="8">
        <f t="shared" si="1"/>
        <v>1</v>
      </c>
    </row>
    <row r="72" spans="1:16">
      <c r="A72" t="s">
        <v>8595</v>
      </c>
      <c r="B72" t="s">
        <v>1399</v>
      </c>
      <c r="C72" t="s">
        <v>8596</v>
      </c>
      <c r="D72" t="s">
        <v>8434</v>
      </c>
      <c r="E72" t="s">
        <v>8438</v>
      </c>
      <c r="F72" t="s">
        <v>1332</v>
      </c>
      <c r="G72">
        <v>0</v>
      </c>
      <c r="O72" t="s">
        <v>8440</v>
      </c>
      <c r="P72" s="8">
        <f t="shared" si="1"/>
        <v>0</v>
      </c>
    </row>
    <row r="73" spans="1:16">
      <c r="A73" t="s">
        <v>8597</v>
      </c>
      <c r="B73" t="s">
        <v>1400</v>
      </c>
      <c r="C73" t="s">
        <v>8598</v>
      </c>
      <c r="D73" t="s">
        <v>8434</v>
      </c>
      <c r="E73" t="s">
        <v>8438</v>
      </c>
      <c r="F73" t="s">
        <v>1331</v>
      </c>
      <c r="G73">
        <v>0</v>
      </c>
      <c r="H73" s="13" t="s">
        <v>23280</v>
      </c>
      <c r="O73" t="s">
        <v>8440</v>
      </c>
      <c r="P73" s="8">
        <f t="shared" si="1"/>
        <v>1</v>
      </c>
    </row>
    <row r="74" spans="1:16">
      <c r="A74" t="s">
        <v>8599</v>
      </c>
      <c r="B74" t="s">
        <v>1401</v>
      </c>
      <c r="C74" t="s">
        <v>8600</v>
      </c>
      <c r="D74" t="s">
        <v>8434</v>
      </c>
      <c r="E74" t="s">
        <v>8438</v>
      </c>
      <c r="F74" t="s">
        <v>1332</v>
      </c>
      <c r="G74">
        <v>0</v>
      </c>
      <c r="O74" t="s">
        <v>8440</v>
      </c>
      <c r="P74" s="8">
        <f t="shared" si="1"/>
        <v>0</v>
      </c>
    </row>
    <row r="75" spans="1:16">
      <c r="A75" t="s">
        <v>8601</v>
      </c>
      <c r="B75" t="s">
        <v>1402</v>
      </c>
      <c r="C75" t="s">
        <v>8602</v>
      </c>
      <c r="D75" t="s">
        <v>8434</v>
      </c>
      <c r="E75" t="s">
        <v>8438</v>
      </c>
      <c r="F75" t="s">
        <v>1332</v>
      </c>
      <c r="G75">
        <v>0</v>
      </c>
      <c r="O75" t="s">
        <v>8440</v>
      </c>
      <c r="P75" s="8">
        <f t="shared" si="1"/>
        <v>0</v>
      </c>
    </row>
    <row r="76" spans="1:16">
      <c r="A76" t="s">
        <v>8603</v>
      </c>
      <c r="B76" t="s">
        <v>1403</v>
      </c>
      <c r="C76" t="s">
        <v>8604</v>
      </c>
      <c r="D76" t="s">
        <v>8434</v>
      </c>
      <c r="E76" t="s">
        <v>8438</v>
      </c>
      <c r="F76" t="s">
        <v>1332</v>
      </c>
      <c r="G76">
        <v>0</v>
      </c>
      <c r="O76" t="s">
        <v>8440</v>
      </c>
      <c r="P76" s="8">
        <f t="shared" si="1"/>
        <v>0</v>
      </c>
    </row>
    <row r="77" spans="1:16">
      <c r="A77" t="s">
        <v>8605</v>
      </c>
      <c r="B77" t="s">
        <v>1404</v>
      </c>
      <c r="C77" t="s">
        <v>8606</v>
      </c>
      <c r="D77" t="s">
        <v>8434</v>
      </c>
      <c r="E77" t="s">
        <v>8438</v>
      </c>
      <c r="F77" t="s">
        <v>1331</v>
      </c>
      <c r="G77">
        <v>0</v>
      </c>
      <c r="O77" t="s">
        <v>8440</v>
      </c>
      <c r="P77" s="8">
        <f t="shared" si="1"/>
        <v>0</v>
      </c>
    </row>
    <row r="78" spans="1:16">
      <c r="A78" t="s">
        <v>8607</v>
      </c>
      <c r="B78" t="s">
        <v>1405</v>
      </c>
      <c r="C78" t="s">
        <v>8608</v>
      </c>
      <c r="D78" t="s">
        <v>8434</v>
      </c>
      <c r="E78" t="s">
        <v>8438</v>
      </c>
      <c r="F78" t="s">
        <v>1331</v>
      </c>
      <c r="G78">
        <v>0</v>
      </c>
      <c r="H78" t="s">
        <v>8530</v>
      </c>
      <c r="I78" t="s">
        <v>8439</v>
      </c>
      <c r="O78" t="s">
        <v>8440</v>
      </c>
      <c r="P78" s="8">
        <f t="shared" si="1"/>
        <v>2</v>
      </c>
    </row>
    <row r="79" spans="1:16">
      <c r="A79" t="s">
        <v>8609</v>
      </c>
      <c r="B79" t="s">
        <v>1406</v>
      </c>
      <c r="C79" t="s">
        <v>8610</v>
      </c>
      <c r="D79" t="s">
        <v>8434</v>
      </c>
      <c r="E79" t="s">
        <v>8435</v>
      </c>
      <c r="F79" t="s">
        <v>1331</v>
      </c>
      <c r="G79">
        <v>0</v>
      </c>
      <c r="H79" t="s">
        <v>8547</v>
      </c>
      <c r="O79" t="s">
        <v>8440</v>
      </c>
      <c r="P79" s="8">
        <f t="shared" si="1"/>
        <v>1</v>
      </c>
    </row>
    <row r="80" spans="1:16">
      <c r="A80" t="s">
        <v>8611</v>
      </c>
      <c r="B80" t="s">
        <v>1407</v>
      </c>
      <c r="C80" t="s">
        <v>8612</v>
      </c>
      <c r="D80" t="s">
        <v>8434</v>
      </c>
      <c r="E80" t="s">
        <v>8438</v>
      </c>
      <c r="F80" t="s">
        <v>1331</v>
      </c>
      <c r="G80">
        <v>0</v>
      </c>
      <c r="O80" t="s">
        <v>8440</v>
      </c>
      <c r="P80" s="8">
        <f t="shared" si="1"/>
        <v>0</v>
      </c>
    </row>
    <row r="81" spans="1:16">
      <c r="A81" t="s">
        <v>8613</v>
      </c>
      <c r="B81" t="s">
        <v>1408</v>
      </c>
      <c r="C81" t="s">
        <v>8614</v>
      </c>
      <c r="D81" t="s">
        <v>8434</v>
      </c>
      <c r="E81" t="s">
        <v>8438</v>
      </c>
      <c r="F81" t="s">
        <v>1331</v>
      </c>
      <c r="G81">
        <v>0</v>
      </c>
      <c r="O81" t="s">
        <v>8440</v>
      </c>
      <c r="P81" s="8">
        <f t="shared" si="1"/>
        <v>0</v>
      </c>
    </row>
    <row r="82" spans="1:16">
      <c r="A82" t="s">
        <v>8615</v>
      </c>
      <c r="B82" t="s">
        <v>1409</v>
      </c>
      <c r="C82" t="s">
        <v>8616</v>
      </c>
      <c r="D82" t="s">
        <v>8617</v>
      </c>
      <c r="F82" t="s">
        <v>1332</v>
      </c>
      <c r="G82">
        <v>0</v>
      </c>
      <c r="H82" s="13" t="s">
        <v>23280</v>
      </c>
      <c r="I82" t="s">
        <v>8547</v>
      </c>
      <c r="J82" t="s">
        <v>8530</v>
      </c>
      <c r="O82" t="s">
        <v>8440</v>
      </c>
      <c r="P82" s="8">
        <f t="shared" si="1"/>
        <v>3</v>
      </c>
    </row>
    <row r="83" spans="1:16">
      <c r="A83" t="s">
        <v>8618</v>
      </c>
      <c r="B83" t="s">
        <v>1410</v>
      </c>
      <c r="C83" t="s">
        <v>8619</v>
      </c>
      <c r="D83" t="s">
        <v>8434</v>
      </c>
      <c r="E83" t="s">
        <v>8438</v>
      </c>
      <c r="F83" t="s">
        <v>1331</v>
      </c>
      <c r="G83">
        <v>0</v>
      </c>
      <c r="O83" t="s">
        <v>8440</v>
      </c>
      <c r="P83" s="8">
        <f t="shared" si="1"/>
        <v>0</v>
      </c>
    </row>
    <row r="84" spans="1:16">
      <c r="A84" t="s">
        <v>8620</v>
      </c>
      <c r="B84" t="s">
        <v>1411</v>
      </c>
      <c r="C84" t="s">
        <v>8621</v>
      </c>
      <c r="D84" t="s">
        <v>8434</v>
      </c>
      <c r="E84" t="s">
        <v>8438</v>
      </c>
      <c r="F84" t="s">
        <v>1331</v>
      </c>
      <c r="G84">
        <v>0</v>
      </c>
      <c r="O84" t="s">
        <v>8440</v>
      </c>
      <c r="P84" s="8">
        <f t="shared" si="1"/>
        <v>0</v>
      </c>
    </row>
    <row r="85" spans="1:16">
      <c r="A85" t="s">
        <v>8622</v>
      </c>
      <c r="B85" t="s">
        <v>1412</v>
      </c>
      <c r="C85" t="s">
        <v>8623</v>
      </c>
      <c r="D85" t="s">
        <v>8434</v>
      </c>
      <c r="E85" t="s">
        <v>8435</v>
      </c>
      <c r="F85" t="s">
        <v>1331</v>
      </c>
      <c r="G85">
        <v>0</v>
      </c>
      <c r="H85" t="s">
        <v>8530</v>
      </c>
      <c r="I85" t="s">
        <v>8547</v>
      </c>
      <c r="O85" t="s">
        <v>8429</v>
      </c>
      <c r="P85" s="8">
        <f t="shared" si="1"/>
        <v>2</v>
      </c>
    </row>
    <row r="86" spans="1:16">
      <c r="A86" t="s">
        <v>8624</v>
      </c>
      <c r="B86" t="s">
        <v>1413</v>
      </c>
      <c r="C86" t="s">
        <v>8625</v>
      </c>
      <c r="D86" t="s">
        <v>8434</v>
      </c>
      <c r="E86" t="s">
        <v>8438</v>
      </c>
      <c r="F86" t="s">
        <v>1331</v>
      </c>
      <c r="G86">
        <v>41.16</v>
      </c>
      <c r="H86" s="13" t="s">
        <v>23278</v>
      </c>
      <c r="O86" t="s">
        <v>8440</v>
      </c>
      <c r="P86" s="8">
        <f t="shared" si="1"/>
        <v>1</v>
      </c>
    </row>
    <row r="87" spans="1:16">
      <c r="A87" t="s">
        <v>8626</v>
      </c>
      <c r="B87" t="s">
        <v>1414</v>
      </c>
      <c r="C87" t="s">
        <v>8627</v>
      </c>
      <c r="D87" t="s">
        <v>8434</v>
      </c>
      <c r="E87" t="s">
        <v>8438</v>
      </c>
      <c r="F87" t="s">
        <v>1332</v>
      </c>
      <c r="G87">
        <v>0</v>
      </c>
      <c r="O87" t="s">
        <v>8628</v>
      </c>
      <c r="P87" s="8">
        <f t="shared" si="1"/>
        <v>0</v>
      </c>
    </row>
    <row r="88" spans="1:16">
      <c r="A88" t="s">
        <v>8629</v>
      </c>
      <c r="B88" t="s">
        <v>1415</v>
      </c>
      <c r="C88" t="s">
        <v>8630</v>
      </c>
      <c r="D88" t="s">
        <v>8434</v>
      </c>
      <c r="E88" t="s">
        <v>8438</v>
      </c>
      <c r="F88" t="s">
        <v>1331</v>
      </c>
      <c r="G88">
        <v>0</v>
      </c>
      <c r="O88" t="s">
        <v>8440</v>
      </c>
      <c r="P88" s="8">
        <f t="shared" si="1"/>
        <v>0</v>
      </c>
    </row>
    <row r="89" spans="1:16">
      <c r="A89" t="s">
        <v>8631</v>
      </c>
      <c r="B89" t="s">
        <v>1416</v>
      </c>
      <c r="C89" t="s">
        <v>8632</v>
      </c>
      <c r="D89" t="s">
        <v>8434</v>
      </c>
      <c r="E89" t="s">
        <v>8438</v>
      </c>
      <c r="F89" t="s">
        <v>1331</v>
      </c>
      <c r="G89">
        <v>0</v>
      </c>
      <c r="O89" t="s">
        <v>8440</v>
      </c>
      <c r="P89" s="8">
        <f t="shared" si="1"/>
        <v>0</v>
      </c>
    </row>
    <row r="90" spans="1:16">
      <c r="A90" t="s">
        <v>8633</v>
      </c>
      <c r="B90" t="s">
        <v>1417</v>
      </c>
      <c r="C90" t="s">
        <v>8634</v>
      </c>
      <c r="D90" t="s">
        <v>8434</v>
      </c>
      <c r="E90" t="s">
        <v>8435</v>
      </c>
      <c r="F90" t="s">
        <v>1332</v>
      </c>
      <c r="G90">
        <v>0</v>
      </c>
      <c r="O90" t="s">
        <v>8440</v>
      </c>
      <c r="P90" s="8">
        <f t="shared" si="1"/>
        <v>0</v>
      </c>
    </row>
    <row r="91" spans="1:16">
      <c r="A91" t="s">
        <v>8635</v>
      </c>
      <c r="B91" t="s">
        <v>1418</v>
      </c>
      <c r="C91" t="s">
        <v>8636</v>
      </c>
      <c r="D91" t="s">
        <v>8434</v>
      </c>
      <c r="E91" t="s">
        <v>8435</v>
      </c>
      <c r="F91" t="s">
        <v>1332</v>
      </c>
      <c r="G91">
        <v>0</v>
      </c>
      <c r="O91" t="s">
        <v>8429</v>
      </c>
      <c r="P91" s="8">
        <f t="shared" si="1"/>
        <v>0</v>
      </c>
    </row>
    <row r="92" spans="1:16">
      <c r="A92" t="s">
        <v>8637</v>
      </c>
      <c r="B92" t="s">
        <v>1419</v>
      </c>
      <c r="C92" t="s">
        <v>8638</v>
      </c>
      <c r="D92" t="s">
        <v>8434</v>
      </c>
      <c r="E92" t="s">
        <v>8438</v>
      </c>
      <c r="F92" t="s">
        <v>1332</v>
      </c>
      <c r="G92">
        <v>0</v>
      </c>
      <c r="H92" t="s">
        <v>8530</v>
      </c>
      <c r="I92" t="s">
        <v>8439</v>
      </c>
      <c r="O92" t="s">
        <v>8440</v>
      </c>
      <c r="P92" s="8">
        <f t="shared" si="1"/>
        <v>2</v>
      </c>
    </row>
    <row r="93" spans="1:16">
      <c r="A93" t="s">
        <v>8639</v>
      </c>
      <c r="B93" t="s">
        <v>1420</v>
      </c>
      <c r="C93" t="s">
        <v>8640</v>
      </c>
      <c r="D93" t="s">
        <v>8434</v>
      </c>
      <c r="E93" t="s">
        <v>8438</v>
      </c>
      <c r="F93" t="s">
        <v>1331</v>
      </c>
      <c r="G93">
        <v>0</v>
      </c>
      <c r="O93" t="s">
        <v>8440</v>
      </c>
      <c r="P93" s="8">
        <f t="shared" si="1"/>
        <v>0</v>
      </c>
    </row>
    <row r="94" spans="1:16">
      <c r="A94" t="s">
        <v>8641</v>
      </c>
      <c r="B94" t="s">
        <v>1421</v>
      </c>
      <c r="C94" t="s">
        <v>8642</v>
      </c>
      <c r="D94" t="s">
        <v>8434</v>
      </c>
      <c r="E94" t="s">
        <v>8438</v>
      </c>
      <c r="F94" t="s">
        <v>1332</v>
      </c>
      <c r="G94">
        <v>0</v>
      </c>
      <c r="O94" t="s">
        <v>8440</v>
      </c>
      <c r="P94" s="8">
        <f t="shared" si="1"/>
        <v>0</v>
      </c>
    </row>
    <row r="95" spans="1:16">
      <c r="A95" t="s">
        <v>8643</v>
      </c>
      <c r="B95" t="s">
        <v>1422</v>
      </c>
      <c r="C95" t="s">
        <v>8644</v>
      </c>
      <c r="D95" t="s">
        <v>8434</v>
      </c>
      <c r="E95" t="s">
        <v>8438</v>
      </c>
      <c r="F95" t="s">
        <v>1331</v>
      </c>
      <c r="G95">
        <v>0</v>
      </c>
      <c r="O95" t="s">
        <v>8440</v>
      </c>
      <c r="P95" s="8">
        <f t="shared" si="1"/>
        <v>0</v>
      </c>
    </row>
    <row r="96" spans="1:16">
      <c r="A96" t="s">
        <v>8645</v>
      </c>
      <c r="B96" t="s">
        <v>1423</v>
      </c>
      <c r="C96" t="s">
        <v>8646</v>
      </c>
      <c r="D96" t="s">
        <v>8434</v>
      </c>
      <c r="E96" t="s">
        <v>8438</v>
      </c>
      <c r="F96" t="s">
        <v>1331</v>
      </c>
      <c r="G96">
        <v>0</v>
      </c>
      <c r="O96" t="s">
        <v>8440</v>
      </c>
      <c r="P96" s="8">
        <f t="shared" si="1"/>
        <v>0</v>
      </c>
    </row>
    <row r="97" spans="1:16">
      <c r="A97" t="s">
        <v>8647</v>
      </c>
      <c r="B97" t="s">
        <v>1424</v>
      </c>
      <c r="C97" t="s">
        <v>8648</v>
      </c>
      <c r="D97" t="s">
        <v>8434</v>
      </c>
      <c r="E97" t="s">
        <v>8438</v>
      </c>
      <c r="F97" t="s">
        <v>1332</v>
      </c>
      <c r="G97">
        <v>0</v>
      </c>
      <c r="O97" t="s">
        <v>8429</v>
      </c>
      <c r="P97" s="8">
        <f t="shared" si="1"/>
        <v>0</v>
      </c>
    </row>
    <row r="98" spans="1:16">
      <c r="A98" t="s">
        <v>8649</v>
      </c>
      <c r="B98" t="s">
        <v>1425</v>
      </c>
      <c r="C98" t="s">
        <v>8650</v>
      </c>
      <c r="D98" t="s">
        <v>8434</v>
      </c>
      <c r="E98" t="s">
        <v>8435</v>
      </c>
      <c r="F98" t="s">
        <v>1331</v>
      </c>
      <c r="G98">
        <v>0</v>
      </c>
      <c r="H98" t="s">
        <v>8547</v>
      </c>
      <c r="I98" s="13" t="s">
        <v>23280</v>
      </c>
      <c r="O98" t="s">
        <v>8628</v>
      </c>
      <c r="P98" s="8">
        <f t="shared" si="1"/>
        <v>2</v>
      </c>
    </row>
    <row r="99" spans="1:16">
      <c r="A99" t="s">
        <v>8651</v>
      </c>
      <c r="B99" t="s">
        <v>1426</v>
      </c>
      <c r="C99" t="s">
        <v>8652</v>
      </c>
      <c r="D99" t="s">
        <v>8434</v>
      </c>
      <c r="E99" t="s">
        <v>8438</v>
      </c>
      <c r="F99" t="s">
        <v>1331</v>
      </c>
      <c r="G99">
        <v>0</v>
      </c>
      <c r="O99" t="s">
        <v>8440</v>
      </c>
      <c r="P99" s="8">
        <f t="shared" si="1"/>
        <v>0</v>
      </c>
    </row>
    <row r="100" spans="1:16">
      <c r="A100" t="s">
        <v>8653</v>
      </c>
      <c r="B100" t="s">
        <v>1427</v>
      </c>
      <c r="C100" t="s">
        <v>8654</v>
      </c>
      <c r="D100" t="s">
        <v>8434</v>
      </c>
      <c r="E100" t="s">
        <v>8438</v>
      </c>
      <c r="F100" t="s">
        <v>1331</v>
      </c>
      <c r="G100">
        <v>0</v>
      </c>
      <c r="O100" t="s">
        <v>8440</v>
      </c>
      <c r="P100" s="8">
        <f t="shared" si="1"/>
        <v>0</v>
      </c>
    </row>
    <row r="101" spans="1:16">
      <c r="A101" t="s">
        <v>8655</v>
      </c>
      <c r="B101" t="s">
        <v>1428</v>
      </c>
      <c r="C101" t="s">
        <v>8656</v>
      </c>
      <c r="D101" t="s">
        <v>8434</v>
      </c>
      <c r="E101" t="s">
        <v>8438</v>
      </c>
      <c r="F101" t="s">
        <v>1331</v>
      </c>
      <c r="G101">
        <v>0</v>
      </c>
      <c r="O101" t="s">
        <v>8628</v>
      </c>
      <c r="P101" s="8">
        <f t="shared" si="1"/>
        <v>0</v>
      </c>
    </row>
    <row r="102" spans="1:16">
      <c r="A102" t="s">
        <v>8657</v>
      </c>
      <c r="B102" t="s">
        <v>1429</v>
      </c>
      <c r="C102" t="s">
        <v>8658</v>
      </c>
      <c r="D102" t="s">
        <v>8434</v>
      </c>
      <c r="E102" t="s">
        <v>8438</v>
      </c>
      <c r="F102" t="s">
        <v>1332</v>
      </c>
      <c r="G102">
        <v>0</v>
      </c>
      <c r="H102" t="s">
        <v>8530</v>
      </c>
      <c r="I102" t="s">
        <v>8659</v>
      </c>
      <c r="O102" t="s">
        <v>8440</v>
      </c>
      <c r="P102" s="8">
        <f t="shared" si="1"/>
        <v>2</v>
      </c>
    </row>
    <row r="103" spans="1:16">
      <c r="A103" t="s">
        <v>8660</v>
      </c>
      <c r="B103" t="s">
        <v>1430</v>
      </c>
      <c r="C103" t="s">
        <v>8661</v>
      </c>
      <c r="D103" t="s">
        <v>8434</v>
      </c>
      <c r="E103" t="s">
        <v>8438</v>
      </c>
      <c r="F103" t="s">
        <v>1331</v>
      </c>
      <c r="G103">
        <v>0</v>
      </c>
      <c r="O103" t="s">
        <v>8440</v>
      </c>
      <c r="P103" s="8">
        <f t="shared" si="1"/>
        <v>0</v>
      </c>
    </row>
    <row r="104" spans="1:16">
      <c r="A104" t="s">
        <v>8662</v>
      </c>
      <c r="B104" t="s">
        <v>1431</v>
      </c>
      <c r="C104" t="s">
        <v>8663</v>
      </c>
      <c r="D104" t="s">
        <v>8434</v>
      </c>
      <c r="E104" t="s">
        <v>8438</v>
      </c>
      <c r="F104" t="s">
        <v>1331</v>
      </c>
      <c r="G104">
        <v>0</v>
      </c>
      <c r="O104" t="s">
        <v>8440</v>
      </c>
      <c r="P104" s="8">
        <f t="shared" si="1"/>
        <v>0</v>
      </c>
    </row>
    <row r="105" spans="1:16">
      <c r="A105" t="s">
        <v>8664</v>
      </c>
      <c r="B105" t="s">
        <v>1432</v>
      </c>
      <c r="C105" t="s">
        <v>8665</v>
      </c>
      <c r="D105" t="s">
        <v>8434</v>
      </c>
      <c r="E105" t="s">
        <v>8438</v>
      </c>
      <c r="F105" t="s">
        <v>1332</v>
      </c>
      <c r="G105">
        <v>0</v>
      </c>
      <c r="O105" t="s">
        <v>8440</v>
      </c>
      <c r="P105" s="8">
        <f t="shared" si="1"/>
        <v>0</v>
      </c>
    </row>
    <row r="106" spans="1:16">
      <c r="A106" t="s">
        <v>8666</v>
      </c>
      <c r="B106" t="s">
        <v>1433</v>
      </c>
      <c r="C106" t="s">
        <v>8667</v>
      </c>
      <c r="D106" t="s">
        <v>8434</v>
      </c>
      <c r="E106" t="s">
        <v>8438</v>
      </c>
      <c r="F106" t="s">
        <v>1331</v>
      </c>
      <c r="G106">
        <v>0</v>
      </c>
      <c r="O106" t="s">
        <v>8440</v>
      </c>
      <c r="P106" s="8">
        <f t="shared" si="1"/>
        <v>0</v>
      </c>
    </row>
    <row r="107" spans="1:16">
      <c r="A107" t="s">
        <v>8668</v>
      </c>
      <c r="B107" t="s">
        <v>1434</v>
      </c>
      <c r="C107" t="s">
        <v>8669</v>
      </c>
      <c r="D107" t="s">
        <v>8434</v>
      </c>
      <c r="E107" t="s">
        <v>8438</v>
      </c>
      <c r="F107" t="s">
        <v>1331</v>
      </c>
      <c r="G107">
        <v>0</v>
      </c>
      <c r="O107" t="s">
        <v>8440</v>
      </c>
      <c r="P107" s="8">
        <f t="shared" si="1"/>
        <v>0</v>
      </c>
    </row>
    <row r="108" spans="1:16">
      <c r="A108" t="s">
        <v>8670</v>
      </c>
      <c r="B108" t="s">
        <v>1435</v>
      </c>
      <c r="C108" t="s">
        <v>8671</v>
      </c>
      <c r="D108" t="s">
        <v>8434</v>
      </c>
      <c r="E108" t="s">
        <v>8435</v>
      </c>
      <c r="F108" t="s">
        <v>1332</v>
      </c>
      <c r="G108">
        <v>0</v>
      </c>
      <c r="O108" t="s">
        <v>8429</v>
      </c>
      <c r="P108" s="8">
        <f t="shared" si="1"/>
        <v>0</v>
      </c>
    </row>
    <row r="109" spans="1:16">
      <c r="A109" t="s">
        <v>8672</v>
      </c>
      <c r="B109" t="s">
        <v>1436</v>
      </c>
      <c r="C109" t="s">
        <v>8673</v>
      </c>
      <c r="D109" t="s">
        <v>8434</v>
      </c>
      <c r="E109" t="s">
        <v>8438</v>
      </c>
      <c r="F109" t="s">
        <v>1331</v>
      </c>
      <c r="G109">
        <v>0</v>
      </c>
      <c r="H109" t="s">
        <v>8439</v>
      </c>
      <c r="I109" t="s">
        <v>8659</v>
      </c>
      <c r="J109" s="13" t="s">
        <v>23279</v>
      </c>
      <c r="K109" s="13" t="s">
        <v>23280</v>
      </c>
      <c r="L109" t="s">
        <v>8547</v>
      </c>
      <c r="O109" t="s">
        <v>8440</v>
      </c>
      <c r="P109" s="8">
        <f t="shared" si="1"/>
        <v>5</v>
      </c>
    </row>
    <row r="110" spans="1:16">
      <c r="A110" t="s">
        <v>8674</v>
      </c>
      <c r="B110" t="s">
        <v>1437</v>
      </c>
      <c r="C110" t="s">
        <v>8675</v>
      </c>
      <c r="D110" t="s">
        <v>8434</v>
      </c>
      <c r="E110" t="s">
        <v>8438</v>
      </c>
      <c r="F110" t="s">
        <v>1332</v>
      </c>
      <c r="G110">
        <v>0</v>
      </c>
      <c r="O110" t="s">
        <v>8440</v>
      </c>
      <c r="P110" s="8">
        <f t="shared" si="1"/>
        <v>0</v>
      </c>
    </row>
    <row r="111" spans="1:16">
      <c r="A111" t="s">
        <v>8676</v>
      </c>
      <c r="B111" t="s">
        <v>1438</v>
      </c>
      <c r="C111" t="s">
        <v>8677</v>
      </c>
      <c r="D111" t="s">
        <v>8434</v>
      </c>
      <c r="E111" t="s">
        <v>8438</v>
      </c>
      <c r="F111" t="s">
        <v>1332</v>
      </c>
      <c r="G111">
        <v>0</v>
      </c>
      <c r="O111" t="s">
        <v>8440</v>
      </c>
      <c r="P111" s="8">
        <f t="shared" si="1"/>
        <v>0</v>
      </c>
    </row>
    <row r="112" spans="1:16">
      <c r="A112" t="s">
        <v>8678</v>
      </c>
      <c r="B112" t="s">
        <v>1439</v>
      </c>
      <c r="C112" t="s">
        <v>8679</v>
      </c>
      <c r="D112" t="s">
        <v>8434</v>
      </c>
      <c r="E112" t="s">
        <v>8438</v>
      </c>
      <c r="F112" t="s">
        <v>1331</v>
      </c>
      <c r="G112">
        <v>0</v>
      </c>
      <c r="H112" t="s">
        <v>8530</v>
      </c>
      <c r="I112" t="s">
        <v>8547</v>
      </c>
      <c r="O112" t="s">
        <v>8440</v>
      </c>
      <c r="P112" s="8">
        <f t="shared" si="1"/>
        <v>2</v>
      </c>
    </row>
    <row r="113" spans="1:16">
      <c r="A113" t="s">
        <v>8680</v>
      </c>
      <c r="B113" t="s">
        <v>1440</v>
      </c>
      <c r="C113" t="s">
        <v>8681</v>
      </c>
      <c r="D113" t="s">
        <v>8434</v>
      </c>
      <c r="E113" t="s">
        <v>8438</v>
      </c>
      <c r="F113" t="s">
        <v>1331</v>
      </c>
      <c r="G113">
        <v>0</v>
      </c>
      <c r="O113" t="s">
        <v>8440</v>
      </c>
      <c r="P113" s="8">
        <f t="shared" si="1"/>
        <v>0</v>
      </c>
    </row>
    <row r="114" spans="1:16">
      <c r="A114" t="s">
        <v>8682</v>
      </c>
      <c r="B114" t="s">
        <v>1441</v>
      </c>
      <c r="C114" t="s">
        <v>8683</v>
      </c>
      <c r="D114" t="s">
        <v>8434</v>
      </c>
      <c r="E114" t="s">
        <v>8438</v>
      </c>
      <c r="F114" t="s">
        <v>1331</v>
      </c>
      <c r="G114">
        <v>0</v>
      </c>
      <c r="O114" t="s">
        <v>8440</v>
      </c>
      <c r="P114" s="8">
        <f t="shared" si="1"/>
        <v>0</v>
      </c>
    </row>
    <row r="115" spans="1:16">
      <c r="A115" t="s">
        <v>8684</v>
      </c>
      <c r="B115" t="s">
        <v>1442</v>
      </c>
      <c r="C115" t="s">
        <v>8685</v>
      </c>
      <c r="D115" t="s">
        <v>8434</v>
      </c>
      <c r="E115" t="s">
        <v>8438</v>
      </c>
      <c r="F115" t="s">
        <v>1331</v>
      </c>
      <c r="G115">
        <v>0</v>
      </c>
      <c r="O115" t="s">
        <v>8440</v>
      </c>
      <c r="P115" s="8">
        <f t="shared" si="1"/>
        <v>0</v>
      </c>
    </row>
    <row r="116" spans="1:16">
      <c r="A116" t="s">
        <v>8686</v>
      </c>
      <c r="B116" t="s">
        <v>1443</v>
      </c>
      <c r="C116" t="s">
        <v>8687</v>
      </c>
      <c r="D116" t="s">
        <v>8434</v>
      </c>
      <c r="E116" t="s">
        <v>8435</v>
      </c>
      <c r="F116" t="s">
        <v>1332</v>
      </c>
      <c r="G116">
        <v>0</v>
      </c>
      <c r="O116" t="s">
        <v>8429</v>
      </c>
      <c r="P116" s="8">
        <f t="shared" si="1"/>
        <v>0</v>
      </c>
    </row>
    <row r="117" spans="1:16">
      <c r="A117" t="s">
        <v>8688</v>
      </c>
      <c r="B117" t="s">
        <v>1444</v>
      </c>
      <c r="C117" t="s">
        <v>8689</v>
      </c>
      <c r="D117" t="s">
        <v>8434</v>
      </c>
      <c r="E117" t="s">
        <v>8438</v>
      </c>
      <c r="F117" t="s">
        <v>1332</v>
      </c>
      <c r="G117">
        <v>0</v>
      </c>
      <c r="O117" t="s">
        <v>8440</v>
      </c>
      <c r="P117" s="8">
        <f t="shared" si="1"/>
        <v>0</v>
      </c>
    </row>
    <row r="118" spans="1:16">
      <c r="A118" t="s">
        <v>8690</v>
      </c>
      <c r="B118" t="s">
        <v>1445</v>
      </c>
      <c r="C118" t="s">
        <v>8691</v>
      </c>
      <c r="D118" t="s">
        <v>8434</v>
      </c>
      <c r="E118" t="s">
        <v>8438</v>
      </c>
      <c r="F118" t="s">
        <v>1332</v>
      </c>
      <c r="G118">
        <v>0</v>
      </c>
      <c r="O118" t="s">
        <v>8440</v>
      </c>
      <c r="P118" s="8">
        <f t="shared" si="1"/>
        <v>0</v>
      </c>
    </row>
    <row r="119" spans="1:16">
      <c r="A119" t="s">
        <v>8692</v>
      </c>
      <c r="B119" t="s">
        <v>1446</v>
      </c>
      <c r="C119" t="s">
        <v>8693</v>
      </c>
      <c r="D119" t="s">
        <v>8434</v>
      </c>
      <c r="E119" t="s">
        <v>8435</v>
      </c>
      <c r="F119" t="s">
        <v>1331</v>
      </c>
      <c r="G119">
        <v>0</v>
      </c>
      <c r="H119" t="s">
        <v>8530</v>
      </c>
      <c r="I119" t="s">
        <v>8439</v>
      </c>
      <c r="O119" t="s">
        <v>8429</v>
      </c>
      <c r="P119" s="8">
        <f t="shared" si="1"/>
        <v>2</v>
      </c>
    </row>
    <row r="120" spans="1:16">
      <c r="A120" t="s">
        <v>8694</v>
      </c>
      <c r="B120" t="s">
        <v>1447</v>
      </c>
      <c r="C120" t="s">
        <v>8695</v>
      </c>
      <c r="D120" t="s">
        <v>8434</v>
      </c>
      <c r="E120" t="s">
        <v>8438</v>
      </c>
      <c r="F120" t="s">
        <v>1332</v>
      </c>
      <c r="G120">
        <v>0</v>
      </c>
      <c r="O120" t="s">
        <v>8628</v>
      </c>
      <c r="P120" s="8">
        <f t="shared" si="1"/>
        <v>0</v>
      </c>
    </row>
    <row r="121" spans="1:16">
      <c r="A121" t="s">
        <v>8696</v>
      </c>
      <c r="B121" t="s">
        <v>1448</v>
      </c>
      <c r="C121" t="s">
        <v>8697</v>
      </c>
      <c r="D121" t="s">
        <v>8434</v>
      </c>
      <c r="E121" t="s">
        <v>8438</v>
      </c>
      <c r="F121" t="s">
        <v>1331</v>
      </c>
      <c r="G121">
        <v>0</v>
      </c>
      <c r="O121" t="s">
        <v>8440</v>
      </c>
      <c r="P121" s="8">
        <f t="shared" si="1"/>
        <v>0</v>
      </c>
    </row>
    <row r="122" spans="1:16">
      <c r="A122" t="s">
        <v>8698</v>
      </c>
      <c r="B122" t="s">
        <v>1449</v>
      </c>
      <c r="C122" t="s">
        <v>8699</v>
      </c>
      <c r="D122" t="s">
        <v>8434</v>
      </c>
      <c r="E122" t="s">
        <v>8438</v>
      </c>
      <c r="F122" t="s">
        <v>1331</v>
      </c>
      <c r="G122">
        <v>0</v>
      </c>
      <c r="O122" t="s">
        <v>8440</v>
      </c>
      <c r="P122" s="8">
        <f t="shared" si="1"/>
        <v>0</v>
      </c>
    </row>
    <row r="123" spans="1:16">
      <c r="A123" t="s">
        <v>8700</v>
      </c>
      <c r="B123" t="s">
        <v>1450</v>
      </c>
      <c r="C123" t="s">
        <v>8701</v>
      </c>
      <c r="D123" t="s">
        <v>8434</v>
      </c>
      <c r="E123" t="s">
        <v>8438</v>
      </c>
      <c r="F123" t="s">
        <v>1331</v>
      </c>
      <c r="G123">
        <v>0</v>
      </c>
      <c r="O123" t="s">
        <v>8440</v>
      </c>
      <c r="P123" s="8">
        <f t="shared" si="1"/>
        <v>0</v>
      </c>
    </row>
    <row r="124" spans="1:16">
      <c r="A124" t="s">
        <v>8702</v>
      </c>
      <c r="B124" t="s">
        <v>1451</v>
      </c>
      <c r="C124" t="s">
        <v>8703</v>
      </c>
      <c r="D124" t="s">
        <v>8434</v>
      </c>
      <c r="E124" t="s">
        <v>8435</v>
      </c>
      <c r="F124" t="s">
        <v>1332</v>
      </c>
      <c r="G124">
        <v>0</v>
      </c>
      <c r="O124" t="s">
        <v>8429</v>
      </c>
      <c r="P124" s="8">
        <f t="shared" si="1"/>
        <v>0</v>
      </c>
    </row>
    <row r="125" spans="1:16">
      <c r="A125" t="s">
        <v>8704</v>
      </c>
      <c r="B125" t="s">
        <v>1452</v>
      </c>
      <c r="C125" t="s">
        <v>8705</v>
      </c>
      <c r="D125" t="s">
        <v>8434</v>
      </c>
      <c r="E125" t="s">
        <v>8438</v>
      </c>
      <c r="F125" t="s">
        <v>1331</v>
      </c>
      <c r="G125">
        <v>0</v>
      </c>
      <c r="O125" t="s">
        <v>8440</v>
      </c>
      <c r="P125" s="8">
        <f t="shared" si="1"/>
        <v>0</v>
      </c>
    </row>
    <row r="126" spans="1:16">
      <c r="A126" t="s">
        <v>8706</v>
      </c>
      <c r="B126" t="s">
        <v>1453</v>
      </c>
      <c r="C126" t="s">
        <v>8707</v>
      </c>
      <c r="D126" t="s">
        <v>8434</v>
      </c>
      <c r="E126" t="s">
        <v>8438</v>
      </c>
      <c r="F126" t="s">
        <v>1331</v>
      </c>
      <c r="G126">
        <v>0</v>
      </c>
      <c r="O126" t="s">
        <v>8440</v>
      </c>
      <c r="P126" s="8">
        <f t="shared" si="1"/>
        <v>0</v>
      </c>
    </row>
    <row r="127" spans="1:16">
      <c r="A127" t="s">
        <v>8708</v>
      </c>
      <c r="B127" t="s">
        <v>1454</v>
      </c>
      <c r="C127" t="s">
        <v>8709</v>
      </c>
      <c r="D127" t="s">
        <v>8434</v>
      </c>
      <c r="E127" t="s">
        <v>8438</v>
      </c>
      <c r="F127" t="s">
        <v>1331</v>
      </c>
      <c r="G127">
        <v>0</v>
      </c>
      <c r="O127" t="s">
        <v>8440</v>
      </c>
      <c r="P127" s="8">
        <f t="shared" si="1"/>
        <v>0</v>
      </c>
    </row>
    <row r="128" spans="1:16">
      <c r="A128" t="s">
        <v>8710</v>
      </c>
      <c r="B128" t="s">
        <v>1455</v>
      </c>
      <c r="C128" t="s">
        <v>8711</v>
      </c>
      <c r="D128" t="s">
        <v>8434</v>
      </c>
      <c r="E128" t="s">
        <v>8435</v>
      </c>
      <c r="F128" t="s">
        <v>1332</v>
      </c>
      <c r="G128">
        <v>0</v>
      </c>
      <c r="O128" t="s">
        <v>8440</v>
      </c>
      <c r="P128" s="8">
        <f t="shared" si="1"/>
        <v>0</v>
      </c>
    </row>
    <row r="129" spans="1:16">
      <c r="A129" t="s">
        <v>8712</v>
      </c>
      <c r="B129" t="s">
        <v>1456</v>
      </c>
      <c r="C129" t="s">
        <v>8713</v>
      </c>
      <c r="D129" t="s">
        <v>8434</v>
      </c>
      <c r="E129" t="s">
        <v>8438</v>
      </c>
      <c r="F129" t="s">
        <v>1331</v>
      </c>
      <c r="G129">
        <v>0</v>
      </c>
      <c r="O129" t="s">
        <v>8440</v>
      </c>
      <c r="P129" s="8">
        <f t="shared" si="1"/>
        <v>0</v>
      </c>
    </row>
    <row r="130" spans="1:16">
      <c r="A130" t="s">
        <v>8714</v>
      </c>
      <c r="B130" t="s">
        <v>1457</v>
      </c>
      <c r="C130" t="s">
        <v>8715</v>
      </c>
      <c r="D130" t="s">
        <v>8434</v>
      </c>
      <c r="E130" t="s">
        <v>8435</v>
      </c>
      <c r="F130" t="s">
        <v>1331</v>
      </c>
      <c r="G130">
        <v>0</v>
      </c>
      <c r="H130" s="13" t="s">
        <v>23280</v>
      </c>
      <c r="I130" t="s">
        <v>8547</v>
      </c>
      <c r="J130" t="s">
        <v>8530</v>
      </c>
      <c r="O130" t="s">
        <v>8628</v>
      </c>
      <c r="P130" s="8">
        <f t="shared" si="1"/>
        <v>3</v>
      </c>
    </row>
    <row r="131" spans="1:16">
      <c r="A131" t="s">
        <v>8716</v>
      </c>
      <c r="B131" t="s">
        <v>1458</v>
      </c>
      <c r="C131" t="s">
        <v>8717</v>
      </c>
      <c r="D131" t="s">
        <v>8434</v>
      </c>
      <c r="E131" t="s">
        <v>8438</v>
      </c>
      <c r="F131" t="s">
        <v>1331</v>
      </c>
      <c r="G131">
        <v>0</v>
      </c>
      <c r="O131" t="s">
        <v>8440</v>
      </c>
      <c r="P131" s="8">
        <f t="shared" ref="P131:P194" si="2">IF(H131&lt;&gt;0,IF(I131&lt;&gt;0,IF(J131&lt;&gt;0,IF(K131&lt;&gt;0,IF(L131&lt;&gt;0,IF(M131&lt;&gt;0,IF(N131&lt;&gt;0,7,6),5),4),3),2),1),0)</f>
        <v>0</v>
      </c>
    </row>
    <row r="132" spans="1:16">
      <c r="A132" t="s">
        <v>8718</v>
      </c>
      <c r="B132" t="s">
        <v>1459</v>
      </c>
      <c r="C132" t="s">
        <v>8719</v>
      </c>
      <c r="D132" t="s">
        <v>8434</v>
      </c>
      <c r="E132" t="s">
        <v>8438</v>
      </c>
      <c r="F132" t="s">
        <v>1331</v>
      </c>
      <c r="G132">
        <v>0</v>
      </c>
      <c r="O132" t="s">
        <v>8440</v>
      </c>
      <c r="P132" s="8">
        <f t="shared" si="2"/>
        <v>0</v>
      </c>
    </row>
    <row r="133" spans="1:16">
      <c r="A133" t="s">
        <v>8720</v>
      </c>
      <c r="B133" t="s">
        <v>1460</v>
      </c>
      <c r="C133" t="s">
        <v>8721</v>
      </c>
      <c r="D133" t="s">
        <v>8434</v>
      </c>
      <c r="E133" t="s">
        <v>8438</v>
      </c>
      <c r="F133" t="s">
        <v>1331</v>
      </c>
      <c r="G133">
        <v>0</v>
      </c>
      <c r="O133" t="s">
        <v>8440</v>
      </c>
      <c r="P133" s="8">
        <f t="shared" si="2"/>
        <v>0</v>
      </c>
    </row>
    <row r="134" spans="1:16">
      <c r="A134" t="s">
        <v>8722</v>
      </c>
      <c r="B134" t="s">
        <v>1461</v>
      </c>
      <c r="C134" t="s">
        <v>8723</v>
      </c>
      <c r="D134" t="s">
        <v>8724</v>
      </c>
      <c r="F134" t="s">
        <v>1332</v>
      </c>
      <c r="G134">
        <v>0</v>
      </c>
      <c r="O134" t="s">
        <v>8440</v>
      </c>
      <c r="P134" s="8">
        <f t="shared" si="2"/>
        <v>0</v>
      </c>
    </row>
    <row r="135" spans="1:16">
      <c r="A135" t="s">
        <v>8725</v>
      </c>
      <c r="B135" t="s">
        <v>1462</v>
      </c>
      <c r="C135" t="s">
        <v>8726</v>
      </c>
      <c r="D135" t="s">
        <v>8434</v>
      </c>
      <c r="E135" t="s">
        <v>8435</v>
      </c>
      <c r="F135" t="s">
        <v>1331</v>
      </c>
      <c r="G135">
        <v>0</v>
      </c>
      <c r="O135" t="s">
        <v>8628</v>
      </c>
      <c r="P135" s="8">
        <f t="shared" si="2"/>
        <v>0</v>
      </c>
    </row>
    <row r="136" spans="1:16">
      <c r="A136" t="s">
        <v>8727</v>
      </c>
      <c r="B136" t="s">
        <v>1463</v>
      </c>
      <c r="C136" t="s">
        <v>8728</v>
      </c>
      <c r="D136" t="s">
        <v>8434</v>
      </c>
      <c r="E136" t="s">
        <v>8435</v>
      </c>
      <c r="F136" t="s">
        <v>1331</v>
      </c>
      <c r="G136">
        <v>0</v>
      </c>
      <c r="H136" t="s">
        <v>8547</v>
      </c>
      <c r="I136" t="s">
        <v>8439</v>
      </c>
      <c r="J136" t="s">
        <v>8530</v>
      </c>
      <c r="K136" s="13" t="s">
        <v>23280</v>
      </c>
      <c r="O136" t="s">
        <v>8628</v>
      </c>
      <c r="P136" s="8">
        <f t="shared" si="2"/>
        <v>4</v>
      </c>
    </row>
    <row r="137" spans="1:16">
      <c r="A137" t="s">
        <v>8729</v>
      </c>
      <c r="B137" t="s">
        <v>1464</v>
      </c>
      <c r="C137" t="s">
        <v>8730</v>
      </c>
      <c r="D137" t="s">
        <v>8434</v>
      </c>
      <c r="E137" t="s">
        <v>8438</v>
      </c>
      <c r="F137" t="s">
        <v>1331</v>
      </c>
      <c r="G137">
        <v>0</v>
      </c>
      <c r="H137" t="s">
        <v>8530</v>
      </c>
      <c r="I137" s="13" t="s">
        <v>23280</v>
      </c>
      <c r="O137" t="s">
        <v>8440</v>
      </c>
      <c r="P137" s="8">
        <f t="shared" si="2"/>
        <v>2</v>
      </c>
    </row>
    <row r="138" spans="1:16">
      <c r="A138" t="s">
        <v>8731</v>
      </c>
      <c r="B138" t="s">
        <v>1465</v>
      </c>
      <c r="C138" t="s">
        <v>8732</v>
      </c>
      <c r="D138" t="s">
        <v>8434</v>
      </c>
      <c r="E138" t="s">
        <v>8438</v>
      </c>
      <c r="F138" t="s">
        <v>1331</v>
      </c>
      <c r="G138">
        <v>0</v>
      </c>
      <c r="O138" t="s">
        <v>8440</v>
      </c>
      <c r="P138" s="8">
        <f t="shared" si="2"/>
        <v>0</v>
      </c>
    </row>
    <row r="139" spans="1:16">
      <c r="A139" t="s">
        <v>8733</v>
      </c>
      <c r="B139" t="s">
        <v>1466</v>
      </c>
      <c r="C139" t="s">
        <v>8734</v>
      </c>
      <c r="D139" t="s">
        <v>8434</v>
      </c>
      <c r="E139" t="s">
        <v>8438</v>
      </c>
      <c r="F139" t="s">
        <v>1332</v>
      </c>
      <c r="G139">
        <v>0</v>
      </c>
      <c r="O139" t="s">
        <v>8628</v>
      </c>
      <c r="P139" s="8">
        <f t="shared" si="2"/>
        <v>0</v>
      </c>
    </row>
    <row r="140" spans="1:16">
      <c r="A140" t="s">
        <v>8735</v>
      </c>
      <c r="B140" t="s">
        <v>1467</v>
      </c>
      <c r="C140" t="s">
        <v>8736</v>
      </c>
      <c r="D140" t="s">
        <v>8434</v>
      </c>
      <c r="E140" t="s">
        <v>8438</v>
      </c>
      <c r="F140" t="s">
        <v>1331</v>
      </c>
      <c r="G140">
        <v>0</v>
      </c>
      <c r="O140" t="s">
        <v>8440</v>
      </c>
      <c r="P140" s="8">
        <f t="shared" si="2"/>
        <v>0</v>
      </c>
    </row>
    <row r="141" spans="1:16">
      <c r="A141" t="s">
        <v>8737</v>
      </c>
      <c r="B141" t="s">
        <v>1468</v>
      </c>
      <c r="C141" t="s">
        <v>8738</v>
      </c>
      <c r="D141" t="s">
        <v>8434</v>
      </c>
      <c r="E141" t="s">
        <v>8435</v>
      </c>
      <c r="F141" t="s">
        <v>1331</v>
      </c>
      <c r="G141">
        <v>0</v>
      </c>
      <c r="H141" t="s">
        <v>8530</v>
      </c>
      <c r="O141" t="s">
        <v>8429</v>
      </c>
      <c r="P141" s="8">
        <f t="shared" si="2"/>
        <v>1</v>
      </c>
    </row>
    <row r="142" spans="1:16">
      <c r="A142" t="s">
        <v>8739</v>
      </c>
      <c r="B142" t="s">
        <v>1469</v>
      </c>
      <c r="C142" t="s">
        <v>8740</v>
      </c>
      <c r="D142" t="s">
        <v>8434</v>
      </c>
      <c r="E142" t="s">
        <v>8438</v>
      </c>
      <c r="F142" t="s">
        <v>1331</v>
      </c>
      <c r="G142">
        <v>0</v>
      </c>
      <c r="O142" t="s">
        <v>8440</v>
      </c>
      <c r="P142" s="8">
        <f t="shared" si="2"/>
        <v>0</v>
      </c>
    </row>
    <row r="143" spans="1:16">
      <c r="A143" t="s">
        <v>8741</v>
      </c>
      <c r="B143" t="s">
        <v>1470</v>
      </c>
      <c r="C143" t="s">
        <v>8742</v>
      </c>
      <c r="D143" t="s">
        <v>8434</v>
      </c>
      <c r="E143" t="s">
        <v>8438</v>
      </c>
      <c r="F143" t="s">
        <v>1331</v>
      </c>
      <c r="G143">
        <v>0</v>
      </c>
      <c r="O143" t="s">
        <v>8440</v>
      </c>
      <c r="P143" s="8">
        <f t="shared" si="2"/>
        <v>0</v>
      </c>
    </row>
    <row r="144" spans="1:16">
      <c r="A144" t="s">
        <v>8743</v>
      </c>
      <c r="B144" t="s">
        <v>1471</v>
      </c>
      <c r="C144" t="s">
        <v>8744</v>
      </c>
      <c r="D144" t="s">
        <v>8434</v>
      </c>
      <c r="E144" t="s">
        <v>8438</v>
      </c>
      <c r="F144" t="s">
        <v>1331</v>
      </c>
      <c r="G144">
        <v>0</v>
      </c>
      <c r="O144" t="s">
        <v>8440</v>
      </c>
      <c r="P144" s="8">
        <f t="shared" si="2"/>
        <v>0</v>
      </c>
    </row>
    <row r="145" spans="1:16">
      <c r="A145" t="s">
        <v>8745</v>
      </c>
      <c r="B145" t="s">
        <v>1472</v>
      </c>
      <c r="C145" t="s">
        <v>8746</v>
      </c>
      <c r="D145" t="s">
        <v>8434</v>
      </c>
      <c r="E145" t="s">
        <v>8438</v>
      </c>
      <c r="F145" t="s">
        <v>1331</v>
      </c>
      <c r="G145">
        <v>0</v>
      </c>
      <c r="O145" t="s">
        <v>8440</v>
      </c>
      <c r="P145" s="8">
        <f t="shared" si="2"/>
        <v>0</v>
      </c>
    </row>
    <row r="146" spans="1:16">
      <c r="A146" t="s">
        <v>8747</v>
      </c>
      <c r="B146" t="s">
        <v>1473</v>
      </c>
      <c r="C146" t="s">
        <v>8748</v>
      </c>
      <c r="D146" t="s">
        <v>8434</v>
      </c>
      <c r="E146" t="s">
        <v>8435</v>
      </c>
      <c r="F146" t="s">
        <v>1331</v>
      </c>
      <c r="G146">
        <v>0</v>
      </c>
      <c r="O146" t="s">
        <v>8429</v>
      </c>
      <c r="P146" s="8">
        <f t="shared" si="2"/>
        <v>0</v>
      </c>
    </row>
    <row r="147" spans="1:16">
      <c r="A147" t="s">
        <v>8749</v>
      </c>
      <c r="B147" t="s">
        <v>1474</v>
      </c>
      <c r="C147" t="s">
        <v>8750</v>
      </c>
      <c r="D147" t="s">
        <v>8434</v>
      </c>
      <c r="E147" t="s">
        <v>8438</v>
      </c>
      <c r="F147" t="s">
        <v>1331</v>
      </c>
      <c r="G147">
        <v>0</v>
      </c>
      <c r="O147" t="s">
        <v>8440</v>
      </c>
      <c r="P147" s="8">
        <f t="shared" si="2"/>
        <v>0</v>
      </c>
    </row>
    <row r="148" spans="1:16">
      <c r="A148" t="s">
        <v>8751</v>
      </c>
      <c r="B148" t="s">
        <v>1475</v>
      </c>
      <c r="C148" t="s">
        <v>8752</v>
      </c>
      <c r="D148" t="s">
        <v>8434</v>
      </c>
      <c r="E148" t="s">
        <v>8438</v>
      </c>
      <c r="F148" t="s">
        <v>1331</v>
      </c>
      <c r="G148">
        <v>0</v>
      </c>
      <c r="O148" t="s">
        <v>8440</v>
      </c>
      <c r="P148" s="8">
        <f t="shared" si="2"/>
        <v>0</v>
      </c>
    </row>
    <row r="149" spans="1:16">
      <c r="A149" t="s">
        <v>8753</v>
      </c>
      <c r="B149" t="s">
        <v>1476</v>
      </c>
      <c r="C149" t="s">
        <v>8754</v>
      </c>
      <c r="D149" t="s">
        <v>8434</v>
      </c>
      <c r="E149" t="s">
        <v>8435</v>
      </c>
      <c r="F149" t="s">
        <v>1331</v>
      </c>
      <c r="G149">
        <v>0</v>
      </c>
      <c r="H149" t="s">
        <v>8547</v>
      </c>
      <c r="I149" t="s">
        <v>8530</v>
      </c>
      <c r="J149" t="s">
        <v>8439</v>
      </c>
      <c r="O149" t="s">
        <v>8628</v>
      </c>
      <c r="P149" s="8">
        <f t="shared" si="2"/>
        <v>3</v>
      </c>
    </row>
    <row r="150" spans="1:16">
      <c r="A150" t="s">
        <v>8755</v>
      </c>
      <c r="B150" t="s">
        <v>1477</v>
      </c>
      <c r="C150" t="s">
        <v>8756</v>
      </c>
      <c r="D150" t="s">
        <v>8434</v>
      </c>
      <c r="E150" t="s">
        <v>8438</v>
      </c>
      <c r="F150" t="s">
        <v>1332</v>
      </c>
      <c r="G150">
        <v>0</v>
      </c>
      <c r="O150" t="s">
        <v>8440</v>
      </c>
      <c r="P150" s="8">
        <f t="shared" si="2"/>
        <v>0</v>
      </c>
    </row>
    <row r="151" spans="1:16">
      <c r="A151" t="s">
        <v>8757</v>
      </c>
      <c r="B151" t="s">
        <v>1478</v>
      </c>
      <c r="C151" t="s">
        <v>8758</v>
      </c>
      <c r="D151" t="s">
        <v>8434</v>
      </c>
      <c r="E151" t="s">
        <v>8435</v>
      </c>
      <c r="F151" t="s">
        <v>1332</v>
      </c>
      <c r="G151">
        <v>0</v>
      </c>
      <c r="O151" t="s">
        <v>8429</v>
      </c>
      <c r="P151" s="8">
        <f t="shared" si="2"/>
        <v>0</v>
      </c>
    </row>
    <row r="152" spans="1:16">
      <c r="A152" t="s">
        <v>8759</v>
      </c>
      <c r="B152" t="s">
        <v>1479</v>
      </c>
      <c r="C152" t="s">
        <v>8760</v>
      </c>
      <c r="D152" t="s">
        <v>8434</v>
      </c>
      <c r="E152" t="s">
        <v>8438</v>
      </c>
      <c r="F152" t="s">
        <v>1331</v>
      </c>
      <c r="G152">
        <v>0</v>
      </c>
      <c r="O152" t="s">
        <v>8440</v>
      </c>
      <c r="P152" s="8">
        <f t="shared" si="2"/>
        <v>0</v>
      </c>
    </row>
    <row r="153" spans="1:16">
      <c r="A153" t="s">
        <v>8761</v>
      </c>
      <c r="B153" t="s">
        <v>1480</v>
      </c>
      <c r="C153" t="s">
        <v>8762</v>
      </c>
      <c r="D153" t="s">
        <v>8434</v>
      </c>
      <c r="E153" t="s">
        <v>8438</v>
      </c>
      <c r="F153" t="s">
        <v>1332</v>
      </c>
      <c r="G153">
        <v>0</v>
      </c>
      <c r="O153" t="s">
        <v>8440</v>
      </c>
      <c r="P153" s="8">
        <f t="shared" si="2"/>
        <v>0</v>
      </c>
    </row>
    <row r="154" spans="1:16">
      <c r="A154" t="s">
        <v>8763</v>
      </c>
      <c r="B154" t="s">
        <v>1481</v>
      </c>
      <c r="C154" t="s">
        <v>8764</v>
      </c>
      <c r="D154" t="s">
        <v>8434</v>
      </c>
      <c r="E154" t="s">
        <v>8438</v>
      </c>
      <c r="F154" t="s">
        <v>1332</v>
      </c>
      <c r="G154">
        <v>0</v>
      </c>
      <c r="O154" t="s">
        <v>8440</v>
      </c>
      <c r="P154" s="8">
        <f t="shared" si="2"/>
        <v>0</v>
      </c>
    </row>
    <row r="155" spans="1:16">
      <c r="A155" t="s">
        <v>8765</v>
      </c>
      <c r="B155" t="s">
        <v>1482</v>
      </c>
      <c r="C155" t="s">
        <v>8766</v>
      </c>
      <c r="D155" t="s">
        <v>8434</v>
      </c>
      <c r="E155" t="s">
        <v>8435</v>
      </c>
      <c r="F155" t="s">
        <v>1331</v>
      </c>
      <c r="G155">
        <v>0</v>
      </c>
      <c r="H155" t="s">
        <v>8547</v>
      </c>
      <c r="O155" t="s">
        <v>8429</v>
      </c>
      <c r="P155" s="8">
        <f t="shared" si="2"/>
        <v>1</v>
      </c>
    </row>
    <row r="156" spans="1:16">
      <c r="A156" t="s">
        <v>8767</v>
      </c>
      <c r="B156" t="s">
        <v>1483</v>
      </c>
      <c r="C156" t="s">
        <v>8768</v>
      </c>
      <c r="D156" t="s">
        <v>8434</v>
      </c>
      <c r="E156" t="s">
        <v>8438</v>
      </c>
      <c r="F156" t="s">
        <v>1332</v>
      </c>
      <c r="G156">
        <v>0</v>
      </c>
      <c r="O156" t="s">
        <v>8628</v>
      </c>
      <c r="P156" s="8">
        <f t="shared" si="2"/>
        <v>0</v>
      </c>
    </row>
    <row r="157" spans="1:16">
      <c r="A157" t="s">
        <v>8769</v>
      </c>
      <c r="B157" t="s">
        <v>1484</v>
      </c>
      <c r="C157" t="s">
        <v>8770</v>
      </c>
      <c r="D157" t="s">
        <v>8434</v>
      </c>
      <c r="E157" t="s">
        <v>8438</v>
      </c>
      <c r="F157" t="s">
        <v>1331</v>
      </c>
      <c r="G157">
        <v>0</v>
      </c>
      <c r="H157" t="s">
        <v>8530</v>
      </c>
      <c r="O157" t="s">
        <v>8440</v>
      </c>
      <c r="P157" s="8">
        <f t="shared" si="2"/>
        <v>1</v>
      </c>
    </row>
    <row r="158" spans="1:16">
      <c r="A158" t="s">
        <v>8771</v>
      </c>
      <c r="B158" t="s">
        <v>1485</v>
      </c>
      <c r="C158" t="s">
        <v>8772</v>
      </c>
      <c r="D158" t="s">
        <v>8434</v>
      </c>
      <c r="E158" t="s">
        <v>8438</v>
      </c>
      <c r="F158" t="s">
        <v>1332</v>
      </c>
      <c r="G158">
        <v>0</v>
      </c>
      <c r="O158" t="s">
        <v>8440</v>
      </c>
      <c r="P158" s="8">
        <f t="shared" si="2"/>
        <v>0</v>
      </c>
    </row>
    <row r="159" spans="1:16">
      <c r="A159" t="s">
        <v>8773</v>
      </c>
      <c r="B159" t="s">
        <v>1486</v>
      </c>
      <c r="C159" t="s">
        <v>8774</v>
      </c>
      <c r="D159" t="s">
        <v>8434</v>
      </c>
      <c r="E159" t="s">
        <v>8438</v>
      </c>
      <c r="F159" t="s">
        <v>1331</v>
      </c>
      <c r="G159">
        <v>0</v>
      </c>
      <c r="H159" t="s">
        <v>8530</v>
      </c>
      <c r="O159" t="s">
        <v>8440</v>
      </c>
      <c r="P159" s="8">
        <f t="shared" si="2"/>
        <v>1</v>
      </c>
    </row>
    <row r="160" spans="1:16">
      <c r="A160" t="s">
        <v>8775</v>
      </c>
      <c r="B160" t="s">
        <v>1487</v>
      </c>
      <c r="C160" t="s">
        <v>8776</v>
      </c>
      <c r="D160" t="s">
        <v>8434</v>
      </c>
      <c r="E160" t="s">
        <v>8438</v>
      </c>
      <c r="F160" t="s">
        <v>1331</v>
      </c>
      <c r="G160">
        <v>0</v>
      </c>
      <c r="O160" t="s">
        <v>8440</v>
      </c>
      <c r="P160" s="8">
        <f t="shared" si="2"/>
        <v>0</v>
      </c>
    </row>
    <row r="161" spans="1:16">
      <c r="A161" t="s">
        <v>8777</v>
      </c>
      <c r="B161" t="s">
        <v>1488</v>
      </c>
      <c r="C161" t="s">
        <v>8778</v>
      </c>
      <c r="D161" t="s">
        <v>8434</v>
      </c>
      <c r="E161" t="s">
        <v>8438</v>
      </c>
      <c r="F161" t="s">
        <v>1332</v>
      </c>
      <c r="G161">
        <v>0</v>
      </c>
      <c r="O161" t="s">
        <v>8440</v>
      </c>
      <c r="P161" s="8">
        <f t="shared" si="2"/>
        <v>0</v>
      </c>
    </row>
    <row r="162" spans="1:16">
      <c r="A162" t="s">
        <v>8779</v>
      </c>
      <c r="B162" t="s">
        <v>1489</v>
      </c>
      <c r="C162" t="s">
        <v>8780</v>
      </c>
      <c r="D162" t="s">
        <v>8434</v>
      </c>
      <c r="E162" t="s">
        <v>8438</v>
      </c>
      <c r="F162" t="s">
        <v>1331</v>
      </c>
      <c r="G162">
        <v>0</v>
      </c>
      <c r="O162" t="s">
        <v>8440</v>
      </c>
      <c r="P162" s="8">
        <f t="shared" si="2"/>
        <v>0</v>
      </c>
    </row>
    <row r="163" spans="1:16">
      <c r="A163" t="s">
        <v>8781</v>
      </c>
      <c r="B163" t="s">
        <v>1490</v>
      </c>
      <c r="C163" t="s">
        <v>8782</v>
      </c>
      <c r="D163" t="s">
        <v>8434</v>
      </c>
      <c r="E163" t="s">
        <v>8438</v>
      </c>
      <c r="F163" t="s">
        <v>1331</v>
      </c>
      <c r="G163">
        <v>0</v>
      </c>
      <c r="O163" t="s">
        <v>8440</v>
      </c>
      <c r="P163" s="8">
        <f t="shared" si="2"/>
        <v>0</v>
      </c>
    </row>
    <row r="164" spans="1:16">
      <c r="A164" t="s">
        <v>8783</v>
      </c>
      <c r="B164" t="s">
        <v>1491</v>
      </c>
      <c r="C164" t="s">
        <v>8784</v>
      </c>
      <c r="D164" t="s">
        <v>8434</v>
      </c>
      <c r="E164" t="s">
        <v>8438</v>
      </c>
      <c r="F164" t="s">
        <v>1332</v>
      </c>
      <c r="G164">
        <v>0</v>
      </c>
      <c r="O164" t="s">
        <v>8440</v>
      </c>
      <c r="P164" s="8">
        <f t="shared" si="2"/>
        <v>0</v>
      </c>
    </row>
    <row r="165" spans="1:16">
      <c r="A165" t="s">
        <v>8785</v>
      </c>
      <c r="B165" t="s">
        <v>1492</v>
      </c>
      <c r="C165" t="s">
        <v>8786</v>
      </c>
      <c r="D165" t="s">
        <v>8434</v>
      </c>
      <c r="E165" t="s">
        <v>8438</v>
      </c>
      <c r="F165" t="s">
        <v>1331</v>
      </c>
      <c r="G165">
        <v>0</v>
      </c>
      <c r="O165" t="s">
        <v>8440</v>
      </c>
      <c r="P165" s="8">
        <f t="shared" si="2"/>
        <v>0</v>
      </c>
    </row>
    <row r="166" spans="1:16">
      <c r="A166" t="s">
        <v>8787</v>
      </c>
      <c r="B166" t="s">
        <v>1493</v>
      </c>
      <c r="C166" t="s">
        <v>8788</v>
      </c>
      <c r="D166" t="s">
        <v>8434</v>
      </c>
      <c r="E166" t="s">
        <v>8438</v>
      </c>
      <c r="F166" t="s">
        <v>1331</v>
      </c>
      <c r="G166">
        <v>0</v>
      </c>
      <c r="O166" t="s">
        <v>8440</v>
      </c>
      <c r="P166" s="8">
        <f t="shared" si="2"/>
        <v>0</v>
      </c>
    </row>
    <row r="167" spans="1:16">
      <c r="A167" t="s">
        <v>8789</v>
      </c>
      <c r="B167" t="s">
        <v>1494</v>
      </c>
      <c r="C167" t="s">
        <v>8790</v>
      </c>
      <c r="D167" t="s">
        <v>8434</v>
      </c>
      <c r="E167" t="s">
        <v>8438</v>
      </c>
      <c r="F167" t="s">
        <v>1331</v>
      </c>
      <c r="G167">
        <v>0</v>
      </c>
      <c r="O167" t="s">
        <v>8440</v>
      </c>
      <c r="P167" s="8">
        <f t="shared" si="2"/>
        <v>0</v>
      </c>
    </row>
    <row r="168" spans="1:16">
      <c r="A168" t="s">
        <v>8791</v>
      </c>
      <c r="B168" t="s">
        <v>1495</v>
      </c>
      <c r="C168" t="s">
        <v>8792</v>
      </c>
      <c r="D168" t="s">
        <v>8434</v>
      </c>
      <c r="E168" t="s">
        <v>8438</v>
      </c>
      <c r="F168" t="s">
        <v>1331</v>
      </c>
      <c r="G168">
        <v>0</v>
      </c>
      <c r="O168" t="s">
        <v>8440</v>
      </c>
      <c r="P168" s="8">
        <f t="shared" si="2"/>
        <v>0</v>
      </c>
    </row>
    <row r="169" spans="1:16">
      <c r="A169" t="s">
        <v>8793</v>
      </c>
      <c r="B169" t="s">
        <v>1496</v>
      </c>
      <c r="C169" t="s">
        <v>8794</v>
      </c>
      <c r="D169" t="s">
        <v>8434</v>
      </c>
      <c r="E169" t="s">
        <v>8438</v>
      </c>
      <c r="F169" t="s">
        <v>1331</v>
      </c>
      <c r="G169">
        <v>0</v>
      </c>
      <c r="O169" t="s">
        <v>8440</v>
      </c>
      <c r="P169" s="8">
        <f t="shared" si="2"/>
        <v>0</v>
      </c>
    </row>
    <row r="170" spans="1:16">
      <c r="A170" t="s">
        <v>8795</v>
      </c>
      <c r="B170" t="s">
        <v>1497</v>
      </c>
      <c r="C170" t="s">
        <v>8796</v>
      </c>
      <c r="D170" t="s">
        <v>8434</v>
      </c>
      <c r="E170" t="s">
        <v>8438</v>
      </c>
      <c r="F170" t="s">
        <v>1331</v>
      </c>
      <c r="G170">
        <v>0</v>
      </c>
      <c r="O170" t="s">
        <v>8429</v>
      </c>
      <c r="P170" s="8">
        <f t="shared" si="2"/>
        <v>0</v>
      </c>
    </row>
    <row r="171" spans="1:16">
      <c r="A171" t="s">
        <v>8797</v>
      </c>
      <c r="B171" t="s">
        <v>1498</v>
      </c>
      <c r="C171" t="s">
        <v>8798</v>
      </c>
      <c r="D171" t="s">
        <v>8434</v>
      </c>
      <c r="E171" t="s">
        <v>8438</v>
      </c>
      <c r="F171" t="s">
        <v>1331</v>
      </c>
      <c r="G171">
        <v>0</v>
      </c>
      <c r="O171" t="s">
        <v>8440</v>
      </c>
      <c r="P171" s="8">
        <f t="shared" si="2"/>
        <v>0</v>
      </c>
    </row>
    <row r="172" spans="1:16">
      <c r="A172" t="s">
        <v>8799</v>
      </c>
      <c r="B172" t="s">
        <v>1499</v>
      </c>
      <c r="C172" t="s">
        <v>8800</v>
      </c>
      <c r="D172" t="s">
        <v>8434</v>
      </c>
      <c r="E172" t="s">
        <v>8438</v>
      </c>
      <c r="F172" t="s">
        <v>1331</v>
      </c>
      <c r="G172">
        <v>0</v>
      </c>
      <c r="O172" t="s">
        <v>8440</v>
      </c>
      <c r="P172" s="8">
        <f t="shared" si="2"/>
        <v>0</v>
      </c>
    </row>
    <row r="173" spans="1:16">
      <c r="A173" t="s">
        <v>8801</v>
      </c>
      <c r="B173" t="s">
        <v>1500</v>
      </c>
      <c r="C173" t="s">
        <v>8802</v>
      </c>
      <c r="D173" t="s">
        <v>8434</v>
      </c>
      <c r="E173" t="s">
        <v>8435</v>
      </c>
      <c r="F173" t="s">
        <v>1332</v>
      </c>
      <c r="G173">
        <v>0</v>
      </c>
      <c r="O173" t="s">
        <v>8429</v>
      </c>
      <c r="P173" s="8">
        <f t="shared" si="2"/>
        <v>0</v>
      </c>
    </row>
    <row r="174" spans="1:16">
      <c r="A174" t="s">
        <v>8803</v>
      </c>
      <c r="B174" t="s">
        <v>1501</v>
      </c>
      <c r="C174" t="s">
        <v>8804</v>
      </c>
      <c r="D174" t="s">
        <v>8434</v>
      </c>
      <c r="E174" t="s">
        <v>8435</v>
      </c>
      <c r="F174" t="s">
        <v>1331</v>
      </c>
      <c r="G174">
        <v>0</v>
      </c>
      <c r="O174" t="s">
        <v>8429</v>
      </c>
      <c r="P174" s="8">
        <f t="shared" si="2"/>
        <v>0</v>
      </c>
    </row>
    <row r="175" spans="1:16">
      <c r="A175" t="s">
        <v>8805</v>
      </c>
      <c r="B175" t="s">
        <v>1502</v>
      </c>
      <c r="C175" t="s">
        <v>8806</v>
      </c>
      <c r="D175" t="s">
        <v>8434</v>
      </c>
      <c r="E175" t="s">
        <v>8435</v>
      </c>
      <c r="F175" t="s">
        <v>1331</v>
      </c>
      <c r="G175">
        <v>0</v>
      </c>
      <c r="O175" t="s">
        <v>8429</v>
      </c>
      <c r="P175" s="8">
        <f t="shared" si="2"/>
        <v>0</v>
      </c>
    </row>
    <row r="176" spans="1:16">
      <c r="A176" t="s">
        <v>8807</v>
      </c>
      <c r="B176" t="s">
        <v>1503</v>
      </c>
      <c r="C176" t="s">
        <v>8808</v>
      </c>
      <c r="D176" t="s">
        <v>8434</v>
      </c>
      <c r="E176" t="s">
        <v>8438</v>
      </c>
      <c r="F176" t="s">
        <v>1331</v>
      </c>
      <c r="G176">
        <v>0</v>
      </c>
      <c r="O176" t="s">
        <v>8440</v>
      </c>
      <c r="P176" s="8">
        <f t="shared" si="2"/>
        <v>0</v>
      </c>
    </row>
    <row r="177" spans="1:16">
      <c r="A177" t="s">
        <v>8809</v>
      </c>
      <c r="B177" t="s">
        <v>1504</v>
      </c>
      <c r="C177" t="s">
        <v>8810</v>
      </c>
      <c r="D177" t="s">
        <v>8434</v>
      </c>
      <c r="E177" t="s">
        <v>8438</v>
      </c>
      <c r="F177" t="s">
        <v>1331</v>
      </c>
      <c r="G177">
        <v>0</v>
      </c>
      <c r="O177" t="s">
        <v>8440</v>
      </c>
      <c r="P177" s="8">
        <f t="shared" si="2"/>
        <v>0</v>
      </c>
    </row>
    <row r="178" spans="1:16">
      <c r="A178" t="s">
        <v>8811</v>
      </c>
      <c r="B178" t="s">
        <v>1505</v>
      </c>
      <c r="C178" t="s">
        <v>8812</v>
      </c>
      <c r="D178" t="s">
        <v>8434</v>
      </c>
      <c r="E178" t="s">
        <v>8438</v>
      </c>
      <c r="F178" t="s">
        <v>1332</v>
      </c>
      <c r="G178">
        <v>0</v>
      </c>
      <c r="O178" t="s">
        <v>8440</v>
      </c>
      <c r="P178" s="8">
        <f t="shared" si="2"/>
        <v>0</v>
      </c>
    </row>
    <row r="179" spans="1:16">
      <c r="A179" t="s">
        <v>8813</v>
      </c>
      <c r="B179" t="s">
        <v>1506</v>
      </c>
      <c r="C179" t="s">
        <v>8814</v>
      </c>
      <c r="D179" t="s">
        <v>8434</v>
      </c>
      <c r="E179" t="s">
        <v>8438</v>
      </c>
      <c r="F179" t="s">
        <v>1331</v>
      </c>
      <c r="G179">
        <v>0</v>
      </c>
      <c r="O179" t="s">
        <v>8440</v>
      </c>
      <c r="P179" s="8">
        <f t="shared" si="2"/>
        <v>0</v>
      </c>
    </row>
    <row r="180" spans="1:16">
      <c r="A180" t="s">
        <v>8815</v>
      </c>
      <c r="B180" t="s">
        <v>1507</v>
      </c>
      <c r="C180" t="s">
        <v>8816</v>
      </c>
      <c r="D180" t="s">
        <v>8434</v>
      </c>
      <c r="E180" t="s">
        <v>8438</v>
      </c>
      <c r="F180" t="s">
        <v>1332</v>
      </c>
      <c r="G180">
        <v>0</v>
      </c>
      <c r="O180" t="s">
        <v>8440</v>
      </c>
      <c r="P180" s="8">
        <f t="shared" si="2"/>
        <v>0</v>
      </c>
    </row>
    <row r="181" spans="1:16">
      <c r="A181" t="s">
        <v>8817</v>
      </c>
      <c r="B181" t="s">
        <v>1508</v>
      </c>
      <c r="C181" t="s">
        <v>8818</v>
      </c>
      <c r="D181" t="s">
        <v>8434</v>
      </c>
      <c r="E181" t="s">
        <v>8438</v>
      </c>
      <c r="F181" t="s">
        <v>1331</v>
      </c>
      <c r="G181">
        <v>0</v>
      </c>
      <c r="O181" t="s">
        <v>8440</v>
      </c>
      <c r="P181" s="8">
        <f t="shared" si="2"/>
        <v>0</v>
      </c>
    </row>
    <row r="182" spans="1:16">
      <c r="A182" t="s">
        <v>8819</v>
      </c>
      <c r="B182" t="s">
        <v>1509</v>
      </c>
      <c r="C182" t="s">
        <v>8820</v>
      </c>
      <c r="D182" t="s">
        <v>8434</v>
      </c>
      <c r="E182" t="s">
        <v>8438</v>
      </c>
      <c r="F182" t="s">
        <v>1331</v>
      </c>
      <c r="G182">
        <v>0</v>
      </c>
      <c r="O182" t="s">
        <v>8440</v>
      </c>
      <c r="P182" s="8">
        <f t="shared" si="2"/>
        <v>0</v>
      </c>
    </row>
    <row r="183" spans="1:16">
      <c r="A183" t="s">
        <v>8821</v>
      </c>
      <c r="B183" t="s">
        <v>1510</v>
      </c>
      <c r="C183" t="s">
        <v>8822</v>
      </c>
      <c r="D183" t="s">
        <v>8434</v>
      </c>
      <c r="E183" t="s">
        <v>8438</v>
      </c>
      <c r="F183" t="s">
        <v>1331</v>
      </c>
      <c r="G183">
        <v>0</v>
      </c>
      <c r="O183" t="s">
        <v>8440</v>
      </c>
      <c r="P183" s="8">
        <f t="shared" si="2"/>
        <v>0</v>
      </c>
    </row>
    <row r="184" spans="1:16">
      <c r="A184" t="s">
        <v>8823</v>
      </c>
      <c r="B184" t="s">
        <v>1511</v>
      </c>
      <c r="C184" t="s">
        <v>8824</v>
      </c>
      <c r="D184" t="s">
        <v>8434</v>
      </c>
      <c r="E184" t="s">
        <v>8438</v>
      </c>
      <c r="F184" t="s">
        <v>1331</v>
      </c>
      <c r="G184">
        <v>0</v>
      </c>
      <c r="O184" t="s">
        <v>8440</v>
      </c>
      <c r="P184" s="8">
        <f t="shared" si="2"/>
        <v>0</v>
      </c>
    </row>
    <row r="185" spans="1:16">
      <c r="A185" t="s">
        <v>8825</v>
      </c>
      <c r="B185" t="s">
        <v>1512</v>
      </c>
      <c r="C185" t="s">
        <v>8826</v>
      </c>
      <c r="D185" t="s">
        <v>8434</v>
      </c>
      <c r="E185" t="s">
        <v>8438</v>
      </c>
      <c r="F185" t="s">
        <v>1331</v>
      </c>
      <c r="G185">
        <v>0</v>
      </c>
      <c r="O185" t="s">
        <v>8440</v>
      </c>
      <c r="P185" s="8">
        <f t="shared" si="2"/>
        <v>0</v>
      </c>
    </row>
    <row r="186" spans="1:16">
      <c r="A186" t="s">
        <v>8827</v>
      </c>
      <c r="B186" t="s">
        <v>1513</v>
      </c>
      <c r="C186" t="s">
        <v>8828</v>
      </c>
      <c r="D186" t="s">
        <v>8434</v>
      </c>
      <c r="E186" t="s">
        <v>8435</v>
      </c>
      <c r="F186" t="s">
        <v>1331</v>
      </c>
      <c r="G186">
        <v>0</v>
      </c>
      <c r="H186" t="s">
        <v>8547</v>
      </c>
      <c r="O186" t="s">
        <v>8429</v>
      </c>
      <c r="P186" s="8">
        <f t="shared" si="2"/>
        <v>1</v>
      </c>
    </row>
    <row r="187" spans="1:16">
      <c r="A187" t="s">
        <v>8829</v>
      </c>
      <c r="B187" t="s">
        <v>1514</v>
      </c>
      <c r="C187" t="s">
        <v>8830</v>
      </c>
      <c r="D187" t="s">
        <v>8434</v>
      </c>
      <c r="E187" t="s">
        <v>8438</v>
      </c>
      <c r="F187" t="s">
        <v>1332</v>
      </c>
      <c r="G187">
        <v>0</v>
      </c>
      <c r="O187" t="s">
        <v>8628</v>
      </c>
      <c r="P187" s="8">
        <f t="shared" si="2"/>
        <v>0</v>
      </c>
    </row>
    <row r="188" spans="1:16">
      <c r="A188" t="s">
        <v>8831</v>
      </c>
      <c r="B188" t="s">
        <v>1515</v>
      </c>
      <c r="C188" t="s">
        <v>8832</v>
      </c>
      <c r="D188" t="s">
        <v>8434</v>
      </c>
      <c r="E188" t="s">
        <v>8435</v>
      </c>
      <c r="F188" t="s">
        <v>1332</v>
      </c>
      <c r="G188">
        <v>0</v>
      </c>
      <c r="O188" t="s">
        <v>8440</v>
      </c>
      <c r="P188" s="8">
        <f t="shared" si="2"/>
        <v>0</v>
      </c>
    </row>
    <row r="189" spans="1:16">
      <c r="A189" t="s">
        <v>8833</v>
      </c>
      <c r="B189" t="s">
        <v>1516</v>
      </c>
      <c r="C189" t="s">
        <v>8834</v>
      </c>
      <c r="D189" t="s">
        <v>8434</v>
      </c>
      <c r="E189" t="s">
        <v>8435</v>
      </c>
      <c r="F189" t="s">
        <v>1332</v>
      </c>
      <c r="G189">
        <v>0</v>
      </c>
      <c r="O189" t="s">
        <v>8429</v>
      </c>
      <c r="P189" s="8">
        <f t="shared" si="2"/>
        <v>0</v>
      </c>
    </row>
    <row r="190" spans="1:16">
      <c r="A190" t="s">
        <v>8835</v>
      </c>
      <c r="B190" t="s">
        <v>1517</v>
      </c>
      <c r="C190" t="s">
        <v>8836</v>
      </c>
      <c r="D190" t="s">
        <v>8434</v>
      </c>
      <c r="E190" t="s">
        <v>8438</v>
      </c>
      <c r="F190" t="s">
        <v>1331</v>
      </c>
      <c r="G190">
        <v>0</v>
      </c>
      <c r="O190" t="s">
        <v>8440</v>
      </c>
      <c r="P190" s="8">
        <f t="shared" si="2"/>
        <v>0</v>
      </c>
    </row>
    <row r="191" spans="1:16">
      <c r="A191" t="s">
        <v>8837</v>
      </c>
      <c r="B191" t="s">
        <v>1518</v>
      </c>
      <c r="C191" t="s">
        <v>8838</v>
      </c>
      <c r="D191" t="s">
        <v>8434</v>
      </c>
      <c r="E191" t="s">
        <v>8438</v>
      </c>
      <c r="F191" t="s">
        <v>1331</v>
      </c>
      <c r="G191">
        <v>0</v>
      </c>
      <c r="O191" t="s">
        <v>8440</v>
      </c>
      <c r="P191" s="8">
        <f t="shared" si="2"/>
        <v>0</v>
      </c>
    </row>
    <row r="192" spans="1:16">
      <c r="A192" t="s">
        <v>8839</v>
      </c>
      <c r="B192" t="s">
        <v>1519</v>
      </c>
      <c r="C192" t="s">
        <v>8840</v>
      </c>
      <c r="D192" t="s">
        <v>8434</v>
      </c>
      <c r="E192" t="s">
        <v>8438</v>
      </c>
      <c r="F192" t="s">
        <v>1331</v>
      </c>
      <c r="G192">
        <v>0</v>
      </c>
      <c r="O192" t="s">
        <v>8440</v>
      </c>
      <c r="P192" s="8">
        <f t="shared" si="2"/>
        <v>0</v>
      </c>
    </row>
    <row r="193" spans="1:16">
      <c r="A193" t="s">
        <v>8841</v>
      </c>
      <c r="B193" t="s">
        <v>1520</v>
      </c>
      <c r="C193" t="s">
        <v>8842</v>
      </c>
      <c r="D193" t="s">
        <v>8434</v>
      </c>
      <c r="E193" t="s">
        <v>8438</v>
      </c>
      <c r="F193" t="s">
        <v>1331</v>
      </c>
      <c r="G193">
        <v>0</v>
      </c>
      <c r="O193" t="s">
        <v>8440</v>
      </c>
      <c r="P193" s="8">
        <f t="shared" si="2"/>
        <v>0</v>
      </c>
    </row>
    <row r="194" spans="1:16">
      <c r="A194" t="s">
        <v>8843</v>
      </c>
      <c r="B194" t="s">
        <v>1521</v>
      </c>
      <c r="C194" t="s">
        <v>8844</v>
      </c>
      <c r="D194" t="s">
        <v>8434</v>
      </c>
      <c r="E194" t="s">
        <v>8438</v>
      </c>
      <c r="F194" t="s">
        <v>1331</v>
      </c>
      <c r="G194">
        <v>0</v>
      </c>
      <c r="O194" t="s">
        <v>8440</v>
      </c>
      <c r="P194" s="8">
        <f t="shared" si="2"/>
        <v>0</v>
      </c>
    </row>
    <row r="195" spans="1:16">
      <c r="A195" t="s">
        <v>8845</v>
      </c>
      <c r="B195" t="s">
        <v>1522</v>
      </c>
      <c r="C195" t="s">
        <v>8846</v>
      </c>
      <c r="D195" t="s">
        <v>8434</v>
      </c>
      <c r="E195" t="s">
        <v>8435</v>
      </c>
      <c r="F195" t="s">
        <v>1332</v>
      </c>
      <c r="G195">
        <v>0</v>
      </c>
      <c r="H195" t="s">
        <v>8547</v>
      </c>
      <c r="I195" t="s">
        <v>8439</v>
      </c>
      <c r="J195" t="s">
        <v>8530</v>
      </c>
      <c r="O195" t="s">
        <v>8628</v>
      </c>
      <c r="P195" s="8">
        <f t="shared" ref="P195:P258" si="3">IF(H195&lt;&gt;0,IF(I195&lt;&gt;0,IF(J195&lt;&gt;0,IF(K195&lt;&gt;0,IF(L195&lt;&gt;0,IF(M195&lt;&gt;0,IF(N195&lt;&gt;0,7,6),5),4),3),2),1),0)</f>
        <v>3</v>
      </c>
    </row>
    <row r="196" spans="1:16">
      <c r="A196" t="s">
        <v>8847</v>
      </c>
      <c r="B196" t="s">
        <v>1523</v>
      </c>
      <c r="C196" t="s">
        <v>8848</v>
      </c>
      <c r="D196" t="s">
        <v>8434</v>
      </c>
      <c r="E196" t="s">
        <v>8438</v>
      </c>
      <c r="F196" t="s">
        <v>1331</v>
      </c>
      <c r="G196">
        <v>0</v>
      </c>
      <c r="H196" t="s">
        <v>8530</v>
      </c>
      <c r="I196" t="s">
        <v>8439</v>
      </c>
      <c r="J196" t="s">
        <v>8547</v>
      </c>
      <c r="O196" t="s">
        <v>8440</v>
      </c>
      <c r="P196" s="8">
        <f t="shared" si="3"/>
        <v>3</v>
      </c>
    </row>
    <row r="197" spans="1:16">
      <c r="A197" t="s">
        <v>8849</v>
      </c>
      <c r="B197" t="s">
        <v>1524</v>
      </c>
      <c r="C197" t="s">
        <v>8850</v>
      </c>
      <c r="D197" t="s">
        <v>8434</v>
      </c>
      <c r="E197" t="s">
        <v>8438</v>
      </c>
      <c r="F197" t="s">
        <v>1331</v>
      </c>
      <c r="G197">
        <v>0</v>
      </c>
      <c r="H197" t="s">
        <v>8547</v>
      </c>
      <c r="I197" t="s">
        <v>8592</v>
      </c>
      <c r="O197" t="s">
        <v>8440</v>
      </c>
      <c r="P197" s="8">
        <f t="shared" si="3"/>
        <v>2</v>
      </c>
    </row>
    <row r="198" spans="1:16">
      <c r="A198" t="s">
        <v>8851</v>
      </c>
      <c r="B198" t="s">
        <v>1525</v>
      </c>
      <c r="C198" t="s">
        <v>8852</v>
      </c>
      <c r="D198" t="s">
        <v>8434</v>
      </c>
      <c r="E198" t="s">
        <v>8438</v>
      </c>
      <c r="F198" t="s">
        <v>1331</v>
      </c>
      <c r="G198">
        <v>0</v>
      </c>
      <c r="O198" t="s">
        <v>8440</v>
      </c>
      <c r="P198" s="8">
        <f t="shared" si="3"/>
        <v>0</v>
      </c>
    </row>
    <row r="199" spans="1:16">
      <c r="A199" t="s">
        <v>8853</v>
      </c>
      <c r="B199" t="s">
        <v>1526</v>
      </c>
      <c r="C199" t="s">
        <v>8854</v>
      </c>
      <c r="D199" t="s">
        <v>8434</v>
      </c>
      <c r="E199" t="s">
        <v>8438</v>
      </c>
      <c r="F199" t="s">
        <v>1332</v>
      </c>
      <c r="G199">
        <v>0</v>
      </c>
      <c r="O199" t="s">
        <v>8440</v>
      </c>
      <c r="P199" s="8">
        <f t="shared" si="3"/>
        <v>0</v>
      </c>
    </row>
    <row r="200" spans="1:16">
      <c r="A200" t="s">
        <v>8855</v>
      </c>
      <c r="B200" t="s">
        <v>1527</v>
      </c>
      <c r="C200" t="s">
        <v>8856</v>
      </c>
      <c r="D200" t="s">
        <v>8434</v>
      </c>
      <c r="E200" t="s">
        <v>8435</v>
      </c>
      <c r="F200" t="s">
        <v>1332</v>
      </c>
      <c r="G200">
        <v>0</v>
      </c>
      <c r="O200" t="s">
        <v>8440</v>
      </c>
      <c r="P200" s="8">
        <f t="shared" si="3"/>
        <v>0</v>
      </c>
    </row>
    <row r="201" spans="1:16">
      <c r="A201" t="s">
        <v>8857</v>
      </c>
      <c r="B201" t="s">
        <v>1528</v>
      </c>
      <c r="C201" t="s">
        <v>8858</v>
      </c>
      <c r="D201" t="s">
        <v>8434</v>
      </c>
      <c r="E201" t="s">
        <v>8438</v>
      </c>
      <c r="F201" t="s">
        <v>1331</v>
      </c>
      <c r="G201">
        <v>0</v>
      </c>
      <c r="O201" t="s">
        <v>8440</v>
      </c>
      <c r="P201" s="8">
        <f t="shared" si="3"/>
        <v>0</v>
      </c>
    </row>
    <row r="202" spans="1:16">
      <c r="A202" t="s">
        <v>8859</v>
      </c>
      <c r="B202" t="s">
        <v>1529</v>
      </c>
      <c r="C202" t="s">
        <v>8860</v>
      </c>
      <c r="D202" t="s">
        <v>8434</v>
      </c>
      <c r="E202" t="s">
        <v>8438</v>
      </c>
      <c r="F202" t="s">
        <v>1331</v>
      </c>
      <c r="G202">
        <v>0</v>
      </c>
      <c r="H202" t="s">
        <v>8547</v>
      </c>
      <c r="O202" t="s">
        <v>8440</v>
      </c>
      <c r="P202" s="8">
        <f t="shared" si="3"/>
        <v>1</v>
      </c>
    </row>
    <row r="203" spans="1:16">
      <c r="A203" t="s">
        <v>8861</v>
      </c>
      <c r="B203" t="s">
        <v>1530</v>
      </c>
      <c r="C203" t="s">
        <v>8862</v>
      </c>
      <c r="D203" t="s">
        <v>8434</v>
      </c>
      <c r="E203" t="s">
        <v>8438</v>
      </c>
      <c r="F203" t="s">
        <v>1331</v>
      </c>
      <c r="G203">
        <v>0</v>
      </c>
      <c r="O203" t="s">
        <v>8440</v>
      </c>
      <c r="P203" s="8">
        <f t="shared" si="3"/>
        <v>0</v>
      </c>
    </row>
    <row r="204" spans="1:16">
      <c r="A204" t="s">
        <v>8863</v>
      </c>
      <c r="B204" t="s">
        <v>1531</v>
      </c>
      <c r="C204" t="s">
        <v>8864</v>
      </c>
      <c r="D204" t="s">
        <v>8434</v>
      </c>
      <c r="E204" t="s">
        <v>8438</v>
      </c>
      <c r="F204" t="s">
        <v>1331</v>
      </c>
      <c r="G204">
        <v>0</v>
      </c>
      <c r="O204" t="s">
        <v>8440</v>
      </c>
      <c r="P204" s="8">
        <f t="shared" si="3"/>
        <v>0</v>
      </c>
    </row>
    <row r="205" spans="1:16">
      <c r="A205" t="s">
        <v>8865</v>
      </c>
      <c r="B205" t="s">
        <v>1532</v>
      </c>
      <c r="C205" t="s">
        <v>8866</v>
      </c>
      <c r="D205" t="s">
        <v>8434</v>
      </c>
      <c r="E205" t="s">
        <v>8438</v>
      </c>
      <c r="F205" t="s">
        <v>1331</v>
      </c>
      <c r="G205">
        <v>0</v>
      </c>
      <c r="O205" t="s">
        <v>8440</v>
      </c>
      <c r="P205" s="8">
        <f t="shared" si="3"/>
        <v>0</v>
      </c>
    </row>
    <row r="206" spans="1:16">
      <c r="A206" t="s">
        <v>8867</v>
      </c>
      <c r="B206" t="s">
        <v>1533</v>
      </c>
      <c r="C206" t="s">
        <v>8868</v>
      </c>
      <c r="D206" t="s">
        <v>8434</v>
      </c>
      <c r="E206" t="s">
        <v>8438</v>
      </c>
      <c r="F206" t="s">
        <v>1331</v>
      </c>
      <c r="G206">
        <v>0</v>
      </c>
      <c r="O206" t="s">
        <v>8440</v>
      </c>
      <c r="P206" s="8">
        <f t="shared" si="3"/>
        <v>0</v>
      </c>
    </row>
    <row r="207" spans="1:16">
      <c r="A207" t="s">
        <v>8869</v>
      </c>
      <c r="B207" t="s">
        <v>1534</v>
      </c>
      <c r="C207" t="s">
        <v>8870</v>
      </c>
      <c r="D207" t="s">
        <v>8434</v>
      </c>
      <c r="E207" t="s">
        <v>8438</v>
      </c>
      <c r="F207" t="s">
        <v>1331</v>
      </c>
      <c r="G207">
        <v>0</v>
      </c>
      <c r="O207" t="s">
        <v>8440</v>
      </c>
      <c r="P207" s="8">
        <f t="shared" si="3"/>
        <v>0</v>
      </c>
    </row>
    <row r="208" spans="1:16">
      <c r="A208" t="s">
        <v>8871</v>
      </c>
      <c r="B208" t="s">
        <v>1535</v>
      </c>
      <c r="C208" t="s">
        <v>8872</v>
      </c>
      <c r="D208" t="s">
        <v>8434</v>
      </c>
      <c r="E208" t="s">
        <v>8438</v>
      </c>
      <c r="F208" t="s">
        <v>1331</v>
      </c>
      <c r="G208">
        <v>0</v>
      </c>
      <c r="O208" t="s">
        <v>8440</v>
      </c>
      <c r="P208" s="8">
        <f t="shared" si="3"/>
        <v>0</v>
      </c>
    </row>
    <row r="209" spans="1:16">
      <c r="A209" t="s">
        <v>8873</v>
      </c>
      <c r="B209" t="s">
        <v>1536</v>
      </c>
      <c r="C209" t="s">
        <v>8874</v>
      </c>
      <c r="D209" t="s">
        <v>8434</v>
      </c>
      <c r="E209" t="s">
        <v>8438</v>
      </c>
      <c r="F209" t="s">
        <v>1331</v>
      </c>
      <c r="G209">
        <v>0</v>
      </c>
      <c r="O209" t="s">
        <v>8440</v>
      </c>
      <c r="P209" s="8">
        <f t="shared" si="3"/>
        <v>0</v>
      </c>
    </row>
    <row r="210" spans="1:16">
      <c r="A210" t="s">
        <v>8875</v>
      </c>
      <c r="B210" t="s">
        <v>1537</v>
      </c>
      <c r="C210" t="s">
        <v>8876</v>
      </c>
      <c r="D210" t="s">
        <v>8877</v>
      </c>
      <c r="F210" t="s">
        <v>1332</v>
      </c>
      <c r="G210">
        <v>0</v>
      </c>
      <c r="O210" t="s">
        <v>8429</v>
      </c>
      <c r="P210" s="8">
        <f t="shared" si="3"/>
        <v>0</v>
      </c>
    </row>
    <row r="211" spans="1:16">
      <c r="A211" t="s">
        <v>8878</v>
      </c>
      <c r="B211" t="s">
        <v>1538</v>
      </c>
      <c r="C211" t="s">
        <v>1539</v>
      </c>
      <c r="F211" t="s">
        <v>1331</v>
      </c>
      <c r="G211">
        <v>0</v>
      </c>
      <c r="O211" t="s">
        <v>8429</v>
      </c>
      <c r="P211" s="8">
        <f t="shared" si="3"/>
        <v>0</v>
      </c>
    </row>
    <row r="212" spans="1:16">
      <c r="A212" t="s">
        <v>8879</v>
      </c>
      <c r="B212" t="s">
        <v>1540</v>
      </c>
      <c r="C212" t="s">
        <v>1541</v>
      </c>
      <c r="F212" t="s">
        <v>1331</v>
      </c>
      <c r="G212">
        <v>0</v>
      </c>
      <c r="O212" t="s">
        <v>8429</v>
      </c>
      <c r="P212" s="8">
        <f t="shared" si="3"/>
        <v>0</v>
      </c>
    </row>
    <row r="213" spans="1:16">
      <c r="A213" t="s">
        <v>8880</v>
      </c>
      <c r="B213" t="s">
        <v>1542</v>
      </c>
      <c r="C213" t="s">
        <v>8881</v>
      </c>
      <c r="D213" t="s">
        <v>8882</v>
      </c>
      <c r="F213" t="s">
        <v>1332</v>
      </c>
      <c r="G213">
        <v>0</v>
      </c>
      <c r="O213" t="s">
        <v>8429</v>
      </c>
      <c r="P213" s="8">
        <f t="shared" si="3"/>
        <v>0</v>
      </c>
    </row>
    <row r="214" spans="1:16">
      <c r="A214" t="s">
        <v>8883</v>
      </c>
      <c r="B214" t="s">
        <v>1543</v>
      </c>
      <c r="C214" t="s">
        <v>8884</v>
      </c>
      <c r="D214" t="s">
        <v>8885</v>
      </c>
      <c r="F214" t="s">
        <v>1332</v>
      </c>
      <c r="G214">
        <v>0</v>
      </c>
      <c r="O214" t="s">
        <v>8440</v>
      </c>
      <c r="P214" s="8">
        <f t="shared" si="3"/>
        <v>0</v>
      </c>
    </row>
    <row r="215" spans="1:16">
      <c r="A215" t="s">
        <v>8886</v>
      </c>
      <c r="B215" t="s">
        <v>1544</v>
      </c>
      <c r="C215" t="s">
        <v>8887</v>
      </c>
      <c r="D215" t="s">
        <v>8888</v>
      </c>
      <c r="F215" t="s">
        <v>1332</v>
      </c>
      <c r="G215">
        <v>0</v>
      </c>
      <c r="H215" t="s">
        <v>8530</v>
      </c>
      <c r="O215" t="s">
        <v>8429</v>
      </c>
      <c r="P215" s="8">
        <f t="shared" si="3"/>
        <v>1</v>
      </c>
    </row>
    <row r="216" spans="1:16">
      <c r="A216" t="s">
        <v>8889</v>
      </c>
      <c r="B216" t="s">
        <v>1545</v>
      </c>
      <c r="C216" t="s">
        <v>8890</v>
      </c>
      <c r="D216" t="s">
        <v>8428</v>
      </c>
      <c r="F216" t="s">
        <v>1331</v>
      </c>
      <c r="G216">
        <v>0</v>
      </c>
      <c r="O216" t="s">
        <v>8465</v>
      </c>
      <c r="P216" s="8">
        <f t="shared" si="3"/>
        <v>0</v>
      </c>
    </row>
    <row r="217" spans="1:16">
      <c r="A217" t="s">
        <v>8891</v>
      </c>
      <c r="B217" t="s">
        <v>1546</v>
      </c>
      <c r="C217" t="s">
        <v>8892</v>
      </c>
      <c r="D217" t="s">
        <v>8893</v>
      </c>
      <c r="F217" t="s">
        <v>1331</v>
      </c>
      <c r="G217">
        <v>0</v>
      </c>
      <c r="H217" t="s">
        <v>8547</v>
      </c>
      <c r="I217" t="s">
        <v>8592</v>
      </c>
      <c r="O217" t="s">
        <v>8440</v>
      </c>
      <c r="P217" s="8">
        <f t="shared" si="3"/>
        <v>2</v>
      </c>
    </row>
    <row r="218" spans="1:16">
      <c r="A218" t="s">
        <v>8894</v>
      </c>
      <c r="B218" t="s">
        <v>1547</v>
      </c>
      <c r="C218" t="s">
        <v>8895</v>
      </c>
      <c r="D218" t="s">
        <v>8896</v>
      </c>
      <c r="F218" t="s">
        <v>1331</v>
      </c>
      <c r="G218">
        <v>0</v>
      </c>
      <c r="O218" t="s">
        <v>8429</v>
      </c>
      <c r="P218" s="8">
        <f t="shared" si="3"/>
        <v>0</v>
      </c>
    </row>
    <row r="219" spans="1:16">
      <c r="A219" t="s">
        <v>8897</v>
      </c>
      <c r="B219" t="s">
        <v>1548</v>
      </c>
      <c r="C219" t="s">
        <v>8898</v>
      </c>
      <c r="D219" t="s">
        <v>8899</v>
      </c>
      <c r="F219" t="s">
        <v>1331</v>
      </c>
      <c r="G219">
        <v>0</v>
      </c>
      <c r="H219" t="s">
        <v>8547</v>
      </c>
      <c r="I219" t="s">
        <v>8530</v>
      </c>
      <c r="J219" t="s">
        <v>8439</v>
      </c>
      <c r="O219" t="s">
        <v>8628</v>
      </c>
      <c r="P219" s="8">
        <f t="shared" si="3"/>
        <v>3</v>
      </c>
    </row>
    <row r="220" spans="1:16">
      <c r="A220" t="s">
        <v>8900</v>
      </c>
      <c r="B220" t="s">
        <v>1549</v>
      </c>
      <c r="C220" t="s">
        <v>8901</v>
      </c>
      <c r="D220" t="s">
        <v>8885</v>
      </c>
      <c r="F220" t="s">
        <v>1332</v>
      </c>
      <c r="G220">
        <v>0</v>
      </c>
      <c r="O220" t="s">
        <v>8440</v>
      </c>
      <c r="P220" s="8">
        <f t="shared" si="3"/>
        <v>0</v>
      </c>
    </row>
    <row r="221" spans="1:16">
      <c r="A221" t="s">
        <v>8902</v>
      </c>
      <c r="B221" t="s">
        <v>1550</v>
      </c>
      <c r="C221" t="s">
        <v>8903</v>
      </c>
      <c r="D221" t="s">
        <v>8434</v>
      </c>
      <c r="E221" t="s">
        <v>8435</v>
      </c>
      <c r="F221" t="s">
        <v>1332</v>
      </c>
      <c r="G221">
        <v>0</v>
      </c>
      <c r="O221" t="s">
        <v>8429</v>
      </c>
      <c r="P221" s="8">
        <f t="shared" si="3"/>
        <v>0</v>
      </c>
    </row>
    <row r="222" spans="1:16">
      <c r="A222" t="s">
        <v>8904</v>
      </c>
      <c r="B222" t="s">
        <v>1551</v>
      </c>
      <c r="C222" t="s">
        <v>8905</v>
      </c>
      <c r="D222" t="s">
        <v>8906</v>
      </c>
      <c r="F222" t="s">
        <v>1332</v>
      </c>
      <c r="G222">
        <v>0</v>
      </c>
      <c r="H222" t="s">
        <v>8547</v>
      </c>
      <c r="I222" t="s">
        <v>8530</v>
      </c>
      <c r="O222" t="s">
        <v>8440</v>
      </c>
      <c r="P222" s="8">
        <f t="shared" si="3"/>
        <v>2</v>
      </c>
    </row>
    <row r="223" spans="1:16">
      <c r="A223" t="s">
        <v>8907</v>
      </c>
      <c r="B223" t="s">
        <v>1552</v>
      </c>
      <c r="C223" t="s">
        <v>8908</v>
      </c>
      <c r="D223" t="s">
        <v>8434</v>
      </c>
      <c r="E223" t="s">
        <v>8438</v>
      </c>
      <c r="F223" t="s">
        <v>1332</v>
      </c>
      <c r="G223">
        <v>0</v>
      </c>
      <c r="O223" t="s">
        <v>8429</v>
      </c>
      <c r="P223" s="8">
        <f t="shared" si="3"/>
        <v>0</v>
      </c>
    </row>
    <row r="224" spans="1:16">
      <c r="A224" t="s">
        <v>8909</v>
      </c>
      <c r="B224" t="s">
        <v>1553</v>
      </c>
      <c r="C224" t="s">
        <v>8910</v>
      </c>
      <c r="D224" t="s">
        <v>8911</v>
      </c>
      <c r="F224" t="s">
        <v>1332</v>
      </c>
      <c r="G224">
        <v>0</v>
      </c>
      <c r="O224" t="s">
        <v>8628</v>
      </c>
      <c r="P224" s="8">
        <f t="shared" si="3"/>
        <v>0</v>
      </c>
    </row>
    <row r="225" spans="1:16">
      <c r="A225" t="s">
        <v>8912</v>
      </c>
      <c r="B225" t="s">
        <v>1554</v>
      </c>
      <c r="C225" t="s">
        <v>8913</v>
      </c>
      <c r="D225" t="s">
        <v>8434</v>
      </c>
      <c r="E225" t="s">
        <v>8435</v>
      </c>
      <c r="F225" t="s">
        <v>1331</v>
      </c>
      <c r="G225">
        <v>0</v>
      </c>
      <c r="O225" t="s">
        <v>8429</v>
      </c>
      <c r="P225" s="8">
        <f t="shared" si="3"/>
        <v>0</v>
      </c>
    </row>
    <row r="226" spans="1:16">
      <c r="A226" t="s">
        <v>8914</v>
      </c>
      <c r="B226" t="s">
        <v>1555</v>
      </c>
      <c r="C226" t="s">
        <v>8915</v>
      </c>
      <c r="D226" t="s">
        <v>8916</v>
      </c>
      <c r="F226" t="s">
        <v>1331</v>
      </c>
      <c r="G226">
        <v>0</v>
      </c>
      <c r="O226" t="s">
        <v>8429</v>
      </c>
      <c r="P226" s="8">
        <f t="shared" si="3"/>
        <v>0</v>
      </c>
    </row>
    <row r="227" spans="1:16">
      <c r="A227" t="s">
        <v>8917</v>
      </c>
      <c r="B227" t="s">
        <v>1556</v>
      </c>
      <c r="C227" t="s">
        <v>8918</v>
      </c>
      <c r="D227" t="s">
        <v>8885</v>
      </c>
      <c r="F227" t="s">
        <v>1332</v>
      </c>
      <c r="G227">
        <v>0</v>
      </c>
      <c r="H227" t="s">
        <v>8530</v>
      </c>
      <c r="I227" t="s">
        <v>8547</v>
      </c>
      <c r="O227" t="s">
        <v>8440</v>
      </c>
      <c r="P227" s="8">
        <f t="shared" si="3"/>
        <v>2</v>
      </c>
    </row>
    <row r="228" spans="1:16">
      <c r="A228" t="s">
        <v>8919</v>
      </c>
      <c r="B228" t="s">
        <v>1557</v>
      </c>
      <c r="C228" t="s">
        <v>8920</v>
      </c>
      <c r="D228" t="s">
        <v>8921</v>
      </c>
      <c r="F228" t="s">
        <v>1332</v>
      </c>
      <c r="G228">
        <v>0</v>
      </c>
      <c r="H228" t="s">
        <v>8530</v>
      </c>
      <c r="I228" t="s">
        <v>8547</v>
      </c>
      <c r="O228" t="s">
        <v>8440</v>
      </c>
      <c r="P228" s="8">
        <f t="shared" si="3"/>
        <v>2</v>
      </c>
    </row>
    <row r="229" spans="1:16">
      <c r="A229" t="s">
        <v>8922</v>
      </c>
      <c r="B229" t="s">
        <v>1558</v>
      </c>
      <c r="C229" t="s">
        <v>8923</v>
      </c>
      <c r="D229" t="s">
        <v>8906</v>
      </c>
      <c r="F229" t="s">
        <v>1332</v>
      </c>
      <c r="G229">
        <v>0</v>
      </c>
      <c r="O229" t="s">
        <v>8440</v>
      </c>
      <c r="P229" s="8">
        <f t="shared" si="3"/>
        <v>0</v>
      </c>
    </row>
    <row r="230" spans="1:16">
      <c r="A230" t="s">
        <v>8924</v>
      </c>
      <c r="B230" t="s">
        <v>1559</v>
      </c>
      <c r="C230" t="s">
        <v>8925</v>
      </c>
      <c r="D230" t="s">
        <v>8926</v>
      </c>
      <c r="F230" t="s">
        <v>1332</v>
      </c>
      <c r="G230">
        <v>0</v>
      </c>
      <c r="O230" t="s">
        <v>8429</v>
      </c>
      <c r="P230" s="8">
        <f t="shared" si="3"/>
        <v>0</v>
      </c>
    </row>
    <row r="231" spans="1:16">
      <c r="A231" t="s">
        <v>8927</v>
      </c>
      <c r="B231" t="s">
        <v>1560</v>
      </c>
      <c r="C231" t="s">
        <v>8928</v>
      </c>
      <c r="D231" t="s">
        <v>8929</v>
      </c>
      <c r="F231" t="s">
        <v>1332</v>
      </c>
      <c r="G231">
        <v>0</v>
      </c>
      <c r="H231" t="s">
        <v>8530</v>
      </c>
      <c r="I231" t="s">
        <v>8439</v>
      </c>
      <c r="J231" t="s">
        <v>8547</v>
      </c>
      <c r="O231" t="s">
        <v>8440</v>
      </c>
      <c r="P231" s="8">
        <f t="shared" si="3"/>
        <v>3</v>
      </c>
    </row>
    <row r="232" spans="1:16">
      <c r="A232" t="s">
        <v>8930</v>
      </c>
      <c r="B232" t="s">
        <v>1561</v>
      </c>
      <c r="C232" t="s">
        <v>8931</v>
      </c>
      <c r="D232" t="s">
        <v>8932</v>
      </c>
      <c r="F232" t="s">
        <v>1332</v>
      </c>
      <c r="G232">
        <v>0</v>
      </c>
      <c r="O232" t="s">
        <v>8429</v>
      </c>
      <c r="P232" s="8">
        <f t="shared" si="3"/>
        <v>0</v>
      </c>
    </row>
    <row r="233" spans="1:16">
      <c r="A233" t="s">
        <v>8933</v>
      </c>
      <c r="B233" t="s">
        <v>1562</v>
      </c>
      <c r="C233" t="s">
        <v>8934</v>
      </c>
      <c r="D233" t="s">
        <v>8935</v>
      </c>
      <c r="F233" t="s">
        <v>1332</v>
      </c>
      <c r="G233">
        <v>0</v>
      </c>
      <c r="O233" t="s">
        <v>8429</v>
      </c>
      <c r="P233" s="8">
        <f t="shared" si="3"/>
        <v>0</v>
      </c>
    </row>
    <row r="234" spans="1:16">
      <c r="A234" t="s">
        <v>8936</v>
      </c>
      <c r="B234" t="s">
        <v>1563</v>
      </c>
      <c r="C234" t="s">
        <v>8937</v>
      </c>
      <c r="D234" t="s">
        <v>8885</v>
      </c>
      <c r="F234" t="s">
        <v>1331</v>
      </c>
      <c r="G234">
        <v>0</v>
      </c>
      <c r="H234" t="s">
        <v>8530</v>
      </c>
      <c r="I234" t="s">
        <v>8439</v>
      </c>
      <c r="O234" t="s">
        <v>8440</v>
      </c>
      <c r="P234" s="8">
        <f t="shared" si="3"/>
        <v>2</v>
      </c>
    </row>
    <row r="235" spans="1:16">
      <c r="A235" t="s">
        <v>8938</v>
      </c>
      <c r="B235" t="s">
        <v>1564</v>
      </c>
      <c r="C235" t="s">
        <v>8939</v>
      </c>
      <c r="D235" t="s">
        <v>8940</v>
      </c>
      <c r="F235" t="s">
        <v>1331</v>
      </c>
      <c r="G235">
        <v>0</v>
      </c>
      <c r="H235" t="s">
        <v>8530</v>
      </c>
      <c r="I235" t="s">
        <v>8439</v>
      </c>
      <c r="O235" t="s">
        <v>8440</v>
      </c>
      <c r="P235" s="8">
        <f t="shared" si="3"/>
        <v>2</v>
      </c>
    </row>
    <row r="236" spans="1:16">
      <c r="A236" t="s">
        <v>8941</v>
      </c>
      <c r="B236" t="s">
        <v>1565</v>
      </c>
      <c r="C236" t="s">
        <v>8942</v>
      </c>
      <c r="D236" t="s">
        <v>8523</v>
      </c>
      <c r="F236" t="s">
        <v>1332</v>
      </c>
      <c r="G236">
        <v>0</v>
      </c>
      <c r="O236" t="s">
        <v>8429</v>
      </c>
      <c r="P236" s="8">
        <f t="shared" si="3"/>
        <v>0</v>
      </c>
    </row>
    <row r="237" spans="1:16">
      <c r="A237" t="s">
        <v>8943</v>
      </c>
      <c r="B237" t="s">
        <v>1566</v>
      </c>
      <c r="C237" t="s">
        <v>8944</v>
      </c>
      <c r="D237" t="s">
        <v>8945</v>
      </c>
      <c r="F237" t="s">
        <v>1332</v>
      </c>
      <c r="G237">
        <v>0</v>
      </c>
      <c r="O237" t="s">
        <v>8440</v>
      </c>
      <c r="P237" s="8">
        <f t="shared" si="3"/>
        <v>0</v>
      </c>
    </row>
    <row r="238" spans="1:16">
      <c r="A238" t="s">
        <v>8946</v>
      </c>
      <c r="B238" t="s">
        <v>1567</v>
      </c>
      <c r="C238" t="s">
        <v>8947</v>
      </c>
      <c r="D238" t="s">
        <v>8428</v>
      </c>
      <c r="F238" t="s">
        <v>1332</v>
      </c>
      <c r="G238">
        <v>0</v>
      </c>
      <c r="O238" t="s">
        <v>8429</v>
      </c>
      <c r="P238" s="8">
        <f t="shared" si="3"/>
        <v>0</v>
      </c>
    </row>
    <row r="239" spans="1:16">
      <c r="A239" t="s">
        <v>8948</v>
      </c>
      <c r="B239" t="s">
        <v>1568</v>
      </c>
      <c r="C239" t="s">
        <v>8949</v>
      </c>
      <c r="D239" t="s">
        <v>8911</v>
      </c>
      <c r="F239" t="s">
        <v>1332</v>
      </c>
      <c r="G239">
        <v>0</v>
      </c>
      <c r="O239" t="s">
        <v>8440</v>
      </c>
      <c r="P239" s="8">
        <f t="shared" si="3"/>
        <v>0</v>
      </c>
    </row>
    <row r="240" spans="1:16">
      <c r="A240" t="s">
        <v>8950</v>
      </c>
      <c r="B240" t="s">
        <v>1569</v>
      </c>
      <c r="C240" t="s">
        <v>8951</v>
      </c>
      <c r="D240" t="s">
        <v>8952</v>
      </c>
      <c r="F240" t="s">
        <v>1332</v>
      </c>
      <c r="G240">
        <v>0</v>
      </c>
      <c r="O240" t="s">
        <v>8628</v>
      </c>
      <c r="P240" s="8">
        <f t="shared" si="3"/>
        <v>0</v>
      </c>
    </row>
    <row r="241" spans="1:16">
      <c r="A241" t="s">
        <v>8953</v>
      </c>
      <c r="B241" t="s">
        <v>1570</v>
      </c>
      <c r="C241" t="s">
        <v>8954</v>
      </c>
      <c r="D241" t="s">
        <v>8955</v>
      </c>
      <c r="F241" t="s">
        <v>1331</v>
      </c>
      <c r="G241">
        <v>0</v>
      </c>
      <c r="O241" t="s">
        <v>8429</v>
      </c>
      <c r="P241" s="8">
        <f t="shared" si="3"/>
        <v>0</v>
      </c>
    </row>
    <row r="242" spans="1:16">
      <c r="A242" t="s">
        <v>8956</v>
      </c>
      <c r="B242" t="s">
        <v>1571</v>
      </c>
      <c r="C242" t="s">
        <v>8957</v>
      </c>
      <c r="D242" t="s">
        <v>8958</v>
      </c>
      <c r="F242" t="s">
        <v>1332</v>
      </c>
      <c r="G242">
        <v>0</v>
      </c>
      <c r="O242" t="s">
        <v>8440</v>
      </c>
      <c r="P242" s="8">
        <f t="shared" si="3"/>
        <v>0</v>
      </c>
    </row>
    <row r="243" spans="1:16">
      <c r="A243" t="s">
        <v>8959</v>
      </c>
      <c r="B243" t="s">
        <v>1572</v>
      </c>
      <c r="C243" t="s">
        <v>8960</v>
      </c>
      <c r="D243" t="s">
        <v>8961</v>
      </c>
      <c r="F243" t="s">
        <v>1332</v>
      </c>
      <c r="G243">
        <v>0</v>
      </c>
      <c r="H243" t="s">
        <v>8530</v>
      </c>
      <c r="O243" t="s">
        <v>8440</v>
      </c>
      <c r="P243" s="8">
        <f t="shared" si="3"/>
        <v>1</v>
      </c>
    </row>
    <row r="244" spans="1:16">
      <c r="A244" t="s">
        <v>8962</v>
      </c>
      <c r="B244" t="s">
        <v>1573</v>
      </c>
      <c r="C244" t="s">
        <v>8963</v>
      </c>
      <c r="D244" t="s">
        <v>8964</v>
      </c>
      <c r="F244" t="s">
        <v>1331</v>
      </c>
      <c r="G244">
        <v>0</v>
      </c>
      <c r="O244" t="s">
        <v>8465</v>
      </c>
      <c r="P244" s="8">
        <f t="shared" si="3"/>
        <v>0</v>
      </c>
    </row>
    <row r="245" spans="1:16">
      <c r="A245" t="s">
        <v>8965</v>
      </c>
      <c r="B245" t="s">
        <v>1574</v>
      </c>
      <c r="C245" t="s">
        <v>8966</v>
      </c>
      <c r="D245" t="s">
        <v>8967</v>
      </c>
      <c r="F245" t="s">
        <v>1332</v>
      </c>
      <c r="G245">
        <v>0</v>
      </c>
      <c r="O245" t="s">
        <v>8465</v>
      </c>
      <c r="P245" s="8">
        <f t="shared" si="3"/>
        <v>0</v>
      </c>
    </row>
    <row r="246" spans="1:16">
      <c r="A246" t="s">
        <v>8968</v>
      </c>
      <c r="B246" t="s">
        <v>1575</v>
      </c>
      <c r="C246" t="s">
        <v>8969</v>
      </c>
      <c r="D246" t="s">
        <v>8970</v>
      </c>
      <c r="F246" t="s">
        <v>1332</v>
      </c>
      <c r="G246">
        <v>0</v>
      </c>
      <c r="O246" t="s">
        <v>8440</v>
      </c>
      <c r="P246" s="8">
        <f t="shared" si="3"/>
        <v>0</v>
      </c>
    </row>
    <row r="247" spans="1:16">
      <c r="A247" t="s">
        <v>8971</v>
      </c>
      <c r="B247" t="s">
        <v>1576</v>
      </c>
      <c r="C247" t="s">
        <v>8972</v>
      </c>
      <c r="D247" t="s">
        <v>8973</v>
      </c>
      <c r="F247" t="s">
        <v>1332</v>
      </c>
      <c r="G247">
        <v>0</v>
      </c>
      <c r="H247" t="s">
        <v>8439</v>
      </c>
      <c r="I247" t="s">
        <v>8530</v>
      </c>
      <c r="O247" t="s">
        <v>8440</v>
      </c>
      <c r="P247" s="8">
        <f t="shared" si="3"/>
        <v>2</v>
      </c>
    </row>
    <row r="248" spans="1:16">
      <c r="A248" t="s">
        <v>8974</v>
      </c>
      <c r="B248" t="s">
        <v>1577</v>
      </c>
      <c r="C248" t="s">
        <v>8975</v>
      </c>
      <c r="D248" t="s">
        <v>8976</v>
      </c>
      <c r="F248" t="s">
        <v>1332</v>
      </c>
      <c r="G248">
        <v>0</v>
      </c>
      <c r="H248" t="s">
        <v>8530</v>
      </c>
      <c r="I248" t="s">
        <v>8439</v>
      </c>
      <c r="O248" t="s">
        <v>8440</v>
      </c>
      <c r="P248" s="8">
        <f t="shared" si="3"/>
        <v>2</v>
      </c>
    </row>
    <row r="249" spans="1:16">
      <c r="A249" t="s">
        <v>8977</v>
      </c>
      <c r="B249" t="s">
        <v>1578</v>
      </c>
      <c r="C249" t="s">
        <v>8978</v>
      </c>
      <c r="D249" t="s">
        <v>8979</v>
      </c>
      <c r="F249" t="s">
        <v>1332</v>
      </c>
      <c r="G249">
        <v>0</v>
      </c>
      <c r="H249" t="s">
        <v>8530</v>
      </c>
      <c r="I249" t="s">
        <v>8439</v>
      </c>
      <c r="O249" t="s">
        <v>8465</v>
      </c>
      <c r="P249" s="8">
        <f t="shared" si="3"/>
        <v>2</v>
      </c>
    </row>
    <row r="250" spans="1:16">
      <c r="A250" t="s">
        <v>8980</v>
      </c>
      <c r="B250" t="s">
        <v>1579</v>
      </c>
      <c r="C250" t="s">
        <v>8981</v>
      </c>
      <c r="D250" t="s">
        <v>8982</v>
      </c>
      <c r="F250" t="s">
        <v>1332</v>
      </c>
      <c r="G250">
        <v>0</v>
      </c>
      <c r="H250" t="s">
        <v>8592</v>
      </c>
      <c r="O250" t="s">
        <v>8440</v>
      </c>
      <c r="P250" s="8">
        <f t="shared" si="3"/>
        <v>1</v>
      </c>
    </row>
    <row r="251" spans="1:16">
      <c r="A251" t="s">
        <v>8983</v>
      </c>
      <c r="B251" t="s">
        <v>1580</v>
      </c>
      <c r="C251" t="s">
        <v>8984</v>
      </c>
      <c r="D251" t="s">
        <v>8985</v>
      </c>
      <c r="F251" t="s">
        <v>1332</v>
      </c>
      <c r="G251">
        <v>0</v>
      </c>
      <c r="O251" t="s">
        <v>8440</v>
      </c>
      <c r="P251" s="8">
        <f t="shared" si="3"/>
        <v>0</v>
      </c>
    </row>
    <row r="252" spans="1:16">
      <c r="A252" t="s">
        <v>8986</v>
      </c>
      <c r="B252" t="s">
        <v>1581</v>
      </c>
      <c r="C252" t="s">
        <v>8987</v>
      </c>
      <c r="D252" t="s">
        <v>8979</v>
      </c>
      <c r="F252" t="s">
        <v>1332</v>
      </c>
      <c r="G252">
        <v>0</v>
      </c>
      <c r="O252" t="s">
        <v>8465</v>
      </c>
      <c r="P252" s="8">
        <f t="shared" si="3"/>
        <v>0</v>
      </c>
    </row>
    <row r="253" spans="1:16">
      <c r="A253" t="s">
        <v>8988</v>
      </c>
      <c r="B253" t="s">
        <v>1582</v>
      </c>
      <c r="C253" t="s">
        <v>8989</v>
      </c>
      <c r="D253" t="s">
        <v>8964</v>
      </c>
      <c r="F253" t="s">
        <v>1332</v>
      </c>
      <c r="G253">
        <v>0</v>
      </c>
      <c r="O253" t="s">
        <v>8465</v>
      </c>
      <c r="P253" s="8">
        <f t="shared" si="3"/>
        <v>0</v>
      </c>
    </row>
    <row r="254" spans="1:16">
      <c r="A254" t="s">
        <v>8990</v>
      </c>
      <c r="B254" t="s">
        <v>1583</v>
      </c>
      <c r="C254" t="s">
        <v>8991</v>
      </c>
      <c r="D254" t="s">
        <v>8992</v>
      </c>
      <c r="F254" t="s">
        <v>1332</v>
      </c>
      <c r="G254">
        <v>0</v>
      </c>
      <c r="H254" t="s">
        <v>8530</v>
      </c>
      <c r="I254" t="s">
        <v>8439</v>
      </c>
      <c r="O254" t="s">
        <v>8440</v>
      </c>
      <c r="P254" s="8">
        <f t="shared" si="3"/>
        <v>2</v>
      </c>
    </row>
    <row r="255" spans="1:16">
      <c r="A255" t="s">
        <v>8993</v>
      </c>
      <c r="B255" t="s">
        <v>1584</v>
      </c>
      <c r="C255" t="s">
        <v>8994</v>
      </c>
      <c r="D255" t="s">
        <v>8992</v>
      </c>
      <c r="F255" t="s">
        <v>1332</v>
      </c>
      <c r="G255">
        <v>0</v>
      </c>
      <c r="O255" t="s">
        <v>8440</v>
      </c>
      <c r="P255" s="8">
        <f t="shared" si="3"/>
        <v>0</v>
      </c>
    </row>
    <row r="256" spans="1:16">
      <c r="A256" t="s">
        <v>8995</v>
      </c>
      <c r="B256" t="s">
        <v>1585</v>
      </c>
      <c r="C256" t="s">
        <v>8996</v>
      </c>
      <c r="D256" t="s">
        <v>8997</v>
      </c>
      <c r="F256" t="s">
        <v>1332</v>
      </c>
      <c r="G256">
        <v>0</v>
      </c>
      <c r="O256" t="s">
        <v>8465</v>
      </c>
      <c r="P256" s="8">
        <f t="shared" si="3"/>
        <v>0</v>
      </c>
    </row>
    <row r="257" spans="1:16">
      <c r="A257" t="s">
        <v>8998</v>
      </c>
      <c r="B257" t="s">
        <v>1586</v>
      </c>
      <c r="C257" t="s">
        <v>8999</v>
      </c>
      <c r="D257" t="s">
        <v>9000</v>
      </c>
      <c r="F257" t="s">
        <v>1332</v>
      </c>
      <c r="G257">
        <v>0</v>
      </c>
      <c r="O257" t="s">
        <v>8628</v>
      </c>
      <c r="P257" s="8">
        <f t="shared" si="3"/>
        <v>0</v>
      </c>
    </row>
    <row r="258" spans="1:16">
      <c r="A258" t="s">
        <v>9001</v>
      </c>
      <c r="B258" t="s">
        <v>1587</v>
      </c>
      <c r="C258" t="s">
        <v>9002</v>
      </c>
      <c r="D258" t="s">
        <v>9000</v>
      </c>
      <c r="F258" t="s">
        <v>1332</v>
      </c>
      <c r="G258">
        <v>0</v>
      </c>
      <c r="O258" t="s">
        <v>8628</v>
      </c>
      <c r="P258" s="8">
        <f t="shared" si="3"/>
        <v>0</v>
      </c>
    </row>
    <row r="259" spans="1:16">
      <c r="A259" t="s">
        <v>9003</v>
      </c>
      <c r="B259" t="s">
        <v>1588</v>
      </c>
      <c r="C259" t="s">
        <v>1589</v>
      </c>
      <c r="F259" t="s">
        <v>1332</v>
      </c>
      <c r="G259">
        <v>0</v>
      </c>
      <c r="O259" t="s">
        <v>8440</v>
      </c>
      <c r="P259" s="8">
        <f t="shared" ref="P259:P322" si="4">IF(H259&lt;&gt;0,IF(I259&lt;&gt;0,IF(J259&lt;&gt;0,IF(K259&lt;&gt;0,IF(L259&lt;&gt;0,IF(M259&lt;&gt;0,IF(N259&lt;&gt;0,7,6),5),4),3),2),1),0)</f>
        <v>0</v>
      </c>
    </row>
    <row r="260" spans="1:16">
      <c r="A260" t="s">
        <v>9004</v>
      </c>
      <c r="B260" t="s">
        <v>1590</v>
      </c>
      <c r="C260" t="s">
        <v>9005</v>
      </c>
      <c r="D260" t="s">
        <v>8428</v>
      </c>
      <c r="F260" t="s">
        <v>1332</v>
      </c>
      <c r="G260">
        <v>0</v>
      </c>
      <c r="O260" t="s">
        <v>8429</v>
      </c>
      <c r="P260" s="8">
        <f t="shared" si="4"/>
        <v>0</v>
      </c>
    </row>
    <row r="261" spans="1:16">
      <c r="A261" t="s">
        <v>9006</v>
      </c>
      <c r="B261" t="s">
        <v>1591</v>
      </c>
      <c r="C261" t="s">
        <v>9007</v>
      </c>
      <c r="D261" t="s">
        <v>9008</v>
      </c>
      <c r="F261" t="s">
        <v>1331</v>
      </c>
      <c r="G261">
        <v>0</v>
      </c>
      <c r="O261" t="s">
        <v>8429</v>
      </c>
      <c r="P261" s="8">
        <f t="shared" si="4"/>
        <v>0</v>
      </c>
    </row>
    <row r="262" spans="1:16">
      <c r="A262" t="s">
        <v>9009</v>
      </c>
      <c r="B262" t="s">
        <v>1592</v>
      </c>
      <c r="C262" t="s">
        <v>9010</v>
      </c>
      <c r="D262" t="s">
        <v>9011</v>
      </c>
      <c r="F262" t="s">
        <v>1332</v>
      </c>
      <c r="G262">
        <v>0</v>
      </c>
      <c r="O262" t="s">
        <v>8628</v>
      </c>
      <c r="P262" s="8">
        <f t="shared" si="4"/>
        <v>0</v>
      </c>
    </row>
    <row r="263" spans="1:16">
      <c r="A263" t="s">
        <v>9012</v>
      </c>
      <c r="B263" t="s">
        <v>1593</v>
      </c>
      <c r="C263" t="s">
        <v>9013</v>
      </c>
      <c r="D263" t="s">
        <v>9014</v>
      </c>
      <c r="F263" t="s">
        <v>1332</v>
      </c>
      <c r="G263">
        <v>0</v>
      </c>
      <c r="O263" t="s">
        <v>8429</v>
      </c>
      <c r="P263" s="8">
        <f t="shared" si="4"/>
        <v>0</v>
      </c>
    </row>
    <row r="264" spans="1:16">
      <c r="A264" t="s">
        <v>9015</v>
      </c>
      <c r="B264" t="s">
        <v>1594</v>
      </c>
      <c r="C264" t="s">
        <v>9016</v>
      </c>
      <c r="D264" t="s">
        <v>8911</v>
      </c>
      <c r="F264" t="s">
        <v>1332</v>
      </c>
      <c r="G264">
        <v>0</v>
      </c>
      <c r="O264" t="s">
        <v>8429</v>
      </c>
      <c r="P264" s="8">
        <f t="shared" si="4"/>
        <v>0</v>
      </c>
    </row>
    <row r="265" spans="1:16">
      <c r="A265" t="s">
        <v>9017</v>
      </c>
      <c r="B265" t="s">
        <v>1595</v>
      </c>
      <c r="C265" t="s">
        <v>9018</v>
      </c>
      <c r="D265" t="s">
        <v>8428</v>
      </c>
      <c r="F265" t="s">
        <v>1331</v>
      </c>
      <c r="G265">
        <v>0</v>
      </c>
      <c r="O265" t="s">
        <v>8429</v>
      </c>
      <c r="P265" s="8">
        <f t="shared" si="4"/>
        <v>0</v>
      </c>
    </row>
    <row r="266" spans="1:16">
      <c r="A266" t="s">
        <v>9019</v>
      </c>
      <c r="B266" t="s">
        <v>1596</v>
      </c>
      <c r="C266" t="s">
        <v>9020</v>
      </c>
      <c r="D266" t="s">
        <v>9021</v>
      </c>
      <c r="F266" t="s">
        <v>1332</v>
      </c>
      <c r="G266">
        <v>0</v>
      </c>
      <c r="O266" t="s">
        <v>8429</v>
      </c>
      <c r="P266" s="8">
        <f t="shared" si="4"/>
        <v>0</v>
      </c>
    </row>
    <row r="267" spans="1:16">
      <c r="A267" t="s">
        <v>9022</v>
      </c>
      <c r="B267" t="s">
        <v>1597</v>
      </c>
      <c r="C267" t="s">
        <v>9023</v>
      </c>
      <c r="D267" t="s">
        <v>9024</v>
      </c>
      <c r="F267" t="s">
        <v>1331</v>
      </c>
      <c r="G267">
        <v>10</v>
      </c>
      <c r="H267" t="s">
        <v>8530</v>
      </c>
      <c r="I267" s="13" t="s">
        <v>23278</v>
      </c>
      <c r="O267" t="s">
        <v>8465</v>
      </c>
      <c r="P267" s="8">
        <f t="shared" si="4"/>
        <v>2</v>
      </c>
    </row>
    <row r="268" spans="1:16">
      <c r="A268" t="s">
        <v>9025</v>
      </c>
      <c r="B268" t="s">
        <v>1598</v>
      </c>
      <c r="C268" t="s">
        <v>9026</v>
      </c>
      <c r="D268" t="s">
        <v>9027</v>
      </c>
      <c r="F268" t="s">
        <v>1332</v>
      </c>
      <c r="G268">
        <v>0</v>
      </c>
      <c r="H268" t="s">
        <v>8530</v>
      </c>
      <c r="O268" t="s">
        <v>8429</v>
      </c>
      <c r="P268" s="8">
        <f t="shared" si="4"/>
        <v>1</v>
      </c>
    </row>
    <row r="269" spans="1:16">
      <c r="A269" t="s">
        <v>9028</v>
      </c>
      <c r="B269" t="s">
        <v>1599</v>
      </c>
      <c r="C269" t="s">
        <v>9029</v>
      </c>
      <c r="D269" t="s">
        <v>9030</v>
      </c>
      <c r="F269" t="s">
        <v>1332</v>
      </c>
      <c r="G269">
        <v>0</v>
      </c>
      <c r="H269" t="s">
        <v>8439</v>
      </c>
      <c r="I269" s="13" t="s">
        <v>23278</v>
      </c>
      <c r="O269" t="s">
        <v>8440</v>
      </c>
      <c r="P269" s="8">
        <f t="shared" si="4"/>
        <v>2</v>
      </c>
    </row>
    <row r="270" spans="1:16">
      <c r="A270" t="s">
        <v>9031</v>
      </c>
      <c r="B270" t="s">
        <v>1600</v>
      </c>
      <c r="C270" t="s">
        <v>9032</v>
      </c>
      <c r="D270" t="s">
        <v>9033</v>
      </c>
      <c r="F270" t="s">
        <v>1331</v>
      </c>
      <c r="G270">
        <v>0</v>
      </c>
      <c r="H270" t="s">
        <v>8547</v>
      </c>
      <c r="I270" t="s">
        <v>8530</v>
      </c>
      <c r="O270" t="s">
        <v>8440</v>
      </c>
      <c r="P270" s="8">
        <f t="shared" si="4"/>
        <v>2</v>
      </c>
    </row>
    <row r="271" spans="1:16">
      <c r="A271" t="s">
        <v>9034</v>
      </c>
      <c r="B271" t="s">
        <v>1601</v>
      </c>
      <c r="C271" t="s">
        <v>9035</v>
      </c>
      <c r="D271" t="s">
        <v>9036</v>
      </c>
      <c r="F271" t="s">
        <v>1332</v>
      </c>
      <c r="G271">
        <v>0</v>
      </c>
      <c r="H271" t="s">
        <v>8439</v>
      </c>
      <c r="I271" s="13" t="s">
        <v>23278</v>
      </c>
      <c r="O271" t="s">
        <v>8440</v>
      </c>
      <c r="P271" s="8">
        <f t="shared" si="4"/>
        <v>2</v>
      </c>
    </row>
    <row r="272" spans="1:16">
      <c r="A272" t="s">
        <v>9037</v>
      </c>
      <c r="B272" t="s">
        <v>1602</v>
      </c>
      <c r="C272" t="s">
        <v>9038</v>
      </c>
      <c r="D272" t="s">
        <v>8945</v>
      </c>
      <c r="F272" t="s">
        <v>1331</v>
      </c>
      <c r="G272">
        <v>0</v>
      </c>
      <c r="H272" t="s">
        <v>8530</v>
      </c>
      <c r="I272" t="s">
        <v>8547</v>
      </c>
      <c r="O272" t="s">
        <v>8440</v>
      </c>
      <c r="P272" s="8">
        <f t="shared" si="4"/>
        <v>2</v>
      </c>
    </row>
    <row r="273" spans="1:16">
      <c r="A273" t="s">
        <v>9039</v>
      </c>
      <c r="B273" t="s">
        <v>1603</v>
      </c>
      <c r="C273" t="s">
        <v>9040</v>
      </c>
      <c r="D273" t="s">
        <v>9041</v>
      </c>
      <c r="F273" t="s">
        <v>1332</v>
      </c>
      <c r="G273">
        <v>0</v>
      </c>
      <c r="O273" t="s">
        <v>8429</v>
      </c>
      <c r="P273" s="8">
        <f t="shared" si="4"/>
        <v>0</v>
      </c>
    </row>
    <row r="274" spans="1:16">
      <c r="A274" t="s">
        <v>9042</v>
      </c>
      <c r="B274" t="s">
        <v>1604</v>
      </c>
      <c r="C274" t="s">
        <v>9043</v>
      </c>
      <c r="D274" t="s">
        <v>8428</v>
      </c>
      <c r="F274" t="s">
        <v>1331</v>
      </c>
      <c r="G274">
        <v>0</v>
      </c>
      <c r="O274" t="s">
        <v>8429</v>
      </c>
      <c r="P274" s="8">
        <f t="shared" si="4"/>
        <v>0</v>
      </c>
    </row>
    <row r="275" spans="1:16">
      <c r="A275" t="s">
        <v>9044</v>
      </c>
      <c r="B275" t="s">
        <v>1605</v>
      </c>
      <c r="C275" t="s">
        <v>9045</v>
      </c>
      <c r="D275" t="s">
        <v>9046</v>
      </c>
      <c r="F275" t="s">
        <v>1331</v>
      </c>
      <c r="G275">
        <v>0</v>
      </c>
      <c r="O275" t="s">
        <v>8429</v>
      </c>
      <c r="P275" s="8">
        <f t="shared" si="4"/>
        <v>0</v>
      </c>
    </row>
    <row r="276" spans="1:16">
      <c r="A276" t="s">
        <v>9047</v>
      </c>
      <c r="B276" t="s">
        <v>1606</v>
      </c>
      <c r="C276" t="s">
        <v>9048</v>
      </c>
      <c r="D276" t="s">
        <v>9046</v>
      </c>
      <c r="F276" t="s">
        <v>1331</v>
      </c>
      <c r="G276">
        <v>0</v>
      </c>
      <c r="O276" t="s">
        <v>8429</v>
      </c>
      <c r="P276" s="8">
        <f t="shared" si="4"/>
        <v>0</v>
      </c>
    </row>
    <row r="277" spans="1:16">
      <c r="A277" t="s">
        <v>9049</v>
      </c>
      <c r="B277" t="s">
        <v>1607</v>
      </c>
      <c r="C277" t="s">
        <v>9050</v>
      </c>
      <c r="D277" t="s">
        <v>9021</v>
      </c>
      <c r="F277" t="s">
        <v>1332</v>
      </c>
      <c r="G277">
        <v>0</v>
      </c>
      <c r="O277" t="s">
        <v>8429</v>
      </c>
      <c r="P277" s="8">
        <f t="shared" si="4"/>
        <v>0</v>
      </c>
    </row>
    <row r="278" spans="1:16">
      <c r="A278" t="s">
        <v>9051</v>
      </c>
      <c r="B278" t="s">
        <v>1608</v>
      </c>
      <c r="C278" t="s">
        <v>9052</v>
      </c>
      <c r="D278" t="s">
        <v>9053</v>
      </c>
      <c r="F278" t="s">
        <v>1332</v>
      </c>
      <c r="G278">
        <v>0</v>
      </c>
      <c r="O278" t="s">
        <v>8429</v>
      </c>
      <c r="P278" s="8">
        <f t="shared" si="4"/>
        <v>0</v>
      </c>
    </row>
    <row r="279" spans="1:16">
      <c r="A279" t="s">
        <v>9054</v>
      </c>
      <c r="B279" t="s">
        <v>1609</v>
      </c>
      <c r="C279" t="s">
        <v>9055</v>
      </c>
      <c r="D279" t="s">
        <v>9056</v>
      </c>
      <c r="F279" t="s">
        <v>1332</v>
      </c>
      <c r="G279">
        <v>0</v>
      </c>
      <c r="H279" t="s">
        <v>8530</v>
      </c>
      <c r="O279" t="s">
        <v>8465</v>
      </c>
      <c r="P279" s="8">
        <f t="shared" si="4"/>
        <v>1</v>
      </c>
    </row>
    <row r="280" spans="1:16">
      <c r="A280" t="s">
        <v>9057</v>
      </c>
      <c r="B280" t="s">
        <v>1610</v>
      </c>
      <c r="C280" t="s">
        <v>9058</v>
      </c>
      <c r="D280" t="s">
        <v>9056</v>
      </c>
      <c r="F280" t="s">
        <v>1331</v>
      </c>
      <c r="G280">
        <v>0</v>
      </c>
      <c r="H280" t="s">
        <v>8530</v>
      </c>
      <c r="O280" t="s">
        <v>8465</v>
      </c>
      <c r="P280" s="8">
        <f t="shared" si="4"/>
        <v>1</v>
      </c>
    </row>
    <row r="281" spans="1:16">
      <c r="A281" t="s">
        <v>9059</v>
      </c>
      <c r="B281" t="s">
        <v>1611</v>
      </c>
      <c r="C281" t="s">
        <v>9060</v>
      </c>
      <c r="D281" t="s">
        <v>8428</v>
      </c>
      <c r="F281" t="s">
        <v>1331</v>
      </c>
      <c r="G281">
        <v>0</v>
      </c>
      <c r="O281" t="s">
        <v>8429</v>
      </c>
      <c r="P281" s="8">
        <f t="shared" si="4"/>
        <v>0</v>
      </c>
    </row>
    <row r="282" spans="1:16">
      <c r="A282" t="s">
        <v>9061</v>
      </c>
      <c r="B282" t="s">
        <v>1612</v>
      </c>
      <c r="C282" t="s">
        <v>9062</v>
      </c>
      <c r="D282" t="s">
        <v>9063</v>
      </c>
      <c r="F282" t="s">
        <v>1332</v>
      </c>
      <c r="G282">
        <v>0</v>
      </c>
      <c r="O282" t="s">
        <v>8429</v>
      </c>
      <c r="P282" s="8">
        <f t="shared" si="4"/>
        <v>0</v>
      </c>
    </row>
    <row r="283" spans="1:16">
      <c r="A283" t="s">
        <v>9064</v>
      </c>
      <c r="B283" t="s">
        <v>1613</v>
      </c>
      <c r="C283" t="s">
        <v>9065</v>
      </c>
      <c r="D283" t="s">
        <v>9027</v>
      </c>
      <c r="F283" t="s">
        <v>1331</v>
      </c>
      <c r="G283">
        <v>0</v>
      </c>
      <c r="H283" t="s">
        <v>8530</v>
      </c>
      <c r="O283" t="s">
        <v>8429</v>
      </c>
      <c r="P283" s="8">
        <f t="shared" si="4"/>
        <v>1</v>
      </c>
    </row>
    <row r="284" spans="1:16">
      <c r="A284" t="s">
        <v>9066</v>
      </c>
      <c r="B284" t="s">
        <v>1614</v>
      </c>
      <c r="C284" t="s">
        <v>9067</v>
      </c>
      <c r="D284" t="s">
        <v>8428</v>
      </c>
      <c r="F284" t="s">
        <v>1332</v>
      </c>
      <c r="G284">
        <v>0</v>
      </c>
      <c r="O284" t="s">
        <v>8429</v>
      </c>
      <c r="P284" s="8">
        <f t="shared" si="4"/>
        <v>0</v>
      </c>
    </row>
    <row r="285" spans="1:16">
      <c r="A285" t="s">
        <v>9068</v>
      </c>
      <c r="B285" t="s">
        <v>1615</v>
      </c>
      <c r="C285" t="s">
        <v>9069</v>
      </c>
      <c r="D285" t="s">
        <v>9070</v>
      </c>
      <c r="F285" t="s">
        <v>1332</v>
      </c>
      <c r="G285">
        <v>0</v>
      </c>
      <c r="O285" t="s">
        <v>8429</v>
      </c>
      <c r="P285" s="8">
        <f t="shared" si="4"/>
        <v>0</v>
      </c>
    </row>
    <row r="286" spans="1:16">
      <c r="A286" t="s">
        <v>9071</v>
      </c>
      <c r="B286" t="s">
        <v>1616</v>
      </c>
      <c r="C286" t="s">
        <v>9072</v>
      </c>
      <c r="D286" t="s">
        <v>8885</v>
      </c>
      <c r="F286" t="s">
        <v>1332</v>
      </c>
      <c r="G286">
        <v>0</v>
      </c>
      <c r="O286" t="s">
        <v>8429</v>
      </c>
      <c r="P286" s="8">
        <f t="shared" si="4"/>
        <v>0</v>
      </c>
    </row>
    <row r="287" spans="1:16">
      <c r="A287" t="s">
        <v>9073</v>
      </c>
      <c r="B287" t="s">
        <v>1617</v>
      </c>
      <c r="C287" t="s">
        <v>9074</v>
      </c>
      <c r="D287" t="s">
        <v>9075</v>
      </c>
      <c r="F287" t="s">
        <v>1332</v>
      </c>
      <c r="G287">
        <v>0</v>
      </c>
      <c r="O287" t="s">
        <v>8429</v>
      </c>
      <c r="P287" s="8">
        <f t="shared" si="4"/>
        <v>0</v>
      </c>
    </row>
    <row r="288" spans="1:16">
      <c r="A288" t="s">
        <v>9076</v>
      </c>
      <c r="B288" t="s">
        <v>1618</v>
      </c>
      <c r="C288" t="s">
        <v>9077</v>
      </c>
      <c r="D288" t="s">
        <v>9070</v>
      </c>
      <c r="F288" t="s">
        <v>1332</v>
      </c>
      <c r="G288">
        <v>0</v>
      </c>
      <c r="O288" t="s">
        <v>8429</v>
      </c>
      <c r="P288" s="8">
        <f t="shared" si="4"/>
        <v>0</v>
      </c>
    </row>
    <row r="289" spans="1:16">
      <c r="A289" t="s">
        <v>9078</v>
      </c>
      <c r="B289" t="s">
        <v>1619</v>
      </c>
      <c r="C289" t="s">
        <v>9079</v>
      </c>
      <c r="D289" t="s">
        <v>9080</v>
      </c>
      <c r="F289" t="s">
        <v>1332</v>
      </c>
      <c r="G289">
        <v>0</v>
      </c>
      <c r="O289" t="s">
        <v>8429</v>
      </c>
      <c r="P289" s="8">
        <f t="shared" si="4"/>
        <v>0</v>
      </c>
    </row>
    <row r="290" spans="1:16">
      <c r="A290" t="s">
        <v>9081</v>
      </c>
      <c r="B290" t="s">
        <v>1620</v>
      </c>
      <c r="C290" t="s">
        <v>9082</v>
      </c>
      <c r="D290" t="s">
        <v>9083</v>
      </c>
      <c r="F290" t="s">
        <v>1332</v>
      </c>
      <c r="G290">
        <v>0</v>
      </c>
      <c r="O290" t="s">
        <v>8429</v>
      </c>
      <c r="P290" s="8">
        <f t="shared" si="4"/>
        <v>0</v>
      </c>
    </row>
    <row r="291" spans="1:16">
      <c r="A291" t="s">
        <v>9084</v>
      </c>
      <c r="B291" t="s">
        <v>1621</v>
      </c>
      <c r="C291" t="s">
        <v>9085</v>
      </c>
      <c r="D291" t="s">
        <v>9086</v>
      </c>
      <c r="F291" t="s">
        <v>1332</v>
      </c>
      <c r="G291">
        <v>0</v>
      </c>
      <c r="O291" t="s">
        <v>8429</v>
      </c>
      <c r="P291" s="8">
        <f t="shared" si="4"/>
        <v>0</v>
      </c>
    </row>
    <row r="292" spans="1:16">
      <c r="A292" t="s">
        <v>9087</v>
      </c>
      <c r="B292" t="s">
        <v>1622</v>
      </c>
      <c r="C292" t="s">
        <v>9088</v>
      </c>
      <c r="D292" t="s">
        <v>9089</v>
      </c>
      <c r="F292" t="s">
        <v>1332</v>
      </c>
      <c r="G292">
        <v>0</v>
      </c>
      <c r="O292" t="s">
        <v>8429</v>
      </c>
      <c r="P292" s="8">
        <f t="shared" si="4"/>
        <v>0</v>
      </c>
    </row>
    <row r="293" spans="1:16">
      <c r="A293" t="s">
        <v>9090</v>
      </c>
      <c r="B293" t="s">
        <v>1623</v>
      </c>
      <c r="C293" t="s">
        <v>9091</v>
      </c>
      <c r="D293" t="s">
        <v>8428</v>
      </c>
      <c r="F293" t="s">
        <v>1332</v>
      </c>
      <c r="G293">
        <v>0</v>
      </c>
      <c r="O293" t="s">
        <v>8429</v>
      </c>
      <c r="P293" s="8">
        <f t="shared" si="4"/>
        <v>0</v>
      </c>
    </row>
    <row r="294" spans="1:16">
      <c r="A294" t="s">
        <v>9092</v>
      </c>
      <c r="B294" t="s">
        <v>1624</v>
      </c>
      <c r="C294" t="s">
        <v>9093</v>
      </c>
      <c r="D294" t="s">
        <v>9008</v>
      </c>
      <c r="F294" t="s">
        <v>1331</v>
      </c>
      <c r="G294">
        <v>0</v>
      </c>
      <c r="O294" t="s">
        <v>8429</v>
      </c>
      <c r="P294" s="8">
        <f t="shared" si="4"/>
        <v>0</v>
      </c>
    </row>
    <row r="295" spans="1:16">
      <c r="A295" t="s">
        <v>9094</v>
      </c>
      <c r="B295" t="s">
        <v>1625</v>
      </c>
      <c r="C295" t="s">
        <v>9095</v>
      </c>
      <c r="D295" t="s">
        <v>8428</v>
      </c>
      <c r="F295" t="s">
        <v>1331</v>
      </c>
      <c r="G295">
        <v>0</v>
      </c>
      <c r="O295" t="s">
        <v>8429</v>
      </c>
      <c r="P295" s="8">
        <f t="shared" si="4"/>
        <v>0</v>
      </c>
    </row>
    <row r="296" spans="1:16">
      <c r="A296" t="s">
        <v>9096</v>
      </c>
      <c r="B296" t="s">
        <v>1626</v>
      </c>
      <c r="C296" t="s">
        <v>9097</v>
      </c>
      <c r="D296" t="s">
        <v>8945</v>
      </c>
      <c r="F296" t="s">
        <v>1332</v>
      </c>
      <c r="G296">
        <v>0</v>
      </c>
      <c r="O296" t="s">
        <v>8440</v>
      </c>
      <c r="P296" s="8">
        <f t="shared" si="4"/>
        <v>0</v>
      </c>
    </row>
    <row r="297" spans="1:16">
      <c r="A297" t="s">
        <v>9098</v>
      </c>
      <c r="B297" t="s">
        <v>1627</v>
      </c>
      <c r="C297" t="s">
        <v>9099</v>
      </c>
      <c r="D297" t="s">
        <v>8428</v>
      </c>
      <c r="F297" t="s">
        <v>1332</v>
      </c>
      <c r="G297">
        <v>0</v>
      </c>
      <c r="O297" t="s">
        <v>8429</v>
      </c>
      <c r="P297" s="8">
        <f t="shared" si="4"/>
        <v>0</v>
      </c>
    </row>
    <row r="298" spans="1:16">
      <c r="A298" t="s">
        <v>9100</v>
      </c>
      <c r="B298" t="s">
        <v>1628</v>
      </c>
      <c r="C298" t="s">
        <v>9101</v>
      </c>
      <c r="D298" t="s">
        <v>8428</v>
      </c>
      <c r="F298" t="s">
        <v>1332</v>
      </c>
      <c r="G298">
        <v>0</v>
      </c>
      <c r="O298" t="s">
        <v>8429</v>
      </c>
      <c r="P298" s="8">
        <f t="shared" si="4"/>
        <v>0</v>
      </c>
    </row>
    <row r="299" spans="1:16">
      <c r="A299" t="s">
        <v>9102</v>
      </c>
      <c r="B299" t="s">
        <v>1629</v>
      </c>
      <c r="C299" t="s">
        <v>9103</v>
      </c>
      <c r="D299" t="s">
        <v>8992</v>
      </c>
      <c r="F299" t="s">
        <v>1332</v>
      </c>
      <c r="G299">
        <v>0</v>
      </c>
      <c r="O299" t="s">
        <v>8429</v>
      </c>
      <c r="P299" s="8">
        <f t="shared" si="4"/>
        <v>0</v>
      </c>
    </row>
    <row r="300" spans="1:16">
      <c r="A300" t="s">
        <v>9104</v>
      </c>
      <c r="B300" t="s">
        <v>1630</v>
      </c>
      <c r="C300" t="s">
        <v>9105</v>
      </c>
      <c r="D300" t="s">
        <v>8885</v>
      </c>
      <c r="F300" t="s">
        <v>1332</v>
      </c>
      <c r="G300">
        <v>0</v>
      </c>
      <c r="O300" t="s">
        <v>8429</v>
      </c>
      <c r="P300" s="8">
        <f t="shared" si="4"/>
        <v>0</v>
      </c>
    </row>
    <row r="301" spans="1:16">
      <c r="A301" t="s">
        <v>9106</v>
      </c>
      <c r="B301" t="s">
        <v>1631</v>
      </c>
      <c r="C301" t="s">
        <v>9107</v>
      </c>
      <c r="D301" t="s">
        <v>8428</v>
      </c>
      <c r="F301" t="s">
        <v>1331</v>
      </c>
      <c r="G301">
        <v>0</v>
      </c>
      <c r="O301" t="s">
        <v>8429</v>
      </c>
      <c r="P301" s="8">
        <f t="shared" si="4"/>
        <v>0</v>
      </c>
    </row>
    <row r="302" spans="1:16">
      <c r="A302" t="s">
        <v>9108</v>
      </c>
      <c r="B302" t="s">
        <v>1632</v>
      </c>
      <c r="C302" t="s">
        <v>9109</v>
      </c>
      <c r="D302" t="s">
        <v>9030</v>
      </c>
      <c r="F302" t="s">
        <v>1332</v>
      </c>
      <c r="G302">
        <v>0</v>
      </c>
      <c r="O302" t="s">
        <v>8429</v>
      </c>
      <c r="P302" s="8">
        <f t="shared" si="4"/>
        <v>0</v>
      </c>
    </row>
    <row r="303" spans="1:16">
      <c r="A303" t="s">
        <v>9110</v>
      </c>
      <c r="B303" t="s">
        <v>1633</v>
      </c>
      <c r="C303" t="s">
        <v>9111</v>
      </c>
      <c r="D303" t="s">
        <v>9075</v>
      </c>
      <c r="F303" t="s">
        <v>1332</v>
      </c>
      <c r="G303">
        <v>0</v>
      </c>
      <c r="O303" t="s">
        <v>8429</v>
      </c>
      <c r="P303" s="8">
        <f t="shared" si="4"/>
        <v>0</v>
      </c>
    </row>
    <row r="304" spans="1:16">
      <c r="A304" t="s">
        <v>9112</v>
      </c>
      <c r="B304" t="s">
        <v>1634</v>
      </c>
      <c r="C304" t="s">
        <v>9113</v>
      </c>
      <c r="D304" t="s">
        <v>9114</v>
      </c>
      <c r="F304" t="s">
        <v>1331</v>
      </c>
      <c r="G304">
        <v>0</v>
      </c>
      <c r="O304" t="s">
        <v>8429</v>
      </c>
      <c r="P304" s="8">
        <f t="shared" si="4"/>
        <v>0</v>
      </c>
    </row>
    <row r="305" spans="1:16">
      <c r="A305" t="s">
        <v>9115</v>
      </c>
      <c r="B305" t="s">
        <v>1635</v>
      </c>
      <c r="C305" t="s">
        <v>9116</v>
      </c>
      <c r="D305" t="s">
        <v>9075</v>
      </c>
      <c r="F305" t="s">
        <v>1332</v>
      </c>
      <c r="G305">
        <v>0</v>
      </c>
      <c r="O305" t="s">
        <v>8429</v>
      </c>
      <c r="P305" s="8">
        <f t="shared" si="4"/>
        <v>0</v>
      </c>
    </row>
    <row r="306" spans="1:16">
      <c r="A306" t="s">
        <v>9117</v>
      </c>
      <c r="B306" t="s">
        <v>1636</v>
      </c>
      <c r="C306" t="s">
        <v>9118</v>
      </c>
      <c r="D306" t="s">
        <v>8958</v>
      </c>
      <c r="F306" t="s">
        <v>1332</v>
      </c>
      <c r="G306">
        <v>0</v>
      </c>
      <c r="O306" t="s">
        <v>8440</v>
      </c>
      <c r="P306" s="8">
        <f t="shared" si="4"/>
        <v>0</v>
      </c>
    </row>
    <row r="307" spans="1:16">
      <c r="A307" t="s">
        <v>9119</v>
      </c>
      <c r="B307" t="s">
        <v>1637</v>
      </c>
      <c r="C307" t="s">
        <v>9120</v>
      </c>
      <c r="D307" t="s">
        <v>9121</v>
      </c>
      <c r="F307" t="s">
        <v>1332</v>
      </c>
      <c r="G307">
        <v>0</v>
      </c>
      <c r="H307" t="s">
        <v>9122</v>
      </c>
      <c r="I307" s="13" t="s">
        <v>23280</v>
      </c>
      <c r="J307" t="s">
        <v>8547</v>
      </c>
      <c r="O307" t="s">
        <v>8440</v>
      </c>
      <c r="P307" s="8">
        <f t="shared" si="4"/>
        <v>3</v>
      </c>
    </row>
    <row r="308" spans="1:16">
      <c r="A308" t="s">
        <v>9123</v>
      </c>
      <c r="B308" t="s">
        <v>1638</v>
      </c>
      <c r="C308" t="s">
        <v>9124</v>
      </c>
      <c r="D308" t="s">
        <v>8911</v>
      </c>
      <c r="F308" t="s">
        <v>1332</v>
      </c>
      <c r="G308">
        <v>0</v>
      </c>
      <c r="O308" t="s">
        <v>8628</v>
      </c>
      <c r="P308" s="8">
        <f t="shared" si="4"/>
        <v>0</v>
      </c>
    </row>
    <row r="309" spans="1:16">
      <c r="A309" t="s">
        <v>9125</v>
      </c>
      <c r="B309" t="s">
        <v>1639</v>
      </c>
      <c r="C309" t="s">
        <v>9126</v>
      </c>
      <c r="D309" t="s">
        <v>8921</v>
      </c>
      <c r="F309" t="s">
        <v>1332</v>
      </c>
      <c r="G309">
        <v>0</v>
      </c>
      <c r="O309" t="s">
        <v>8628</v>
      </c>
      <c r="P309" s="8">
        <f t="shared" si="4"/>
        <v>0</v>
      </c>
    </row>
    <row r="310" spans="1:16">
      <c r="A310" t="s">
        <v>9127</v>
      </c>
      <c r="B310" t="s">
        <v>1640</v>
      </c>
      <c r="C310" t="s">
        <v>9128</v>
      </c>
      <c r="D310" t="s">
        <v>9129</v>
      </c>
      <c r="F310" t="s">
        <v>1332</v>
      </c>
      <c r="G310">
        <v>0</v>
      </c>
      <c r="H310" t="s">
        <v>9122</v>
      </c>
      <c r="I310" s="13" t="s">
        <v>23280</v>
      </c>
      <c r="J310" t="s">
        <v>8547</v>
      </c>
      <c r="O310" t="s">
        <v>8440</v>
      </c>
      <c r="P310" s="8">
        <f t="shared" si="4"/>
        <v>3</v>
      </c>
    </row>
    <row r="311" spans="1:16">
      <c r="A311" t="s">
        <v>9130</v>
      </c>
      <c r="B311" t="s">
        <v>1641</v>
      </c>
      <c r="C311" t="s">
        <v>9131</v>
      </c>
      <c r="D311" t="s">
        <v>9132</v>
      </c>
      <c r="F311" t="s">
        <v>1331</v>
      </c>
      <c r="G311">
        <v>0</v>
      </c>
      <c r="H311" t="s">
        <v>8547</v>
      </c>
      <c r="I311" t="s">
        <v>8592</v>
      </c>
      <c r="J311" s="13" t="s">
        <v>23280</v>
      </c>
      <c r="O311" t="s">
        <v>8465</v>
      </c>
      <c r="P311" s="8">
        <f t="shared" si="4"/>
        <v>3</v>
      </c>
    </row>
    <row r="312" spans="1:16">
      <c r="A312" t="s">
        <v>9133</v>
      </c>
      <c r="B312" t="s">
        <v>1642</v>
      </c>
      <c r="C312" t="s">
        <v>9134</v>
      </c>
      <c r="D312" t="s">
        <v>9056</v>
      </c>
      <c r="F312" t="s">
        <v>1332</v>
      </c>
      <c r="G312">
        <v>0</v>
      </c>
      <c r="O312" t="s">
        <v>8465</v>
      </c>
      <c r="P312" s="8">
        <f t="shared" si="4"/>
        <v>0</v>
      </c>
    </row>
    <row r="313" spans="1:16">
      <c r="A313" t="s">
        <v>9135</v>
      </c>
      <c r="B313" t="s">
        <v>1643</v>
      </c>
      <c r="C313" t="s">
        <v>9136</v>
      </c>
      <c r="D313" t="s">
        <v>9137</v>
      </c>
      <c r="F313" t="s">
        <v>1332</v>
      </c>
      <c r="G313">
        <v>0</v>
      </c>
      <c r="O313" t="s">
        <v>8628</v>
      </c>
      <c r="P313" s="8">
        <f t="shared" si="4"/>
        <v>0</v>
      </c>
    </row>
    <row r="314" spans="1:16">
      <c r="A314" t="s">
        <v>9138</v>
      </c>
      <c r="B314" t="s">
        <v>1644</v>
      </c>
      <c r="C314" t="s">
        <v>9139</v>
      </c>
      <c r="D314" t="s">
        <v>9140</v>
      </c>
      <c r="F314" t="s">
        <v>1331</v>
      </c>
      <c r="G314">
        <v>0</v>
      </c>
      <c r="H314" t="s">
        <v>8547</v>
      </c>
      <c r="I314" s="13" t="s">
        <v>23280</v>
      </c>
      <c r="J314" t="s">
        <v>9122</v>
      </c>
      <c r="O314" t="s">
        <v>8628</v>
      </c>
      <c r="P314" s="8">
        <f t="shared" si="4"/>
        <v>3</v>
      </c>
    </row>
    <row r="315" spans="1:16">
      <c r="A315" t="s">
        <v>9141</v>
      </c>
      <c r="B315" t="s">
        <v>1645</v>
      </c>
      <c r="C315" t="s">
        <v>9142</v>
      </c>
      <c r="D315" t="s">
        <v>9143</v>
      </c>
      <c r="F315" t="s">
        <v>1332</v>
      </c>
      <c r="G315">
        <v>0</v>
      </c>
      <c r="H315" t="s">
        <v>9122</v>
      </c>
      <c r="I315" s="13" t="s">
        <v>23280</v>
      </c>
      <c r="J315" s="13" t="s">
        <v>23278</v>
      </c>
      <c r="K315" t="s">
        <v>8547</v>
      </c>
      <c r="O315" t="s">
        <v>8440</v>
      </c>
      <c r="P315" s="8">
        <f t="shared" si="4"/>
        <v>4</v>
      </c>
    </row>
    <row r="316" spans="1:16">
      <c r="A316" t="s">
        <v>9144</v>
      </c>
      <c r="B316" t="s">
        <v>1646</v>
      </c>
      <c r="C316" t="s">
        <v>9145</v>
      </c>
      <c r="D316" t="s">
        <v>8523</v>
      </c>
      <c r="F316" t="s">
        <v>1332</v>
      </c>
      <c r="G316">
        <v>0</v>
      </c>
      <c r="H316" t="s">
        <v>8530</v>
      </c>
      <c r="O316" t="s">
        <v>8440</v>
      </c>
      <c r="P316" s="8">
        <f t="shared" si="4"/>
        <v>1</v>
      </c>
    </row>
    <row r="317" spans="1:16">
      <c r="A317" t="s">
        <v>9146</v>
      </c>
      <c r="B317" t="s">
        <v>1647</v>
      </c>
      <c r="C317" t="s">
        <v>9147</v>
      </c>
      <c r="D317" t="s">
        <v>8434</v>
      </c>
      <c r="F317" t="s">
        <v>1332</v>
      </c>
      <c r="G317">
        <v>0</v>
      </c>
      <c r="O317" t="s">
        <v>8440</v>
      </c>
      <c r="P317" s="8">
        <f t="shared" si="4"/>
        <v>0</v>
      </c>
    </row>
    <row r="318" spans="1:16">
      <c r="A318" t="s">
        <v>9148</v>
      </c>
      <c r="B318" t="s">
        <v>1648</v>
      </c>
      <c r="C318" t="s">
        <v>9149</v>
      </c>
      <c r="D318" t="s">
        <v>9150</v>
      </c>
      <c r="F318" t="s">
        <v>1332</v>
      </c>
      <c r="G318">
        <v>0</v>
      </c>
      <c r="O318" t="s">
        <v>8440</v>
      </c>
      <c r="P318" s="8">
        <f t="shared" si="4"/>
        <v>0</v>
      </c>
    </row>
    <row r="319" spans="1:16">
      <c r="A319" t="s">
        <v>9151</v>
      </c>
      <c r="B319" t="s">
        <v>1649</v>
      </c>
      <c r="C319" t="s">
        <v>9152</v>
      </c>
      <c r="D319" t="s">
        <v>8885</v>
      </c>
      <c r="F319" t="s">
        <v>1332</v>
      </c>
      <c r="G319">
        <v>0</v>
      </c>
      <c r="O319" t="s">
        <v>8440</v>
      </c>
      <c r="P319" s="8">
        <f t="shared" si="4"/>
        <v>0</v>
      </c>
    </row>
    <row r="320" spans="1:16">
      <c r="A320" t="s">
        <v>9153</v>
      </c>
      <c r="B320" t="s">
        <v>1650</v>
      </c>
      <c r="C320" t="s">
        <v>9154</v>
      </c>
      <c r="D320" t="s">
        <v>8979</v>
      </c>
      <c r="F320" t="s">
        <v>1332</v>
      </c>
      <c r="G320">
        <v>0</v>
      </c>
      <c r="O320" t="s">
        <v>8429</v>
      </c>
      <c r="P320" s="8">
        <f t="shared" si="4"/>
        <v>0</v>
      </c>
    </row>
    <row r="321" spans="1:16">
      <c r="A321" t="s">
        <v>9155</v>
      </c>
      <c r="B321" t="s">
        <v>1651</v>
      </c>
      <c r="C321" t="s">
        <v>9156</v>
      </c>
      <c r="D321" t="s">
        <v>8523</v>
      </c>
      <c r="F321" t="s">
        <v>1332</v>
      </c>
      <c r="G321">
        <v>0</v>
      </c>
      <c r="O321" t="s">
        <v>8429</v>
      </c>
      <c r="P321" s="8">
        <f t="shared" si="4"/>
        <v>0</v>
      </c>
    </row>
    <row r="322" spans="1:16">
      <c r="A322" t="s">
        <v>9157</v>
      </c>
      <c r="B322" t="s">
        <v>1652</v>
      </c>
      <c r="C322" t="s">
        <v>9158</v>
      </c>
      <c r="D322" t="s">
        <v>9159</v>
      </c>
      <c r="F322" t="s">
        <v>1332</v>
      </c>
      <c r="G322">
        <v>0</v>
      </c>
      <c r="O322" t="s">
        <v>8440</v>
      </c>
      <c r="P322" s="8">
        <f t="shared" si="4"/>
        <v>0</v>
      </c>
    </row>
    <row r="323" spans="1:16">
      <c r="A323" t="s">
        <v>9160</v>
      </c>
      <c r="B323" t="s">
        <v>1653</v>
      </c>
      <c r="C323" t="s">
        <v>9161</v>
      </c>
      <c r="D323" t="s">
        <v>8885</v>
      </c>
      <c r="F323" t="s">
        <v>1332</v>
      </c>
      <c r="G323">
        <v>0</v>
      </c>
      <c r="O323" t="s">
        <v>8440</v>
      </c>
      <c r="P323" s="8">
        <f t="shared" ref="P323:P386" si="5">IF(H323&lt;&gt;0,IF(I323&lt;&gt;0,IF(J323&lt;&gt;0,IF(K323&lt;&gt;0,IF(L323&lt;&gt;0,IF(M323&lt;&gt;0,IF(N323&lt;&gt;0,7,6),5),4),3),2),1),0)</f>
        <v>0</v>
      </c>
    </row>
    <row r="324" spans="1:16">
      <c r="A324" t="s">
        <v>9162</v>
      </c>
      <c r="B324" t="s">
        <v>1654</v>
      </c>
      <c r="C324" t="s">
        <v>9163</v>
      </c>
      <c r="D324" t="s">
        <v>9164</v>
      </c>
      <c r="F324" t="s">
        <v>1331</v>
      </c>
      <c r="G324">
        <v>0</v>
      </c>
      <c r="H324" t="s">
        <v>8530</v>
      </c>
      <c r="I324" t="s">
        <v>8439</v>
      </c>
      <c r="O324" t="s">
        <v>8429</v>
      </c>
      <c r="P324" s="8">
        <f t="shared" si="5"/>
        <v>2</v>
      </c>
    </row>
    <row r="325" spans="1:16">
      <c r="A325" t="s">
        <v>9165</v>
      </c>
      <c r="B325" t="s">
        <v>1655</v>
      </c>
      <c r="C325" t="s">
        <v>9166</v>
      </c>
      <c r="D325" t="s">
        <v>9167</v>
      </c>
      <c r="F325" t="s">
        <v>1332</v>
      </c>
      <c r="G325">
        <v>0</v>
      </c>
      <c r="O325" t="s">
        <v>8429</v>
      </c>
      <c r="P325" s="8">
        <f t="shared" si="5"/>
        <v>0</v>
      </c>
    </row>
    <row r="326" spans="1:16">
      <c r="A326" t="s">
        <v>9168</v>
      </c>
      <c r="B326" t="s">
        <v>1656</v>
      </c>
      <c r="C326" t="s">
        <v>9169</v>
      </c>
      <c r="D326" t="s">
        <v>9170</v>
      </c>
      <c r="F326" t="s">
        <v>1331</v>
      </c>
      <c r="G326">
        <v>0</v>
      </c>
      <c r="O326" t="s">
        <v>8429</v>
      </c>
      <c r="P326" s="8">
        <f t="shared" si="5"/>
        <v>0</v>
      </c>
    </row>
    <row r="327" spans="1:16">
      <c r="A327" t="s">
        <v>9171</v>
      </c>
      <c r="B327" t="s">
        <v>1657</v>
      </c>
      <c r="C327" t="s">
        <v>9172</v>
      </c>
      <c r="D327" t="s">
        <v>9070</v>
      </c>
      <c r="F327" t="s">
        <v>1332</v>
      </c>
      <c r="G327">
        <v>0</v>
      </c>
      <c r="O327" t="s">
        <v>8440</v>
      </c>
      <c r="P327" s="8">
        <f t="shared" si="5"/>
        <v>0</v>
      </c>
    </row>
    <row r="328" spans="1:16">
      <c r="A328" t="s">
        <v>9173</v>
      </c>
      <c r="B328" t="s">
        <v>1658</v>
      </c>
      <c r="C328" t="s">
        <v>9174</v>
      </c>
      <c r="D328" t="s">
        <v>8885</v>
      </c>
      <c r="F328" t="s">
        <v>1332</v>
      </c>
      <c r="G328">
        <v>0</v>
      </c>
      <c r="O328" t="s">
        <v>8440</v>
      </c>
      <c r="P328" s="8">
        <f t="shared" si="5"/>
        <v>0</v>
      </c>
    </row>
    <row r="329" spans="1:16">
      <c r="A329" t="s">
        <v>9175</v>
      </c>
      <c r="B329" t="s">
        <v>1659</v>
      </c>
      <c r="C329" t="s">
        <v>9176</v>
      </c>
      <c r="D329" t="s">
        <v>9177</v>
      </c>
      <c r="F329" t="s">
        <v>1332</v>
      </c>
      <c r="G329">
        <v>0</v>
      </c>
      <c r="O329" t="s">
        <v>8429</v>
      </c>
      <c r="P329" s="8">
        <f t="shared" si="5"/>
        <v>0</v>
      </c>
    </row>
    <row r="330" spans="1:16">
      <c r="A330" t="s">
        <v>9178</v>
      </c>
      <c r="B330" t="s">
        <v>1660</v>
      </c>
      <c r="C330" t="s">
        <v>9179</v>
      </c>
      <c r="D330" t="s">
        <v>8523</v>
      </c>
      <c r="F330" t="s">
        <v>1331</v>
      </c>
      <c r="G330">
        <v>0</v>
      </c>
      <c r="O330" t="s">
        <v>8429</v>
      </c>
      <c r="P330" s="8">
        <f t="shared" si="5"/>
        <v>0</v>
      </c>
    </row>
    <row r="331" spans="1:16">
      <c r="A331" t="s">
        <v>9180</v>
      </c>
      <c r="B331" t="s">
        <v>1661</v>
      </c>
      <c r="C331" t="s">
        <v>9181</v>
      </c>
      <c r="D331" t="s">
        <v>9000</v>
      </c>
      <c r="F331" t="s">
        <v>1332</v>
      </c>
      <c r="G331">
        <v>0</v>
      </c>
      <c r="O331" t="s">
        <v>8429</v>
      </c>
      <c r="P331" s="8">
        <f t="shared" si="5"/>
        <v>0</v>
      </c>
    </row>
    <row r="332" spans="1:16">
      <c r="A332" t="s">
        <v>9182</v>
      </c>
      <c r="B332" t="s">
        <v>1662</v>
      </c>
      <c r="C332" t="s">
        <v>9183</v>
      </c>
      <c r="D332" t="s">
        <v>9014</v>
      </c>
      <c r="F332" t="s">
        <v>1332</v>
      </c>
      <c r="G332">
        <v>0</v>
      </c>
      <c r="O332" t="s">
        <v>8429</v>
      </c>
      <c r="P332" s="8">
        <f t="shared" si="5"/>
        <v>0</v>
      </c>
    </row>
    <row r="333" spans="1:16">
      <c r="A333" t="s">
        <v>9184</v>
      </c>
      <c r="B333" t="s">
        <v>1663</v>
      </c>
      <c r="C333" t="s">
        <v>9185</v>
      </c>
      <c r="D333" t="s">
        <v>9186</v>
      </c>
      <c r="F333" t="s">
        <v>1331</v>
      </c>
      <c r="G333">
        <v>106</v>
      </c>
      <c r="O333" t="s">
        <v>8465</v>
      </c>
      <c r="P333" s="8">
        <f t="shared" si="5"/>
        <v>0</v>
      </c>
    </row>
    <row r="334" spans="1:16">
      <c r="A334" t="s">
        <v>9187</v>
      </c>
      <c r="B334" t="s">
        <v>1664</v>
      </c>
      <c r="C334" t="s">
        <v>9188</v>
      </c>
      <c r="D334" t="s">
        <v>8911</v>
      </c>
      <c r="F334" t="s">
        <v>1332</v>
      </c>
      <c r="G334">
        <v>0</v>
      </c>
      <c r="O334" t="s">
        <v>8440</v>
      </c>
      <c r="P334" s="8">
        <f t="shared" si="5"/>
        <v>0</v>
      </c>
    </row>
    <row r="335" spans="1:16">
      <c r="A335" t="s">
        <v>9189</v>
      </c>
      <c r="B335" t="s">
        <v>1665</v>
      </c>
      <c r="C335" t="s">
        <v>9190</v>
      </c>
      <c r="D335" t="s">
        <v>9191</v>
      </c>
      <c r="F335" t="s">
        <v>1332</v>
      </c>
      <c r="G335">
        <v>0</v>
      </c>
      <c r="O335" t="s">
        <v>8429</v>
      </c>
      <c r="P335" s="8">
        <f t="shared" si="5"/>
        <v>0</v>
      </c>
    </row>
    <row r="336" spans="1:16">
      <c r="A336" t="s">
        <v>9192</v>
      </c>
      <c r="B336" t="s">
        <v>1666</v>
      </c>
      <c r="C336" t="s">
        <v>9193</v>
      </c>
      <c r="D336" t="s">
        <v>9089</v>
      </c>
      <c r="F336" t="s">
        <v>1331</v>
      </c>
      <c r="G336">
        <v>0</v>
      </c>
      <c r="O336" t="s">
        <v>8429</v>
      </c>
      <c r="P336" s="8">
        <f t="shared" si="5"/>
        <v>0</v>
      </c>
    </row>
    <row r="337" spans="1:16">
      <c r="A337" t="s">
        <v>9194</v>
      </c>
      <c r="B337" t="s">
        <v>1667</v>
      </c>
      <c r="C337" t="s">
        <v>9195</v>
      </c>
      <c r="D337" t="s">
        <v>8945</v>
      </c>
      <c r="F337" t="s">
        <v>1332</v>
      </c>
      <c r="G337">
        <v>0</v>
      </c>
      <c r="O337" t="s">
        <v>8429</v>
      </c>
      <c r="P337" s="8">
        <f t="shared" si="5"/>
        <v>0</v>
      </c>
    </row>
    <row r="338" spans="1:16">
      <c r="A338" t="s">
        <v>9196</v>
      </c>
      <c r="B338" t="s">
        <v>1668</v>
      </c>
      <c r="C338" t="s">
        <v>9197</v>
      </c>
      <c r="D338" t="s">
        <v>9150</v>
      </c>
      <c r="F338" t="s">
        <v>1332</v>
      </c>
      <c r="G338">
        <v>0</v>
      </c>
      <c r="O338" t="s">
        <v>8440</v>
      </c>
      <c r="P338" s="8">
        <f t="shared" si="5"/>
        <v>0</v>
      </c>
    </row>
    <row r="339" spans="1:16">
      <c r="A339" t="s">
        <v>9198</v>
      </c>
      <c r="B339" t="s">
        <v>1669</v>
      </c>
      <c r="C339" t="s">
        <v>9199</v>
      </c>
      <c r="D339" t="s">
        <v>8474</v>
      </c>
      <c r="F339" t="s">
        <v>1332</v>
      </c>
      <c r="G339">
        <v>0</v>
      </c>
      <c r="O339" t="s">
        <v>8440</v>
      </c>
      <c r="P339" s="8">
        <f t="shared" si="5"/>
        <v>0</v>
      </c>
    </row>
    <row r="340" spans="1:16">
      <c r="A340" t="s">
        <v>9200</v>
      </c>
      <c r="B340" t="s">
        <v>1670</v>
      </c>
      <c r="C340" t="s">
        <v>9201</v>
      </c>
      <c r="D340" t="s">
        <v>8428</v>
      </c>
      <c r="F340" t="s">
        <v>1331</v>
      </c>
      <c r="G340">
        <v>0</v>
      </c>
      <c r="O340" t="s">
        <v>8429</v>
      </c>
      <c r="P340" s="8">
        <f t="shared" si="5"/>
        <v>0</v>
      </c>
    </row>
    <row r="341" spans="1:16">
      <c r="A341" t="s">
        <v>9202</v>
      </c>
      <c r="B341" t="s">
        <v>1671</v>
      </c>
      <c r="C341" t="s">
        <v>9203</v>
      </c>
      <c r="D341" t="s">
        <v>9089</v>
      </c>
      <c r="F341" t="s">
        <v>1331</v>
      </c>
      <c r="G341">
        <v>0</v>
      </c>
      <c r="O341" t="s">
        <v>8429</v>
      </c>
      <c r="P341" s="8">
        <f t="shared" si="5"/>
        <v>0</v>
      </c>
    </row>
    <row r="342" spans="1:16">
      <c r="A342" t="s">
        <v>9204</v>
      </c>
      <c r="B342" t="s">
        <v>1672</v>
      </c>
      <c r="C342" t="s">
        <v>9205</v>
      </c>
      <c r="D342" t="s">
        <v>9206</v>
      </c>
      <c r="F342" t="s">
        <v>1332</v>
      </c>
      <c r="G342">
        <v>0</v>
      </c>
      <c r="O342" t="s">
        <v>8429</v>
      </c>
      <c r="P342" s="8">
        <f t="shared" si="5"/>
        <v>0</v>
      </c>
    </row>
    <row r="343" spans="1:16">
      <c r="A343" t="s">
        <v>9207</v>
      </c>
      <c r="B343" t="s">
        <v>1673</v>
      </c>
      <c r="C343" t="s">
        <v>9208</v>
      </c>
      <c r="D343" t="s">
        <v>8885</v>
      </c>
      <c r="F343" t="s">
        <v>1331</v>
      </c>
      <c r="G343">
        <v>33</v>
      </c>
      <c r="H343" t="s">
        <v>8530</v>
      </c>
      <c r="I343" t="s">
        <v>8439</v>
      </c>
      <c r="J343" t="s">
        <v>8547</v>
      </c>
      <c r="O343" t="s">
        <v>8440</v>
      </c>
      <c r="P343" s="8">
        <f t="shared" si="5"/>
        <v>3</v>
      </c>
    </row>
    <row r="344" spans="1:16">
      <c r="A344" t="s">
        <v>9209</v>
      </c>
      <c r="B344" t="s">
        <v>1674</v>
      </c>
      <c r="C344" t="s">
        <v>9210</v>
      </c>
      <c r="D344" t="s">
        <v>8940</v>
      </c>
      <c r="F344" t="s">
        <v>1332</v>
      </c>
      <c r="G344">
        <v>0</v>
      </c>
      <c r="O344" t="s">
        <v>8429</v>
      </c>
      <c r="P344" s="8">
        <f t="shared" si="5"/>
        <v>0</v>
      </c>
    </row>
    <row r="345" spans="1:16">
      <c r="A345" t="s">
        <v>9211</v>
      </c>
      <c r="B345" t="s">
        <v>1675</v>
      </c>
      <c r="C345" t="s">
        <v>9212</v>
      </c>
      <c r="D345" t="s">
        <v>9213</v>
      </c>
      <c r="F345" t="s">
        <v>1332</v>
      </c>
      <c r="G345">
        <v>0</v>
      </c>
      <c r="O345" t="s">
        <v>8440</v>
      </c>
      <c r="P345" s="8">
        <f t="shared" si="5"/>
        <v>0</v>
      </c>
    </row>
    <row r="346" spans="1:16">
      <c r="A346" t="s">
        <v>9214</v>
      </c>
      <c r="B346" t="s">
        <v>1676</v>
      </c>
      <c r="C346" t="s">
        <v>9215</v>
      </c>
      <c r="D346" t="s">
        <v>8979</v>
      </c>
      <c r="F346" t="s">
        <v>1332</v>
      </c>
      <c r="G346">
        <v>0</v>
      </c>
      <c r="O346" t="s">
        <v>8440</v>
      </c>
      <c r="P346" s="8">
        <f t="shared" si="5"/>
        <v>0</v>
      </c>
    </row>
    <row r="347" spans="1:16">
      <c r="A347" t="s">
        <v>9216</v>
      </c>
      <c r="B347" t="s">
        <v>1677</v>
      </c>
      <c r="C347" t="s">
        <v>9217</v>
      </c>
      <c r="D347" t="s">
        <v>8885</v>
      </c>
      <c r="F347" t="s">
        <v>1332</v>
      </c>
      <c r="G347">
        <v>0</v>
      </c>
      <c r="O347" t="s">
        <v>8440</v>
      </c>
      <c r="P347" s="8">
        <f t="shared" si="5"/>
        <v>0</v>
      </c>
    </row>
    <row r="348" spans="1:16">
      <c r="A348" t="s">
        <v>9218</v>
      </c>
      <c r="B348" t="s">
        <v>1678</v>
      </c>
      <c r="C348" t="s">
        <v>9219</v>
      </c>
      <c r="D348" t="s">
        <v>8434</v>
      </c>
      <c r="E348" t="s">
        <v>8435</v>
      </c>
      <c r="F348" t="s">
        <v>1331</v>
      </c>
      <c r="G348">
        <v>0</v>
      </c>
      <c r="O348" t="s">
        <v>8440</v>
      </c>
      <c r="P348" s="8">
        <f t="shared" si="5"/>
        <v>0</v>
      </c>
    </row>
    <row r="349" spans="1:16">
      <c r="A349" t="s">
        <v>9220</v>
      </c>
      <c r="B349" t="s">
        <v>1679</v>
      </c>
      <c r="C349" t="s">
        <v>9221</v>
      </c>
      <c r="D349" t="s">
        <v>9222</v>
      </c>
      <c r="F349" t="s">
        <v>1332</v>
      </c>
      <c r="G349">
        <v>0</v>
      </c>
      <c r="O349" t="s">
        <v>8628</v>
      </c>
      <c r="P349" s="8">
        <f t="shared" si="5"/>
        <v>0</v>
      </c>
    </row>
    <row r="350" spans="1:16">
      <c r="A350" t="s">
        <v>9223</v>
      </c>
      <c r="B350" t="s">
        <v>1680</v>
      </c>
      <c r="C350" t="s">
        <v>9224</v>
      </c>
      <c r="D350" t="s">
        <v>9011</v>
      </c>
      <c r="F350" t="s">
        <v>1332</v>
      </c>
      <c r="G350">
        <v>0</v>
      </c>
      <c r="O350" t="s">
        <v>8628</v>
      </c>
      <c r="P350" s="8">
        <f t="shared" si="5"/>
        <v>0</v>
      </c>
    </row>
    <row r="351" spans="1:16">
      <c r="A351" t="s">
        <v>9225</v>
      </c>
      <c r="B351" t="s">
        <v>1681</v>
      </c>
      <c r="C351" t="s">
        <v>9226</v>
      </c>
      <c r="D351" t="s">
        <v>9227</v>
      </c>
      <c r="F351" t="s">
        <v>1332</v>
      </c>
      <c r="G351">
        <v>0</v>
      </c>
      <c r="H351" t="s">
        <v>8547</v>
      </c>
      <c r="I351" s="13" t="s">
        <v>23280</v>
      </c>
      <c r="J351" t="s">
        <v>8439</v>
      </c>
      <c r="K351" t="s">
        <v>8530</v>
      </c>
      <c r="O351" t="s">
        <v>8440</v>
      </c>
      <c r="P351" s="8">
        <f t="shared" si="5"/>
        <v>4</v>
      </c>
    </row>
    <row r="352" spans="1:16">
      <c r="A352" t="s">
        <v>9228</v>
      </c>
      <c r="B352" t="s">
        <v>1682</v>
      </c>
      <c r="C352" t="s">
        <v>9229</v>
      </c>
      <c r="D352" t="s">
        <v>9222</v>
      </c>
      <c r="F352" t="s">
        <v>1332</v>
      </c>
      <c r="G352">
        <v>0</v>
      </c>
      <c r="O352" t="s">
        <v>8628</v>
      </c>
      <c r="P352" s="8">
        <f t="shared" si="5"/>
        <v>0</v>
      </c>
    </row>
    <row r="353" spans="1:16">
      <c r="A353" t="s">
        <v>9230</v>
      </c>
      <c r="B353" t="s">
        <v>1683</v>
      </c>
      <c r="C353" t="s">
        <v>9231</v>
      </c>
      <c r="D353" t="s">
        <v>9159</v>
      </c>
      <c r="F353" t="s">
        <v>1332</v>
      </c>
      <c r="G353">
        <v>0</v>
      </c>
      <c r="O353" t="s">
        <v>8440</v>
      </c>
      <c r="P353" s="8">
        <f t="shared" si="5"/>
        <v>0</v>
      </c>
    </row>
    <row r="354" spans="1:16">
      <c r="A354" t="s">
        <v>9232</v>
      </c>
      <c r="B354" t="s">
        <v>1684</v>
      </c>
      <c r="C354" t="s">
        <v>9233</v>
      </c>
      <c r="D354" t="s">
        <v>9234</v>
      </c>
      <c r="F354" t="s">
        <v>1332</v>
      </c>
      <c r="G354">
        <v>0</v>
      </c>
      <c r="O354" t="s">
        <v>8440</v>
      </c>
      <c r="P354" s="8">
        <f t="shared" si="5"/>
        <v>0</v>
      </c>
    </row>
    <row r="355" spans="1:16">
      <c r="A355" t="s">
        <v>9235</v>
      </c>
      <c r="B355" t="s">
        <v>1685</v>
      </c>
      <c r="C355" t="s">
        <v>9236</v>
      </c>
      <c r="D355" t="s">
        <v>8885</v>
      </c>
      <c r="F355" t="s">
        <v>1332</v>
      </c>
      <c r="G355">
        <v>0</v>
      </c>
      <c r="O355" t="s">
        <v>8440</v>
      </c>
      <c r="P355" s="8">
        <f t="shared" si="5"/>
        <v>0</v>
      </c>
    </row>
    <row r="356" spans="1:16">
      <c r="A356" t="s">
        <v>9237</v>
      </c>
      <c r="B356" t="s">
        <v>1686</v>
      </c>
      <c r="C356" t="s">
        <v>9238</v>
      </c>
      <c r="D356" t="s">
        <v>9089</v>
      </c>
      <c r="F356" t="s">
        <v>1331</v>
      </c>
      <c r="G356">
        <v>0</v>
      </c>
      <c r="O356" t="s">
        <v>8429</v>
      </c>
      <c r="P356" s="8">
        <f t="shared" si="5"/>
        <v>0</v>
      </c>
    </row>
    <row r="357" spans="1:16">
      <c r="A357" t="s">
        <v>9239</v>
      </c>
      <c r="B357" t="s">
        <v>1687</v>
      </c>
      <c r="C357" t="s">
        <v>9240</v>
      </c>
      <c r="D357" t="s">
        <v>8885</v>
      </c>
      <c r="F357" t="s">
        <v>1331</v>
      </c>
      <c r="G357">
        <v>0</v>
      </c>
      <c r="H357" t="s">
        <v>8530</v>
      </c>
      <c r="I357" t="s">
        <v>8439</v>
      </c>
      <c r="J357" t="s">
        <v>8547</v>
      </c>
      <c r="O357" t="s">
        <v>8440</v>
      </c>
      <c r="P357" s="8">
        <f t="shared" si="5"/>
        <v>3</v>
      </c>
    </row>
    <row r="358" spans="1:16">
      <c r="A358" t="s">
        <v>9241</v>
      </c>
      <c r="B358" t="s">
        <v>1688</v>
      </c>
      <c r="C358" t="s">
        <v>9242</v>
      </c>
      <c r="D358" t="s">
        <v>8955</v>
      </c>
      <c r="F358" t="s">
        <v>1332</v>
      </c>
      <c r="G358">
        <v>0</v>
      </c>
      <c r="O358" t="s">
        <v>8465</v>
      </c>
      <c r="P358" s="8">
        <f t="shared" si="5"/>
        <v>0</v>
      </c>
    </row>
    <row r="359" spans="1:16">
      <c r="A359" t="s">
        <v>9243</v>
      </c>
      <c r="B359" t="s">
        <v>1689</v>
      </c>
      <c r="C359" t="s">
        <v>9244</v>
      </c>
      <c r="D359" t="s">
        <v>8882</v>
      </c>
      <c r="F359" t="s">
        <v>1331</v>
      </c>
      <c r="G359">
        <v>0</v>
      </c>
      <c r="O359" t="s">
        <v>8429</v>
      </c>
      <c r="P359" s="8">
        <f t="shared" si="5"/>
        <v>0</v>
      </c>
    </row>
    <row r="360" spans="1:16">
      <c r="A360" t="s">
        <v>9245</v>
      </c>
      <c r="B360" t="s">
        <v>1690</v>
      </c>
      <c r="C360" t="s">
        <v>9246</v>
      </c>
      <c r="D360" t="s">
        <v>8428</v>
      </c>
      <c r="F360" t="s">
        <v>1332</v>
      </c>
      <c r="G360">
        <v>0</v>
      </c>
      <c r="O360" t="s">
        <v>8429</v>
      </c>
      <c r="P360" s="8">
        <f t="shared" si="5"/>
        <v>0</v>
      </c>
    </row>
    <row r="361" spans="1:16">
      <c r="A361" t="s">
        <v>9247</v>
      </c>
      <c r="B361" t="s">
        <v>1691</v>
      </c>
      <c r="C361" t="s">
        <v>9248</v>
      </c>
      <c r="D361" t="s">
        <v>9089</v>
      </c>
      <c r="F361" t="s">
        <v>1331</v>
      </c>
      <c r="G361">
        <v>0</v>
      </c>
      <c r="O361" t="s">
        <v>8429</v>
      </c>
      <c r="P361" s="8">
        <f t="shared" si="5"/>
        <v>0</v>
      </c>
    </row>
    <row r="362" spans="1:16">
      <c r="A362" t="s">
        <v>9249</v>
      </c>
      <c r="B362" t="s">
        <v>1692</v>
      </c>
      <c r="C362" t="s">
        <v>9250</v>
      </c>
      <c r="D362" t="s">
        <v>8434</v>
      </c>
      <c r="E362" t="s">
        <v>8435</v>
      </c>
      <c r="F362" t="s">
        <v>1331</v>
      </c>
      <c r="G362">
        <v>0</v>
      </c>
      <c r="O362" t="s">
        <v>8429</v>
      </c>
      <c r="P362" s="8">
        <f t="shared" si="5"/>
        <v>0</v>
      </c>
    </row>
    <row r="363" spans="1:16">
      <c r="A363" t="s">
        <v>9251</v>
      </c>
      <c r="B363" t="s">
        <v>1693</v>
      </c>
      <c r="C363" t="s">
        <v>9252</v>
      </c>
      <c r="D363" t="s">
        <v>8523</v>
      </c>
      <c r="F363" t="s">
        <v>1332</v>
      </c>
      <c r="G363">
        <v>0</v>
      </c>
      <c r="O363" t="s">
        <v>8429</v>
      </c>
      <c r="P363" s="8">
        <f t="shared" si="5"/>
        <v>0</v>
      </c>
    </row>
    <row r="364" spans="1:16">
      <c r="A364" t="s">
        <v>9253</v>
      </c>
      <c r="B364" t="s">
        <v>1694</v>
      </c>
      <c r="C364" t="s">
        <v>9254</v>
      </c>
      <c r="D364" t="s">
        <v>9255</v>
      </c>
      <c r="F364" t="s">
        <v>1332</v>
      </c>
      <c r="G364">
        <v>0</v>
      </c>
      <c r="O364" t="s">
        <v>8465</v>
      </c>
      <c r="P364" s="8">
        <f t="shared" si="5"/>
        <v>0</v>
      </c>
    </row>
    <row r="365" spans="1:16">
      <c r="A365" t="s">
        <v>9256</v>
      </c>
      <c r="B365" t="s">
        <v>1695</v>
      </c>
      <c r="C365" t="s">
        <v>9257</v>
      </c>
      <c r="D365" t="s">
        <v>8896</v>
      </c>
      <c r="F365" t="s">
        <v>1331</v>
      </c>
      <c r="G365">
        <v>0</v>
      </c>
      <c r="O365" t="s">
        <v>8429</v>
      </c>
      <c r="P365" s="8">
        <f t="shared" si="5"/>
        <v>0</v>
      </c>
    </row>
    <row r="366" spans="1:16">
      <c r="A366" t="s">
        <v>9258</v>
      </c>
      <c r="B366" t="s">
        <v>1696</v>
      </c>
      <c r="C366" t="s">
        <v>9259</v>
      </c>
      <c r="D366" t="s">
        <v>8428</v>
      </c>
      <c r="F366" t="s">
        <v>1331</v>
      </c>
      <c r="G366">
        <v>0</v>
      </c>
      <c r="O366" t="s">
        <v>8429</v>
      </c>
      <c r="P366" s="8">
        <f t="shared" si="5"/>
        <v>0</v>
      </c>
    </row>
    <row r="367" spans="1:16">
      <c r="A367" t="s">
        <v>9260</v>
      </c>
      <c r="B367" t="s">
        <v>1697</v>
      </c>
      <c r="C367" t="s">
        <v>9261</v>
      </c>
      <c r="D367" t="s">
        <v>8896</v>
      </c>
      <c r="F367" t="s">
        <v>1331</v>
      </c>
      <c r="G367">
        <v>0</v>
      </c>
      <c r="O367" t="s">
        <v>8429</v>
      </c>
      <c r="P367" s="8">
        <f t="shared" si="5"/>
        <v>0</v>
      </c>
    </row>
    <row r="368" spans="1:16">
      <c r="A368" t="s">
        <v>9262</v>
      </c>
      <c r="B368" t="s">
        <v>1698</v>
      </c>
      <c r="C368" t="s">
        <v>9263</v>
      </c>
      <c r="D368" t="s">
        <v>8428</v>
      </c>
      <c r="F368" t="s">
        <v>1332</v>
      </c>
      <c r="G368">
        <v>0</v>
      </c>
      <c r="O368" t="s">
        <v>8429</v>
      </c>
      <c r="P368" s="8">
        <f t="shared" si="5"/>
        <v>0</v>
      </c>
    </row>
    <row r="369" spans="1:16">
      <c r="A369" t="s">
        <v>9264</v>
      </c>
      <c r="B369" t="s">
        <v>1699</v>
      </c>
      <c r="C369" t="s">
        <v>9265</v>
      </c>
      <c r="D369" t="s">
        <v>8523</v>
      </c>
      <c r="F369" t="s">
        <v>1332</v>
      </c>
      <c r="G369">
        <v>0</v>
      </c>
      <c r="O369" t="s">
        <v>8429</v>
      </c>
      <c r="P369" s="8">
        <f t="shared" si="5"/>
        <v>0</v>
      </c>
    </row>
    <row r="370" spans="1:16">
      <c r="A370" t="s">
        <v>9266</v>
      </c>
      <c r="B370" t="s">
        <v>1700</v>
      </c>
      <c r="C370" t="s">
        <v>9267</v>
      </c>
      <c r="D370" t="s">
        <v>8428</v>
      </c>
      <c r="F370" t="s">
        <v>1331</v>
      </c>
      <c r="G370">
        <v>0</v>
      </c>
      <c r="O370" t="s">
        <v>8429</v>
      </c>
      <c r="P370" s="8">
        <f t="shared" si="5"/>
        <v>0</v>
      </c>
    </row>
    <row r="371" spans="1:16">
      <c r="A371" t="s">
        <v>9268</v>
      </c>
      <c r="B371" t="s">
        <v>1701</v>
      </c>
      <c r="C371" t="s">
        <v>9269</v>
      </c>
      <c r="D371" t="s">
        <v>9206</v>
      </c>
      <c r="F371" t="s">
        <v>1332</v>
      </c>
      <c r="G371">
        <v>0</v>
      </c>
      <c r="O371" t="s">
        <v>8429</v>
      </c>
      <c r="P371" s="8">
        <f t="shared" si="5"/>
        <v>0</v>
      </c>
    </row>
    <row r="372" spans="1:16">
      <c r="A372" t="s">
        <v>9270</v>
      </c>
      <c r="B372" t="s">
        <v>1702</v>
      </c>
      <c r="C372" t="s">
        <v>9271</v>
      </c>
      <c r="D372" t="s">
        <v>8428</v>
      </c>
      <c r="F372" t="s">
        <v>1331</v>
      </c>
      <c r="G372">
        <v>0</v>
      </c>
      <c r="O372" t="s">
        <v>8429</v>
      </c>
      <c r="P372" s="8">
        <f t="shared" si="5"/>
        <v>0</v>
      </c>
    </row>
    <row r="373" spans="1:16">
      <c r="A373" t="s">
        <v>9272</v>
      </c>
      <c r="B373" t="s">
        <v>1703</v>
      </c>
      <c r="C373" t="s">
        <v>9273</v>
      </c>
      <c r="D373" t="s">
        <v>8428</v>
      </c>
      <c r="F373" t="s">
        <v>1332</v>
      </c>
      <c r="G373">
        <v>0</v>
      </c>
      <c r="O373" t="s">
        <v>8429</v>
      </c>
      <c r="P373" s="8">
        <f t="shared" si="5"/>
        <v>0</v>
      </c>
    </row>
    <row r="374" spans="1:16">
      <c r="A374" t="s">
        <v>9274</v>
      </c>
      <c r="B374" t="s">
        <v>1704</v>
      </c>
      <c r="C374" t="s">
        <v>9275</v>
      </c>
      <c r="D374" t="s">
        <v>8523</v>
      </c>
      <c r="F374" t="s">
        <v>1332</v>
      </c>
      <c r="G374">
        <v>0</v>
      </c>
      <c r="O374" t="s">
        <v>8429</v>
      </c>
      <c r="P374" s="8">
        <f t="shared" si="5"/>
        <v>0</v>
      </c>
    </row>
    <row r="375" spans="1:16">
      <c r="A375" t="s">
        <v>9276</v>
      </c>
      <c r="B375" t="s">
        <v>1705</v>
      </c>
      <c r="C375" t="s">
        <v>9277</v>
      </c>
      <c r="D375" t="s">
        <v>8945</v>
      </c>
      <c r="F375" t="s">
        <v>1332</v>
      </c>
      <c r="G375">
        <v>0</v>
      </c>
      <c r="O375" t="s">
        <v>8440</v>
      </c>
      <c r="P375" s="8">
        <f t="shared" si="5"/>
        <v>0</v>
      </c>
    </row>
    <row r="376" spans="1:16">
      <c r="A376" t="s">
        <v>9278</v>
      </c>
      <c r="B376" t="s">
        <v>1706</v>
      </c>
      <c r="C376" t="s">
        <v>9279</v>
      </c>
      <c r="D376" t="s">
        <v>8428</v>
      </c>
      <c r="F376" t="s">
        <v>1332</v>
      </c>
      <c r="G376">
        <v>0</v>
      </c>
      <c r="O376" t="s">
        <v>8429</v>
      </c>
      <c r="P376" s="8">
        <f t="shared" si="5"/>
        <v>0</v>
      </c>
    </row>
    <row r="377" spans="1:16">
      <c r="A377" t="s">
        <v>9280</v>
      </c>
      <c r="B377" t="s">
        <v>1707</v>
      </c>
      <c r="C377" t="s">
        <v>9281</v>
      </c>
      <c r="D377" t="s">
        <v>9282</v>
      </c>
      <c r="F377" t="s">
        <v>1332</v>
      </c>
      <c r="G377">
        <v>0</v>
      </c>
      <c r="O377" t="s">
        <v>8440</v>
      </c>
      <c r="P377" s="8">
        <f t="shared" si="5"/>
        <v>0</v>
      </c>
    </row>
    <row r="378" spans="1:16">
      <c r="A378" t="s">
        <v>9283</v>
      </c>
      <c r="B378" t="s">
        <v>1708</v>
      </c>
      <c r="C378" t="s">
        <v>9284</v>
      </c>
      <c r="D378" t="s">
        <v>9285</v>
      </c>
      <c r="F378" t="s">
        <v>1332</v>
      </c>
      <c r="G378">
        <v>0</v>
      </c>
      <c r="O378" t="s">
        <v>8429</v>
      </c>
      <c r="P378" s="8">
        <f t="shared" si="5"/>
        <v>0</v>
      </c>
    </row>
    <row r="379" spans="1:16">
      <c r="A379" t="s">
        <v>9286</v>
      </c>
      <c r="B379" t="s">
        <v>1709</v>
      </c>
      <c r="C379" t="s">
        <v>9287</v>
      </c>
      <c r="D379" t="s">
        <v>9288</v>
      </c>
      <c r="F379" t="s">
        <v>1331</v>
      </c>
      <c r="G379">
        <v>0</v>
      </c>
      <c r="O379" t="s">
        <v>8429</v>
      </c>
      <c r="P379" s="8">
        <f t="shared" si="5"/>
        <v>0</v>
      </c>
    </row>
    <row r="380" spans="1:16">
      <c r="A380" t="s">
        <v>9289</v>
      </c>
      <c r="B380" t="s">
        <v>1710</v>
      </c>
      <c r="C380" t="s">
        <v>9290</v>
      </c>
      <c r="D380" t="s">
        <v>9288</v>
      </c>
      <c r="F380" t="s">
        <v>1332</v>
      </c>
      <c r="G380">
        <v>0</v>
      </c>
      <c r="O380" t="s">
        <v>8429</v>
      </c>
      <c r="P380" s="8">
        <f t="shared" si="5"/>
        <v>0</v>
      </c>
    </row>
    <row r="381" spans="1:16">
      <c r="A381" t="s">
        <v>9291</v>
      </c>
      <c r="B381" t="s">
        <v>1711</v>
      </c>
      <c r="C381" t="s">
        <v>9292</v>
      </c>
      <c r="D381" t="s">
        <v>9293</v>
      </c>
      <c r="F381" t="s">
        <v>1332</v>
      </c>
      <c r="G381">
        <v>0</v>
      </c>
      <c r="O381" t="s">
        <v>8429</v>
      </c>
      <c r="P381" s="8">
        <f t="shared" si="5"/>
        <v>0</v>
      </c>
    </row>
    <row r="382" spans="1:16">
      <c r="A382" t="s">
        <v>9294</v>
      </c>
      <c r="B382" t="s">
        <v>1712</v>
      </c>
      <c r="C382" t="s">
        <v>9295</v>
      </c>
      <c r="D382" t="s">
        <v>9000</v>
      </c>
      <c r="F382" t="s">
        <v>1332</v>
      </c>
      <c r="G382">
        <v>0</v>
      </c>
      <c r="O382" t="s">
        <v>8440</v>
      </c>
      <c r="P382" s="8">
        <f t="shared" si="5"/>
        <v>0</v>
      </c>
    </row>
    <row r="383" spans="1:16">
      <c r="A383" t="s">
        <v>9296</v>
      </c>
      <c r="B383" t="s">
        <v>1713</v>
      </c>
      <c r="C383" t="s">
        <v>9297</v>
      </c>
      <c r="D383" t="s">
        <v>9298</v>
      </c>
      <c r="F383" t="s">
        <v>1332</v>
      </c>
      <c r="G383">
        <v>0</v>
      </c>
      <c r="O383" t="s">
        <v>8440</v>
      </c>
      <c r="P383" s="8">
        <f t="shared" si="5"/>
        <v>0</v>
      </c>
    </row>
    <row r="384" spans="1:16">
      <c r="A384" t="s">
        <v>9299</v>
      </c>
      <c r="B384" t="s">
        <v>1714</v>
      </c>
      <c r="C384" t="s">
        <v>9300</v>
      </c>
      <c r="D384" t="s">
        <v>9301</v>
      </c>
      <c r="F384" t="s">
        <v>1331</v>
      </c>
      <c r="G384">
        <v>0</v>
      </c>
      <c r="H384" t="s">
        <v>8439</v>
      </c>
      <c r="I384" t="s">
        <v>8530</v>
      </c>
      <c r="J384" s="13" t="s">
        <v>23280</v>
      </c>
      <c r="K384" t="s">
        <v>8547</v>
      </c>
      <c r="O384" t="s">
        <v>8628</v>
      </c>
      <c r="P384" s="8">
        <f t="shared" si="5"/>
        <v>4</v>
      </c>
    </row>
    <row r="385" spans="1:16">
      <c r="A385" t="s">
        <v>9302</v>
      </c>
      <c r="B385" t="s">
        <v>1715</v>
      </c>
      <c r="C385" t="s">
        <v>9303</v>
      </c>
      <c r="D385" t="s">
        <v>9304</v>
      </c>
      <c r="F385" t="s">
        <v>1332</v>
      </c>
      <c r="G385">
        <v>0</v>
      </c>
      <c r="O385" t="s">
        <v>8628</v>
      </c>
      <c r="P385" s="8">
        <f t="shared" si="5"/>
        <v>0</v>
      </c>
    </row>
    <row r="386" spans="1:16">
      <c r="A386" t="s">
        <v>9305</v>
      </c>
      <c r="B386" t="s">
        <v>1716</v>
      </c>
      <c r="C386" t="s">
        <v>9306</v>
      </c>
      <c r="D386" t="s">
        <v>9307</v>
      </c>
      <c r="F386" t="s">
        <v>1332</v>
      </c>
      <c r="G386">
        <v>0</v>
      </c>
      <c r="H386" t="s">
        <v>8530</v>
      </c>
      <c r="I386" t="s">
        <v>8439</v>
      </c>
      <c r="O386" t="s">
        <v>8429</v>
      </c>
      <c r="P386" s="8">
        <f t="shared" si="5"/>
        <v>2</v>
      </c>
    </row>
    <row r="387" spans="1:16">
      <c r="A387" t="s">
        <v>9308</v>
      </c>
      <c r="B387" t="s">
        <v>1717</v>
      </c>
      <c r="C387" t="s">
        <v>9309</v>
      </c>
      <c r="D387" t="s">
        <v>8921</v>
      </c>
      <c r="F387" t="s">
        <v>1331</v>
      </c>
      <c r="G387">
        <v>0</v>
      </c>
      <c r="H387" t="s">
        <v>8530</v>
      </c>
      <c r="I387" t="s">
        <v>8547</v>
      </c>
      <c r="J387" s="13" t="s">
        <v>23280</v>
      </c>
      <c r="O387" t="s">
        <v>8440</v>
      </c>
      <c r="P387" s="8">
        <f t="shared" ref="P387:P450" si="6">IF(H387&lt;&gt;0,IF(I387&lt;&gt;0,IF(J387&lt;&gt;0,IF(K387&lt;&gt;0,IF(L387&lt;&gt;0,IF(M387&lt;&gt;0,IF(N387&lt;&gt;0,7,6),5),4),3),2),1),0)</f>
        <v>3</v>
      </c>
    </row>
    <row r="388" spans="1:16">
      <c r="A388" t="s">
        <v>9310</v>
      </c>
      <c r="B388" t="s">
        <v>1718</v>
      </c>
      <c r="C388" t="s">
        <v>9311</v>
      </c>
      <c r="D388" t="s">
        <v>9312</v>
      </c>
      <c r="F388" t="s">
        <v>1332</v>
      </c>
      <c r="G388">
        <v>0</v>
      </c>
      <c r="H388" t="s">
        <v>8530</v>
      </c>
      <c r="I388" t="s">
        <v>8439</v>
      </c>
      <c r="J388" t="s">
        <v>8547</v>
      </c>
      <c r="K388" s="13" t="s">
        <v>23280</v>
      </c>
      <c r="O388" t="s">
        <v>8440</v>
      </c>
      <c r="P388" s="8">
        <f t="shared" si="6"/>
        <v>4</v>
      </c>
    </row>
    <row r="389" spans="1:16">
      <c r="A389" t="s">
        <v>9313</v>
      </c>
      <c r="B389" t="s">
        <v>1719</v>
      </c>
      <c r="C389" t="s">
        <v>9314</v>
      </c>
      <c r="D389" t="s">
        <v>9315</v>
      </c>
      <c r="F389" t="s">
        <v>1331</v>
      </c>
      <c r="G389">
        <v>134</v>
      </c>
      <c r="H389" s="13" t="s">
        <v>23280</v>
      </c>
      <c r="I389" t="s">
        <v>8547</v>
      </c>
      <c r="J389" t="s">
        <v>8530</v>
      </c>
      <c r="O389" t="s">
        <v>8440</v>
      </c>
      <c r="P389" s="8">
        <f t="shared" si="6"/>
        <v>3</v>
      </c>
    </row>
    <row r="390" spans="1:16">
      <c r="A390" t="s">
        <v>9316</v>
      </c>
      <c r="B390" t="s">
        <v>1720</v>
      </c>
      <c r="C390" t="s">
        <v>9317</v>
      </c>
      <c r="D390" t="s">
        <v>9014</v>
      </c>
      <c r="F390" t="s">
        <v>1331</v>
      </c>
      <c r="G390">
        <v>0</v>
      </c>
      <c r="H390" t="s">
        <v>8530</v>
      </c>
      <c r="I390" s="13" t="s">
        <v>23280</v>
      </c>
      <c r="O390" t="s">
        <v>8628</v>
      </c>
      <c r="P390" s="8">
        <f t="shared" si="6"/>
        <v>2</v>
      </c>
    </row>
    <row r="391" spans="1:16">
      <c r="A391" t="s">
        <v>9318</v>
      </c>
      <c r="B391" t="s">
        <v>1721</v>
      </c>
      <c r="C391" t="s">
        <v>9319</v>
      </c>
      <c r="D391" t="s">
        <v>9014</v>
      </c>
      <c r="F391" t="s">
        <v>1331</v>
      </c>
      <c r="G391">
        <v>0</v>
      </c>
      <c r="H391" t="s">
        <v>8530</v>
      </c>
      <c r="I391" s="13" t="s">
        <v>23280</v>
      </c>
      <c r="O391" t="s">
        <v>8465</v>
      </c>
      <c r="P391" s="8">
        <f t="shared" si="6"/>
        <v>2</v>
      </c>
    </row>
    <row r="392" spans="1:16">
      <c r="A392" t="s">
        <v>9320</v>
      </c>
      <c r="B392" t="s">
        <v>1722</v>
      </c>
      <c r="C392" t="s">
        <v>9321</v>
      </c>
      <c r="D392" t="s">
        <v>9056</v>
      </c>
      <c r="F392" t="s">
        <v>1331</v>
      </c>
      <c r="G392">
        <v>0</v>
      </c>
      <c r="O392" t="s">
        <v>8429</v>
      </c>
      <c r="P392" s="8">
        <f t="shared" si="6"/>
        <v>0</v>
      </c>
    </row>
    <row r="393" spans="1:16">
      <c r="A393" t="s">
        <v>9322</v>
      </c>
      <c r="B393" t="s">
        <v>1723</v>
      </c>
      <c r="C393" t="s">
        <v>9323</v>
      </c>
      <c r="D393" t="s">
        <v>9324</v>
      </c>
      <c r="F393" t="s">
        <v>1332</v>
      </c>
      <c r="G393">
        <v>0</v>
      </c>
      <c r="O393" t="s">
        <v>8440</v>
      </c>
      <c r="P393" s="8">
        <f t="shared" si="6"/>
        <v>0</v>
      </c>
    </row>
    <row r="394" spans="1:16">
      <c r="A394" t="s">
        <v>9325</v>
      </c>
      <c r="B394" t="s">
        <v>1724</v>
      </c>
      <c r="C394" t="s">
        <v>9326</v>
      </c>
      <c r="D394" t="s">
        <v>9075</v>
      </c>
      <c r="F394" t="s">
        <v>1332</v>
      </c>
      <c r="G394">
        <v>0</v>
      </c>
      <c r="O394" t="s">
        <v>8440</v>
      </c>
      <c r="P394" s="8">
        <f t="shared" si="6"/>
        <v>0</v>
      </c>
    </row>
    <row r="395" spans="1:16">
      <c r="A395" t="s">
        <v>9327</v>
      </c>
      <c r="B395" t="s">
        <v>1725</v>
      </c>
      <c r="C395" t="s">
        <v>9328</v>
      </c>
      <c r="D395" t="s">
        <v>9329</v>
      </c>
      <c r="F395" t="s">
        <v>1332</v>
      </c>
      <c r="G395">
        <v>0</v>
      </c>
      <c r="O395" t="s">
        <v>8628</v>
      </c>
      <c r="P395" s="8">
        <f t="shared" si="6"/>
        <v>0</v>
      </c>
    </row>
    <row r="396" spans="1:16">
      <c r="A396" t="s">
        <v>9330</v>
      </c>
      <c r="B396" t="s">
        <v>1726</v>
      </c>
      <c r="C396" t="s">
        <v>9331</v>
      </c>
      <c r="D396" t="s">
        <v>9332</v>
      </c>
      <c r="F396" t="s">
        <v>1332</v>
      </c>
      <c r="G396">
        <v>0</v>
      </c>
      <c r="O396" t="s">
        <v>8628</v>
      </c>
      <c r="P396" s="8">
        <f t="shared" si="6"/>
        <v>0</v>
      </c>
    </row>
    <row r="397" spans="1:16">
      <c r="A397" t="s">
        <v>9333</v>
      </c>
      <c r="B397" t="s">
        <v>1727</v>
      </c>
      <c r="C397" t="s">
        <v>9334</v>
      </c>
      <c r="D397" t="s">
        <v>9132</v>
      </c>
      <c r="F397" t="s">
        <v>1332</v>
      </c>
      <c r="G397">
        <v>0</v>
      </c>
      <c r="O397" t="s">
        <v>8440</v>
      </c>
      <c r="P397" s="8">
        <f t="shared" si="6"/>
        <v>0</v>
      </c>
    </row>
    <row r="398" spans="1:16">
      <c r="A398" t="s">
        <v>9335</v>
      </c>
      <c r="B398" t="s">
        <v>1728</v>
      </c>
      <c r="C398" t="s">
        <v>9336</v>
      </c>
      <c r="D398" t="s">
        <v>9337</v>
      </c>
      <c r="F398" t="s">
        <v>1332</v>
      </c>
      <c r="G398">
        <v>0</v>
      </c>
      <c r="H398" t="s">
        <v>8530</v>
      </c>
      <c r="I398" t="s">
        <v>8547</v>
      </c>
      <c r="O398" t="s">
        <v>8440</v>
      </c>
      <c r="P398" s="8">
        <f t="shared" si="6"/>
        <v>2</v>
      </c>
    </row>
    <row r="399" spans="1:16">
      <c r="A399" t="s">
        <v>9338</v>
      </c>
      <c r="B399" t="s">
        <v>1729</v>
      </c>
      <c r="C399" t="s">
        <v>9339</v>
      </c>
      <c r="D399" t="s">
        <v>8505</v>
      </c>
      <c r="F399" t="s">
        <v>1332</v>
      </c>
      <c r="G399">
        <v>0</v>
      </c>
      <c r="O399" t="s">
        <v>8628</v>
      </c>
      <c r="P399" s="8">
        <f t="shared" si="6"/>
        <v>0</v>
      </c>
    </row>
    <row r="400" spans="1:16">
      <c r="A400" t="s">
        <v>9340</v>
      </c>
      <c r="B400" t="s">
        <v>1730</v>
      </c>
      <c r="C400" t="s">
        <v>9341</v>
      </c>
      <c r="D400" t="s">
        <v>8434</v>
      </c>
      <c r="E400" t="s">
        <v>8435</v>
      </c>
      <c r="F400" t="s">
        <v>1331</v>
      </c>
      <c r="G400">
        <v>0</v>
      </c>
      <c r="H400" t="s">
        <v>8592</v>
      </c>
      <c r="O400" t="s">
        <v>8440</v>
      </c>
      <c r="P400" s="8">
        <f t="shared" si="6"/>
        <v>1</v>
      </c>
    </row>
    <row r="401" spans="1:16">
      <c r="A401" t="s">
        <v>9342</v>
      </c>
      <c r="B401" t="s">
        <v>1731</v>
      </c>
      <c r="C401" t="s">
        <v>9343</v>
      </c>
      <c r="D401" t="s">
        <v>9344</v>
      </c>
      <c r="F401" t="s">
        <v>1332</v>
      </c>
      <c r="G401">
        <v>0</v>
      </c>
      <c r="O401" t="s">
        <v>8440</v>
      </c>
      <c r="P401" s="8">
        <f t="shared" si="6"/>
        <v>0</v>
      </c>
    </row>
    <row r="402" spans="1:16">
      <c r="A402" t="s">
        <v>9345</v>
      </c>
      <c r="B402" t="s">
        <v>1732</v>
      </c>
      <c r="C402" t="s">
        <v>9346</v>
      </c>
      <c r="D402" t="s">
        <v>9347</v>
      </c>
      <c r="F402" t="s">
        <v>1332</v>
      </c>
      <c r="G402">
        <v>0</v>
      </c>
      <c r="O402" t="s">
        <v>8628</v>
      </c>
      <c r="P402" s="8">
        <f t="shared" si="6"/>
        <v>0</v>
      </c>
    </row>
    <row r="403" spans="1:16">
      <c r="A403" t="s">
        <v>9348</v>
      </c>
      <c r="B403" t="s">
        <v>1733</v>
      </c>
      <c r="C403" t="s">
        <v>9349</v>
      </c>
      <c r="D403" t="s">
        <v>9350</v>
      </c>
      <c r="F403" t="s">
        <v>1332</v>
      </c>
      <c r="G403">
        <v>0</v>
      </c>
      <c r="H403" t="s">
        <v>8530</v>
      </c>
      <c r="I403" t="s">
        <v>8547</v>
      </c>
      <c r="O403" t="s">
        <v>8440</v>
      </c>
      <c r="P403" s="8">
        <f t="shared" si="6"/>
        <v>2</v>
      </c>
    </row>
    <row r="404" spans="1:16">
      <c r="A404" t="s">
        <v>9351</v>
      </c>
      <c r="B404" t="s">
        <v>1734</v>
      </c>
      <c r="C404" t="s">
        <v>9352</v>
      </c>
      <c r="D404" t="s">
        <v>9353</v>
      </c>
      <c r="F404" t="s">
        <v>1332</v>
      </c>
      <c r="G404">
        <v>0</v>
      </c>
      <c r="H404" t="s">
        <v>8530</v>
      </c>
      <c r="I404" t="s">
        <v>8547</v>
      </c>
      <c r="O404" t="s">
        <v>8440</v>
      </c>
      <c r="P404" s="8">
        <f t="shared" si="6"/>
        <v>2</v>
      </c>
    </row>
    <row r="405" spans="1:16">
      <c r="A405" t="s">
        <v>9354</v>
      </c>
      <c r="B405" t="s">
        <v>1735</v>
      </c>
      <c r="C405" t="s">
        <v>9355</v>
      </c>
      <c r="D405" t="s">
        <v>9356</v>
      </c>
      <c r="F405" t="s">
        <v>1332</v>
      </c>
      <c r="G405">
        <v>0</v>
      </c>
      <c r="H405" t="s">
        <v>9122</v>
      </c>
      <c r="I405" s="13" t="s">
        <v>23280</v>
      </c>
      <c r="J405" t="s">
        <v>8547</v>
      </c>
      <c r="O405" t="s">
        <v>8440</v>
      </c>
      <c r="P405" s="8">
        <f t="shared" si="6"/>
        <v>3</v>
      </c>
    </row>
    <row r="406" spans="1:16">
      <c r="A406" t="s">
        <v>9357</v>
      </c>
      <c r="B406" t="s">
        <v>1736</v>
      </c>
      <c r="C406" t="s">
        <v>9358</v>
      </c>
      <c r="D406" t="s">
        <v>9359</v>
      </c>
      <c r="F406" t="s">
        <v>1332</v>
      </c>
      <c r="G406">
        <v>0</v>
      </c>
      <c r="H406" t="s">
        <v>8439</v>
      </c>
      <c r="O406" t="s">
        <v>8440</v>
      </c>
      <c r="P406" s="8">
        <f t="shared" si="6"/>
        <v>1</v>
      </c>
    </row>
    <row r="407" spans="1:16">
      <c r="A407" t="s">
        <v>9360</v>
      </c>
      <c r="B407" t="s">
        <v>1737</v>
      </c>
      <c r="C407" t="s">
        <v>9361</v>
      </c>
      <c r="D407" t="s">
        <v>9362</v>
      </c>
      <c r="F407" t="s">
        <v>1332</v>
      </c>
      <c r="G407">
        <v>0</v>
      </c>
      <c r="O407" t="s">
        <v>8440</v>
      </c>
      <c r="P407" s="8">
        <f t="shared" si="6"/>
        <v>0</v>
      </c>
    </row>
    <row r="408" spans="1:16">
      <c r="A408" t="s">
        <v>9363</v>
      </c>
      <c r="B408" t="s">
        <v>1738</v>
      </c>
      <c r="C408" t="s">
        <v>9364</v>
      </c>
      <c r="D408" t="s">
        <v>9356</v>
      </c>
      <c r="F408" t="s">
        <v>1332</v>
      </c>
      <c r="G408">
        <v>0</v>
      </c>
      <c r="H408" t="s">
        <v>9122</v>
      </c>
      <c r="I408" s="13" t="s">
        <v>23280</v>
      </c>
      <c r="J408" t="s">
        <v>8547</v>
      </c>
      <c r="O408" t="s">
        <v>8440</v>
      </c>
      <c r="P408" s="8">
        <f t="shared" si="6"/>
        <v>3</v>
      </c>
    </row>
    <row r="409" spans="1:16">
      <c r="A409" t="s">
        <v>9365</v>
      </c>
      <c r="B409" t="s">
        <v>1739</v>
      </c>
      <c r="C409" t="s">
        <v>9366</v>
      </c>
      <c r="D409" t="s">
        <v>8428</v>
      </c>
      <c r="F409" t="s">
        <v>1331</v>
      </c>
      <c r="G409">
        <v>0</v>
      </c>
      <c r="O409" t="s">
        <v>8465</v>
      </c>
      <c r="P409" s="8">
        <f t="shared" si="6"/>
        <v>0</v>
      </c>
    </row>
    <row r="410" spans="1:16">
      <c r="A410" t="s">
        <v>9367</v>
      </c>
      <c r="B410" t="s">
        <v>1740</v>
      </c>
      <c r="C410" t="s">
        <v>9368</v>
      </c>
      <c r="D410" t="s">
        <v>9369</v>
      </c>
      <c r="F410" t="s">
        <v>1331</v>
      </c>
      <c r="G410">
        <v>0</v>
      </c>
      <c r="O410" t="s">
        <v>8429</v>
      </c>
      <c r="P410" s="8">
        <f t="shared" si="6"/>
        <v>0</v>
      </c>
    </row>
    <row r="411" spans="1:16">
      <c r="A411" t="s">
        <v>9370</v>
      </c>
      <c r="B411" t="s">
        <v>1741</v>
      </c>
      <c r="C411" t="s">
        <v>9371</v>
      </c>
      <c r="D411" t="s">
        <v>8885</v>
      </c>
      <c r="F411" t="s">
        <v>1332</v>
      </c>
      <c r="G411">
        <v>0</v>
      </c>
      <c r="O411" t="s">
        <v>8440</v>
      </c>
      <c r="P411" s="8">
        <f t="shared" si="6"/>
        <v>0</v>
      </c>
    </row>
    <row r="412" spans="1:16">
      <c r="A412" t="s">
        <v>9372</v>
      </c>
      <c r="B412" t="s">
        <v>1742</v>
      </c>
      <c r="C412" t="s">
        <v>9371</v>
      </c>
      <c r="D412" t="s">
        <v>8885</v>
      </c>
      <c r="F412" t="s">
        <v>1332</v>
      </c>
      <c r="G412">
        <v>0</v>
      </c>
      <c r="O412" t="s">
        <v>8440</v>
      </c>
      <c r="P412" s="8">
        <f t="shared" si="6"/>
        <v>0</v>
      </c>
    </row>
    <row r="413" spans="1:16">
      <c r="A413" t="s">
        <v>9373</v>
      </c>
      <c r="B413" t="s">
        <v>1743</v>
      </c>
      <c r="C413" t="s">
        <v>9374</v>
      </c>
      <c r="D413" t="s">
        <v>8945</v>
      </c>
      <c r="F413" t="s">
        <v>1332</v>
      </c>
      <c r="G413">
        <v>0</v>
      </c>
      <c r="O413" t="s">
        <v>8440</v>
      </c>
      <c r="P413" s="8">
        <f t="shared" si="6"/>
        <v>0</v>
      </c>
    </row>
    <row r="414" spans="1:16">
      <c r="A414" t="s">
        <v>9375</v>
      </c>
      <c r="B414" t="s">
        <v>1744</v>
      </c>
      <c r="C414" t="s">
        <v>9376</v>
      </c>
      <c r="D414" t="s">
        <v>8885</v>
      </c>
      <c r="F414" t="s">
        <v>1332</v>
      </c>
      <c r="G414">
        <v>0</v>
      </c>
      <c r="O414" t="s">
        <v>8440</v>
      </c>
      <c r="P414" s="8">
        <f t="shared" si="6"/>
        <v>0</v>
      </c>
    </row>
    <row r="415" spans="1:16">
      <c r="A415" t="s">
        <v>9377</v>
      </c>
      <c r="B415" t="s">
        <v>1745</v>
      </c>
      <c r="C415" t="s">
        <v>9378</v>
      </c>
      <c r="D415" t="s">
        <v>9369</v>
      </c>
      <c r="F415" t="s">
        <v>1331</v>
      </c>
      <c r="G415">
        <v>0</v>
      </c>
      <c r="O415" t="s">
        <v>8429</v>
      </c>
      <c r="P415" s="8">
        <f t="shared" si="6"/>
        <v>0</v>
      </c>
    </row>
    <row r="416" spans="1:16">
      <c r="A416" t="s">
        <v>9379</v>
      </c>
      <c r="B416" t="s">
        <v>1746</v>
      </c>
      <c r="C416" t="s">
        <v>9380</v>
      </c>
      <c r="F416" t="s">
        <v>1332</v>
      </c>
      <c r="G416">
        <v>0</v>
      </c>
      <c r="O416" t="s">
        <v>8440</v>
      </c>
      <c r="P416" s="8">
        <f t="shared" si="6"/>
        <v>0</v>
      </c>
    </row>
    <row r="417" spans="1:16">
      <c r="A417" t="s">
        <v>9381</v>
      </c>
      <c r="B417" t="s">
        <v>1747</v>
      </c>
      <c r="C417" t="s">
        <v>9382</v>
      </c>
      <c r="D417" t="s">
        <v>9167</v>
      </c>
      <c r="F417" t="s">
        <v>1332</v>
      </c>
      <c r="G417">
        <v>0</v>
      </c>
      <c r="O417" t="s">
        <v>8628</v>
      </c>
      <c r="P417" s="8">
        <f t="shared" si="6"/>
        <v>0</v>
      </c>
    </row>
    <row r="418" spans="1:16">
      <c r="A418" t="s">
        <v>9383</v>
      </c>
      <c r="B418" t="s">
        <v>1748</v>
      </c>
      <c r="C418" t="s">
        <v>9384</v>
      </c>
      <c r="D418" t="s">
        <v>9070</v>
      </c>
      <c r="F418" t="s">
        <v>1332</v>
      </c>
      <c r="G418">
        <v>0</v>
      </c>
      <c r="O418" t="s">
        <v>8440</v>
      </c>
      <c r="P418" s="8">
        <f t="shared" si="6"/>
        <v>0</v>
      </c>
    </row>
    <row r="419" spans="1:16">
      <c r="A419" t="s">
        <v>9385</v>
      </c>
      <c r="B419" t="s">
        <v>1749</v>
      </c>
      <c r="C419" t="s">
        <v>9386</v>
      </c>
      <c r="D419" t="s">
        <v>8428</v>
      </c>
      <c r="F419" t="s">
        <v>1332</v>
      </c>
      <c r="G419">
        <v>0</v>
      </c>
      <c r="O419" t="s">
        <v>8429</v>
      </c>
      <c r="P419" s="8">
        <f t="shared" si="6"/>
        <v>0</v>
      </c>
    </row>
    <row r="420" spans="1:16">
      <c r="A420" t="s">
        <v>9387</v>
      </c>
      <c r="B420" t="s">
        <v>1750</v>
      </c>
      <c r="C420" t="s">
        <v>9388</v>
      </c>
      <c r="D420" t="s">
        <v>8885</v>
      </c>
      <c r="F420" t="s">
        <v>1332</v>
      </c>
      <c r="G420">
        <v>0</v>
      </c>
      <c r="O420" t="s">
        <v>8429</v>
      </c>
      <c r="P420" s="8">
        <f t="shared" si="6"/>
        <v>0</v>
      </c>
    </row>
    <row r="421" spans="1:16">
      <c r="A421" t="s">
        <v>9389</v>
      </c>
      <c r="B421" t="s">
        <v>1751</v>
      </c>
      <c r="C421" t="s">
        <v>9390</v>
      </c>
      <c r="D421" t="s">
        <v>9030</v>
      </c>
      <c r="F421" t="s">
        <v>1332</v>
      </c>
      <c r="G421">
        <v>0</v>
      </c>
      <c r="O421" t="s">
        <v>8429</v>
      </c>
      <c r="P421" s="8">
        <f t="shared" si="6"/>
        <v>0</v>
      </c>
    </row>
    <row r="422" spans="1:16">
      <c r="A422" t="s">
        <v>9391</v>
      </c>
      <c r="B422" t="s">
        <v>1752</v>
      </c>
      <c r="C422" t="s">
        <v>9392</v>
      </c>
      <c r="D422" t="s">
        <v>9393</v>
      </c>
      <c r="F422" t="s">
        <v>1332</v>
      </c>
      <c r="G422">
        <v>0</v>
      </c>
      <c r="H422" t="s">
        <v>8439</v>
      </c>
      <c r="O422" t="s">
        <v>8628</v>
      </c>
      <c r="P422" s="8">
        <f t="shared" si="6"/>
        <v>1</v>
      </c>
    </row>
    <row r="423" spans="1:16">
      <c r="A423" t="s">
        <v>9394</v>
      </c>
      <c r="B423" t="s">
        <v>1753</v>
      </c>
      <c r="C423" t="s">
        <v>9395</v>
      </c>
      <c r="D423" t="s">
        <v>9159</v>
      </c>
      <c r="F423" t="s">
        <v>1332</v>
      </c>
      <c r="G423">
        <v>0</v>
      </c>
      <c r="H423" t="s">
        <v>8439</v>
      </c>
      <c r="O423" t="s">
        <v>8628</v>
      </c>
      <c r="P423" s="8">
        <f t="shared" si="6"/>
        <v>1</v>
      </c>
    </row>
    <row r="424" spans="1:16">
      <c r="A424" t="s">
        <v>9396</v>
      </c>
      <c r="B424" t="s">
        <v>1754</v>
      </c>
      <c r="C424" t="s">
        <v>9397</v>
      </c>
      <c r="D424" t="s">
        <v>8617</v>
      </c>
      <c r="F424" t="s">
        <v>1332</v>
      </c>
      <c r="G424">
        <v>0</v>
      </c>
      <c r="H424" t="s">
        <v>8530</v>
      </c>
      <c r="I424" t="s">
        <v>8439</v>
      </c>
      <c r="J424" t="s">
        <v>8547</v>
      </c>
      <c r="O424" t="s">
        <v>8440</v>
      </c>
      <c r="P424" s="8">
        <f t="shared" si="6"/>
        <v>3</v>
      </c>
    </row>
    <row r="425" spans="1:16">
      <c r="A425" t="s">
        <v>9398</v>
      </c>
      <c r="B425" t="s">
        <v>1755</v>
      </c>
      <c r="C425" t="s">
        <v>9399</v>
      </c>
      <c r="D425" t="s">
        <v>8896</v>
      </c>
      <c r="F425" t="s">
        <v>1331</v>
      </c>
      <c r="G425">
        <v>0</v>
      </c>
      <c r="O425" t="s">
        <v>8429</v>
      </c>
      <c r="P425" s="8">
        <f t="shared" si="6"/>
        <v>0</v>
      </c>
    </row>
    <row r="426" spans="1:16">
      <c r="A426" t="s">
        <v>9400</v>
      </c>
      <c r="B426" t="s">
        <v>1756</v>
      </c>
      <c r="C426" t="s">
        <v>9401</v>
      </c>
      <c r="D426" t="s">
        <v>9402</v>
      </c>
      <c r="F426" t="s">
        <v>1332</v>
      </c>
      <c r="G426">
        <v>0</v>
      </c>
      <c r="O426" t="s">
        <v>8440</v>
      </c>
      <c r="P426" s="8">
        <f t="shared" si="6"/>
        <v>0</v>
      </c>
    </row>
    <row r="427" spans="1:16">
      <c r="A427" t="s">
        <v>9403</v>
      </c>
      <c r="B427" t="s">
        <v>1757</v>
      </c>
      <c r="C427" t="s">
        <v>9404</v>
      </c>
      <c r="D427" t="s">
        <v>9405</v>
      </c>
      <c r="F427" t="s">
        <v>1331</v>
      </c>
      <c r="G427">
        <v>0</v>
      </c>
      <c r="H427" t="s">
        <v>8439</v>
      </c>
      <c r="I427" t="s">
        <v>8530</v>
      </c>
      <c r="J427" t="s">
        <v>8547</v>
      </c>
      <c r="O427" t="s">
        <v>8440</v>
      </c>
      <c r="P427" s="8">
        <f t="shared" si="6"/>
        <v>3</v>
      </c>
    </row>
    <row r="428" spans="1:16">
      <c r="A428" t="s">
        <v>9406</v>
      </c>
      <c r="B428" t="s">
        <v>1758</v>
      </c>
      <c r="C428" t="s">
        <v>9407</v>
      </c>
      <c r="D428" t="s">
        <v>9408</v>
      </c>
      <c r="F428" t="s">
        <v>1332</v>
      </c>
      <c r="G428">
        <v>0</v>
      </c>
      <c r="O428" t="s">
        <v>8429</v>
      </c>
      <c r="P428" s="8">
        <f t="shared" si="6"/>
        <v>0</v>
      </c>
    </row>
    <row r="429" spans="1:16">
      <c r="A429" t="s">
        <v>9409</v>
      </c>
      <c r="B429" t="s">
        <v>1759</v>
      </c>
      <c r="C429" t="s">
        <v>9410</v>
      </c>
      <c r="D429" t="s">
        <v>9089</v>
      </c>
      <c r="F429" t="s">
        <v>1331</v>
      </c>
      <c r="G429">
        <v>0</v>
      </c>
      <c r="O429" t="s">
        <v>8429</v>
      </c>
      <c r="P429" s="8">
        <f t="shared" si="6"/>
        <v>0</v>
      </c>
    </row>
    <row r="430" spans="1:16">
      <c r="A430" t="s">
        <v>9411</v>
      </c>
      <c r="B430" t="s">
        <v>1760</v>
      </c>
      <c r="C430" t="s">
        <v>9412</v>
      </c>
      <c r="D430" t="s">
        <v>8896</v>
      </c>
      <c r="F430" t="s">
        <v>1331</v>
      </c>
      <c r="G430">
        <v>0</v>
      </c>
      <c r="O430" t="s">
        <v>8429</v>
      </c>
      <c r="P430" s="8">
        <f t="shared" si="6"/>
        <v>0</v>
      </c>
    </row>
    <row r="431" spans="1:16">
      <c r="A431" t="s">
        <v>9413</v>
      </c>
      <c r="B431" t="s">
        <v>1761</v>
      </c>
      <c r="C431" t="s">
        <v>9414</v>
      </c>
      <c r="D431" t="s">
        <v>8940</v>
      </c>
      <c r="F431" t="s">
        <v>1332</v>
      </c>
      <c r="G431">
        <v>0</v>
      </c>
      <c r="O431" t="s">
        <v>8429</v>
      </c>
      <c r="P431" s="8">
        <f t="shared" si="6"/>
        <v>0</v>
      </c>
    </row>
    <row r="432" spans="1:16">
      <c r="A432" t="s">
        <v>9415</v>
      </c>
      <c r="B432" t="s">
        <v>1762</v>
      </c>
      <c r="C432" t="s">
        <v>9416</v>
      </c>
      <c r="D432" t="s">
        <v>8896</v>
      </c>
      <c r="F432" t="s">
        <v>1331</v>
      </c>
      <c r="G432">
        <v>0</v>
      </c>
      <c r="O432" t="s">
        <v>8429</v>
      </c>
      <c r="P432" s="8">
        <f t="shared" si="6"/>
        <v>0</v>
      </c>
    </row>
    <row r="433" spans="1:16">
      <c r="A433" t="s">
        <v>9417</v>
      </c>
      <c r="B433" t="s">
        <v>1763</v>
      </c>
      <c r="C433" t="s">
        <v>9418</v>
      </c>
      <c r="D433" t="s">
        <v>8885</v>
      </c>
      <c r="F433" t="s">
        <v>1332</v>
      </c>
      <c r="G433">
        <v>0</v>
      </c>
      <c r="O433" t="s">
        <v>8440</v>
      </c>
      <c r="P433" s="8">
        <f t="shared" si="6"/>
        <v>0</v>
      </c>
    </row>
    <row r="434" spans="1:16">
      <c r="A434" t="s">
        <v>9419</v>
      </c>
      <c r="B434" t="s">
        <v>1764</v>
      </c>
      <c r="C434" t="s">
        <v>9420</v>
      </c>
      <c r="D434" t="s">
        <v>8911</v>
      </c>
      <c r="F434" t="s">
        <v>1332</v>
      </c>
      <c r="G434">
        <v>0</v>
      </c>
      <c r="O434" t="s">
        <v>8440</v>
      </c>
      <c r="P434" s="8">
        <f t="shared" si="6"/>
        <v>0</v>
      </c>
    </row>
    <row r="435" spans="1:16">
      <c r="A435" t="s">
        <v>9421</v>
      </c>
      <c r="B435" t="s">
        <v>1765</v>
      </c>
      <c r="C435" t="s">
        <v>9422</v>
      </c>
      <c r="D435" t="s">
        <v>8945</v>
      </c>
      <c r="F435" t="s">
        <v>1332</v>
      </c>
      <c r="G435">
        <v>0</v>
      </c>
      <c r="O435" t="s">
        <v>8440</v>
      </c>
      <c r="P435" s="8">
        <f t="shared" si="6"/>
        <v>0</v>
      </c>
    </row>
    <row r="436" spans="1:16">
      <c r="A436" t="s">
        <v>9423</v>
      </c>
      <c r="B436" t="s">
        <v>1766</v>
      </c>
      <c r="C436" t="s">
        <v>9424</v>
      </c>
      <c r="D436" t="s">
        <v>8911</v>
      </c>
      <c r="F436" t="s">
        <v>1332</v>
      </c>
      <c r="G436">
        <v>0</v>
      </c>
      <c r="H436" t="s">
        <v>8530</v>
      </c>
      <c r="I436" s="13" t="s">
        <v>23280</v>
      </c>
      <c r="O436" t="s">
        <v>8440</v>
      </c>
      <c r="P436" s="8">
        <f t="shared" si="6"/>
        <v>2</v>
      </c>
    </row>
    <row r="437" spans="1:16">
      <c r="A437" t="s">
        <v>9425</v>
      </c>
      <c r="B437" t="s">
        <v>1767</v>
      </c>
      <c r="C437" t="s">
        <v>9426</v>
      </c>
      <c r="D437" t="s">
        <v>8911</v>
      </c>
      <c r="F437" t="s">
        <v>1331</v>
      </c>
      <c r="G437">
        <v>0</v>
      </c>
      <c r="H437" t="s">
        <v>8530</v>
      </c>
      <c r="O437" t="s">
        <v>8440</v>
      </c>
      <c r="P437" s="8">
        <f t="shared" si="6"/>
        <v>1</v>
      </c>
    </row>
    <row r="438" spans="1:16">
      <c r="A438" t="s">
        <v>9427</v>
      </c>
      <c r="B438" t="s">
        <v>1768</v>
      </c>
      <c r="C438" t="s">
        <v>9428</v>
      </c>
      <c r="D438" t="s">
        <v>8945</v>
      </c>
      <c r="F438" t="s">
        <v>1331</v>
      </c>
      <c r="G438">
        <v>0</v>
      </c>
      <c r="H438" t="s">
        <v>8530</v>
      </c>
      <c r="I438" s="13" t="s">
        <v>23280</v>
      </c>
      <c r="O438" t="s">
        <v>8440</v>
      </c>
      <c r="P438" s="8">
        <f t="shared" si="6"/>
        <v>2</v>
      </c>
    </row>
    <row r="439" spans="1:16">
      <c r="A439" t="s">
        <v>9429</v>
      </c>
      <c r="B439" t="s">
        <v>1769</v>
      </c>
      <c r="C439" t="s">
        <v>9430</v>
      </c>
      <c r="D439" t="s">
        <v>9089</v>
      </c>
      <c r="F439" t="s">
        <v>1331</v>
      </c>
      <c r="G439">
        <v>0</v>
      </c>
      <c r="O439" t="s">
        <v>8429</v>
      </c>
      <c r="P439" s="8">
        <f t="shared" si="6"/>
        <v>0</v>
      </c>
    </row>
    <row r="440" spans="1:16">
      <c r="A440" t="s">
        <v>9431</v>
      </c>
      <c r="B440" t="s">
        <v>1770</v>
      </c>
      <c r="C440" t="s">
        <v>9432</v>
      </c>
      <c r="D440" t="s">
        <v>9114</v>
      </c>
      <c r="F440" t="s">
        <v>1332</v>
      </c>
      <c r="G440">
        <v>0</v>
      </c>
      <c r="O440" t="s">
        <v>8429</v>
      </c>
      <c r="P440" s="8">
        <f t="shared" si="6"/>
        <v>0</v>
      </c>
    </row>
    <row r="441" spans="1:16">
      <c r="A441" t="s">
        <v>9433</v>
      </c>
      <c r="B441" t="s">
        <v>1771</v>
      </c>
      <c r="C441" t="s">
        <v>9434</v>
      </c>
      <c r="D441" t="s">
        <v>8885</v>
      </c>
      <c r="F441" t="s">
        <v>1332</v>
      </c>
      <c r="G441">
        <v>0</v>
      </c>
      <c r="O441" t="s">
        <v>8429</v>
      </c>
      <c r="P441" s="8">
        <f t="shared" si="6"/>
        <v>0</v>
      </c>
    </row>
    <row r="442" spans="1:16">
      <c r="A442" t="s">
        <v>9435</v>
      </c>
      <c r="B442" t="s">
        <v>1772</v>
      </c>
      <c r="C442" t="s">
        <v>9436</v>
      </c>
      <c r="D442" t="s">
        <v>8896</v>
      </c>
      <c r="F442" t="s">
        <v>1331</v>
      </c>
      <c r="G442">
        <v>0</v>
      </c>
      <c r="O442" t="s">
        <v>8429</v>
      </c>
      <c r="P442" s="8">
        <f t="shared" si="6"/>
        <v>0</v>
      </c>
    </row>
    <row r="443" spans="1:16">
      <c r="A443" t="s">
        <v>9437</v>
      </c>
      <c r="B443" t="s">
        <v>1773</v>
      </c>
      <c r="C443" t="s">
        <v>9438</v>
      </c>
      <c r="D443" t="s">
        <v>8523</v>
      </c>
      <c r="F443" t="s">
        <v>1332</v>
      </c>
      <c r="G443">
        <v>0</v>
      </c>
      <c r="O443" t="s">
        <v>8429</v>
      </c>
      <c r="P443" s="8">
        <f t="shared" si="6"/>
        <v>0</v>
      </c>
    </row>
    <row r="444" spans="1:16">
      <c r="A444" t="s">
        <v>9439</v>
      </c>
      <c r="B444" t="s">
        <v>1774</v>
      </c>
      <c r="C444" t="s">
        <v>9440</v>
      </c>
      <c r="D444" t="s">
        <v>8955</v>
      </c>
      <c r="F444" t="s">
        <v>1331</v>
      </c>
      <c r="G444">
        <v>0</v>
      </c>
      <c r="O444" t="s">
        <v>8429</v>
      </c>
      <c r="P444" s="8">
        <f t="shared" si="6"/>
        <v>0</v>
      </c>
    </row>
    <row r="445" spans="1:16">
      <c r="A445" t="s">
        <v>9441</v>
      </c>
      <c r="B445" t="s">
        <v>1775</v>
      </c>
      <c r="C445" t="s">
        <v>9442</v>
      </c>
      <c r="D445" t="s">
        <v>8474</v>
      </c>
      <c r="F445" t="s">
        <v>1332</v>
      </c>
      <c r="G445">
        <v>0</v>
      </c>
      <c r="O445" t="s">
        <v>8429</v>
      </c>
      <c r="P445" s="8">
        <f t="shared" si="6"/>
        <v>0</v>
      </c>
    </row>
    <row r="446" spans="1:16">
      <c r="A446" t="s">
        <v>9443</v>
      </c>
      <c r="B446" t="s">
        <v>1776</v>
      </c>
      <c r="C446" t="s">
        <v>9444</v>
      </c>
      <c r="D446" t="s">
        <v>9445</v>
      </c>
      <c r="F446" t="s">
        <v>1332</v>
      </c>
      <c r="G446">
        <v>0</v>
      </c>
      <c r="O446" t="s">
        <v>8440</v>
      </c>
      <c r="P446" s="8">
        <f t="shared" si="6"/>
        <v>0</v>
      </c>
    </row>
    <row r="447" spans="1:16">
      <c r="A447" t="s">
        <v>9446</v>
      </c>
      <c r="B447" t="s">
        <v>1777</v>
      </c>
      <c r="C447" t="s">
        <v>9447</v>
      </c>
      <c r="D447" t="s">
        <v>8428</v>
      </c>
      <c r="F447" t="s">
        <v>1332</v>
      </c>
      <c r="G447">
        <v>0</v>
      </c>
      <c r="O447" t="s">
        <v>8429</v>
      </c>
      <c r="P447" s="8">
        <f t="shared" si="6"/>
        <v>0</v>
      </c>
    </row>
    <row r="448" spans="1:16">
      <c r="A448" t="s">
        <v>9448</v>
      </c>
      <c r="B448" t="s">
        <v>1778</v>
      </c>
      <c r="C448" t="s">
        <v>9449</v>
      </c>
      <c r="D448" t="s">
        <v>9450</v>
      </c>
      <c r="F448" t="s">
        <v>1331</v>
      </c>
      <c r="G448">
        <v>8</v>
      </c>
      <c r="O448" t="s">
        <v>8429</v>
      </c>
      <c r="P448" s="8">
        <f t="shared" si="6"/>
        <v>0</v>
      </c>
    </row>
    <row r="449" spans="1:16">
      <c r="A449" t="s">
        <v>9451</v>
      </c>
      <c r="B449" t="s">
        <v>1779</v>
      </c>
      <c r="C449" t="s">
        <v>9452</v>
      </c>
      <c r="D449" t="s">
        <v>9150</v>
      </c>
      <c r="F449" t="s">
        <v>1331</v>
      </c>
      <c r="G449">
        <v>0</v>
      </c>
      <c r="H449" t="s">
        <v>8439</v>
      </c>
      <c r="O449" t="s">
        <v>8440</v>
      </c>
      <c r="P449" s="8">
        <f t="shared" si="6"/>
        <v>1</v>
      </c>
    </row>
    <row r="450" spans="1:16">
      <c r="A450" t="s">
        <v>9453</v>
      </c>
      <c r="B450" t="s">
        <v>1780</v>
      </c>
      <c r="C450" t="s">
        <v>9454</v>
      </c>
      <c r="D450" t="s">
        <v>9455</v>
      </c>
      <c r="F450" t="s">
        <v>1332</v>
      </c>
      <c r="G450">
        <v>0</v>
      </c>
      <c r="O450" t="s">
        <v>8440</v>
      </c>
      <c r="P450" s="8">
        <f t="shared" si="6"/>
        <v>0</v>
      </c>
    </row>
    <row r="451" spans="1:16">
      <c r="A451" t="s">
        <v>9456</v>
      </c>
      <c r="B451" t="s">
        <v>1781</v>
      </c>
      <c r="C451" t="s">
        <v>9457</v>
      </c>
      <c r="D451" t="s">
        <v>9080</v>
      </c>
      <c r="F451" t="s">
        <v>1332</v>
      </c>
      <c r="G451">
        <v>0</v>
      </c>
      <c r="O451" t="s">
        <v>8440</v>
      </c>
      <c r="P451" s="8">
        <f t="shared" ref="P451:P514" si="7">IF(H451&lt;&gt;0,IF(I451&lt;&gt;0,IF(J451&lt;&gt;0,IF(K451&lt;&gt;0,IF(L451&lt;&gt;0,IF(M451&lt;&gt;0,IF(N451&lt;&gt;0,7,6),5),4),3),2),1),0)</f>
        <v>0</v>
      </c>
    </row>
    <row r="452" spans="1:16">
      <c r="A452" t="s">
        <v>9458</v>
      </c>
      <c r="B452" t="s">
        <v>1782</v>
      </c>
      <c r="C452" t="s">
        <v>9459</v>
      </c>
      <c r="D452" t="s">
        <v>9460</v>
      </c>
      <c r="F452" t="s">
        <v>1332</v>
      </c>
      <c r="G452">
        <v>0</v>
      </c>
      <c r="O452" t="s">
        <v>8628</v>
      </c>
      <c r="P452" s="8">
        <f t="shared" si="7"/>
        <v>0</v>
      </c>
    </row>
    <row r="453" spans="1:16">
      <c r="A453" t="s">
        <v>9461</v>
      </c>
      <c r="B453" t="s">
        <v>1783</v>
      </c>
      <c r="C453" t="s">
        <v>9462</v>
      </c>
      <c r="D453" t="s">
        <v>9463</v>
      </c>
      <c r="F453" t="s">
        <v>1332</v>
      </c>
      <c r="G453">
        <v>0</v>
      </c>
      <c r="O453" t="s">
        <v>8628</v>
      </c>
      <c r="P453" s="8">
        <f t="shared" si="7"/>
        <v>0</v>
      </c>
    </row>
    <row r="454" spans="1:16">
      <c r="A454" t="s">
        <v>9464</v>
      </c>
      <c r="B454" t="s">
        <v>1784</v>
      </c>
      <c r="C454" t="s">
        <v>9465</v>
      </c>
      <c r="D454" t="s">
        <v>9466</v>
      </c>
      <c r="F454" t="s">
        <v>1332</v>
      </c>
      <c r="G454">
        <v>0</v>
      </c>
      <c r="O454" t="s">
        <v>8628</v>
      </c>
      <c r="P454" s="8">
        <f t="shared" si="7"/>
        <v>0</v>
      </c>
    </row>
    <row r="455" spans="1:16">
      <c r="A455" t="s">
        <v>9467</v>
      </c>
      <c r="B455" t="s">
        <v>1785</v>
      </c>
      <c r="C455" t="s">
        <v>9468</v>
      </c>
      <c r="D455" t="s">
        <v>9469</v>
      </c>
      <c r="F455" t="s">
        <v>1332</v>
      </c>
      <c r="G455">
        <v>0</v>
      </c>
      <c r="O455" t="s">
        <v>8628</v>
      </c>
      <c r="P455" s="8">
        <f t="shared" si="7"/>
        <v>0</v>
      </c>
    </row>
    <row r="456" spans="1:16">
      <c r="A456" t="s">
        <v>9470</v>
      </c>
      <c r="B456" t="s">
        <v>1786</v>
      </c>
      <c r="C456" t="s">
        <v>9471</v>
      </c>
      <c r="D456" t="s">
        <v>9167</v>
      </c>
      <c r="F456" t="s">
        <v>1332</v>
      </c>
      <c r="G456">
        <v>0</v>
      </c>
      <c r="O456" t="s">
        <v>8628</v>
      </c>
      <c r="P456" s="8">
        <f t="shared" si="7"/>
        <v>0</v>
      </c>
    </row>
    <row r="457" spans="1:16">
      <c r="A457" t="s">
        <v>9472</v>
      </c>
      <c r="B457" t="s">
        <v>1787</v>
      </c>
      <c r="C457" t="s">
        <v>9473</v>
      </c>
      <c r="D457" t="s">
        <v>9474</v>
      </c>
      <c r="F457" t="s">
        <v>1332</v>
      </c>
      <c r="G457">
        <v>0</v>
      </c>
      <c r="O457" t="s">
        <v>8628</v>
      </c>
      <c r="P457" s="8">
        <f t="shared" si="7"/>
        <v>0</v>
      </c>
    </row>
    <row r="458" spans="1:16">
      <c r="A458" t="s">
        <v>9475</v>
      </c>
      <c r="B458" t="s">
        <v>1788</v>
      </c>
      <c r="C458" t="s">
        <v>9476</v>
      </c>
      <c r="D458" t="s">
        <v>9075</v>
      </c>
      <c r="F458" t="s">
        <v>1332</v>
      </c>
      <c r="G458">
        <v>0</v>
      </c>
      <c r="O458" t="s">
        <v>8429</v>
      </c>
      <c r="P458" s="8">
        <f t="shared" si="7"/>
        <v>0</v>
      </c>
    </row>
    <row r="459" spans="1:16">
      <c r="A459" t="s">
        <v>9477</v>
      </c>
      <c r="B459" t="s">
        <v>1789</v>
      </c>
      <c r="C459" t="s">
        <v>9478</v>
      </c>
      <c r="D459" t="s">
        <v>9089</v>
      </c>
      <c r="F459" t="s">
        <v>1332</v>
      </c>
      <c r="G459">
        <v>0</v>
      </c>
      <c r="O459" t="s">
        <v>8429</v>
      </c>
      <c r="P459" s="8">
        <f t="shared" si="7"/>
        <v>0</v>
      </c>
    </row>
    <row r="460" spans="1:16">
      <c r="A460" t="s">
        <v>9479</v>
      </c>
      <c r="B460" t="s">
        <v>1790</v>
      </c>
      <c r="C460" t="s">
        <v>9480</v>
      </c>
      <c r="D460" t="s">
        <v>9481</v>
      </c>
      <c r="F460" t="s">
        <v>1332</v>
      </c>
      <c r="G460">
        <v>0</v>
      </c>
      <c r="O460" t="s">
        <v>8429</v>
      </c>
      <c r="P460" s="8">
        <f t="shared" si="7"/>
        <v>0</v>
      </c>
    </row>
    <row r="461" spans="1:16">
      <c r="A461" t="s">
        <v>9482</v>
      </c>
      <c r="B461" t="s">
        <v>1791</v>
      </c>
      <c r="C461" t="s">
        <v>9483</v>
      </c>
      <c r="D461" t="s">
        <v>9481</v>
      </c>
      <c r="F461" t="s">
        <v>1332</v>
      </c>
      <c r="G461">
        <v>0</v>
      </c>
      <c r="O461" t="s">
        <v>8429</v>
      </c>
      <c r="P461" s="8">
        <f t="shared" si="7"/>
        <v>0</v>
      </c>
    </row>
    <row r="462" spans="1:16">
      <c r="A462" t="s">
        <v>9484</v>
      </c>
      <c r="B462" t="s">
        <v>1792</v>
      </c>
      <c r="C462" t="s">
        <v>9485</v>
      </c>
      <c r="D462" t="s">
        <v>9089</v>
      </c>
      <c r="F462" t="s">
        <v>1331</v>
      </c>
      <c r="G462">
        <v>0</v>
      </c>
      <c r="O462" t="s">
        <v>8429</v>
      </c>
      <c r="P462" s="8">
        <f t="shared" si="7"/>
        <v>0</v>
      </c>
    </row>
    <row r="463" spans="1:16">
      <c r="A463" t="s">
        <v>9486</v>
      </c>
      <c r="B463" t="s">
        <v>1793</v>
      </c>
      <c r="C463" t="s">
        <v>9487</v>
      </c>
      <c r="D463" t="s">
        <v>8474</v>
      </c>
      <c r="F463" t="s">
        <v>1331</v>
      </c>
      <c r="G463">
        <v>0</v>
      </c>
      <c r="O463" t="s">
        <v>8429</v>
      </c>
      <c r="P463" s="8">
        <f t="shared" si="7"/>
        <v>0</v>
      </c>
    </row>
    <row r="464" spans="1:16">
      <c r="A464" t="s">
        <v>9488</v>
      </c>
      <c r="B464" t="s">
        <v>1794</v>
      </c>
      <c r="C464" t="s">
        <v>9489</v>
      </c>
      <c r="D464" t="s">
        <v>8882</v>
      </c>
      <c r="F464" t="s">
        <v>1332</v>
      </c>
      <c r="G464">
        <v>0</v>
      </c>
      <c r="O464" t="s">
        <v>8429</v>
      </c>
      <c r="P464" s="8">
        <f t="shared" si="7"/>
        <v>0</v>
      </c>
    </row>
    <row r="465" spans="1:16">
      <c r="A465" t="s">
        <v>9490</v>
      </c>
      <c r="B465" t="s">
        <v>1796</v>
      </c>
      <c r="C465" t="s">
        <v>9491</v>
      </c>
      <c r="D465" t="s">
        <v>9164</v>
      </c>
      <c r="F465" t="s">
        <v>1331</v>
      </c>
      <c r="G465">
        <v>0</v>
      </c>
      <c r="H465" t="s">
        <v>8530</v>
      </c>
      <c r="I465" t="s">
        <v>8439</v>
      </c>
      <c r="O465" t="s">
        <v>8429</v>
      </c>
      <c r="P465" s="8">
        <f t="shared" si="7"/>
        <v>2</v>
      </c>
    </row>
    <row r="466" spans="1:16">
      <c r="A466" t="s">
        <v>9492</v>
      </c>
      <c r="B466" t="s">
        <v>1797</v>
      </c>
      <c r="C466" t="s">
        <v>9493</v>
      </c>
      <c r="D466" t="s">
        <v>8958</v>
      </c>
      <c r="F466" t="s">
        <v>1332</v>
      </c>
      <c r="G466">
        <v>0</v>
      </c>
      <c r="O466" t="s">
        <v>8440</v>
      </c>
      <c r="P466" s="8">
        <f t="shared" si="7"/>
        <v>0</v>
      </c>
    </row>
    <row r="467" spans="1:16">
      <c r="A467" t="s">
        <v>9494</v>
      </c>
      <c r="B467" t="s">
        <v>1798</v>
      </c>
      <c r="C467" t="s">
        <v>9495</v>
      </c>
      <c r="D467" t="s">
        <v>9496</v>
      </c>
      <c r="F467" t="s">
        <v>1332</v>
      </c>
      <c r="G467">
        <v>0</v>
      </c>
      <c r="O467" t="s">
        <v>8429</v>
      </c>
      <c r="P467" s="8">
        <f t="shared" si="7"/>
        <v>0</v>
      </c>
    </row>
    <row r="468" spans="1:16">
      <c r="A468" t="s">
        <v>9497</v>
      </c>
      <c r="B468" t="s">
        <v>1799</v>
      </c>
      <c r="C468" t="s">
        <v>9498</v>
      </c>
      <c r="D468" t="s">
        <v>9499</v>
      </c>
      <c r="F468" t="s">
        <v>1332</v>
      </c>
      <c r="G468">
        <v>0</v>
      </c>
      <c r="O468" t="s">
        <v>8429</v>
      </c>
      <c r="P468" s="8">
        <f t="shared" si="7"/>
        <v>0</v>
      </c>
    </row>
    <row r="469" spans="1:16">
      <c r="A469" t="s">
        <v>9500</v>
      </c>
      <c r="B469" t="s">
        <v>1800</v>
      </c>
      <c r="C469" t="s">
        <v>9501</v>
      </c>
      <c r="D469" t="s">
        <v>8896</v>
      </c>
      <c r="F469" t="s">
        <v>1332</v>
      </c>
      <c r="G469">
        <v>0</v>
      </c>
      <c r="O469" t="s">
        <v>8429</v>
      </c>
      <c r="P469" s="8">
        <f t="shared" si="7"/>
        <v>0</v>
      </c>
    </row>
    <row r="470" spans="1:16">
      <c r="A470" t="s">
        <v>9502</v>
      </c>
      <c r="B470" t="s">
        <v>1801</v>
      </c>
      <c r="C470" t="s">
        <v>9503</v>
      </c>
      <c r="D470" t="s">
        <v>8428</v>
      </c>
      <c r="F470" t="s">
        <v>1331</v>
      </c>
      <c r="G470">
        <v>0</v>
      </c>
      <c r="O470" t="s">
        <v>8429</v>
      </c>
      <c r="P470" s="8">
        <f t="shared" si="7"/>
        <v>0</v>
      </c>
    </row>
    <row r="471" spans="1:16">
      <c r="A471" t="s">
        <v>9504</v>
      </c>
      <c r="B471" t="s">
        <v>1802</v>
      </c>
      <c r="C471" t="s">
        <v>9505</v>
      </c>
      <c r="D471" t="s">
        <v>8896</v>
      </c>
      <c r="F471" t="s">
        <v>1331</v>
      </c>
      <c r="G471">
        <v>0</v>
      </c>
      <c r="O471" t="s">
        <v>8429</v>
      </c>
      <c r="P471" s="8">
        <f t="shared" si="7"/>
        <v>0</v>
      </c>
    </row>
    <row r="472" spans="1:16">
      <c r="A472" t="s">
        <v>9506</v>
      </c>
      <c r="B472" t="s">
        <v>1803</v>
      </c>
      <c r="C472" t="s">
        <v>9507</v>
      </c>
      <c r="D472" t="s">
        <v>9089</v>
      </c>
      <c r="F472" t="s">
        <v>1331</v>
      </c>
      <c r="G472">
        <v>0</v>
      </c>
      <c r="O472" t="s">
        <v>8429</v>
      </c>
      <c r="P472" s="8">
        <f t="shared" si="7"/>
        <v>0</v>
      </c>
    </row>
    <row r="473" spans="1:16">
      <c r="A473" t="s">
        <v>9508</v>
      </c>
      <c r="B473" t="s">
        <v>1804</v>
      </c>
      <c r="C473" t="s">
        <v>9509</v>
      </c>
      <c r="D473" t="s">
        <v>9408</v>
      </c>
      <c r="F473" t="s">
        <v>1332</v>
      </c>
      <c r="G473">
        <v>0</v>
      </c>
      <c r="O473" t="s">
        <v>8429</v>
      </c>
      <c r="P473" s="8">
        <f t="shared" si="7"/>
        <v>0</v>
      </c>
    </row>
    <row r="474" spans="1:16">
      <c r="A474" t="s">
        <v>9510</v>
      </c>
      <c r="B474" t="s">
        <v>1805</v>
      </c>
      <c r="C474" t="s">
        <v>9511</v>
      </c>
      <c r="D474" t="s">
        <v>9089</v>
      </c>
      <c r="F474" t="s">
        <v>1332</v>
      </c>
      <c r="G474">
        <v>0</v>
      </c>
      <c r="O474" t="s">
        <v>8429</v>
      </c>
      <c r="P474" s="8">
        <f t="shared" si="7"/>
        <v>0</v>
      </c>
    </row>
    <row r="475" spans="1:16">
      <c r="A475" t="s">
        <v>9512</v>
      </c>
      <c r="B475" t="s">
        <v>1806</v>
      </c>
      <c r="C475" t="s">
        <v>9513</v>
      </c>
      <c r="D475" t="s">
        <v>8428</v>
      </c>
      <c r="F475" t="s">
        <v>1332</v>
      </c>
      <c r="G475">
        <v>0</v>
      </c>
      <c r="O475" t="s">
        <v>8429</v>
      </c>
      <c r="P475" s="8">
        <f t="shared" si="7"/>
        <v>0</v>
      </c>
    </row>
    <row r="476" spans="1:16">
      <c r="A476" t="s">
        <v>9514</v>
      </c>
      <c r="B476" t="s">
        <v>1807</v>
      </c>
      <c r="C476" t="s">
        <v>9515</v>
      </c>
      <c r="D476" t="s">
        <v>8428</v>
      </c>
      <c r="F476" t="s">
        <v>1332</v>
      </c>
      <c r="G476">
        <v>0</v>
      </c>
      <c r="O476" t="s">
        <v>8429</v>
      </c>
      <c r="P476" s="8">
        <f t="shared" si="7"/>
        <v>0</v>
      </c>
    </row>
    <row r="477" spans="1:16">
      <c r="A477" t="s">
        <v>9516</v>
      </c>
      <c r="B477" t="s">
        <v>1808</v>
      </c>
      <c r="C477" t="s">
        <v>9517</v>
      </c>
      <c r="D477" t="s">
        <v>8488</v>
      </c>
      <c r="F477" t="s">
        <v>1332</v>
      </c>
      <c r="G477">
        <v>0</v>
      </c>
      <c r="H477" t="s">
        <v>8530</v>
      </c>
      <c r="O477" t="s">
        <v>8440</v>
      </c>
      <c r="P477" s="8">
        <f t="shared" si="7"/>
        <v>1</v>
      </c>
    </row>
    <row r="478" spans="1:16">
      <c r="A478" t="s">
        <v>9518</v>
      </c>
      <c r="B478" t="s">
        <v>1809</v>
      </c>
      <c r="C478" t="s">
        <v>9519</v>
      </c>
      <c r="D478" t="s">
        <v>9159</v>
      </c>
      <c r="F478" t="s">
        <v>1332</v>
      </c>
      <c r="G478">
        <v>0</v>
      </c>
      <c r="O478" t="s">
        <v>8440</v>
      </c>
      <c r="P478" s="8">
        <f t="shared" si="7"/>
        <v>0</v>
      </c>
    </row>
    <row r="479" spans="1:16">
      <c r="A479" t="s">
        <v>9520</v>
      </c>
      <c r="B479" t="s">
        <v>1810</v>
      </c>
      <c r="C479" t="s">
        <v>9521</v>
      </c>
      <c r="D479" t="s">
        <v>9522</v>
      </c>
      <c r="F479" t="s">
        <v>1332</v>
      </c>
      <c r="G479">
        <v>0</v>
      </c>
      <c r="O479" t="s">
        <v>8429</v>
      </c>
      <c r="P479" s="8">
        <f t="shared" si="7"/>
        <v>0</v>
      </c>
    </row>
    <row r="480" spans="1:16">
      <c r="A480" t="s">
        <v>9523</v>
      </c>
      <c r="B480" t="s">
        <v>1811</v>
      </c>
      <c r="C480" t="s">
        <v>9524</v>
      </c>
      <c r="D480" t="s">
        <v>9525</v>
      </c>
      <c r="F480" t="s">
        <v>1332</v>
      </c>
      <c r="G480">
        <v>0</v>
      </c>
      <c r="O480" t="s">
        <v>8429</v>
      </c>
      <c r="P480" s="8">
        <f t="shared" si="7"/>
        <v>0</v>
      </c>
    </row>
    <row r="481" spans="1:16">
      <c r="A481" t="s">
        <v>9526</v>
      </c>
      <c r="B481" t="s">
        <v>1812</v>
      </c>
      <c r="C481" t="s">
        <v>9527</v>
      </c>
      <c r="D481" t="s">
        <v>8885</v>
      </c>
      <c r="F481" t="s">
        <v>1332</v>
      </c>
      <c r="G481">
        <v>0</v>
      </c>
      <c r="O481" t="s">
        <v>8440</v>
      </c>
      <c r="P481" s="8">
        <f t="shared" si="7"/>
        <v>0</v>
      </c>
    </row>
    <row r="482" spans="1:16">
      <c r="A482" t="s">
        <v>9528</v>
      </c>
      <c r="B482" t="s">
        <v>1813</v>
      </c>
      <c r="C482" t="s">
        <v>9529</v>
      </c>
      <c r="D482" t="s">
        <v>8885</v>
      </c>
      <c r="F482" t="s">
        <v>1332</v>
      </c>
      <c r="G482">
        <v>0</v>
      </c>
      <c r="O482" t="s">
        <v>8429</v>
      </c>
      <c r="P482" s="8">
        <f t="shared" si="7"/>
        <v>0</v>
      </c>
    </row>
    <row r="483" spans="1:16">
      <c r="A483" t="s">
        <v>9530</v>
      </c>
      <c r="B483" t="s">
        <v>1814</v>
      </c>
      <c r="C483" t="s">
        <v>9531</v>
      </c>
      <c r="D483" t="s">
        <v>8885</v>
      </c>
      <c r="F483" t="s">
        <v>1332</v>
      </c>
      <c r="G483">
        <v>0</v>
      </c>
      <c r="O483" t="s">
        <v>8440</v>
      </c>
      <c r="P483" s="8">
        <f t="shared" si="7"/>
        <v>0</v>
      </c>
    </row>
    <row r="484" spans="1:16">
      <c r="A484" t="s">
        <v>9532</v>
      </c>
      <c r="B484" t="s">
        <v>1815</v>
      </c>
      <c r="C484" t="s">
        <v>9533</v>
      </c>
      <c r="D484" t="s">
        <v>8885</v>
      </c>
      <c r="F484" t="s">
        <v>1331</v>
      </c>
      <c r="G484">
        <v>12</v>
      </c>
      <c r="O484" t="s">
        <v>8429</v>
      </c>
      <c r="P484" s="8">
        <f t="shared" si="7"/>
        <v>0</v>
      </c>
    </row>
    <row r="485" spans="1:16">
      <c r="A485" t="s">
        <v>9534</v>
      </c>
      <c r="B485" t="s">
        <v>1816</v>
      </c>
      <c r="C485" t="s">
        <v>9535</v>
      </c>
      <c r="D485" t="s">
        <v>8428</v>
      </c>
      <c r="F485" t="s">
        <v>1332</v>
      </c>
      <c r="G485">
        <v>0</v>
      </c>
      <c r="O485" t="s">
        <v>8440</v>
      </c>
      <c r="P485" s="8">
        <f t="shared" si="7"/>
        <v>0</v>
      </c>
    </row>
    <row r="486" spans="1:16">
      <c r="A486" t="s">
        <v>9536</v>
      </c>
      <c r="B486" t="s">
        <v>1817</v>
      </c>
      <c r="C486" t="s">
        <v>9513</v>
      </c>
      <c r="D486" t="s">
        <v>8428</v>
      </c>
      <c r="F486" t="s">
        <v>1332</v>
      </c>
      <c r="G486">
        <v>0</v>
      </c>
      <c r="O486" t="s">
        <v>8429</v>
      </c>
      <c r="P486" s="8">
        <f t="shared" si="7"/>
        <v>0</v>
      </c>
    </row>
    <row r="487" spans="1:16">
      <c r="A487" t="s">
        <v>9537</v>
      </c>
      <c r="B487" t="s">
        <v>1818</v>
      </c>
      <c r="C487" t="s">
        <v>9538</v>
      </c>
      <c r="D487" t="s">
        <v>8896</v>
      </c>
      <c r="F487" t="s">
        <v>1332</v>
      </c>
      <c r="G487">
        <v>0</v>
      </c>
      <c r="O487" t="s">
        <v>8429</v>
      </c>
      <c r="P487" s="8">
        <f t="shared" si="7"/>
        <v>0</v>
      </c>
    </row>
    <row r="488" spans="1:16">
      <c r="A488" t="s">
        <v>9539</v>
      </c>
      <c r="B488" t="s">
        <v>1819</v>
      </c>
      <c r="C488" t="s">
        <v>9540</v>
      </c>
      <c r="D488" t="s">
        <v>8945</v>
      </c>
      <c r="F488" t="s">
        <v>1332</v>
      </c>
      <c r="G488">
        <v>0</v>
      </c>
      <c r="O488" t="s">
        <v>8440</v>
      </c>
      <c r="P488" s="8">
        <f t="shared" si="7"/>
        <v>0</v>
      </c>
    </row>
    <row r="489" spans="1:16">
      <c r="A489" t="s">
        <v>9541</v>
      </c>
      <c r="B489" t="s">
        <v>1820</v>
      </c>
      <c r="C489" t="s">
        <v>9542</v>
      </c>
      <c r="D489" t="s">
        <v>8474</v>
      </c>
      <c r="F489" t="s">
        <v>1332</v>
      </c>
      <c r="G489">
        <v>0</v>
      </c>
      <c r="O489" t="s">
        <v>8429</v>
      </c>
      <c r="P489" s="8">
        <f t="shared" si="7"/>
        <v>0</v>
      </c>
    </row>
    <row r="490" spans="1:16">
      <c r="A490" t="s">
        <v>9543</v>
      </c>
      <c r="B490" t="s">
        <v>1821</v>
      </c>
      <c r="C490" t="s">
        <v>9544</v>
      </c>
      <c r="D490" t="s">
        <v>8896</v>
      </c>
      <c r="F490" t="s">
        <v>1331</v>
      </c>
      <c r="G490">
        <v>0</v>
      </c>
      <c r="O490" t="s">
        <v>8429</v>
      </c>
      <c r="P490" s="8">
        <f t="shared" si="7"/>
        <v>0</v>
      </c>
    </row>
    <row r="491" spans="1:16">
      <c r="A491" t="s">
        <v>9545</v>
      </c>
      <c r="B491" t="s">
        <v>1822</v>
      </c>
      <c r="C491" t="s">
        <v>9546</v>
      </c>
      <c r="D491" t="s">
        <v>9046</v>
      </c>
      <c r="F491" t="s">
        <v>1331</v>
      </c>
      <c r="G491">
        <v>0</v>
      </c>
      <c r="O491" t="s">
        <v>8429</v>
      </c>
      <c r="P491" s="8">
        <f t="shared" si="7"/>
        <v>0</v>
      </c>
    </row>
    <row r="492" spans="1:16">
      <c r="A492" t="s">
        <v>9547</v>
      </c>
      <c r="B492" t="s">
        <v>1823</v>
      </c>
      <c r="C492" t="s">
        <v>9489</v>
      </c>
      <c r="D492" t="s">
        <v>8882</v>
      </c>
      <c r="F492" t="s">
        <v>1332</v>
      </c>
      <c r="G492">
        <v>0</v>
      </c>
      <c r="O492" t="s">
        <v>8429</v>
      </c>
      <c r="P492" s="8">
        <f t="shared" si="7"/>
        <v>0</v>
      </c>
    </row>
    <row r="493" spans="1:16">
      <c r="A493" t="s">
        <v>9548</v>
      </c>
      <c r="B493" t="s">
        <v>1824</v>
      </c>
      <c r="C493" t="s">
        <v>9549</v>
      </c>
      <c r="D493" t="s">
        <v>9114</v>
      </c>
      <c r="F493" t="s">
        <v>1332</v>
      </c>
      <c r="G493">
        <v>0</v>
      </c>
      <c r="O493" t="s">
        <v>8429</v>
      </c>
      <c r="P493" s="8">
        <f t="shared" si="7"/>
        <v>0</v>
      </c>
    </row>
    <row r="494" spans="1:16">
      <c r="A494" t="s">
        <v>9550</v>
      </c>
      <c r="B494" t="s">
        <v>1825</v>
      </c>
      <c r="C494" t="s">
        <v>9551</v>
      </c>
      <c r="D494" t="s">
        <v>9114</v>
      </c>
      <c r="F494" t="s">
        <v>1332</v>
      </c>
      <c r="G494">
        <v>0</v>
      </c>
      <c r="O494" t="s">
        <v>8429</v>
      </c>
      <c r="P494" s="8">
        <f t="shared" si="7"/>
        <v>0</v>
      </c>
    </row>
    <row r="495" spans="1:16">
      <c r="A495" t="s">
        <v>9552</v>
      </c>
      <c r="B495" t="s">
        <v>1826</v>
      </c>
      <c r="C495" t="s">
        <v>9553</v>
      </c>
      <c r="D495" t="s">
        <v>9170</v>
      </c>
      <c r="F495" t="s">
        <v>1331</v>
      </c>
      <c r="G495">
        <v>0</v>
      </c>
      <c r="O495" t="s">
        <v>8429</v>
      </c>
      <c r="P495" s="8">
        <f t="shared" si="7"/>
        <v>0</v>
      </c>
    </row>
    <row r="496" spans="1:16">
      <c r="A496" t="s">
        <v>9554</v>
      </c>
      <c r="B496" t="s">
        <v>1827</v>
      </c>
      <c r="C496" t="s">
        <v>9555</v>
      </c>
      <c r="D496" t="s">
        <v>8428</v>
      </c>
      <c r="F496" t="s">
        <v>1332</v>
      </c>
      <c r="G496">
        <v>0</v>
      </c>
      <c r="O496" t="s">
        <v>8440</v>
      </c>
      <c r="P496" s="8">
        <f t="shared" si="7"/>
        <v>0</v>
      </c>
    </row>
    <row r="497" spans="1:16">
      <c r="A497" t="s">
        <v>9556</v>
      </c>
      <c r="B497" t="s">
        <v>1828</v>
      </c>
      <c r="C497" t="s">
        <v>9557</v>
      </c>
      <c r="D497" t="s">
        <v>8911</v>
      </c>
      <c r="F497" t="s">
        <v>1331</v>
      </c>
      <c r="G497">
        <v>31</v>
      </c>
      <c r="O497" t="s">
        <v>8429</v>
      </c>
      <c r="P497" s="8">
        <f t="shared" si="7"/>
        <v>0</v>
      </c>
    </row>
    <row r="498" spans="1:16">
      <c r="A498" t="s">
        <v>9558</v>
      </c>
      <c r="B498" t="s">
        <v>1829</v>
      </c>
      <c r="C498" t="s">
        <v>9559</v>
      </c>
      <c r="D498" t="s">
        <v>8428</v>
      </c>
      <c r="F498" t="s">
        <v>1331</v>
      </c>
      <c r="G498">
        <v>0</v>
      </c>
      <c r="O498" t="s">
        <v>8429</v>
      </c>
      <c r="P498" s="8">
        <f t="shared" si="7"/>
        <v>0</v>
      </c>
    </row>
    <row r="499" spans="1:16">
      <c r="A499" t="s">
        <v>9560</v>
      </c>
      <c r="B499" t="s">
        <v>1830</v>
      </c>
      <c r="C499" t="s">
        <v>9561</v>
      </c>
      <c r="D499" t="s">
        <v>8911</v>
      </c>
      <c r="F499" t="s">
        <v>1331</v>
      </c>
      <c r="G499">
        <v>8</v>
      </c>
      <c r="O499" t="s">
        <v>8429</v>
      </c>
      <c r="P499" s="8">
        <f t="shared" si="7"/>
        <v>0</v>
      </c>
    </row>
    <row r="500" spans="1:16">
      <c r="A500" t="s">
        <v>9562</v>
      </c>
      <c r="B500" t="s">
        <v>1831</v>
      </c>
      <c r="C500" t="s">
        <v>9563</v>
      </c>
      <c r="D500" t="s">
        <v>8885</v>
      </c>
      <c r="F500" t="s">
        <v>1332</v>
      </c>
      <c r="G500">
        <v>0</v>
      </c>
      <c r="O500" t="s">
        <v>8429</v>
      </c>
      <c r="P500" s="8">
        <f t="shared" si="7"/>
        <v>0</v>
      </c>
    </row>
    <row r="501" spans="1:16">
      <c r="A501" t="s">
        <v>9564</v>
      </c>
      <c r="B501" t="s">
        <v>1832</v>
      </c>
      <c r="C501" t="s">
        <v>9565</v>
      </c>
      <c r="D501" t="s">
        <v>8523</v>
      </c>
      <c r="F501" t="s">
        <v>1332</v>
      </c>
      <c r="G501">
        <v>0</v>
      </c>
      <c r="O501" t="s">
        <v>8429</v>
      </c>
      <c r="P501" s="8">
        <f t="shared" si="7"/>
        <v>0</v>
      </c>
    </row>
    <row r="502" spans="1:16">
      <c r="A502" t="s">
        <v>9566</v>
      </c>
      <c r="B502" t="s">
        <v>1833</v>
      </c>
      <c r="C502" t="s">
        <v>9567</v>
      </c>
      <c r="D502" t="s">
        <v>9011</v>
      </c>
      <c r="F502" t="s">
        <v>1332</v>
      </c>
      <c r="G502">
        <v>0</v>
      </c>
      <c r="O502" t="s">
        <v>8628</v>
      </c>
      <c r="P502" s="8">
        <f t="shared" si="7"/>
        <v>0</v>
      </c>
    </row>
    <row r="503" spans="1:16">
      <c r="A503" t="s">
        <v>9568</v>
      </c>
      <c r="B503" t="s">
        <v>1834</v>
      </c>
      <c r="C503" t="s">
        <v>9569</v>
      </c>
      <c r="D503" t="s">
        <v>9089</v>
      </c>
      <c r="F503" t="s">
        <v>1331</v>
      </c>
      <c r="G503">
        <v>0</v>
      </c>
      <c r="O503" t="s">
        <v>8429</v>
      </c>
      <c r="P503" s="8">
        <f t="shared" si="7"/>
        <v>0</v>
      </c>
    </row>
    <row r="504" spans="1:16">
      <c r="A504" t="s">
        <v>9570</v>
      </c>
      <c r="B504" t="s">
        <v>1835</v>
      </c>
      <c r="C504" t="s">
        <v>9571</v>
      </c>
      <c r="D504" t="s">
        <v>8428</v>
      </c>
      <c r="F504" t="s">
        <v>1332</v>
      </c>
      <c r="G504">
        <v>0</v>
      </c>
      <c r="O504" t="s">
        <v>8429</v>
      </c>
      <c r="P504" s="8">
        <f t="shared" si="7"/>
        <v>0</v>
      </c>
    </row>
    <row r="505" spans="1:16">
      <c r="A505" t="s">
        <v>9572</v>
      </c>
      <c r="B505" t="s">
        <v>1836</v>
      </c>
      <c r="C505" t="s">
        <v>9573</v>
      </c>
      <c r="D505" t="s">
        <v>8428</v>
      </c>
      <c r="F505" t="s">
        <v>1332</v>
      </c>
      <c r="G505">
        <v>0</v>
      </c>
      <c r="O505" t="s">
        <v>8429</v>
      </c>
      <c r="P505" s="8">
        <f t="shared" si="7"/>
        <v>0</v>
      </c>
    </row>
    <row r="506" spans="1:16">
      <c r="A506" t="s">
        <v>9574</v>
      </c>
      <c r="B506" t="s">
        <v>1837</v>
      </c>
      <c r="C506" t="s">
        <v>9575</v>
      </c>
      <c r="D506" t="s">
        <v>9030</v>
      </c>
      <c r="F506" t="s">
        <v>1331</v>
      </c>
      <c r="G506">
        <v>8</v>
      </c>
      <c r="O506" t="s">
        <v>8429</v>
      </c>
      <c r="P506" s="8">
        <f t="shared" si="7"/>
        <v>0</v>
      </c>
    </row>
    <row r="507" spans="1:16">
      <c r="A507" t="s">
        <v>9576</v>
      </c>
      <c r="B507" t="s">
        <v>1838</v>
      </c>
      <c r="C507" t="s">
        <v>9577</v>
      </c>
      <c r="D507" t="s">
        <v>9578</v>
      </c>
      <c r="F507" t="s">
        <v>1332</v>
      </c>
      <c r="G507">
        <v>0</v>
      </c>
      <c r="H507" t="s">
        <v>8439</v>
      </c>
      <c r="O507" t="s">
        <v>8440</v>
      </c>
      <c r="P507" s="8">
        <f t="shared" si="7"/>
        <v>1</v>
      </c>
    </row>
    <row r="508" spans="1:16">
      <c r="A508" t="s">
        <v>9579</v>
      </c>
      <c r="B508" t="s">
        <v>1839</v>
      </c>
      <c r="C508" t="s">
        <v>9580</v>
      </c>
      <c r="D508" t="s">
        <v>8474</v>
      </c>
      <c r="F508" t="s">
        <v>1331</v>
      </c>
      <c r="G508">
        <v>0</v>
      </c>
      <c r="O508" t="s">
        <v>8429</v>
      </c>
      <c r="P508" s="8">
        <f t="shared" si="7"/>
        <v>0</v>
      </c>
    </row>
    <row r="509" spans="1:16">
      <c r="A509" t="s">
        <v>9581</v>
      </c>
      <c r="B509" t="s">
        <v>1840</v>
      </c>
      <c r="C509" t="s">
        <v>9582</v>
      </c>
      <c r="D509" t="s">
        <v>9583</v>
      </c>
      <c r="F509" t="s">
        <v>1331</v>
      </c>
      <c r="G509">
        <v>0</v>
      </c>
      <c r="O509" t="s">
        <v>8429</v>
      </c>
      <c r="P509" s="8">
        <f t="shared" si="7"/>
        <v>0</v>
      </c>
    </row>
    <row r="510" spans="1:16">
      <c r="A510" t="s">
        <v>9584</v>
      </c>
      <c r="B510" t="s">
        <v>1841</v>
      </c>
      <c r="C510" t="s">
        <v>9585</v>
      </c>
      <c r="D510" t="s">
        <v>9114</v>
      </c>
      <c r="F510" t="s">
        <v>1332</v>
      </c>
      <c r="G510">
        <v>0</v>
      </c>
      <c r="O510" t="s">
        <v>8429</v>
      </c>
      <c r="P510" s="8">
        <f t="shared" si="7"/>
        <v>0</v>
      </c>
    </row>
    <row r="511" spans="1:16">
      <c r="A511" t="s">
        <v>9586</v>
      </c>
      <c r="B511" t="s">
        <v>1842</v>
      </c>
      <c r="C511" t="s">
        <v>9527</v>
      </c>
      <c r="D511" t="s">
        <v>8885</v>
      </c>
      <c r="F511" t="s">
        <v>1332</v>
      </c>
      <c r="G511">
        <v>0</v>
      </c>
      <c r="O511" t="s">
        <v>8429</v>
      </c>
      <c r="P511" s="8">
        <f t="shared" si="7"/>
        <v>0</v>
      </c>
    </row>
    <row r="512" spans="1:16">
      <c r="A512" t="s">
        <v>9587</v>
      </c>
      <c r="B512" t="s">
        <v>1843</v>
      </c>
      <c r="C512" t="s">
        <v>9588</v>
      </c>
      <c r="D512" t="s">
        <v>9589</v>
      </c>
      <c r="F512" t="s">
        <v>1332</v>
      </c>
      <c r="G512">
        <v>0</v>
      </c>
      <c r="O512" t="s">
        <v>8429</v>
      </c>
      <c r="P512" s="8">
        <f t="shared" si="7"/>
        <v>0</v>
      </c>
    </row>
    <row r="513" spans="1:16">
      <c r="A513" t="s">
        <v>9590</v>
      </c>
      <c r="B513" t="s">
        <v>1844</v>
      </c>
      <c r="C513" t="s">
        <v>9489</v>
      </c>
      <c r="D513" t="s">
        <v>8882</v>
      </c>
      <c r="F513" t="s">
        <v>1332</v>
      </c>
      <c r="G513">
        <v>0</v>
      </c>
      <c r="O513" t="s">
        <v>8429</v>
      </c>
      <c r="P513" s="8">
        <f t="shared" si="7"/>
        <v>0</v>
      </c>
    </row>
    <row r="514" spans="1:16">
      <c r="A514" t="s">
        <v>9591</v>
      </c>
      <c r="B514" t="s">
        <v>1845</v>
      </c>
      <c r="C514" t="s">
        <v>9592</v>
      </c>
      <c r="D514" t="s">
        <v>8940</v>
      </c>
      <c r="F514" t="s">
        <v>1332</v>
      </c>
      <c r="G514">
        <v>0</v>
      </c>
      <c r="O514" t="s">
        <v>8429</v>
      </c>
      <c r="P514" s="8">
        <f t="shared" si="7"/>
        <v>0</v>
      </c>
    </row>
    <row r="515" spans="1:16">
      <c r="A515" t="s">
        <v>9593</v>
      </c>
      <c r="B515" t="s">
        <v>1846</v>
      </c>
      <c r="C515" t="s">
        <v>9594</v>
      </c>
      <c r="D515" t="s">
        <v>8428</v>
      </c>
      <c r="F515" t="s">
        <v>1331</v>
      </c>
      <c r="G515">
        <v>0</v>
      </c>
      <c r="O515" t="s">
        <v>8429</v>
      </c>
      <c r="P515" s="8">
        <f t="shared" ref="P515:P578" si="8">IF(H515&lt;&gt;0,IF(I515&lt;&gt;0,IF(J515&lt;&gt;0,IF(K515&lt;&gt;0,IF(L515&lt;&gt;0,IF(M515&lt;&gt;0,IF(N515&lt;&gt;0,7,6),5),4),3),2),1),0)</f>
        <v>0</v>
      </c>
    </row>
    <row r="516" spans="1:16">
      <c r="A516" t="s">
        <v>9595</v>
      </c>
      <c r="B516" t="s">
        <v>1847</v>
      </c>
      <c r="C516" t="s">
        <v>9503</v>
      </c>
      <c r="D516" t="s">
        <v>8428</v>
      </c>
      <c r="F516" t="s">
        <v>1332</v>
      </c>
      <c r="G516">
        <v>0</v>
      </c>
      <c r="O516" t="s">
        <v>8429</v>
      </c>
      <c r="P516" s="8">
        <f t="shared" si="8"/>
        <v>0</v>
      </c>
    </row>
    <row r="517" spans="1:16">
      <c r="A517" t="s">
        <v>9596</v>
      </c>
      <c r="B517" t="s">
        <v>1848</v>
      </c>
      <c r="C517" t="s">
        <v>9597</v>
      </c>
      <c r="D517" t="s">
        <v>8428</v>
      </c>
      <c r="F517" t="s">
        <v>1332</v>
      </c>
      <c r="G517">
        <v>0</v>
      </c>
      <c r="O517" t="s">
        <v>8429</v>
      </c>
      <c r="P517" s="8">
        <f t="shared" si="8"/>
        <v>0</v>
      </c>
    </row>
    <row r="518" spans="1:16">
      <c r="A518" t="s">
        <v>9598</v>
      </c>
      <c r="B518" t="s">
        <v>1849</v>
      </c>
      <c r="C518" t="s">
        <v>9599</v>
      </c>
      <c r="D518" t="s">
        <v>9589</v>
      </c>
      <c r="F518" t="s">
        <v>1332</v>
      </c>
      <c r="G518">
        <v>0</v>
      </c>
      <c r="O518" t="s">
        <v>8429</v>
      </c>
      <c r="P518" s="8">
        <f t="shared" si="8"/>
        <v>0</v>
      </c>
    </row>
    <row r="519" spans="1:16">
      <c r="A519" t="s">
        <v>9600</v>
      </c>
      <c r="B519" t="s">
        <v>1850</v>
      </c>
      <c r="C519" t="s">
        <v>9601</v>
      </c>
      <c r="D519" t="s">
        <v>8882</v>
      </c>
      <c r="F519" t="s">
        <v>1332</v>
      </c>
      <c r="G519">
        <v>0</v>
      </c>
      <c r="O519" t="s">
        <v>8429</v>
      </c>
      <c r="P519" s="8">
        <f t="shared" si="8"/>
        <v>0</v>
      </c>
    </row>
    <row r="520" spans="1:16">
      <c r="A520" t="s">
        <v>9602</v>
      </c>
      <c r="B520" t="s">
        <v>1851</v>
      </c>
      <c r="C520" t="s">
        <v>9603</v>
      </c>
      <c r="D520" t="s">
        <v>8885</v>
      </c>
      <c r="F520" t="s">
        <v>1332</v>
      </c>
      <c r="G520">
        <v>0</v>
      </c>
      <c r="O520" t="s">
        <v>8440</v>
      </c>
      <c r="P520" s="8">
        <f t="shared" si="8"/>
        <v>0</v>
      </c>
    </row>
    <row r="521" spans="1:16">
      <c r="A521" t="s">
        <v>9604</v>
      </c>
      <c r="B521" t="s">
        <v>1852</v>
      </c>
      <c r="C521" t="s">
        <v>9605</v>
      </c>
      <c r="D521" t="s">
        <v>8979</v>
      </c>
      <c r="F521" t="s">
        <v>1332</v>
      </c>
      <c r="G521">
        <v>0</v>
      </c>
      <c r="O521" t="s">
        <v>8429</v>
      </c>
      <c r="P521" s="8">
        <f t="shared" si="8"/>
        <v>0</v>
      </c>
    </row>
    <row r="522" spans="1:16">
      <c r="A522" t="s">
        <v>9606</v>
      </c>
      <c r="B522" t="s">
        <v>1853</v>
      </c>
      <c r="C522" t="s">
        <v>9607</v>
      </c>
      <c r="D522" t="s">
        <v>9114</v>
      </c>
      <c r="F522" t="s">
        <v>1331</v>
      </c>
      <c r="G522">
        <v>0</v>
      </c>
      <c r="O522" t="s">
        <v>8440</v>
      </c>
      <c r="P522" s="8">
        <f t="shared" si="8"/>
        <v>0</v>
      </c>
    </row>
    <row r="523" spans="1:16">
      <c r="A523" t="s">
        <v>9608</v>
      </c>
      <c r="B523" t="s">
        <v>1854</v>
      </c>
      <c r="C523" t="s">
        <v>9609</v>
      </c>
      <c r="D523" t="s">
        <v>9056</v>
      </c>
      <c r="F523" t="s">
        <v>1332</v>
      </c>
      <c r="G523">
        <v>0</v>
      </c>
      <c r="O523" t="s">
        <v>8440</v>
      </c>
      <c r="P523" s="8">
        <f t="shared" si="8"/>
        <v>0</v>
      </c>
    </row>
    <row r="524" spans="1:16">
      <c r="A524" t="s">
        <v>9610</v>
      </c>
      <c r="B524" t="s">
        <v>1855</v>
      </c>
      <c r="C524" t="s">
        <v>9611</v>
      </c>
      <c r="D524" t="s">
        <v>9011</v>
      </c>
      <c r="F524" t="s">
        <v>1332</v>
      </c>
      <c r="G524">
        <v>0</v>
      </c>
      <c r="O524" t="s">
        <v>8628</v>
      </c>
      <c r="P524" s="8">
        <f t="shared" si="8"/>
        <v>0</v>
      </c>
    </row>
    <row r="525" spans="1:16">
      <c r="A525" t="s">
        <v>9612</v>
      </c>
      <c r="B525" t="s">
        <v>1856</v>
      </c>
      <c r="C525" t="s">
        <v>9613</v>
      </c>
      <c r="D525" t="s">
        <v>8428</v>
      </c>
      <c r="F525" t="s">
        <v>1332</v>
      </c>
      <c r="G525">
        <v>0</v>
      </c>
      <c r="O525" t="s">
        <v>8429</v>
      </c>
      <c r="P525" s="8">
        <f t="shared" si="8"/>
        <v>0</v>
      </c>
    </row>
    <row r="526" spans="1:16">
      <c r="A526" t="s">
        <v>9614</v>
      </c>
      <c r="B526" t="s">
        <v>1857</v>
      </c>
      <c r="C526" t="s">
        <v>9615</v>
      </c>
      <c r="D526" t="s">
        <v>8885</v>
      </c>
      <c r="F526" t="s">
        <v>1331</v>
      </c>
      <c r="G526">
        <v>7</v>
      </c>
      <c r="O526" t="s">
        <v>8465</v>
      </c>
      <c r="P526" s="8">
        <f t="shared" si="8"/>
        <v>0</v>
      </c>
    </row>
    <row r="527" spans="1:16">
      <c r="A527" t="s">
        <v>9616</v>
      </c>
      <c r="B527" t="s">
        <v>1858</v>
      </c>
      <c r="C527" t="s">
        <v>9617</v>
      </c>
      <c r="D527" t="s">
        <v>8885</v>
      </c>
      <c r="F527" t="s">
        <v>1331</v>
      </c>
      <c r="G527">
        <v>0</v>
      </c>
      <c r="O527" t="s">
        <v>8465</v>
      </c>
      <c r="P527" s="8">
        <f t="shared" si="8"/>
        <v>0</v>
      </c>
    </row>
    <row r="528" spans="1:16">
      <c r="A528" t="s">
        <v>9618</v>
      </c>
      <c r="B528" t="s">
        <v>1859</v>
      </c>
      <c r="C528" t="s">
        <v>9619</v>
      </c>
      <c r="D528" t="s">
        <v>8474</v>
      </c>
      <c r="F528" t="s">
        <v>1331</v>
      </c>
      <c r="G528">
        <v>0</v>
      </c>
      <c r="O528" t="s">
        <v>8440</v>
      </c>
      <c r="P528" s="8">
        <f t="shared" si="8"/>
        <v>0</v>
      </c>
    </row>
    <row r="529" spans="1:16">
      <c r="A529" t="s">
        <v>9620</v>
      </c>
      <c r="B529" t="s">
        <v>1860</v>
      </c>
      <c r="C529" t="s">
        <v>9621</v>
      </c>
      <c r="D529" t="s">
        <v>8885</v>
      </c>
      <c r="F529" t="s">
        <v>1332</v>
      </c>
      <c r="G529">
        <v>0</v>
      </c>
      <c r="O529" t="s">
        <v>8440</v>
      </c>
      <c r="P529" s="8">
        <f t="shared" si="8"/>
        <v>0</v>
      </c>
    </row>
    <row r="530" spans="1:16">
      <c r="A530" t="s">
        <v>9622</v>
      </c>
      <c r="B530" t="s">
        <v>1861</v>
      </c>
      <c r="C530" t="s">
        <v>9623</v>
      </c>
      <c r="D530" t="s">
        <v>8617</v>
      </c>
      <c r="F530" t="s">
        <v>1331</v>
      </c>
      <c r="G530">
        <v>0</v>
      </c>
      <c r="H530" t="s">
        <v>8530</v>
      </c>
      <c r="O530" t="s">
        <v>8440</v>
      </c>
      <c r="P530" s="8">
        <f t="shared" si="8"/>
        <v>1</v>
      </c>
    </row>
    <row r="531" spans="1:16">
      <c r="A531" t="s">
        <v>9624</v>
      </c>
      <c r="B531" t="s">
        <v>1862</v>
      </c>
      <c r="C531" t="s">
        <v>9625</v>
      </c>
      <c r="D531" t="s">
        <v>9114</v>
      </c>
      <c r="F531" t="s">
        <v>1332</v>
      </c>
      <c r="G531">
        <v>0</v>
      </c>
      <c r="O531" t="s">
        <v>8429</v>
      </c>
      <c r="P531" s="8">
        <f t="shared" si="8"/>
        <v>0</v>
      </c>
    </row>
    <row r="532" spans="1:16">
      <c r="A532" t="s">
        <v>9626</v>
      </c>
      <c r="B532" t="s">
        <v>1863</v>
      </c>
      <c r="C532" t="s">
        <v>9627</v>
      </c>
      <c r="D532" t="s">
        <v>9056</v>
      </c>
      <c r="F532" t="s">
        <v>1331</v>
      </c>
      <c r="G532">
        <v>0</v>
      </c>
      <c r="O532" t="s">
        <v>8465</v>
      </c>
      <c r="P532" s="8">
        <f t="shared" si="8"/>
        <v>0</v>
      </c>
    </row>
    <row r="533" spans="1:16">
      <c r="A533" t="s">
        <v>9628</v>
      </c>
      <c r="B533" t="s">
        <v>1864</v>
      </c>
      <c r="C533" t="s">
        <v>9629</v>
      </c>
      <c r="D533" t="s">
        <v>8523</v>
      </c>
      <c r="F533" t="s">
        <v>1332</v>
      </c>
      <c r="G533">
        <v>0</v>
      </c>
      <c r="O533" t="s">
        <v>8440</v>
      </c>
      <c r="P533" s="8">
        <f t="shared" si="8"/>
        <v>0</v>
      </c>
    </row>
    <row r="534" spans="1:16">
      <c r="A534" t="s">
        <v>9630</v>
      </c>
      <c r="B534" t="s">
        <v>1865</v>
      </c>
      <c r="C534" t="s">
        <v>9631</v>
      </c>
      <c r="D534" t="s">
        <v>9014</v>
      </c>
      <c r="F534" t="s">
        <v>1332</v>
      </c>
      <c r="G534">
        <v>0</v>
      </c>
      <c r="O534" t="s">
        <v>8440</v>
      </c>
      <c r="P534" s="8">
        <f t="shared" si="8"/>
        <v>0</v>
      </c>
    </row>
    <row r="535" spans="1:16">
      <c r="A535" t="s">
        <v>9632</v>
      </c>
      <c r="B535" t="s">
        <v>1866</v>
      </c>
      <c r="C535" t="s">
        <v>9633</v>
      </c>
      <c r="D535" t="s">
        <v>8428</v>
      </c>
      <c r="F535" t="s">
        <v>1332</v>
      </c>
      <c r="G535">
        <v>0</v>
      </c>
      <c r="O535" t="s">
        <v>8429</v>
      </c>
      <c r="P535" s="8">
        <f t="shared" si="8"/>
        <v>0</v>
      </c>
    </row>
    <row r="536" spans="1:16">
      <c r="A536" t="s">
        <v>9634</v>
      </c>
      <c r="B536" t="s">
        <v>1867</v>
      </c>
      <c r="C536" t="s">
        <v>9635</v>
      </c>
      <c r="D536" t="s">
        <v>8428</v>
      </c>
      <c r="F536" t="s">
        <v>1331</v>
      </c>
      <c r="G536">
        <v>0</v>
      </c>
      <c r="O536" t="s">
        <v>8429</v>
      </c>
      <c r="P536" s="8">
        <f t="shared" si="8"/>
        <v>0</v>
      </c>
    </row>
    <row r="537" spans="1:16">
      <c r="A537" t="s">
        <v>9636</v>
      </c>
      <c r="B537" t="s">
        <v>1868</v>
      </c>
      <c r="C537" t="s">
        <v>9637</v>
      </c>
      <c r="D537" t="s">
        <v>8428</v>
      </c>
      <c r="F537" t="s">
        <v>1332</v>
      </c>
      <c r="G537">
        <v>0</v>
      </c>
      <c r="O537" t="s">
        <v>8429</v>
      </c>
      <c r="P537" s="8">
        <f t="shared" si="8"/>
        <v>0</v>
      </c>
    </row>
    <row r="538" spans="1:16">
      <c r="A538" t="s">
        <v>9638</v>
      </c>
      <c r="B538" t="s">
        <v>1869</v>
      </c>
      <c r="C538" t="s">
        <v>9639</v>
      </c>
      <c r="D538" t="s">
        <v>8523</v>
      </c>
      <c r="F538" t="s">
        <v>1331</v>
      </c>
      <c r="G538">
        <v>17</v>
      </c>
      <c r="O538" t="s">
        <v>8429</v>
      </c>
      <c r="P538" s="8">
        <f t="shared" si="8"/>
        <v>0</v>
      </c>
    </row>
    <row r="539" spans="1:16">
      <c r="A539" t="s">
        <v>9640</v>
      </c>
      <c r="B539" t="s">
        <v>1870</v>
      </c>
      <c r="C539" t="s">
        <v>9641</v>
      </c>
      <c r="D539" t="s">
        <v>8474</v>
      </c>
      <c r="F539" t="s">
        <v>1332</v>
      </c>
      <c r="G539">
        <v>0</v>
      </c>
      <c r="O539" t="s">
        <v>8429</v>
      </c>
      <c r="P539" s="8">
        <f t="shared" si="8"/>
        <v>0</v>
      </c>
    </row>
    <row r="540" spans="1:16">
      <c r="A540" t="s">
        <v>9642</v>
      </c>
      <c r="B540" t="s">
        <v>1871</v>
      </c>
      <c r="C540" t="s">
        <v>9643</v>
      </c>
      <c r="D540" t="s">
        <v>8474</v>
      </c>
      <c r="F540" t="s">
        <v>1331</v>
      </c>
      <c r="G540">
        <v>72</v>
      </c>
      <c r="O540" t="s">
        <v>8429</v>
      </c>
      <c r="P540" s="8">
        <f t="shared" si="8"/>
        <v>0</v>
      </c>
    </row>
    <row r="541" spans="1:16">
      <c r="A541" t="s">
        <v>9644</v>
      </c>
      <c r="B541" t="s">
        <v>1872</v>
      </c>
      <c r="C541" t="s">
        <v>9645</v>
      </c>
      <c r="D541" t="s">
        <v>9114</v>
      </c>
      <c r="F541" t="s">
        <v>1332</v>
      </c>
      <c r="G541">
        <v>0</v>
      </c>
      <c r="O541" t="s">
        <v>8429</v>
      </c>
      <c r="P541" s="8">
        <f t="shared" si="8"/>
        <v>0</v>
      </c>
    </row>
    <row r="542" spans="1:16">
      <c r="A542" t="s">
        <v>9646</v>
      </c>
      <c r="B542" t="s">
        <v>1873</v>
      </c>
      <c r="C542" t="s">
        <v>9647</v>
      </c>
      <c r="D542" t="s">
        <v>9648</v>
      </c>
      <c r="F542" t="s">
        <v>1332</v>
      </c>
      <c r="G542">
        <v>0</v>
      </c>
      <c r="O542" t="s">
        <v>8440</v>
      </c>
      <c r="P542" s="8">
        <f t="shared" si="8"/>
        <v>0</v>
      </c>
    </row>
    <row r="543" spans="1:16">
      <c r="A543" t="s">
        <v>9649</v>
      </c>
      <c r="B543" t="s">
        <v>1874</v>
      </c>
      <c r="C543" t="s">
        <v>9650</v>
      </c>
      <c r="D543" t="s">
        <v>9075</v>
      </c>
      <c r="F543" t="s">
        <v>1331</v>
      </c>
      <c r="G543">
        <v>8</v>
      </c>
      <c r="O543" t="s">
        <v>8429</v>
      </c>
      <c r="P543" s="8">
        <f t="shared" si="8"/>
        <v>0</v>
      </c>
    </row>
    <row r="544" spans="1:16">
      <c r="A544" t="s">
        <v>9651</v>
      </c>
      <c r="B544" t="s">
        <v>1875</v>
      </c>
      <c r="C544" t="s">
        <v>9652</v>
      </c>
      <c r="D544" t="s">
        <v>9159</v>
      </c>
      <c r="F544" t="s">
        <v>1332</v>
      </c>
      <c r="G544">
        <v>0</v>
      </c>
      <c r="H544" s="13" t="s">
        <v>23278</v>
      </c>
      <c r="O544" t="s">
        <v>8440</v>
      </c>
      <c r="P544" s="8">
        <f t="shared" si="8"/>
        <v>1</v>
      </c>
    </row>
    <row r="545" spans="1:16">
      <c r="A545" t="s">
        <v>9653</v>
      </c>
      <c r="B545" t="s">
        <v>1876</v>
      </c>
      <c r="C545" t="s">
        <v>9654</v>
      </c>
      <c r="D545" t="s">
        <v>8979</v>
      </c>
      <c r="F545" t="s">
        <v>1332</v>
      </c>
      <c r="G545">
        <v>0</v>
      </c>
      <c r="O545" t="s">
        <v>8429</v>
      </c>
      <c r="P545" s="8">
        <f t="shared" si="8"/>
        <v>0</v>
      </c>
    </row>
    <row r="546" spans="1:16">
      <c r="A546" t="s">
        <v>9655</v>
      </c>
      <c r="B546" t="s">
        <v>1877</v>
      </c>
      <c r="C546" t="s">
        <v>9656</v>
      </c>
      <c r="D546" t="s">
        <v>8885</v>
      </c>
      <c r="F546" t="s">
        <v>1332</v>
      </c>
      <c r="G546">
        <v>0</v>
      </c>
      <c r="O546" t="s">
        <v>8440</v>
      </c>
      <c r="P546" s="8">
        <f t="shared" si="8"/>
        <v>0</v>
      </c>
    </row>
    <row r="547" spans="1:16">
      <c r="A547" t="s">
        <v>9657</v>
      </c>
      <c r="B547" t="s">
        <v>1878</v>
      </c>
      <c r="C547" t="s">
        <v>9658</v>
      </c>
      <c r="D547" t="s">
        <v>9030</v>
      </c>
      <c r="F547" t="s">
        <v>1332</v>
      </c>
      <c r="G547">
        <v>0</v>
      </c>
      <c r="H547" t="s">
        <v>8530</v>
      </c>
      <c r="I547" s="13" t="s">
        <v>23278</v>
      </c>
      <c r="O547" t="s">
        <v>8465</v>
      </c>
      <c r="P547" s="8">
        <f t="shared" si="8"/>
        <v>2</v>
      </c>
    </row>
    <row r="548" spans="1:16">
      <c r="A548" t="s">
        <v>9659</v>
      </c>
      <c r="B548" t="s">
        <v>1879</v>
      </c>
      <c r="C548" t="s">
        <v>9660</v>
      </c>
      <c r="D548" t="s">
        <v>8428</v>
      </c>
      <c r="F548" t="s">
        <v>1331</v>
      </c>
      <c r="G548">
        <v>0</v>
      </c>
      <c r="O548" t="s">
        <v>8429</v>
      </c>
      <c r="P548" s="8">
        <f t="shared" si="8"/>
        <v>0</v>
      </c>
    </row>
    <row r="549" spans="1:16">
      <c r="A549" t="s">
        <v>9661</v>
      </c>
      <c r="B549" t="s">
        <v>1880</v>
      </c>
      <c r="C549" t="s">
        <v>9662</v>
      </c>
      <c r="D549" t="s">
        <v>9063</v>
      </c>
      <c r="F549" t="s">
        <v>1332</v>
      </c>
      <c r="G549">
        <v>0</v>
      </c>
      <c r="O549" t="s">
        <v>8429</v>
      </c>
      <c r="P549" s="8">
        <f t="shared" si="8"/>
        <v>0</v>
      </c>
    </row>
    <row r="550" spans="1:16">
      <c r="A550" t="s">
        <v>9663</v>
      </c>
      <c r="B550" t="s">
        <v>1881</v>
      </c>
      <c r="C550" t="s">
        <v>9664</v>
      </c>
      <c r="D550" t="s">
        <v>9159</v>
      </c>
      <c r="F550" t="s">
        <v>1332</v>
      </c>
      <c r="G550">
        <v>0</v>
      </c>
      <c r="O550" t="s">
        <v>8429</v>
      </c>
      <c r="P550" s="8">
        <f t="shared" si="8"/>
        <v>0</v>
      </c>
    </row>
    <row r="551" spans="1:16">
      <c r="A551" t="s">
        <v>9665</v>
      </c>
      <c r="B551" t="s">
        <v>1882</v>
      </c>
      <c r="C551" t="s">
        <v>9666</v>
      </c>
      <c r="D551" t="s">
        <v>8523</v>
      </c>
      <c r="F551" t="s">
        <v>1332</v>
      </c>
      <c r="G551">
        <v>0</v>
      </c>
      <c r="O551" t="s">
        <v>8429</v>
      </c>
      <c r="P551" s="8">
        <f t="shared" si="8"/>
        <v>0</v>
      </c>
    </row>
    <row r="552" spans="1:16">
      <c r="A552" t="s">
        <v>9667</v>
      </c>
      <c r="B552" t="s">
        <v>1883</v>
      </c>
      <c r="C552" t="s">
        <v>9668</v>
      </c>
      <c r="D552" t="s">
        <v>9030</v>
      </c>
      <c r="F552" t="s">
        <v>1332</v>
      </c>
      <c r="G552">
        <v>0</v>
      </c>
      <c r="O552" t="s">
        <v>8429</v>
      </c>
      <c r="P552" s="8">
        <f t="shared" si="8"/>
        <v>0</v>
      </c>
    </row>
    <row r="553" spans="1:16">
      <c r="A553" t="s">
        <v>9669</v>
      </c>
      <c r="B553" t="s">
        <v>1884</v>
      </c>
      <c r="C553" t="s">
        <v>9670</v>
      </c>
      <c r="D553" t="s">
        <v>9671</v>
      </c>
      <c r="F553" t="s">
        <v>1331</v>
      </c>
      <c r="G553">
        <v>0</v>
      </c>
      <c r="H553" t="s">
        <v>8439</v>
      </c>
      <c r="I553" t="s">
        <v>8547</v>
      </c>
      <c r="O553" t="s">
        <v>8429</v>
      </c>
      <c r="P553" s="8">
        <f t="shared" si="8"/>
        <v>2</v>
      </c>
    </row>
    <row r="554" spans="1:16">
      <c r="A554" t="s">
        <v>9672</v>
      </c>
      <c r="B554" t="s">
        <v>1885</v>
      </c>
      <c r="C554" t="s">
        <v>9673</v>
      </c>
      <c r="D554" t="s">
        <v>9671</v>
      </c>
      <c r="F554" t="s">
        <v>1331</v>
      </c>
      <c r="G554">
        <v>0</v>
      </c>
      <c r="H554" t="s">
        <v>8530</v>
      </c>
      <c r="I554" s="13" t="s">
        <v>23278</v>
      </c>
      <c r="J554" s="13" t="s">
        <v>23278</v>
      </c>
      <c r="K554" t="s">
        <v>8547</v>
      </c>
      <c r="O554" t="s">
        <v>8440</v>
      </c>
      <c r="P554" s="8">
        <f t="shared" si="8"/>
        <v>4</v>
      </c>
    </row>
    <row r="555" spans="1:16">
      <c r="A555" t="s">
        <v>9674</v>
      </c>
      <c r="B555" t="s">
        <v>1886</v>
      </c>
      <c r="C555" t="s">
        <v>9675</v>
      </c>
      <c r="D555" t="s">
        <v>8474</v>
      </c>
      <c r="F555" t="s">
        <v>1332</v>
      </c>
      <c r="G555">
        <v>0</v>
      </c>
      <c r="O555" t="s">
        <v>8429</v>
      </c>
      <c r="P555" s="8">
        <f t="shared" si="8"/>
        <v>0</v>
      </c>
    </row>
    <row r="556" spans="1:16">
      <c r="A556" t="s">
        <v>9676</v>
      </c>
      <c r="B556" t="s">
        <v>1887</v>
      </c>
      <c r="C556" t="s">
        <v>9677</v>
      </c>
      <c r="D556" t="s">
        <v>8882</v>
      </c>
      <c r="F556" t="s">
        <v>1332</v>
      </c>
      <c r="G556">
        <v>0</v>
      </c>
      <c r="O556" t="s">
        <v>8429</v>
      </c>
      <c r="P556" s="8">
        <f t="shared" si="8"/>
        <v>0</v>
      </c>
    </row>
    <row r="557" spans="1:16">
      <c r="A557" t="s">
        <v>9678</v>
      </c>
      <c r="B557" t="s">
        <v>1888</v>
      </c>
      <c r="C557" t="s">
        <v>9679</v>
      </c>
      <c r="D557" t="s">
        <v>8945</v>
      </c>
      <c r="F557" t="s">
        <v>1332</v>
      </c>
      <c r="G557">
        <v>0</v>
      </c>
      <c r="O557" t="s">
        <v>8440</v>
      </c>
      <c r="P557" s="8">
        <f t="shared" si="8"/>
        <v>0</v>
      </c>
    </row>
    <row r="558" spans="1:16">
      <c r="A558" t="s">
        <v>9680</v>
      </c>
      <c r="B558" t="s">
        <v>1889</v>
      </c>
      <c r="C558" t="s">
        <v>9681</v>
      </c>
      <c r="D558" t="s">
        <v>8882</v>
      </c>
      <c r="F558" t="s">
        <v>1331</v>
      </c>
      <c r="G558">
        <v>0</v>
      </c>
      <c r="O558" t="s">
        <v>8429</v>
      </c>
      <c r="P558" s="8">
        <f t="shared" si="8"/>
        <v>0</v>
      </c>
    </row>
    <row r="559" spans="1:16">
      <c r="A559" t="s">
        <v>9682</v>
      </c>
      <c r="B559" t="s">
        <v>1890</v>
      </c>
      <c r="C559" t="s">
        <v>9683</v>
      </c>
      <c r="D559" t="s">
        <v>9684</v>
      </c>
      <c r="F559" t="s">
        <v>1332</v>
      </c>
      <c r="G559">
        <v>0</v>
      </c>
      <c r="H559" s="13" t="s">
        <v>23280</v>
      </c>
      <c r="I559" t="s">
        <v>8439</v>
      </c>
      <c r="O559" t="s">
        <v>8440</v>
      </c>
      <c r="P559" s="8">
        <f t="shared" si="8"/>
        <v>2</v>
      </c>
    </row>
    <row r="560" spans="1:16">
      <c r="A560" t="s">
        <v>9685</v>
      </c>
      <c r="B560" t="s">
        <v>1891</v>
      </c>
      <c r="C560" t="s">
        <v>9686</v>
      </c>
      <c r="D560" t="s">
        <v>8882</v>
      </c>
      <c r="F560" t="s">
        <v>1331</v>
      </c>
      <c r="G560">
        <v>0</v>
      </c>
      <c r="O560" t="s">
        <v>8429</v>
      </c>
      <c r="P560" s="8">
        <f t="shared" si="8"/>
        <v>0</v>
      </c>
    </row>
    <row r="561" spans="1:16">
      <c r="A561" t="s">
        <v>9687</v>
      </c>
      <c r="B561" t="s">
        <v>1892</v>
      </c>
      <c r="C561" t="s">
        <v>9688</v>
      </c>
      <c r="D561" t="s">
        <v>9689</v>
      </c>
      <c r="F561" t="s">
        <v>1332</v>
      </c>
      <c r="G561">
        <v>0</v>
      </c>
      <c r="O561" t="s">
        <v>8429</v>
      </c>
      <c r="P561" s="8">
        <f t="shared" si="8"/>
        <v>0</v>
      </c>
    </row>
    <row r="562" spans="1:16">
      <c r="A562" t="s">
        <v>9690</v>
      </c>
      <c r="B562" t="s">
        <v>1893</v>
      </c>
      <c r="C562" t="s">
        <v>9691</v>
      </c>
      <c r="D562" t="s">
        <v>9692</v>
      </c>
      <c r="F562" t="s">
        <v>1331</v>
      </c>
      <c r="G562">
        <v>0</v>
      </c>
      <c r="O562" t="s">
        <v>8429</v>
      </c>
      <c r="P562" s="8">
        <f t="shared" si="8"/>
        <v>0</v>
      </c>
    </row>
    <row r="563" spans="1:16">
      <c r="A563" t="s">
        <v>9693</v>
      </c>
      <c r="B563" t="s">
        <v>1894</v>
      </c>
      <c r="C563" t="s">
        <v>9694</v>
      </c>
      <c r="D563" t="s">
        <v>8474</v>
      </c>
      <c r="F563" t="s">
        <v>1332</v>
      </c>
      <c r="G563">
        <v>0</v>
      </c>
      <c r="O563" t="s">
        <v>8429</v>
      </c>
      <c r="P563" s="8">
        <f t="shared" si="8"/>
        <v>0</v>
      </c>
    </row>
    <row r="564" spans="1:16">
      <c r="A564" t="s">
        <v>9695</v>
      </c>
      <c r="B564" t="s">
        <v>1895</v>
      </c>
      <c r="C564" t="s">
        <v>9696</v>
      </c>
      <c r="D564" t="s">
        <v>9080</v>
      </c>
      <c r="F564" t="s">
        <v>1332</v>
      </c>
      <c r="G564">
        <v>0</v>
      </c>
      <c r="O564" t="s">
        <v>8440</v>
      </c>
      <c r="P564" s="8">
        <f t="shared" si="8"/>
        <v>0</v>
      </c>
    </row>
    <row r="565" spans="1:16">
      <c r="A565" t="s">
        <v>9697</v>
      </c>
      <c r="B565" t="s">
        <v>1896</v>
      </c>
      <c r="C565" t="s">
        <v>9698</v>
      </c>
      <c r="D565" t="s">
        <v>8508</v>
      </c>
      <c r="F565" t="s">
        <v>1332</v>
      </c>
      <c r="G565">
        <v>0</v>
      </c>
      <c r="O565" t="s">
        <v>8440</v>
      </c>
      <c r="P565" s="8">
        <f t="shared" si="8"/>
        <v>0</v>
      </c>
    </row>
    <row r="566" spans="1:16">
      <c r="A566" t="s">
        <v>9699</v>
      </c>
      <c r="B566" t="s">
        <v>1897</v>
      </c>
      <c r="C566" t="s">
        <v>9700</v>
      </c>
      <c r="D566" t="s">
        <v>9030</v>
      </c>
      <c r="F566" t="s">
        <v>1332</v>
      </c>
      <c r="G566">
        <v>0</v>
      </c>
      <c r="O566" t="s">
        <v>8628</v>
      </c>
      <c r="P566" s="8">
        <f t="shared" si="8"/>
        <v>0</v>
      </c>
    </row>
    <row r="567" spans="1:16">
      <c r="A567" t="s">
        <v>9701</v>
      </c>
      <c r="B567" t="s">
        <v>1898</v>
      </c>
      <c r="C567" t="s">
        <v>9702</v>
      </c>
      <c r="D567" t="s">
        <v>9080</v>
      </c>
      <c r="F567" t="s">
        <v>1332</v>
      </c>
      <c r="G567">
        <v>0</v>
      </c>
      <c r="H567" t="s">
        <v>8439</v>
      </c>
      <c r="I567" s="13" t="s">
        <v>23280</v>
      </c>
      <c r="J567" t="s">
        <v>8530</v>
      </c>
      <c r="K567" t="s">
        <v>8547</v>
      </c>
      <c r="O567" t="s">
        <v>8465</v>
      </c>
      <c r="P567" s="8">
        <f t="shared" si="8"/>
        <v>4</v>
      </c>
    </row>
    <row r="568" spans="1:16">
      <c r="A568" t="s">
        <v>9703</v>
      </c>
      <c r="B568" t="s">
        <v>1899</v>
      </c>
      <c r="C568" t="s">
        <v>9704</v>
      </c>
      <c r="D568" t="s">
        <v>9705</v>
      </c>
      <c r="F568" t="s">
        <v>1332</v>
      </c>
      <c r="G568">
        <v>0</v>
      </c>
      <c r="O568" t="s">
        <v>8628</v>
      </c>
      <c r="P568" s="8">
        <f t="shared" si="8"/>
        <v>0</v>
      </c>
    </row>
    <row r="569" spans="1:16">
      <c r="A569" t="s">
        <v>9706</v>
      </c>
      <c r="B569" t="s">
        <v>1900</v>
      </c>
      <c r="C569" t="s">
        <v>9707</v>
      </c>
      <c r="D569" t="s">
        <v>9356</v>
      </c>
      <c r="F569" t="s">
        <v>1332</v>
      </c>
      <c r="G569">
        <v>0</v>
      </c>
      <c r="O569" t="s">
        <v>8440</v>
      </c>
      <c r="P569" s="8">
        <f t="shared" si="8"/>
        <v>0</v>
      </c>
    </row>
    <row r="570" spans="1:16">
      <c r="A570" t="s">
        <v>9708</v>
      </c>
      <c r="B570" t="s">
        <v>1901</v>
      </c>
      <c r="C570" t="s">
        <v>9709</v>
      </c>
      <c r="D570" t="s">
        <v>8494</v>
      </c>
      <c r="F570" t="s">
        <v>1332</v>
      </c>
      <c r="G570">
        <v>0</v>
      </c>
      <c r="H570" t="s">
        <v>8530</v>
      </c>
      <c r="I570" t="s">
        <v>8439</v>
      </c>
      <c r="J570" t="s">
        <v>8547</v>
      </c>
      <c r="K570" s="13" t="s">
        <v>23280</v>
      </c>
      <c r="O570" t="s">
        <v>8440</v>
      </c>
      <c r="P570" s="8">
        <f t="shared" si="8"/>
        <v>4</v>
      </c>
    </row>
    <row r="571" spans="1:16">
      <c r="A571" t="s">
        <v>9710</v>
      </c>
      <c r="B571" t="s">
        <v>1902</v>
      </c>
      <c r="C571" t="s">
        <v>9711</v>
      </c>
      <c r="D571" t="s">
        <v>9712</v>
      </c>
      <c r="F571" t="s">
        <v>1332</v>
      </c>
      <c r="G571">
        <v>0</v>
      </c>
      <c r="O571" t="s">
        <v>8440</v>
      </c>
      <c r="P571" s="8">
        <f t="shared" si="8"/>
        <v>0</v>
      </c>
    </row>
    <row r="572" spans="1:16">
      <c r="A572" t="s">
        <v>9713</v>
      </c>
      <c r="B572" t="s">
        <v>1903</v>
      </c>
      <c r="C572" t="s">
        <v>9714</v>
      </c>
      <c r="D572" t="s">
        <v>9715</v>
      </c>
      <c r="F572" t="s">
        <v>1332</v>
      </c>
      <c r="G572">
        <v>0</v>
      </c>
      <c r="H572" t="s">
        <v>8530</v>
      </c>
      <c r="I572" t="s">
        <v>8547</v>
      </c>
      <c r="O572" t="s">
        <v>8628</v>
      </c>
      <c r="P572" s="8">
        <f t="shared" si="8"/>
        <v>2</v>
      </c>
    </row>
    <row r="573" spans="1:16">
      <c r="A573" t="s">
        <v>9716</v>
      </c>
      <c r="B573" t="s">
        <v>1904</v>
      </c>
      <c r="C573" t="s">
        <v>9717</v>
      </c>
      <c r="D573" t="s">
        <v>9718</v>
      </c>
      <c r="F573" t="s">
        <v>1332</v>
      </c>
      <c r="G573">
        <v>0</v>
      </c>
      <c r="O573" t="s">
        <v>8440</v>
      </c>
      <c r="P573" s="8">
        <f t="shared" si="8"/>
        <v>0</v>
      </c>
    </row>
    <row r="574" spans="1:16">
      <c r="A574" t="s">
        <v>9719</v>
      </c>
      <c r="B574" t="s">
        <v>1905</v>
      </c>
      <c r="C574" t="s">
        <v>9720</v>
      </c>
      <c r="D574" t="s">
        <v>8434</v>
      </c>
      <c r="E574" t="s">
        <v>8435</v>
      </c>
      <c r="F574" t="s">
        <v>1331</v>
      </c>
      <c r="G574">
        <v>0</v>
      </c>
      <c r="H574" t="s">
        <v>8530</v>
      </c>
      <c r="O574" t="s">
        <v>8628</v>
      </c>
      <c r="P574" s="8">
        <f t="shared" si="8"/>
        <v>1</v>
      </c>
    </row>
    <row r="575" spans="1:16">
      <c r="A575" t="s">
        <v>9721</v>
      </c>
      <c r="B575" t="s">
        <v>1906</v>
      </c>
      <c r="C575" t="s">
        <v>9722</v>
      </c>
      <c r="D575" t="s">
        <v>8428</v>
      </c>
      <c r="F575" t="s">
        <v>1332</v>
      </c>
      <c r="G575">
        <v>0</v>
      </c>
      <c r="O575" t="s">
        <v>8429</v>
      </c>
      <c r="P575" s="8">
        <f t="shared" si="8"/>
        <v>0</v>
      </c>
    </row>
    <row r="576" spans="1:16">
      <c r="A576" t="s">
        <v>9723</v>
      </c>
      <c r="B576" t="s">
        <v>1907</v>
      </c>
      <c r="C576" t="s">
        <v>9724</v>
      </c>
      <c r="D576" t="s">
        <v>9030</v>
      </c>
      <c r="F576" t="s">
        <v>1331</v>
      </c>
      <c r="G576">
        <v>15</v>
      </c>
      <c r="O576" t="s">
        <v>8429</v>
      </c>
      <c r="P576" s="8">
        <f t="shared" si="8"/>
        <v>0</v>
      </c>
    </row>
    <row r="577" spans="1:16">
      <c r="A577" t="s">
        <v>9725</v>
      </c>
      <c r="B577" t="s">
        <v>1908</v>
      </c>
      <c r="C577" t="s">
        <v>9726</v>
      </c>
      <c r="D577" t="s">
        <v>8428</v>
      </c>
      <c r="F577" t="s">
        <v>1332</v>
      </c>
      <c r="G577">
        <v>0</v>
      </c>
      <c r="O577" t="s">
        <v>8429</v>
      </c>
      <c r="P577" s="8">
        <f t="shared" si="8"/>
        <v>0</v>
      </c>
    </row>
    <row r="578" spans="1:16">
      <c r="A578" t="s">
        <v>9727</v>
      </c>
      <c r="B578" t="s">
        <v>1909</v>
      </c>
      <c r="C578" t="s">
        <v>9728</v>
      </c>
      <c r="D578" t="s">
        <v>9729</v>
      </c>
      <c r="F578" t="s">
        <v>1331</v>
      </c>
      <c r="G578">
        <v>120</v>
      </c>
      <c r="O578" t="s">
        <v>8429</v>
      </c>
      <c r="P578" s="8">
        <f t="shared" si="8"/>
        <v>0</v>
      </c>
    </row>
    <row r="579" spans="1:16">
      <c r="A579" t="s">
        <v>9730</v>
      </c>
      <c r="B579" t="s">
        <v>1910</v>
      </c>
      <c r="C579" t="s">
        <v>9731</v>
      </c>
      <c r="D579" t="s">
        <v>9089</v>
      </c>
      <c r="F579" t="s">
        <v>1331</v>
      </c>
      <c r="G579">
        <v>0</v>
      </c>
      <c r="O579" t="s">
        <v>8429</v>
      </c>
      <c r="P579" s="8">
        <f t="shared" ref="P579:P642" si="9">IF(H579&lt;&gt;0,IF(I579&lt;&gt;0,IF(J579&lt;&gt;0,IF(K579&lt;&gt;0,IF(L579&lt;&gt;0,IF(M579&lt;&gt;0,IF(N579&lt;&gt;0,7,6),5),4),3),2),1),0)</f>
        <v>0</v>
      </c>
    </row>
    <row r="580" spans="1:16">
      <c r="A580" t="s">
        <v>9732</v>
      </c>
      <c r="B580" t="s">
        <v>1911</v>
      </c>
      <c r="C580" t="s">
        <v>9733</v>
      </c>
      <c r="D580" t="s">
        <v>9734</v>
      </c>
      <c r="F580" t="s">
        <v>1331</v>
      </c>
      <c r="G580">
        <v>48</v>
      </c>
      <c r="O580" t="s">
        <v>8429</v>
      </c>
      <c r="P580" s="8">
        <f t="shared" si="9"/>
        <v>0</v>
      </c>
    </row>
    <row r="581" spans="1:16">
      <c r="A581" t="s">
        <v>9735</v>
      </c>
      <c r="B581" t="s">
        <v>1912</v>
      </c>
      <c r="C581" t="s">
        <v>9736</v>
      </c>
      <c r="D581" t="s">
        <v>9737</v>
      </c>
      <c r="F581" t="s">
        <v>1331</v>
      </c>
      <c r="G581">
        <v>32</v>
      </c>
      <c r="O581" t="s">
        <v>8429</v>
      </c>
      <c r="P581" s="8">
        <f t="shared" si="9"/>
        <v>0</v>
      </c>
    </row>
    <row r="582" spans="1:16">
      <c r="A582" t="s">
        <v>9738</v>
      </c>
      <c r="B582" t="s">
        <v>1913</v>
      </c>
      <c r="C582" t="s">
        <v>9739</v>
      </c>
      <c r="D582" t="s">
        <v>9740</v>
      </c>
      <c r="F582" t="s">
        <v>1332</v>
      </c>
      <c r="G582">
        <v>0</v>
      </c>
      <c r="O582" t="s">
        <v>8429</v>
      </c>
      <c r="P582" s="8">
        <f t="shared" si="9"/>
        <v>0</v>
      </c>
    </row>
    <row r="583" spans="1:16">
      <c r="A583" t="s">
        <v>9741</v>
      </c>
      <c r="B583" t="s">
        <v>1914</v>
      </c>
      <c r="C583" t="s">
        <v>9742</v>
      </c>
      <c r="D583" t="s">
        <v>9191</v>
      </c>
      <c r="F583" t="s">
        <v>1332</v>
      </c>
      <c r="G583">
        <v>0</v>
      </c>
      <c r="O583" t="s">
        <v>8429</v>
      </c>
      <c r="P583" s="8">
        <f t="shared" si="9"/>
        <v>0</v>
      </c>
    </row>
    <row r="584" spans="1:16">
      <c r="A584" t="s">
        <v>9743</v>
      </c>
      <c r="B584" t="s">
        <v>1915</v>
      </c>
      <c r="C584" t="s">
        <v>9744</v>
      </c>
      <c r="D584" t="s">
        <v>8940</v>
      </c>
      <c r="F584" t="s">
        <v>1331</v>
      </c>
      <c r="G584">
        <v>56</v>
      </c>
      <c r="O584" t="s">
        <v>8429</v>
      </c>
      <c r="P584" s="8">
        <f t="shared" si="9"/>
        <v>0</v>
      </c>
    </row>
    <row r="585" spans="1:16">
      <c r="A585" t="s">
        <v>9745</v>
      </c>
      <c r="B585" t="s">
        <v>1916</v>
      </c>
      <c r="C585" t="s">
        <v>9746</v>
      </c>
      <c r="D585" t="s">
        <v>8926</v>
      </c>
      <c r="F585" t="s">
        <v>1332</v>
      </c>
      <c r="G585">
        <v>0</v>
      </c>
      <c r="O585" t="s">
        <v>8429</v>
      </c>
      <c r="P585" s="8">
        <f t="shared" si="9"/>
        <v>0</v>
      </c>
    </row>
    <row r="586" spans="1:16">
      <c r="A586" t="s">
        <v>9747</v>
      </c>
      <c r="B586" t="s">
        <v>1917</v>
      </c>
      <c r="C586" t="s">
        <v>9748</v>
      </c>
      <c r="D586" t="s">
        <v>8474</v>
      </c>
      <c r="F586" t="s">
        <v>1332</v>
      </c>
      <c r="G586">
        <v>0</v>
      </c>
      <c r="O586" t="s">
        <v>8628</v>
      </c>
      <c r="P586" s="8">
        <f t="shared" si="9"/>
        <v>0</v>
      </c>
    </row>
    <row r="587" spans="1:16">
      <c r="A587" t="s">
        <v>9749</v>
      </c>
      <c r="B587" t="s">
        <v>1918</v>
      </c>
      <c r="C587" t="s">
        <v>9750</v>
      </c>
      <c r="D587" t="s">
        <v>8882</v>
      </c>
      <c r="F587" t="s">
        <v>1332</v>
      </c>
      <c r="G587">
        <v>0</v>
      </c>
      <c r="O587" t="s">
        <v>8440</v>
      </c>
      <c r="P587" s="8">
        <f t="shared" si="9"/>
        <v>0</v>
      </c>
    </row>
    <row r="588" spans="1:16">
      <c r="A588" t="s">
        <v>9751</v>
      </c>
      <c r="B588" t="s">
        <v>1919</v>
      </c>
      <c r="C588" t="s">
        <v>9752</v>
      </c>
      <c r="D588" t="s">
        <v>9008</v>
      </c>
      <c r="F588" t="s">
        <v>1331</v>
      </c>
      <c r="G588">
        <v>0</v>
      </c>
      <c r="O588" t="s">
        <v>8440</v>
      </c>
      <c r="P588" s="8">
        <f t="shared" si="9"/>
        <v>0</v>
      </c>
    </row>
    <row r="589" spans="1:16">
      <c r="A589" t="s">
        <v>9753</v>
      </c>
      <c r="B589" t="s">
        <v>1920</v>
      </c>
      <c r="C589" t="s">
        <v>9754</v>
      </c>
      <c r="D589" t="s">
        <v>8428</v>
      </c>
      <c r="F589" t="s">
        <v>1332</v>
      </c>
      <c r="G589">
        <v>0</v>
      </c>
      <c r="O589" t="s">
        <v>8429</v>
      </c>
      <c r="P589" s="8">
        <f t="shared" si="9"/>
        <v>0</v>
      </c>
    </row>
    <row r="590" spans="1:16">
      <c r="A590" t="s">
        <v>9755</v>
      </c>
      <c r="B590" t="s">
        <v>1921</v>
      </c>
      <c r="C590" t="s">
        <v>9756</v>
      </c>
      <c r="D590" t="s">
        <v>8882</v>
      </c>
      <c r="F590" t="s">
        <v>1332</v>
      </c>
      <c r="G590">
        <v>0</v>
      </c>
      <c r="O590" t="s">
        <v>8429</v>
      </c>
      <c r="P590" s="8">
        <f t="shared" si="9"/>
        <v>0</v>
      </c>
    </row>
    <row r="591" spans="1:16">
      <c r="A591" t="s">
        <v>9757</v>
      </c>
      <c r="B591" t="s">
        <v>1922</v>
      </c>
      <c r="C591" t="s">
        <v>9758</v>
      </c>
      <c r="D591" t="s">
        <v>8428</v>
      </c>
      <c r="F591" t="s">
        <v>1332</v>
      </c>
      <c r="G591">
        <v>0</v>
      </c>
      <c r="O591" t="s">
        <v>8429</v>
      </c>
      <c r="P591" s="8">
        <f t="shared" si="9"/>
        <v>0</v>
      </c>
    </row>
    <row r="592" spans="1:16">
      <c r="A592" t="s">
        <v>9759</v>
      </c>
      <c r="B592" t="s">
        <v>1923</v>
      </c>
      <c r="C592" t="s">
        <v>9760</v>
      </c>
      <c r="D592" t="s">
        <v>9008</v>
      </c>
      <c r="F592" t="s">
        <v>1331</v>
      </c>
      <c r="G592">
        <v>0</v>
      </c>
      <c r="O592" t="s">
        <v>8440</v>
      </c>
      <c r="P592" s="8">
        <f t="shared" si="9"/>
        <v>0</v>
      </c>
    </row>
    <row r="593" spans="1:16">
      <c r="A593" t="s">
        <v>9761</v>
      </c>
      <c r="B593" t="s">
        <v>1924</v>
      </c>
      <c r="C593" t="s">
        <v>9762</v>
      </c>
      <c r="D593" t="s">
        <v>8428</v>
      </c>
      <c r="F593" t="s">
        <v>1332</v>
      </c>
      <c r="G593">
        <v>0</v>
      </c>
      <c r="O593" t="s">
        <v>8429</v>
      </c>
      <c r="P593" s="8">
        <f t="shared" si="9"/>
        <v>0</v>
      </c>
    </row>
    <row r="594" spans="1:16">
      <c r="A594" t="s">
        <v>9763</v>
      </c>
      <c r="B594" t="s">
        <v>1925</v>
      </c>
      <c r="C594" t="s">
        <v>9764</v>
      </c>
      <c r="D594" t="s">
        <v>8428</v>
      </c>
      <c r="F594" t="s">
        <v>1331</v>
      </c>
      <c r="G594">
        <v>1</v>
      </c>
      <c r="O594" t="s">
        <v>8429</v>
      </c>
      <c r="P594" s="8">
        <f t="shared" si="9"/>
        <v>0</v>
      </c>
    </row>
    <row r="595" spans="1:16">
      <c r="A595" t="s">
        <v>9765</v>
      </c>
      <c r="B595" t="s">
        <v>1926</v>
      </c>
      <c r="C595" t="s">
        <v>9766</v>
      </c>
      <c r="D595" t="s">
        <v>8882</v>
      </c>
      <c r="F595" t="s">
        <v>1331</v>
      </c>
      <c r="G595">
        <v>0</v>
      </c>
      <c r="O595" t="s">
        <v>8429</v>
      </c>
      <c r="P595" s="8">
        <f t="shared" si="9"/>
        <v>0</v>
      </c>
    </row>
    <row r="596" spans="1:16">
      <c r="A596" t="s">
        <v>9767</v>
      </c>
      <c r="B596" t="s">
        <v>1927</v>
      </c>
      <c r="C596" t="s">
        <v>9768</v>
      </c>
      <c r="D596" t="s">
        <v>8882</v>
      </c>
      <c r="F596" t="s">
        <v>1332</v>
      </c>
      <c r="G596">
        <v>0</v>
      </c>
      <c r="O596" t="s">
        <v>8440</v>
      </c>
      <c r="P596" s="8">
        <f t="shared" si="9"/>
        <v>0</v>
      </c>
    </row>
    <row r="597" spans="1:16">
      <c r="A597" t="s">
        <v>9769</v>
      </c>
      <c r="B597" t="s">
        <v>1928</v>
      </c>
      <c r="C597" t="s">
        <v>9770</v>
      </c>
      <c r="D597" t="s">
        <v>9008</v>
      </c>
      <c r="F597" t="s">
        <v>1332</v>
      </c>
      <c r="G597">
        <v>0</v>
      </c>
      <c r="O597" t="s">
        <v>8429</v>
      </c>
      <c r="P597" s="8">
        <f t="shared" si="9"/>
        <v>0</v>
      </c>
    </row>
    <row r="598" spans="1:16">
      <c r="A598" t="s">
        <v>9771</v>
      </c>
      <c r="B598" t="s">
        <v>1929</v>
      </c>
      <c r="C598" t="s">
        <v>9772</v>
      </c>
      <c r="D598" t="s">
        <v>9008</v>
      </c>
      <c r="F598" t="s">
        <v>1331</v>
      </c>
      <c r="G598">
        <v>0</v>
      </c>
      <c r="O598" t="s">
        <v>8429</v>
      </c>
      <c r="P598" s="8">
        <f t="shared" si="9"/>
        <v>0</v>
      </c>
    </row>
    <row r="599" spans="1:16">
      <c r="A599" t="s">
        <v>9773</v>
      </c>
      <c r="B599" t="s">
        <v>1930</v>
      </c>
      <c r="C599" t="s">
        <v>9774</v>
      </c>
      <c r="D599" t="s">
        <v>8428</v>
      </c>
      <c r="F599" t="s">
        <v>1332</v>
      </c>
      <c r="G599">
        <v>0</v>
      </c>
      <c r="O599" t="s">
        <v>8429</v>
      </c>
      <c r="P599" s="8">
        <f t="shared" si="9"/>
        <v>0</v>
      </c>
    </row>
    <row r="600" spans="1:16">
      <c r="A600" t="s">
        <v>9775</v>
      </c>
      <c r="B600" t="s">
        <v>1931</v>
      </c>
      <c r="C600" t="s">
        <v>9776</v>
      </c>
      <c r="D600" t="s">
        <v>9008</v>
      </c>
      <c r="F600" t="s">
        <v>1332</v>
      </c>
      <c r="G600">
        <v>0</v>
      </c>
      <c r="O600" t="s">
        <v>8429</v>
      </c>
      <c r="P600" s="8">
        <f t="shared" si="9"/>
        <v>0</v>
      </c>
    </row>
    <row r="601" spans="1:16">
      <c r="A601" t="s">
        <v>9777</v>
      </c>
      <c r="B601" t="s">
        <v>1932</v>
      </c>
      <c r="C601" t="s">
        <v>9778</v>
      </c>
      <c r="D601" t="s">
        <v>9008</v>
      </c>
      <c r="F601" t="s">
        <v>1332</v>
      </c>
      <c r="G601">
        <v>0</v>
      </c>
      <c r="O601" t="s">
        <v>8429</v>
      </c>
      <c r="P601" s="8">
        <f t="shared" si="9"/>
        <v>0</v>
      </c>
    </row>
    <row r="602" spans="1:16">
      <c r="A602" t="s">
        <v>9779</v>
      </c>
      <c r="B602" t="s">
        <v>1933</v>
      </c>
      <c r="C602" t="s">
        <v>9780</v>
      </c>
      <c r="D602" t="s">
        <v>8896</v>
      </c>
      <c r="F602" t="s">
        <v>1331</v>
      </c>
      <c r="G602">
        <v>0</v>
      </c>
      <c r="O602" t="s">
        <v>8429</v>
      </c>
      <c r="P602" s="8">
        <f t="shared" si="9"/>
        <v>0</v>
      </c>
    </row>
    <row r="603" spans="1:16">
      <c r="A603" t="s">
        <v>9781</v>
      </c>
      <c r="B603" t="s">
        <v>1934</v>
      </c>
      <c r="C603" t="s">
        <v>9782</v>
      </c>
      <c r="D603" t="s">
        <v>8428</v>
      </c>
      <c r="F603" t="s">
        <v>1331</v>
      </c>
      <c r="G603">
        <v>0</v>
      </c>
      <c r="O603" t="s">
        <v>8465</v>
      </c>
      <c r="P603" s="8">
        <f t="shared" si="9"/>
        <v>0</v>
      </c>
    </row>
    <row r="604" spans="1:16">
      <c r="A604" t="s">
        <v>9783</v>
      </c>
      <c r="B604" t="s">
        <v>1935</v>
      </c>
      <c r="C604" t="s">
        <v>9784</v>
      </c>
      <c r="D604" t="s">
        <v>9785</v>
      </c>
      <c r="F604" t="s">
        <v>1332</v>
      </c>
      <c r="G604">
        <v>0</v>
      </c>
      <c r="O604" t="s">
        <v>8429</v>
      </c>
      <c r="P604" s="8">
        <f t="shared" si="9"/>
        <v>0</v>
      </c>
    </row>
    <row r="605" spans="1:16">
      <c r="A605" t="s">
        <v>9786</v>
      </c>
      <c r="B605" t="s">
        <v>1936</v>
      </c>
      <c r="C605" t="s">
        <v>9787</v>
      </c>
      <c r="D605" t="s">
        <v>8428</v>
      </c>
      <c r="F605" t="s">
        <v>1331</v>
      </c>
      <c r="G605">
        <v>0</v>
      </c>
      <c r="O605" t="s">
        <v>8429</v>
      </c>
      <c r="P605" s="8">
        <f t="shared" si="9"/>
        <v>0</v>
      </c>
    </row>
    <row r="606" spans="1:16">
      <c r="A606" t="s">
        <v>9788</v>
      </c>
      <c r="B606" t="s">
        <v>1937</v>
      </c>
      <c r="C606" t="s">
        <v>9789</v>
      </c>
      <c r="D606" t="s">
        <v>8428</v>
      </c>
      <c r="F606" t="s">
        <v>1331</v>
      </c>
      <c r="G606">
        <v>0</v>
      </c>
      <c r="O606" t="s">
        <v>8440</v>
      </c>
      <c r="P606" s="8">
        <f t="shared" si="9"/>
        <v>0</v>
      </c>
    </row>
    <row r="607" spans="1:16">
      <c r="A607" t="s">
        <v>9790</v>
      </c>
      <c r="B607" t="s">
        <v>1938</v>
      </c>
      <c r="C607" t="s">
        <v>9791</v>
      </c>
      <c r="D607" t="s">
        <v>8428</v>
      </c>
      <c r="F607" t="s">
        <v>1331</v>
      </c>
      <c r="G607">
        <v>4</v>
      </c>
      <c r="O607" t="s">
        <v>8465</v>
      </c>
      <c r="P607" s="8">
        <f t="shared" si="9"/>
        <v>0</v>
      </c>
    </row>
    <row r="608" spans="1:16">
      <c r="A608" t="s">
        <v>9792</v>
      </c>
      <c r="B608" t="s">
        <v>1939</v>
      </c>
      <c r="C608" t="s">
        <v>9793</v>
      </c>
      <c r="D608" t="s">
        <v>9008</v>
      </c>
      <c r="F608" t="s">
        <v>1331</v>
      </c>
      <c r="G608">
        <v>0</v>
      </c>
      <c r="O608" t="s">
        <v>8429</v>
      </c>
      <c r="P608" s="8">
        <f t="shared" si="9"/>
        <v>0</v>
      </c>
    </row>
    <row r="609" spans="1:16">
      <c r="A609" t="s">
        <v>9794</v>
      </c>
      <c r="B609" t="s">
        <v>1940</v>
      </c>
      <c r="C609" t="s">
        <v>9795</v>
      </c>
      <c r="D609" t="s">
        <v>8428</v>
      </c>
      <c r="F609" t="s">
        <v>1331</v>
      </c>
      <c r="G609">
        <v>0</v>
      </c>
      <c r="O609" t="s">
        <v>8429</v>
      </c>
      <c r="P609" s="8">
        <f t="shared" si="9"/>
        <v>0</v>
      </c>
    </row>
    <row r="610" spans="1:16">
      <c r="A610" t="s">
        <v>9796</v>
      </c>
      <c r="B610" t="s">
        <v>1941</v>
      </c>
      <c r="C610" t="s">
        <v>9797</v>
      </c>
      <c r="D610" t="s">
        <v>8428</v>
      </c>
      <c r="F610" t="s">
        <v>1331</v>
      </c>
      <c r="G610">
        <v>2</v>
      </c>
      <c r="O610" t="s">
        <v>8465</v>
      </c>
      <c r="P610" s="8">
        <f t="shared" si="9"/>
        <v>0</v>
      </c>
    </row>
    <row r="611" spans="1:16">
      <c r="A611" t="s">
        <v>9798</v>
      </c>
      <c r="B611" t="s">
        <v>1942</v>
      </c>
      <c r="C611" t="s">
        <v>9799</v>
      </c>
      <c r="D611" t="s">
        <v>8882</v>
      </c>
      <c r="F611" t="s">
        <v>1332</v>
      </c>
      <c r="G611">
        <v>0</v>
      </c>
      <c r="O611" t="s">
        <v>8429</v>
      </c>
      <c r="P611" s="8">
        <f t="shared" si="9"/>
        <v>0</v>
      </c>
    </row>
    <row r="612" spans="1:16">
      <c r="A612" t="s">
        <v>9800</v>
      </c>
      <c r="B612" t="s">
        <v>1943</v>
      </c>
      <c r="C612" t="s">
        <v>9801</v>
      </c>
      <c r="D612" t="s">
        <v>9008</v>
      </c>
      <c r="F612" t="s">
        <v>1331</v>
      </c>
      <c r="G612">
        <v>0</v>
      </c>
      <c r="O612" t="s">
        <v>8429</v>
      </c>
      <c r="P612" s="8">
        <f t="shared" si="9"/>
        <v>0</v>
      </c>
    </row>
    <row r="613" spans="1:16">
      <c r="A613" t="s">
        <v>9802</v>
      </c>
      <c r="B613" t="s">
        <v>1944</v>
      </c>
      <c r="C613" t="s">
        <v>9803</v>
      </c>
      <c r="D613" t="s">
        <v>8428</v>
      </c>
      <c r="F613" t="s">
        <v>1332</v>
      </c>
      <c r="G613">
        <v>0</v>
      </c>
      <c r="O613" t="s">
        <v>8429</v>
      </c>
      <c r="P613" s="8">
        <f t="shared" si="9"/>
        <v>0</v>
      </c>
    </row>
    <row r="614" spans="1:16">
      <c r="A614" t="s">
        <v>9804</v>
      </c>
      <c r="B614" t="s">
        <v>1945</v>
      </c>
      <c r="C614" t="s">
        <v>9805</v>
      </c>
      <c r="D614" t="s">
        <v>8428</v>
      </c>
      <c r="F614" t="s">
        <v>1331</v>
      </c>
      <c r="G614">
        <v>0</v>
      </c>
      <c r="O614" t="s">
        <v>8465</v>
      </c>
      <c r="P614" s="8">
        <f t="shared" si="9"/>
        <v>0</v>
      </c>
    </row>
    <row r="615" spans="1:16">
      <c r="A615" t="s">
        <v>9806</v>
      </c>
      <c r="B615" t="s">
        <v>1946</v>
      </c>
      <c r="C615" t="s">
        <v>9807</v>
      </c>
      <c r="D615" t="s">
        <v>9008</v>
      </c>
      <c r="F615" t="s">
        <v>1332</v>
      </c>
      <c r="G615">
        <v>0</v>
      </c>
      <c r="O615" t="s">
        <v>8429</v>
      </c>
      <c r="P615" s="8">
        <f t="shared" si="9"/>
        <v>0</v>
      </c>
    </row>
    <row r="616" spans="1:16">
      <c r="A616" t="s">
        <v>9808</v>
      </c>
      <c r="B616" t="s">
        <v>1947</v>
      </c>
      <c r="C616" t="s">
        <v>9809</v>
      </c>
      <c r="D616" t="s">
        <v>9008</v>
      </c>
      <c r="F616" t="s">
        <v>1331</v>
      </c>
      <c r="G616">
        <v>3</v>
      </c>
      <c r="O616" t="s">
        <v>8465</v>
      </c>
      <c r="P616" s="8">
        <f t="shared" si="9"/>
        <v>0</v>
      </c>
    </row>
    <row r="617" spans="1:16">
      <c r="A617" t="s">
        <v>9810</v>
      </c>
      <c r="B617" t="s">
        <v>1948</v>
      </c>
      <c r="C617" t="s">
        <v>9811</v>
      </c>
      <c r="D617" t="s">
        <v>8428</v>
      </c>
      <c r="F617" t="s">
        <v>1331</v>
      </c>
      <c r="G617">
        <v>35</v>
      </c>
      <c r="O617" t="s">
        <v>8465</v>
      </c>
      <c r="P617" s="8">
        <f t="shared" si="9"/>
        <v>0</v>
      </c>
    </row>
    <row r="618" spans="1:16">
      <c r="A618" t="s">
        <v>9812</v>
      </c>
      <c r="B618" t="s">
        <v>1949</v>
      </c>
      <c r="C618" t="s">
        <v>9766</v>
      </c>
      <c r="D618" t="s">
        <v>8882</v>
      </c>
      <c r="F618" t="s">
        <v>1332</v>
      </c>
      <c r="G618">
        <v>0</v>
      </c>
      <c r="O618" t="s">
        <v>8429</v>
      </c>
      <c r="P618" s="8">
        <f t="shared" si="9"/>
        <v>0</v>
      </c>
    </row>
    <row r="619" spans="1:16">
      <c r="A619" t="s">
        <v>9813</v>
      </c>
      <c r="B619" t="s">
        <v>1950</v>
      </c>
      <c r="C619" t="s">
        <v>9814</v>
      </c>
      <c r="D619" t="s">
        <v>8882</v>
      </c>
      <c r="F619" t="s">
        <v>1332</v>
      </c>
      <c r="G619">
        <v>0</v>
      </c>
      <c r="O619" t="s">
        <v>8429</v>
      </c>
      <c r="P619" s="8">
        <f t="shared" si="9"/>
        <v>0</v>
      </c>
    </row>
    <row r="620" spans="1:16">
      <c r="A620" t="s">
        <v>9815</v>
      </c>
      <c r="B620" t="s">
        <v>1951</v>
      </c>
      <c r="C620" t="s">
        <v>9816</v>
      </c>
      <c r="D620" t="s">
        <v>9008</v>
      </c>
      <c r="F620" t="s">
        <v>1332</v>
      </c>
      <c r="G620">
        <v>0</v>
      </c>
      <c r="O620" t="s">
        <v>8429</v>
      </c>
      <c r="P620" s="8">
        <f t="shared" si="9"/>
        <v>0</v>
      </c>
    </row>
    <row r="621" spans="1:16">
      <c r="A621" t="s">
        <v>9817</v>
      </c>
      <c r="B621" t="s">
        <v>1952</v>
      </c>
      <c r="C621" t="s">
        <v>9818</v>
      </c>
      <c r="D621" t="s">
        <v>8896</v>
      </c>
      <c r="F621" t="s">
        <v>1331</v>
      </c>
      <c r="G621">
        <v>0</v>
      </c>
      <c r="O621" t="s">
        <v>8429</v>
      </c>
      <c r="P621" s="8">
        <f t="shared" si="9"/>
        <v>0</v>
      </c>
    </row>
    <row r="622" spans="1:16">
      <c r="A622" t="s">
        <v>9819</v>
      </c>
      <c r="B622" t="s">
        <v>1953</v>
      </c>
      <c r="C622" t="s">
        <v>9820</v>
      </c>
      <c r="D622" t="s">
        <v>8882</v>
      </c>
      <c r="F622" t="s">
        <v>1332</v>
      </c>
      <c r="G622">
        <v>0</v>
      </c>
      <c r="O622" t="s">
        <v>8429</v>
      </c>
      <c r="P622" s="8">
        <f t="shared" si="9"/>
        <v>0</v>
      </c>
    </row>
    <row r="623" spans="1:16">
      <c r="A623" t="s">
        <v>9821</v>
      </c>
      <c r="B623" t="s">
        <v>1954</v>
      </c>
      <c r="C623" t="s">
        <v>9822</v>
      </c>
      <c r="D623" t="s">
        <v>8428</v>
      </c>
      <c r="F623" t="s">
        <v>1332</v>
      </c>
      <c r="G623">
        <v>0</v>
      </c>
      <c r="O623" t="s">
        <v>8429</v>
      </c>
      <c r="P623" s="8">
        <f t="shared" si="9"/>
        <v>0</v>
      </c>
    </row>
    <row r="624" spans="1:16">
      <c r="A624" t="s">
        <v>9823</v>
      </c>
      <c r="B624" t="s">
        <v>1955</v>
      </c>
      <c r="C624" t="s">
        <v>9824</v>
      </c>
      <c r="D624" t="s">
        <v>9008</v>
      </c>
      <c r="F624" t="s">
        <v>1331</v>
      </c>
      <c r="G624">
        <v>0</v>
      </c>
      <c r="O624" t="s">
        <v>8440</v>
      </c>
      <c r="P624" s="8">
        <f t="shared" si="9"/>
        <v>0</v>
      </c>
    </row>
    <row r="625" spans="1:16">
      <c r="A625" t="s">
        <v>9825</v>
      </c>
      <c r="B625" t="s">
        <v>1956</v>
      </c>
      <c r="C625" t="s">
        <v>9826</v>
      </c>
      <c r="D625" t="s">
        <v>9008</v>
      </c>
      <c r="F625" t="s">
        <v>1332</v>
      </c>
      <c r="G625">
        <v>0</v>
      </c>
      <c r="O625" t="s">
        <v>8429</v>
      </c>
      <c r="P625" s="8">
        <f t="shared" si="9"/>
        <v>0</v>
      </c>
    </row>
    <row r="626" spans="1:16">
      <c r="A626" t="s">
        <v>9827</v>
      </c>
      <c r="B626" t="s">
        <v>1957</v>
      </c>
      <c r="C626" t="s">
        <v>9828</v>
      </c>
      <c r="D626" t="s">
        <v>8428</v>
      </c>
      <c r="F626" t="s">
        <v>1332</v>
      </c>
      <c r="G626">
        <v>0</v>
      </c>
      <c r="O626" t="s">
        <v>8429</v>
      </c>
      <c r="P626" s="8">
        <f t="shared" si="9"/>
        <v>0</v>
      </c>
    </row>
    <row r="627" spans="1:16">
      <c r="A627" t="s">
        <v>9829</v>
      </c>
      <c r="B627" t="s">
        <v>1958</v>
      </c>
      <c r="C627" t="s">
        <v>9830</v>
      </c>
      <c r="D627" t="s">
        <v>9056</v>
      </c>
      <c r="F627" t="s">
        <v>1332</v>
      </c>
      <c r="G627">
        <v>0</v>
      </c>
      <c r="O627" t="s">
        <v>8465</v>
      </c>
      <c r="P627" s="8">
        <f t="shared" si="9"/>
        <v>0</v>
      </c>
    </row>
    <row r="628" spans="1:16">
      <c r="A628" t="s">
        <v>9831</v>
      </c>
      <c r="B628" t="s">
        <v>1959</v>
      </c>
      <c r="C628" t="s">
        <v>9832</v>
      </c>
      <c r="D628" t="s">
        <v>9833</v>
      </c>
      <c r="F628" t="s">
        <v>1332</v>
      </c>
      <c r="G628">
        <v>0</v>
      </c>
      <c r="O628" t="s">
        <v>8440</v>
      </c>
      <c r="P628" s="8">
        <f t="shared" si="9"/>
        <v>0</v>
      </c>
    </row>
    <row r="629" spans="1:16">
      <c r="A629" t="s">
        <v>9834</v>
      </c>
      <c r="B629" t="s">
        <v>1960</v>
      </c>
      <c r="C629" t="s">
        <v>9835</v>
      </c>
      <c r="D629" t="s">
        <v>9836</v>
      </c>
      <c r="F629" t="s">
        <v>1331</v>
      </c>
      <c r="G629">
        <v>0</v>
      </c>
      <c r="O629" t="s">
        <v>8440</v>
      </c>
      <c r="P629" s="8">
        <f t="shared" si="9"/>
        <v>0</v>
      </c>
    </row>
    <row r="630" spans="1:16">
      <c r="A630" t="s">
        <v>9837</v>
      </c>
      <c r="B630" t="s">
        <v>1961</v>
      </c>
      <c r="C630" t="s">
        <v>9838</v>
      </c>
      <c r="D630" t="s">
        <v>9137</v>
      </c>
      <c r="F630" t="s">
        <v>1332</v>
      </c>
      <c r="G630">
        <v>0</v>
      </c>
      <c r="O630" t="s">
        <v>8628</v>
      </c>
      <c r="P630" s="8">
        <f t="shared" si="9"/>
        <v>0</v>
      </c>
    </row>
    <row r="631" spans="1:16">
      <c r="A631" t="s">
        <v>9839</v>
      </c>
      <c r="B631" t="s">
        <v>1962</v>
      </c>
      <c r="C631" t="s">
        <v>9840</v>
      </c>
      <c r="D631" t="s">
        <v>9841</v>
      </c>
      <c r="F631" t="s">
        <v>1331</v>
      </c>
      <c r="G631">
        <v>0</v>
      </c>
      <c r="H631" t="s">
        <v>8530</v>
      </c>
      <c r="I631" t="s">
        <v>8439</v>
      </c>
      <c r="J631" t="s">
        <v>8547</v>
      </c>
      <c r="K631" t="s">
        <v>8659</v>
      </c>
      <c r="O631" t="s">
        <v>8628</v>
      </c>
      <c r="P631" s="8">
        <f t="shared" si="9"/>
        <v>4</v>
      </c>
    </row>
    <row r="632" spans="1:16">
      <c r="A632" t="s">
        <v>9842</v>
      </c>
      <c r="B632" t="s">
        <v>1963</v>
      </c>
      <c r="C632" t="s">
        <v>9843</v>
      </c>
      <c r="D632" t="s">
        <v>9844</v>
      </c>
      <c r="F632" t="s">
        <v>1331</v>
      </c>
      <c r="G632">
        <v>0</v>
      </c>
      <c r="O632" t="s">
        <v>8440</v>
      </c>
      <c r="P632" s="8">
        <f t="shared" si="9"/>
        <v>0</v>
      </c>
    </row>
    <row r="633" spans="1:16">
      <c r="A633" t="s">
        <v>9845</v>
      </c>
      <c r="B633" t="s">
        <v>1964</v>
      </c>
      <c r="C633" t="s">
        <v>9846</v>
      </c>
      <c r="D633" t="s">
        <v>8929</v>
      </c>
      <c r="F633" t="s">
        <v>1332</v>
      </c>
      <c r="G633">
        <v>0</v>
      </c>
      <c r="O633" t="s">
        <v>8628</v>
      </c>
      <c r="P633" s="8">
        <f t="shared" si="9"/>
        <v>0</v>
      </c>
    </row>
    <row r="634" spans="1:16">
      <c r="A634" t="s">
        <v>9847</v>
      </c>
      <c r="B634" t="s">
        <v>1965</v>
      </c>
      <c r="C634" t="s">
        <v>9848</v>
      </c>
      <c r="D634" t="s">
        <v>9849</v>
      </c>
      <c r="F634" t="s">
        <v>1332</v>
      </c>
      <c r="G634">
        <v>0</v>
      </c>
      <c r="O634" t="s">
        <v>8440</v>
      </c>
      <c r="P634" s="8">
        <f t="shared" si="9"/>
        <v>0</v>
      </c>
    </row>
    <row r="635" spans="1:16">
      <c r="A635" t="s">
        <v>9850</v>
      </c>
      <c r="B635" t="s">
        <v>1966</v>
      </c>
      <c r="C635" t="s">
        <v>9851</v>
      </c>
      <c r="D635" t="s">
        <v>9852</v>
      </c>
      <c r="F635" t="s">
        <v>1332</v>
      </c>
      <c r="G635">
        <v>0</v>
      </c>
      <c r="O635" t="s">
        <v>8440</v>
      </c>
      <c r="P635" s="8">
        <f t="shared" si="9"/>
        <v>0</v>
      </c>
    </row>
    <row r="636" spans="1:16">
      <c r="A636" t="s">
        <v>9853</v>
      </c>
      <c r="B636" t="s">
        <v>1967</v>
      </c>
      <c r="C636" t="s">
        <v>9854</v>
      </c>
      <c r="D636" t="s">
        <v>8882</v>
      </c>
      <c r="F636" t="s">
        <v>1331</v>
      </c>
      <c r="G636">
        <v>0</v>
      </c>
      <c r="H636" s="13" t="s">
        <v>23280</v>
      </c>
      <c r="I636" t="s">
        <v>8547</v>
      </c>
      <c r="J636" t="s">
        <v>8530</v>
      </c>
      <c r="O636" t="s">
        <v>8429</v>
      </c>
      <c r="P636" s="8">
        <f t="shared" si="9"/>
        <v>3</v>
      </c>
    </row>
    <row r="637" spans="1:16">
      <c r="A637" t="s">
        <v>9855</v>
      </c>
      <c r="B637" t="s">
        <v>1968</v>
      </c>
      <c r="C637" t="s">
        <v>9856</v>
      </c>
      <c r="D637" t="s">
        <v>9137</v>
      </c>
      <c r="F637" t="s">
        <v>1332</v>
      </c>
      <c r="G637">
        <v>0</v>
      </c>
      <c r="O637" t="s">
        <v>8628</v>
      </c>
      <c r="P637" s="8">
        <f t="shared" si="9"/>
        <v>0</v>
      </c>
    </row>
    <row r="638" spans="1:16">
      <c r="A638" t="s">
        <v>9857</v>
      </c>
      <c r="B638" t="s">
        <v>1969</v>
      </c>
      <c r="C638" t="s">
        <v>9858</v>
      </c>
      <c r="D638" t="s">
        <v>9056</v>
      </c>
      <c r="F638" t="s">
        <v>1332</v>
      </c>
      <c r="G638">
        <v>0</v>
      </c>
      <c r="O638" t="s">
        <v>8628</v>
      </c>
      <c r="P638" s="8">
        <f t="shared" si="9"/>
        <v>0</v>
      </c>
    </row>
    <row r="639" spans="1:16">
      <c r="A639" t="s">
        <v>9859</v>
      </c>
      <c r="B639" t="s">
        <v>1970</v>
      </c>
      <c r="C639" t="s">
        <v>9860</v>
      </c>
      <c r="D639" t="s">
        <v>8882</v>
      </c>
      <c r="F639" t="s">
        <v>1332</v>
      </c>
      <c r="G639">
        <v>0</v>
      </c>
      <c r="O639" t="s">
        <v>8429</v>
      </c>
      <c r="P639" s="8">
        <f t="shared" si="9"/>
        <v>0</v>
      </c>
    </row>
    <row r="640" spans="1:16">
      <c r="A640" t="s">
        <v>9861</v>
      </c>
      <c r="B640" t="s">
        <v>1971</v>
      </c>
      <c r="C640" t="s">
        <v>9862</v>
      </c>
      <c r="D640" t="s">
        <v>8882</v>
      </c>
      <c r="F640" t="s">
        <v>1332</v>
      </c>
      <c r="G640">
        <v>0</v>
      </c>
      <c r="O640" t="s">
        <v>8429</v>
      </c>
      <c r="P640" s="8">
        <f t="shared" si="9"/>
        <v>0</v>
      </c>
    </row>
    <row r="641" spans="1:16">
      <c r="A641" t="s">
        <v>9863</v>
      </c>
      <c r="B641" t="s">
        <v>1972</v>
      </c>
      <c r="C641" t="s">
        <v>9864</v>
      </c>
      <c r="D641" t="s">
        <v>8434</v>
      </c>
      <c r="F641" t="s">
        <v>1332</v>
      </c>
      <c r="G641">
        <v>0</v>
      </c>
      <c r="O641" t="s">
        <v>8429</v>
      </c>
      <c r="P641" s="8">
        <f t="shared" si="9"/>
        <v>0</v>
      </c>
    </row>
    <row r="642" spans="1:16">
      <c r="A642" t="s">
        <v>9865</v>
      </c>
      <c r="B642" t="s">
        <v>1973</v>
      </c>
      <c r="C642" t="s">
        <v>9866</v>
      </c>
      <c r="D642" t="s">
        <v>9089</v>
      </c>
      <c r="F642" t="s">
        <v>1331</v>
      </c>
      <c r="G642">
        <v>0</v>
      </c>
      <c r="O642" t="s">
        <v>8429</v>
      </c>
      <c r="P642" s="8">
        <f t="shared" si="9"/>
        <v>0</v>
      </c>
    </row>
    <row r="643" spans="1:16">
      <c r="A643" t="s">
        <v>9867</v>
      </c>
      <c r="B643" t="s">
        <v>1974</v>
      </c>
      <c r="C643" t="s">
        <v>9868</v>
      </c>
      <c r="D643" t="s">
        <v>9075</v>
      </c>
      <c r="F643" t="s">
        <v>1332</v>
      </c>
      <c r="G643">
        <v>0</v>
      </c>
      <c r="O643" t="s">
        <v>8429</v>
      </c>
      <c r="P643" s="8">
        <f t="shared" ref="P643:P706" si="10">IF(H643&lt;&gt;0,IF(I643&lt;&gt;0,IF(J643&lt;&gt;0,IF(K643&lt;&gt;0,IF(L643&lt;&gt;0,IF(M643&lt;&gt;0,IF(N643&lt;&gt;0,7,6),5),4),3),2),1),0)</f>
        <v>0</v>
      </c>
    </row>
    <row r="644" spans="1:16">
      <c r="A644" t="s">
        <v>9869</v>
      </c>
      <c r="B644" t="s">
        <v>1975</v>
      </c>
      <c r="C644" t="s">
        <v>9870</v>
      </c>
      <c r="D644" t="s">
        <v>9871</v>
      </c>
      <c r="F644" t="s">
        <v>1332</v>
      </c>
      <c r="G644">
        <v>0</v>
      </c>
      <c r="O644" t="s">
        <v>8429</v>
      </c>
      <c r="P644" s="8">
        <f t="shared" si="10"/>
        <v>0</v>
      </c>
    </row>
    <row r="645" spans="1:16">
      <c r="A645" t="s">
        <v>9872</v>
      </c>
      <c r="B645" t="s">
        <v>1976</v>
      </c>
      <c r="C645" t="s">
        <v>9873</v>
      </c>
      <c r="D645" t="s">
        <v>9288</v>
      </c>
      <c r="F645" t="s">
        <v>1331</v>
      </c>
      <c r="G645">
        <v>0</v>
      </c>
      <c r="O645" t="s">
        <v>8429</v>
      </c>
      <c r="P645" s="8">
        <f t="shared" si="10"/>
        <v>0</v>
      </c>
    </row>
    <row r="646" spans="1:16">
      <c r="A646" t="s">
        <v>9874</v>
      </c>
      <c r="B646" t="s">
        <v>1977</v>
      </c>
      <c r="C646" t="s">
        <v>9875</v>
      </c>
      <c r="D646" t="s">
        <v>8885</v>
      </c>
      <c r="F646" t="s">
        <v>1332</v>
      </c>
      <c r="G646">
        <v>0</v>
      </c>
      <c r="O646" t="s">
        <v>8429</v>
      </c>
      <c r="P646" s="8">
        <f t="shared" si="10"/>
        <v>0</v>
      </c>
    </row>
    <row r="647" spans="1:16">
      <c r="A647" t="s">
        <v>9876</v>
      </c>
      <c r="B647" t="s">
        <v>1978</v>
      </c>
      <c r="C647" t="s">
        <v>9877</v>
      </c>
      <c r="D647" t="s">
        <v>9878</v>
      </c>
      <c r="F647" t="s">
        <v>1332</v>
      </c>
      <c r="G647">
        <v>0</v>
      </c>
      <c r="O647" t="s">
        <v>8429</v>
      </c>
      <c r="P647" s="8">
        <f t="shared" si="10"/>
        <v>0</v>
      </c>
    </row>
    <row r="648" spans="1:16">
      <c r="A648" t="s">
        <v>9879</v>
      </c>
      <c r="B648" t="s">
        <v>1979</v>
      </c>
      <c r="C648" t="s">
        <v>9880</v>
      </c>
      <c r="D648" t="s">
        <v>8940</v>
      </c>
      <c r="F648" t="s">
        <v>1332</v>
      </c>
      <c r="G648">
        <v>0</v>
      </c>
      <c r="O648" t="s">
        <v>8429</v>
      </c>
      <c r="P648" s="8">
        <f t="shared" si="10"/>
        <v>0</v>
      </c>
    </row>
    <row r="649" spans="1:16">
      <c r="A649" t="s">
        <v>9881</v>
      </c>
      <c r="B649" t="s">
        <v>1980</v>
      </c>
      <c r="C649" t="s">
        <v>9882</v>
      </c>
      <c r="D649" t="s">
        <v>9114</v>
      </c>
      <c r="F649" t="s">
        <v>1332</v>
      </c>
      <c r="G649">
        <v>0</v>
      </c>
      <c r="O649" t="s">
        <v>8429</v>
      </c>
      <c r="P649" s="8">
        <f t="shared" si="10"/>
        <v>0</v>
      </c>
    </row>
    <row r="650" spans="1:16">
      <c r="A650" t="s">
        <v>9883</v>
      </c>
      <c r="B650" t="s">
        <v>1981</v>
      </c>
      <c r="C650" t="s">
        <v>9884</v>
      </c>
      <c r="D650" t="s">
        <v>8428</v>
      </c>
      <c r="F650" t="s">
        <v>1332</v>
      </c>
      <c r="G650">
        <v>0</v>
      </c>
      <c r="O650" t="s">
        <v>8429</v>
      </c>
      <c r="P650" s="8">
        <f t="shared" si="10"/>
        <v>0</v>
      </c>
    </row>
    <row r="651" spans="1:16">
      <c r="A651" t="s">
        <v>9885</v>
      </c>
      <c r="B651" t="s">
        <v>1982</v>
      </c>
      <c r="C651" t="s">
        <v>9886</v>
      </c>
      <c r="D651" t="s">
        <v>8935</v>
      </c>
      <c r="F651" t="s">
        <v>1332</v>
      </c>
      <c r="G651">
        <v>0</v>
      </c>
      <c r="O651" t="s">
        <v>8429</v>
      </c>
      <c r="P651" s="8">
        <f t="shared" si="10"/>
        <v>0</v>
      </c>
    </row>
    <row r="652" spans="1:16">
      <c r="A652" t="s">
        <v>9887</v>
      </c>
      <c r="B652" t="s">
        <v>1983</v>
      </c>
      <c r="C652" t="s">
        <v>9888</v>
      </c>
      <c r="D652" t="s">
        <v>8945</v>
      </c>
      <c r="F652" t="s">
        <v>1331</v>
      </c>
      <c r="G652">
        <v>172</v>
      </c>
      <c r="O652" t="s">
        <v>8429</v>
      </c>
      <c r="P652" s="8">
        <f t="shared" si="10"/>
        <v>0</v>
      </c>
    </row>
    <row r="653" spans="1:16">
      <c r="A653" t="s">
        <v>9889</v>
      </c>
      <c r="B653" t="s">
        <v>1984</v>
      </c>
      <c r="C653" t="s">
        <v>9890</v>
      </c>
      <c r="D653" t="s">
        <v>8945</v>
      </c>
      <c r="F653" t="s">
        <v>1331</v>
      </c>
      <c r="G653">
        <v>0</v>
      </c>
      <c r="O653" t="s">
        <v>8429</v>
      </c>
      <c r="P653" s="8">
        <f t="shared" si="10"/>
        <v>0</v>
      </c>
    </row>
    <row r="654" spans="1:16">
      <c r="A654" t="s">
        <v>9891</v>
      </c>
      <c r="B654" t="s">
        <v>1985</v>
      </c>
      <c r="C654" t="s">
        <v>9892</v>
      </c>
      <c r="D654" t="s">
        <v>8523</v>
      </c>
      <c r="F654" t="s">
        <v>1332</v>
      </c>
      <c r="G654">
        <v>0</v>
      </c>
      <c r="O654" t="s">
        <v>8429</v>
      </c>
      <c r="P654" s="8">
        <f t="shared" si="10"/>
        <v>0</v>
      </c>
    </row>
    <row r="655" spans="1:16">
      <c r="A655" t="s">
        <v>9893</v>
      </c>
      <c r="B655" t="s">
        <v>1986</v>
      </c>
      <c r="C655" t="s">
        <v>9894</v>
      </c>
      <c r="D655" t="s">
        <v>8474</v>
      </c>
      <c r="F655" t="s">
        <v>1332</v>
      </c>
      <c r="G655">
        <v>0</v>
      </c>
      <c r="O655" t="s">
        <v>8429</v>
      </c>
      <c r="P655" s="8">
        <f t="shared" si="10"/>
        <v>0</v>
      </c>
    </row>
    <row r="656" spans="1:16">
      <c r="A656" t="s">
        <v>9895</v>
      </c>
      <c r="B656" t="s">
        <v>1987</v>
      </c>
      <c r="C656" t="s">
        <v>9896</v>
      </c>
      <c r="D656" t="s">
        <v>9159</v>
      </c>
      <c r="F656" t="s">
        <v>1332</v>
      </c>
      <c r="G656">
        <v>0</v>
      </c>
      <c r="O656" t="s">
        <v>8429</v>
      </c>
      <c r="P656" s="8">
        <f t="shared" si="10"/>
        <v>0</v>
      </c>
    </row>
    <row r="657" spans="1:16">
      <c r="A657" t="s">
        <v>9897</v>
      </c>
      <c r="B657" t="s">
        <v>1988</v>
      </c>
      <c r="C657" t="s">
        <v>9898</v>
      </c>
      <c r="D657" t="s">
        <v>8896</v>
      </c>
      <c r="F657" t="s">
        <v>1331</v>
      </c>
      <c r="G657">
        <v>0</v>
      </c>
      <c r="O657" t="s">
        <v>8429</v>
      </c>
      <c r="P657" s="8">
        <f t="shared" si="10"/>
        <v>0</v>
      </c>
    </row>
    <row r="658" spans="1:16">
      <c r="A658" t="s">
        <v>9899</v>
      </c>
      <c r="B658" t="s">
        <v>1989</v>
      </c>
      <c r="C658" t="s">
        <v>9900</v>
      </c>
      <c r="D658" t="s">
        <v>9089</v>
      </c>
      <c r="F658" t="s">
        <v>1331</v>
      </c>
      <c r="G658">
        <v>0</v>
      </c>
      <c r="O658" t="s">
        <v>8429</v>
      </c>
      <c r="P658" s="8">
        <f t="shared" si="10"/>
        <v>0</v>
      </c>
    </row>
    <row r="659" spans="1:16">
      <c r="A659" t="s">
        <v>9901</v>
      </c>
      <c r="B659" t="s">
        <v>1990</v>
      </c>
      <c r="C659" t="s">
        <v>9902</v>
      </c>
      <c r="D659" t="s">
        <v>8428</v>
      </c>
      <c r="F659" t="s">
        <v>1331</v>
      </c>
      <c r="G659">
        <v>0</v>
      </c>
      <c r="O659" t="s">
        <v>8429</v>
      </c>
      <c r="P659" s="8">
        <f t="shared" si="10"/>
        <v>0</v>
      </c>
    </row>
    <row r="660" spans="1:16">
      <c r="A660" t="s">
        <v>9903</v>
      </c>
      <c r="B660" t="s">
        <v>1991</v>
      </c>
      <c r="C660" t="s">
        <v>9904</v>
      </c>
      <c r="D660" t="s">
        <v>8434</v>
      </c>
      <c r="E660" t="s">
        <v>8438</v>
      </c>
      <c r="F660" t="s">
        <v>1331</v>
      </c>
      <c r="G660">
        <v>0</v>
      </c>
      <c r="O660" t="s">
        <v>8440</v>
      </c>
      <c r="P660" s="8">
        <f t="shared" si="10"/>
        <v>0</v>
      </c>
    </row>
    <row r="661" spans="1:16">
      <c r="A661" t="s">
        <v>9905</v>
      </c>
      <c r="B661" t="s">
        <v>1992</v>
      </c>
      <c r="C661" t="s">
        <v>9906</v>
      </c>
      <c r="D661" t="s">
        <v>9063</v>
      </c>
      <c r="F661" t="s">
        <v>1331</v>
      </c>
      <c r="G661">
        <v>5</v>
      </c>
      <c r="O661" t="s">
        <v>8429</v>
      </c>
      <c r="P661" s="8">
        <f t="shared" si="10"/>
        <v>0</v>
      </c>
    </row>
    <row r="662" spans="1:16">
      <c r="A662" t="s">
        <v>9907</v>
      </c>
      <c r="B662" t="s">
        <v>1993</v>
      </c>
      <c r="C662" t="s">
        <v>9908</v>
      </c>
      <c r="D662" t="s">
        <v>8428</v>
      </c>
      <c r="F662" t="s">
        <v>1332</v>
      </c>
      <c r="G662">
        <v>0</v>
      </c>
      <c r="O662" t="s">
        <v>8429</v>
      </c>
      <c r="P662" s="8">
        <f t="shared" si="10"/>
        <v>0</v>
      </c>
    </row>
    <row r="663" spans="1:16">
      <c r="A663" t="s">
        <v>9909</v>
      </c>
      <c r="B663" t="s">
        <v>1994</v>
      </c>
      <c r="C663" t="s">
        <v>9910</v>
      </c>
      <c r="D663" t="s">
        <v>9911</v>
      </c>
      <c r="F663" t="s">
        <v>1332</v>
      </c>
      <c r="G663">
        <v>0</v>
      </c>
      <c r="O663" t="s">
        <v>8440</v>
      </c>
      <c r="P663" s="8">
        <f t="shared" si="10"/>
        <v>0</v>
      </c>
    </row>
    <row r="664" spans="1:16">
      <c r="A664" t="s">
        <v>9912</v>
      </c>
      <c r="B664" t="s">
        <v>1995</v>
      </c>
      <c r="C664" t="s">
        <v>9913</v>
      </c>
      <c r="D664" t="s">
        <v>8955</v>
      </c>
      <c r="F664" t="s">
        <v>1332</v>
      </c>
      <c r="G664">
        <v>0</v>
      </c>
      <c r="O664" t="s">
        <v>8429</v>
      </c>
      <c r="P664" s="8">
        <f t="shared" si="10"/>
        <v>0</v>
      </c>
    </row>
    <row r="665" spans="1:16">
      <c r="A665" t="s">
        <v>9914</v>
      </c>
      <c r="B665" t="s">
        <v>1996</v>
      </c>
      <c r="C665" t="s">
        <v>9915</v>
      </c>
      <c r="D665" t="s">
        <v>9159</v>
      </c>
      <c r="F665" t="s">
        <v>1331</v>
      </c>
      <c r="G665">
        <v>916</v>
      </c>
      <c r="O665" t="s">
        <v>8429</v>
      </c>
      <c r="P665" s="8">
        <f t="shared" si="10"/>
        <v>0</v>
      </c>
    </row>
    <row r="666" spans="1:16">
      <c r="A666" t="s">
        <v>9916</v>
      </c>
      <c r="B666" t="s">
        <v>1997</v>
      </c>
      <c r="C666" t="s">
        <v>9917</v>
      </c>
      <c r="D666" t="s">
        <v>9159</v>
      </c>
      <c r="F666" t="s">
        <v>1331</v>
      </c>
      <c r="G666">
        <v>0</v>
      </c>
      <c r="O666" t="s">
        <v>8429</v>
      </c>
      <c r="P666" s="8">
        <f t="shared" si="10"/>
        <v>0</v>
      </c>
    </row>
    <row r="667" spans="1:16">
      <c r="A667" t="s">
        <v>9918</v>
      </c>
      <c r="B667" t="s">
        <v>1998</v>
      </c>
      <c r="C667" t="s">
        <v>1999</v>
      </c>
      <c r="F667" t="s">
        <v>1332</v>
      </c>
      <c r="G667">
        <v>0</v>
      </c>
      <c r="O667" t="s">
        <v>8429</v>
      </c>
      <c r="P667" s="8">
        <f t="shared" si="10"/>
        <v>0</v>
      </c>
    </row>
    <row r="668" spans="1:16">
      <c r="A668" t="s">
        <v>9919</v>
      </c>
      <c r="B668" t="s">
        <v>2000</v>
      </c>
      <c r="C668" t="s">
        <v>9920</v>
      </c>
      <c r="D668" t="s">
        <v>8523</v>
      </c>
      <c r="F668" t="s">
        <v>1332</v>
      </c>
      <c r="G668">
        <v>0</v>
      </c>
      <c r="O668" t="s">
        <v>8429</v>
      </c>
      <c r="P668" s="8">
        <f t="shared" si="10"/>
        <v>0</v>
      </c>
    </row>
    <row r="669" spans="1:16">
      <c r="A669" t="s">
        <v>9921</v>
      </c>
      <c r="B669" t="s">
        <v>2001</v>
      </c>
      <c r="C669" t="s">
        <v>9922</v>
      </c>
      <c r="D669" t="s">
        <v>9522</v>
      </c>
      <c r="F669" t="s">
        <v>1332</v>
      </c>
      <c r="G669">
        <v>0</v>
      </c>
      <c r="O669" t="s">
        <v>8429</v>
      </c>
      <c r="P669" s="8">
        <f t="shared" si="10"/>
        <v>0</v>
      </c>
    </row>
    <row r="670" spans="1:16">
      <c r="A670" t="s">
        <v>9923</v>
      </c>
      <c r="B670" t="s">
        <v>2002</v>
      </c>
      <c r="C670" t="s">
        <v>9924</v>
      </c>
      <c r="D670" t="s">
        <v>9925</v>
      </c>
      <c r="F670" t="s">
        <v>1332</v>
      </c>
      <c r="G670">
        <v>0</v>
      </c>
      <c r="O670" t="s">
        <v>8429</v>
      </c>
      <c r="P670" s="8">
        <f t="shared" si="10"/>
        <v>0</v>
      </c>
    </row>
    <row r="671" spans="1:16">
      <c r="A671" t="s">
        <v>9926</v>
      </c>
      <c r="B671" t="s">
        <v>2003</v>
      </c>
      <c r="C671" t="s">
        <v>9927</v>
      </c>
      <c r="D671" t="s">
        <v>9159</v>
      </c>
      <c r="F671" t="s">
        <v>1332</v>
      </c>
      <c r="G671">
        <v>0</v>
      </c>
      <c r="O671" t="s">
        <v>8429</v>
      </c>
      <c r="P671" s="8">
        <f t="shared" si="10"/>
        <v>0</v>
      </c>
    </row>
    <row r="672" spans="1:16">
      <c r="A672" t="s">
        <v>9928</v>
      </c>
      <c r="B672" t="s">
        <v>2004</v>
      </c>
      <c r="C672" t="s">
        <v>9929</v>
      </c>
      <c r="D672" t="s">
        <v>8882</v>
      </c>
      <c r="F672" t="s">
        <v>1332</v>
      </c>
      <c r="G672">
        <v>0</v>
      </c>
      <c r="O672" t="s">
        <v>8429</v>
      </c>
      <c r="P672" s="8">
        <f t="shared" si="10"/>
        <v>0</v>
      </c>
    </row>
    <row r="673" spans="1:16">
      <c r="A673" t="s">
        <v>9930</v>
      </c>
      <c r="B673" t="s">
        <v>2005</v>
      </c>
      <c r="C673" t="s">
        <v>9931</v>
      </c>
      <c r="D673" t="s">
        <v>8428</v>
      </c>
      <c r="F673" t="s">
        <v>1332</v>
      </c>
      <c r="G673">
        <v>0</v>
      </c>
      <c r="O673" t="s">
        <v>8429</v>
      </c>
      <c r="P673" s="8">
        <f t="shared" si="10"/>
        <v>0</v>
      </c>
    </row>
    <row r="674" spans="1:16">
      <c r="A674" t="s">
        <v>9932</v>
      </c>
      <c r="B674" t="s">
        <v>2006</v>
      </c>
      <c r="C674" t="s">
        <v>9933</v>
      </c>
      <c r="D674" t="s">
        <v>9934</v>
      </c>
      <c r="F674" t="s">
        <v>1331</v>
      </c>
      <c r="G674">
        <v>0</v>
      </c>
      <c r="O674" t="s">
        <v>8429</v>
      </c>
      <c r="P674" s="8">
        <f t="shared" si="10"/>
        <v>0</v>
      </c>
    </row>
    <row r="675" spans="1:16">
      <c r="A675" t="s">
        <v>9935</v>
      </c>
      <c r="B675" t="s">
        <v>2007</v>
      </c>
      <c r="C675" t="s">
        <v>9936</v>
      </c>
      <c r="D675" t="s">
        <v>9937</v>
      </c>
      <c r="F675" t="s">
        <v>1332</v>
      </c>
      <c r="G675">
        <v>0</v>
      </c>
      <c r="O675" t="s">
        <v>8429</v>
      </c>
      <c r="P675" s="8">
        <f t="shared" si="10"/>
        <v>0</v>
      </c>
    </row>
    <row r="676" spans="1:16">
      <c r="A676" t="s">
        <v>9938</v>
      </c>
      <c r="B676" t="s">
        <v>2008</v>
      </c>
      <c r="C676" t="s">
        <v>9939</v>
      </c>
      <c r="D676" t="s">
        <v>9481</v>
      </c>
      <c r="F676" t="s">
        <v>1332</v>
      </c>
      <c r="G676">
        <v>0</v>
      </c>
      <c r="O676" t="s">
        <v>8429</v>
      </c>
      <c r="P676" s="8">
        <f t="shared" si="10"/>
        <v>0</v>
      </c>
    </row>
    <row r="677" spans="1:16">
      <c r="A677" t="s">
        <v>9940</v>
      </c>
      <c r="B677" t="s">
        <v>2009</v>
      </c>
      <c r="C677" t="s">
        <v>9941</v>
      </c>
      <c r="D677" t="s">
        <v>8916</v>
      </c>
      <c r="F677" t="s">
        <v>1331</v>
      </c>
      <c r="G677">
        <v>0</v>
      </c>
      <c r="O677" t="s">
        <v>8429</v>
      </c>
      <c r="P677" s="8">
        <f t="shared" si="10"/>
        <v>0</v>
      </c>
    </row>
    <row r="678" spans="1:16">
      <c r="A678" t="s">
        <v>9942</v>
      </c>
      <c r="B678" t="s">
        <v>2010</v>
      </c>
      <c r="C678" t="s">
        <v>9884</v>
      </c>
      <c r="D678" t="s">
        <v>8428</v>
      </c>
      <c r="F678" t="s">
        <v>1331</v>
      </c>
      <c r="G678">
        <v>58</v>
      </c>
      <c r="O678" t="s">
        <v>8429</v>
      </c>
      <c r="P678" s="8">
        <f t="shared" si="10"/>
        <v>0</v>
      </c>
    </row>
    <row r="679" spans="1:16">
      <c r="A679" t="s">
        <v>9943</v>
      </c>
      <c r="B679" t="s">
        <v>2011</v>
      </c>
      <c r="C679" t="s">
        <v>9944</v>
      </c>
      <c r="D679" t="s">
        <v>9046</v>
      </c>
      <c r="F679" t="s">
        <v>1331</v>
      </c>
      <c r="G679">
        <v>0</v>
      </c>
      <c r="O679" t="s">
        <v>8429</v>
      </c>
      <c r="P679" s="8">
        <f t="shared" si="10"/>
        <v>0</v>
      </c>
    </row>
    <row r="680" spans="1:16">
      <c r="A680" t="s">
        <v>9945</v>
      </c>
      <c r="B680" t="s">
        <v>2012</v>
      </c>
      <c r="C680" t="s">
        <v>9946</v>
      </c>
      <c r="D680" t="s">
        <v>9159</v>
      </c>
      <c r="F680" t="s">
        <v>1331</v>
      </c>
      <c r="G680">
        <v>51</v>
      </c>
      <c r="O680" t="s">
        <v>8429</v>
      </c>
      <c r="P680" s="8">
        <f t="shared" si="10"/>
        <v>0</v>
      </c>
    </row>
    <row r="681" spans="1:16">
      <c r="A681" t="s">
        <v>9947</v>
      </c>
      <c r="B681" t="s">
        <v>2013</v>
      </c>
      <c r="C681" t="s">
        <v>9948</v>
      </c>
      <c r="D681" t="s">
        <v>9450</v>
      </c>
      <c r="F681" t="s">
        <v>1332</v>
      </c>
      <c r="G681">
        <v>0</v>
      </c>
      <c r="O681" t="s">
        <v>8429</v>
      </c>
      <c r="P681" s="8">
        <f t="shared" si="10"/>
        <v>0</v>
      </c>
    </row>
    <row r="682" spans="1:16">
      <c r="A682" t="s">
        <v>9949</v>
      </c>
      <c r="B682" t="s">
        <v>2014</v>
      </c>
      <c r="C682" t="s">
        <v>9950</v>
      </c>
      <c r="D682" t="s">
        <v>9369</v>
      </c>
      <c r="F682" t="s">
        <v>1331</v>
      </c>
      <c r="G682">
        <v>0</v>
      </c>
      <c r="O682" t="s">
        <v>8429</v>
      </c>
      <c r="P682" s="8">
        <f t="shared" si="10"/>
        <v>0</v>
      </c>
    </row>
    <row r="683" spans="1:16">
      <c r="A683" t="s">
        <v>9951</v>
      </c>
      <c r="B683" t="s">
        <v>2015</v>
      </c>
      <c r="C683" t="s">
        <v>9952</v>
      </c>
      <c r="D683" t="s">
        <v>9953</v>
      </c>
      <c r="F683" t="s">
        <v>1332</v>
      </c>
      <c r="G683">
        <v>0</v>
      </c>
      <c r="O683" t="s">
        <v>8429</v>
      </c>
      <c r="P683" s="8">
        <f t="shared" si="10"/>
        <v>0</v>
      </c>
    </row>
    <row r="684" spans="1:16">
      <c r="A684" t="s">
        <v>9954</v>
      </c>
      <c r="B684" t="s">
        <v>2016</v>
      </c>
      <c r="C684" t="s">
        <v>9955</v>
      </c>
      <c r="D684" t="s">
        <v>9089</v>
      </c>
      <c r="F684" t="s">
        <v>1331</v>
      </c>
      <c r="G684">
        <v>0</v>
      </c>
      <c r="O684" t="s">
        <v>8429</v>
      </c>
      <c r="P684" s="8">
        <f t="shared" si="10"/>
        <v>0</v>
      </c>
    </row>
    <row r="685" spans="1:16">
      <c r="A685" t="s">
        <v>9956</v>
      </c>
      <c r="B685" t="s">
        <v>2017</v>
      </c>
      <c r="C685" t="s">
        <v>9957</v>
      </c>
      <c r="D685" t="s">
        <v>8896</v>
      </c>
      <c r="F685" t="s">
        <v>1331</v>
      </c>
      <c r="G685">
        <v>0</v>
      </c>
      <c r="O685" t="s">
        <v>8429</v>
      </c>
      <c r="P685" s="8">
        <f t="shared" si="10"/>
        <v>0</v>
      </c>
    </row>
    <row r="686" spans="1:16">
      <c r="A686" t="s">
        <v>9958</v>
      </c>
      <c r="B686" t="s">
        <v>2018</v>
      </c>
      <c r="C686" t="s">
        <v>2019</v>
      </c>
      <c r="F686" t="s">
        <v>1332</v>
      </c>
      <c r="G686">
        <v>0</v>
      </c>
      <c r="O686" t="s">
        <v>8429</v>
      </c>
      <c r="P686" s="8">
        <f t="shared" si="10"/>
        <v>0</v>
      </c>
    </row>
    <row r="687" spans="1:16">
      <c r="A687" t="s">
        <v>9959</v>
      </c>
      <c r="B687" t="s">
        <v>2020</v>
      </c>
      <c r="C687" t="s">
        <v>9960</v>
      </c>
      <c r="D687" t="s">
        <v>9159</v>
      </c>
      <c r="F687" t="s">
        <v>1331</v>
      </c>
      <c r="G687">
        <v>42</v>
      </c>
      <c r="O687" t="s">
        <v>8429</v>
      </c>
      <c r="P687" s="8">
        <f t="shared" si="10"/>
        <v>0</v>
      </c>
    </row>
    <row r="688" spans="1:16">
      <c r="A688" t="s">
        <v>9961</v>
      </c>
      <c r="B688" t="s">
        <v>2021</v>
      </c>
      <c r="C688" t="s">
        <v>9962</v>
      </c>
      <c r="D688" t="s">
        <v>8428</v>
      </c>
      <c r="F688" t="s">
        <v>1332</v>
      </c>
      <c r="G688">
        <v>0</v>
      </c>
      <c r="O688" t="s">
        <v>8429</v>
      </c>
      <c r="P688" s="8">
        <f t="shared" si="10"/>
        <v>0</v>
      </c>
    </row>
    <row r="689" spans="1:16">
      <c r="A689" t="s">
        <v>9963</v>
      </c>
      <c r="B689" t="s">
        <v>2022</v>
      </c>
      <c r="C689" t="s">
        <v>9964</v>
      </c>
      <c r="D689" t="s">
        <v>9234</v>
      </c>
      <c r="F689" t="s">
        <v>1332</v>
      </c>
      <c r="G689">
        <v>0</v>
      </c>
      <c r="O689" t="s">
        <v>8440</v>
      </c>
      <c r="P689" s="8">
        <f t="shared" si="10"/>
        <v>0</v>
      </c>
    </row>
    <row r="690" spans="1:16">
      <c r="A690" t="s">
        <v>9965</v>
      </c>
      <c r="B690" t="s">
        <v>2023</v>
      </c>
      <c r="C690" t="s">
        <v>9966</v>
      </c>
      <c r="D690" t="s">
        <v>9967</v>
      </c>
      <c r="F690" t="s">
        <v>1332</v>
      </c>
      <c r="G690">
        <v>0</v>
      </c>
      <c r="O690" t="s">
        <v>8440</v>
      </c>
      <c r="P690" s="8">
        <f t="shared" si="10"/>
        <v>0</v>
      </c>
    </row>
    <row r="691" spans="1:16">
      <c r="A691" t="s">
        <v>9968</v>
      </c>
      <c r="B691" t="s">
        <v>2024</v>
      </c>
      <c r="C691" t="s">
        <v>9969</v>
      </c>
      <c r="D691" t="s">
        <v>9970</v>
      </c>
      <c r="F691" t="s">
        <v>1332</v>
      </c>
      <c r="G691">
        <v>0</v>
      </c>
      <c r="O691" t="s">
        <v>8440</v>
      </c>
      <c r="P691" s="8">
        <f t="shared" si="10"/>
        <v>0</v>
      </c>
    </row>
    <row r="692" spans="1:16">
      <c r="A692" t="s">
        <v>9971</v>
      </c>
      <c r="B692" t="s">
        <v>2025</v>
      </c>
      <c r="C692" t="s">
        <v>9972</v>
      </c>
      <c r="D692" t="s">
        <v>9008</v>
      </c>
      <c r="F692" t="s">
        <v>1331</v>
      </c>
      <c r="G692">
        <v>0</v>
      </c>
      <c r="O692" t="s">
        <v>8429</v>
      </c>
      <c r="P692" s="8">
        <f t="shared" si="10"/>
        <v>0</v>
      </c>
    </row>
    <row r="693" spans="1:16">
      <c r="A693" t="s">
        <v>9973</v>
      </c>
      <c r="B693" t="s">
        <v>2026</v>
      </c>
      <c r="C693" t="s">
        <v>9974</v>
      </c>
      <c r="D693" t="s">
        <v>8428</v>
      </c>
      <c r="F693" t="s">
        <v>1331</v>
      </c>
      <c r="G693">
        <v>0</v>
      </c>
      <c r="O693" t="s">
        <v>8429</v>
      </c>
      <c r="P693" s="8">
        <f t="shared" si="10"/>
        <v>0</v>
      </c>
    </row>
    <row r="694" spans="1:16">
      <c r="A694" t="s">
        <v>9975</v>
      </c>
      <c r="B694" t="s">
        <v>2027</v>
      </c>
      <c r="C694" t="s">
        <v>9976</v>
      </c>
      <c r="D694" t="s">
        <v>8911</v>
      </c>
      <c r="F694" t="s">
        <v>1332</v>
      </c>
      <c r="G694">
        <v>0</v>
      </c>
      <c r="O694" t="s">
        <v>8628</v>
      </c>
      <c r="P694" s="8">
        <f t="shared" si="10"/>
        <v>0</v>
      </c>
    </row>
    <row r="695" spans="1:16">
      <c r="A695" t="s">
        <v>9977</v>
      </c>
      <c r="B695" t="s">
        <v>2028</v>
      </c>
      <c r="C695" t="s">
        <v>9978</v>
      </c>
      <c r="D695" t="s">
        <v>8474</v>
      </c>
      <c r="F695" t="s">
        <v>1332</v>
      </c>
      <c r="G695">
        <v>0</v>
      </c>
      <c r="O695" t="s">
        <v>8429</v>
      </c>
      <c r="P695" s="8">
        <f t="shared" si="10"/>
        <v>0</v>
      </c>
    </row>
    <row r="696" spans="1:16">
      <c r="A696" t="s">
        <v>9979</v>
      </c>
      <c r="B696" t="s">
        <v>2029</v>
      </c>
      <c r="C696" t="s">
        <v>9980</v>
      </c>
      <c r="D696" t="s">
        <v>9159</v>
      </c>
      <c r="F696" t="s">
        <v>1332</v>
      </c>
      <c r="G696">
        <v>0</v>
      </c>
      <c r="O696" t="s">
        <v>8429</v>
      </c>
      <c r="P696" s="8">
        <f t="shared" si="10"/>
        <v>0</v>
      </c>
    </row>
    <row r="697" spans="1:16">
      <c r="A697" t="s">
        <v>9981</v>
      </c>
      <c r="B697" t="s">
        <v>2030</v>
      </c>
      <c r="C697" t="s">
        <v>9982</v>
      </c>
      <c r="D697" t="s">
        <v>9983</v>
      </c>
      <c r="F697" t="s">
        <v>1331</v>
      </c>
      <c r="G697">
        <v>0</v>
      </c>
      <c r="O697" t="s">
        <v>8429</v>
      </c>
      <c r="P697" s="8">
        <f t="shared" si="10"/>
        <v>0</v>
      </c>
    </row>
    <row r="698" spans="1:16">
      <c r="A698" t="s">
        <v>9984</v>
      </c>
      <c r="B698" t="s">
        <v>2031</v>
      </c>
      <c r="C698" t="s">
        <v>9985</v>
      </c>
      <c r="D698" t="s">
        <v>8428</v>
      </c>
      <c r="F698" t="s">
        <v>1332</v>
      </c>
      <c r="G698">
        <v>0</v>
      </c>
      <c r="O698" t="s">
        <v>8429</v>
      </c>
      <c r="P698" s="8">
        <f t="shared" si="10"/>
        <v>0</v>
      </c>
    </row>
    <row r="699" spans="1:16">
      <c r="A699" t="s">
        <v>9986</v>
      </c>
      <c r="B699" t="s">
        <v>2032</v>
      </c>
      <c r="C699" t="s">
        <v>9987</v>
      </c>
      <c r="D699" t="s">
        <v>9988</v>
      </c>
      <c r="F699" t="s">
        <v>1332</v>
      </c>
      <c r="G699">
        <v>0</v>
      </c>
      <c r="O699" t="s">
        <v>8429</v>
      </c>
      <c r="P699" s="8">
        <f t="shared" si="10"/>
        <v>0</v>
      </c>
    </row>
    <row r="700" spans="1:16">
      <c r="A700" t="s">
        <v>9989</v>
      </c>
      <c r="B700" t="s">
        <v>2033</v>
      </c>
      <c r="C700" t="s">
        <v>9990</v>
      </c>
      <c r="D700" t="s">
        <v>8428</v>
      </c>
      <c r="F700" t="s">
        <v>1331</v>
      </c>
      <c r="G700">
        <v>0</v>
      </c>
      <c r="O700" t="s">
        <v>8429</v>
      </c>
      <c r="P700" s="8">
        <f t="shared" si="10"/>
        <v>0</v>
      </c>
    </row>
    <row r="701" spans="1:16">
      <c r="A701" t="s">
        <v>9991</v>
      </c>
      <c r="B701" t="s">
        <v>2034</v>
      </c>
      <c r="C701" t="s">
        <v>9992</v>
      </c>
      <c r="D701" t="s">
        <v>8882</v>
      </c>
      <c r="F701" t="s">
        <v>1332</v>
      </c>
      <c r="G701">
        <v>0</v>
      </c>
      <c r="O701" t="s">
        <v>8429</v>
      </c>
      <c r="P701" s="8">
        <f t="shared" si="10"/>
        <v>0</v>
      </c>
    </row>
    <row r="702" spans="1:16">
      <c r="A702" t="s">
        <v>9993</v>
      </c>
      <c r="B702" t="s">
        <v>2035</v>
      </c>
      <c r="C702" t="s">
        <v>9994</v>
      </c>
      <c r="D702" t="s">
        <v>8428</v>
      </c>
      <c r="F702" t="s">
        <v>1331</v>
      </c>
      <c r="G702">
        <v>0</v>
      </c>
      <c r="O702" t="s">
        <v>8429</v>
      </c>
      <c r="P702" s="8">
        <f t="shared" si="10"/>
        <v>0</v>
      </c>
    </row>
    <row r="703" spans="1:16">
      <c r="A703" t="s">
        <v>9995</v>
      </c>
      <c r="B703" t="s">
        <v>2036</v>
      </c>
      <c r="C703" t="s">
        <v>9996</v>
      </c>
      <c r="D703" t="s">
        <v>8885</v>
      </c>
      <c r="F703" t="s">
        <v>1332</v>
      </c>
      <c r="G703">
        <v>0</v>
      </c>
      <c r="O703" t="s">
        <v>8440</v>
      </c>
      <c r="P703" s="8">
        <f t="shared" si="10"/>
        <v>0</v>
      </c>
    </row>
    <row r="704" spans="1:16">
      <c r="A704" t="s">
        <v>9997</v>
      </c>
      <c r="B704" t="s">
        <v>2037</v>
      </c>
      <c r="C704" t="s">
        <v>9998</v>
      </c>
      <c r="D704" t="s">
        <v>8888</v>
      </c>
      <c r="F704" t="s">
        <v>1332</v>
      </c>
      <c r="G704">
        <v>0</v>
      </c>
      <c r="H704" t="s">
        <v>8530</v>
      </c>
      <c r="O704" t="s">
        <v>8429</v>
      </c>
      <c r="P704" s="8">
        <f t="shared" si="10"/>
        <v>1</v>
      </c>
    </row>
    <row r="705" spans="1:16">
      <c r="A705" t="s">
        <v>9999</v>
      </c>
      <c r="B705" t="s">
        <v>2038</v>
      </c>
      <c r="C705" t="s">
        <v>10000</v>
      </c>
      <c r="D705" t="s">
        <v>8896</v>
      </c>
      <c r="F705" t="s">
        <v>1331</v>
      </c>
      <c r="G705">
        <v>0</v>
      </c>
      <c r="O705" t="s">
        <v>8429</v>
      </c>
      <c r="P705" s="8">
        <f t="shared" si="10"/>
        <v>0</v>
      </c>
    </row>
    <row r="706" spans="1:16">
      <c r="A706" t="s">
        <v>10001</v>
      </c>
      <c r="B706" t="s">
        <v>2039</v>
      </c>
      <c r="C706" t="s">
        <v>10002</v>
      </c>
      <c r="D706" t="s">
        <v>9089</v>
      </c>
      <c r="F706" t="s">
        <v>1331</v>
      </c>
      <c r="G706">
        <v>0</v>
      </c>
      <c r="O706" t="s">
        <v>8429</v>
      </c>
      <c r="P706" s="8">
        <f t="shared" si="10"/>
        <v>0</v>
      </c>
    </row>
    <row r="707" spans="1:16">
      <c r="A707" t="s">
        <v>10003</v>
      </c>
      <c r="B707" t="s">
        <v>2040</v>
      </c>
      <c r="C707" t="s">
        <v>10004</v>
      </c>
      <c r="D707" t="s">
        <v>10005</v>
      </c>
      <c r="F707" t="s">
        <v>1332</v>
      </c>
      <c r="G707">
        <v>0</v>
      </c>
      <c r="O707" t="s">
        <v>8429</v>
      </c>
      <c r="P707" s="8">
        <f t="shared" ref="P707:P770" si="11">IF(H707&lt;&gt;0,IF(I707&lt;&gt;0,IF(J707&lt;&gt;0,IF(K707&lt;&gt;0,IF(L707&lt;&gt;0,IF(M707&lt;&gt;0,IF(N707&lt;&gt;0,7,6),5),4),3),2),1),0)</f>
        <v>0</v>
      </c>
    </row>
    <row r="708" spans="1:16">
      <c r="A708" t="s">
        <v>10006</v>
      </c>
      <c r="B708" t="s">
        <v>2041</v>
      </c>
      <c r="C708" t="s">
        <v>10007</v>
      </c>
      <c r="D708" t="s">
        <v>8428</v>
      </c>
      <c r="F708" t="s">
        <v>1332</v>
      </c>
      <c r="G708">
        <v>0</v>
      </c>
      <c r="O708" t="s">
        <v>8429</v>
      </c>
      <c r="P708" s="8">
        <f t="shared" si="11"/>
        <v>0</v>
      </c>
    </row>
    <row r="709" spans="1:16">
      <c r="A709" t="s">
        <v>10008</v>
      </c>
      <c r="B709" t="s">
        <v>2042</v>
      </c>
      <c r="C709" t="s">
        <v>10009</v>
      </c>
      <c r="D709" t="s">
        <v>9408</v>
      </c>
      <c r="F709" t="s">
        <v>1332</v>
      </c>
      <c r="G709">
        <v>0</v>
      </c>
      <c r="O709" t="s">
        <v>8429</v>
      </c>
      <c r="P709" s="8">
        <f t="shared" si="11"/>
        <v>0</v>
      </c>
    </row>
    <row r="710" spans="1:16">
      <c r="A710" t="s">
        <v>10010</v>
      </c>
      <c r="B710" t="s">
        <v>2043</v>
      </c>
      <c r="C710" t="s">
        <v>10011</v>
      </c>
      <c r="D710" t="s">
        <v>10012</v>
      </c>
      <c r="F710" t="s">
        <v>1332</v>
      </c>
      <c r="G710">
        <v>0</v>
      </c>
      <c r="O710" t="s">
        <v>8429</v>
      </c>
      <c r="P710" s="8">
        <f t="shared" si="11"/>
        <v>0</v>
      </c>
    </row>
    <row r="711" spans="1:16">
      <c r="A711" t="s">
        <v>10013</v>
      </c>
      <c r="B711" t="s">
        <v>2044</v>
      </c>
      <c r="C711" t="s">
        <v>10014</v>
      </c>
      <c r="D711" t="s">
        <v>8474</v>
      </c>
      <c r="F711" t="s">
        <v>1331</v>
      </c>
      <c r="G711">
        <v>223</v>
      </c>
      <c r="O711" t="s">
        <v>8429</v>
      </c>
      <c r="P711" s="8">
        <f t="shared" si="11"/>
        <v>0</v>
      </c>
    </row>
    <row r="712" spans="1:16">
      <c r="A712" t="s">
        <v>10015</v>
      </c>
      <c r="B712" t="s">
        <v>2045</v>
      </c>
      <c r="C712" t="s">
        <v>10016</v>
      </c>
      <c r="D712" t="s">
        <v>9159</v>
      </c>
      <c r="F712" t="s">
        <v>1332</v>
      </c>
      <c r="G712">
        <v>0</v>
      </c>
      <c r="O712" t="s">
        <v>8429</v>
      </c>
      <c r="P712" s="8">
        <f t="shared" si="11"/>
        <v>0</v>
      </c>
    </row>
    <row r="713" spans="1:16">
      <c r="A713" t="s">
        <v>10017</v>
      </c>
      <c r="B713" t="s">
        <v>2046</v>
      </c>
      <c r="C713" t="s">
        <v>10018</v>
      </c>
      <c r="D713" t="s">
        <v>8474</v>
      </c>
      <c r="F713" t="s">
        <v>1332</v>
      </c>
      <c r="G713">
        <v>0</v>
      </c>
      <c r="O713" t="s">
        <v>8429</v>
      </c>
      <c r="P713" s="8">
        <f t="shared" si="11"/>
        <v>0</v>
      </c>
    </row>
    <row r="714" spans="1:16">
      <c r="A714" t="s">
        <v>10019</v>
      </c>
      <c r="B714" t="s">
        <v>2047</v>
      </c>
      <c r="C714" t="s">
        <v>10020</v>
      </c>
      <c r="D714" t="s">
        <v>8882</v>
      </c>
      <c r="F714" t="s">
        <v>1332</v>
      </c>
      <c r="G714">
        <v>0</v>
      </c>
      <c r="O714" t="s">
        <v>8429</v>
      </c>
      <c r="P714" s="8">
        <f t="shared" si="11"/>
        <v>0</v>
      </c>
    </row>
    <row r="715" spans="1:16">
      <c r="A715" t="s">
        <v>10021</v>
      </c>
      <c r="B715" t="s">
        <v>2048</v>
      </c>
      <c r="C715" t="s">
        <v>10022</v>
      </c>
      <c r="D715" t="s">
        <v>8428</v>
      </c>
      <c r="F715" t="s">
        <v>1331</v>
      </c>
      <c r="G715">
        <v>0</v>
      </c>
      <c r="O715" t="s">
        <v>8429</v>
      </c>
      <c r="P715" s="8">
        <f t="shared" si="11"/>
        <v>0</v>
      </c>
    </row>
    <row r="716" spans="1:16">
      <c r="A716" t="s">
        <v>10023</v>
      </c>
      <c r="B716" t="s">
        <v>2049</v>
      </c>
      <c r="C716" t="s">
        <v>10024</v>
      </c>
      <c r="D716" t="s">
        <v>8896</v>
      </c>
      <c r="F716" t="s">
        <v>1331</v>
      </c>
      <c r="G716">
        <v>0</v>
      </c>
      <c r="O716" t="s">
        <v>8429</v>
      </c>
      <c r="P716" s="8">
        <f t="shared" si="11"/>
        <v>0</v>
      </c>
    </row>
    <row r="717" spans="1:16">
      <c r="A717" t="s">
        <v>10025</v>
      </c>
      <c r="B717" t="s">
        <v>2050</v>
      </c>
      <c r="C717" t="s">
        <v>10026</v>
      </c>
      <c r="D717" t="s">
        <v>9070</v>
      </c>
      <c r="F717" t="s">
        <v>1332</v>
      </c>
      <c r="G717">
        <v>0</v>
      </c>
      <c r="O717" t="s">
        <v>8440</v>
      </c>
      <c r="P717" s="8">
        <f t="shared" si="11"/>
        <v>0</v>
      </c>
    </row>
    <row r="718" spans="1:16">
      <c r="A718" t="s">
        <v>10027</v>
      </c>
      <c r="B718" t="s">
        <v>2051</v>
      </c>
      <c r="C718" t="s">
        <v>10028</v>
      </c>
      <c r="D718" t="s">
        <v>10029</v>
      </c>
      <c r="F718" t="s">
        <v>1332</v>
      </c>
      <c r="G718">
        <v>0</v>
      </c>
      <c r="O718" t="s">
        <v>8429</v>
      </c>
      <c r="P718" s="8">
        <f t="shared" si="11"/>
        <v>0</v>
      </c>
    </row>
    <row r="719" spans="1:16">
      <c r="A719" t="s">
        <v>10030</v>
      </c>
      <c r="B719" t="s">
        <v>2052</v>
      </c>
      <c r="C719" t="s">
        <v>10031</v>
      </c>
      <c r="D719" t="s">
        <v>10029</v>
      </c>
      <c r="F719" t="s">
        <v>1332</v>
      </c>
      <c r="G719">
        <v>0</v>
      </c>
      <c r="O719" t="s">
        <v>8429</v>
      </c>
      <c r="P719" s="8">
        <f t="shared" si="11"/>
        <v>0</v>
      </c>
    </row>
    <row r="720" spans="1:16">
      <c r="A720" t="s">
        <v>10032</v>
      </c>
      <c r="B720" t="s">
        <v>2053</v>
      </c>
      <c r="C720" t="s">
        <v>10033</v>
      </c>
      <c r="D720" t="s">
        <v>9030</v>
      </c>
      <c r="F720" t="s">
        <v>1332</v>
      </c>
      <c r="G720">
        <v>0</v>
      </c>
      <c r="O720" t="s">
        <v>8429</v>
      </c>
      <c r="P720" s="8">
        <f t="shared" si="11"/>
        <v>0</v>
      </c>
    </row>
    <row r="721" spans="1:16">
      <c r="A721" t="s">
        <v>10034</v>
      </c>
      <c r="B721" t="s">
        <v>2054</v>
      </c>
      <c r="C721" t="s">
        <v>10035</v>
      </c>
      <c r="D721" t="s">
        <v>8896</v>
      </c>
      <c r="F721" t="s">
        <v>1331</v>
      </c>
      <c r="G721">
        <v>0</v>
      </c>
      <c r="O721" t="s">
        <v>8429</v>
      </c>
      <c r="P721" s="8">
        <f t="shared" si="11"/>
        <v>0</v>
      </c>
    </row>
    <row r="722" spans="1:16">
      <c r="A722" t="s">
        <v>10036</v>
      </c>
      <c r="B722" t="s">
        <v>2055</v>
      </c>
      <c r="C722" t="s">
        <v>10037</v>
      </c>
      <c r="D722" t="s">
        <v>8428</v>
      </c>
      <c r="F722" t="s">
        <v>1332</v>
      </c>
      <c r="G722">
        <v>0</v>
      </c>
      <c r="O722" t="s">
        <v>8429</v>
      </c>
      <c r="P722" s="8">
        <f t="shared" si="11"/>
        <v>0</v>
      </c>
    </row>
    <row r="723" spans="1:16">
      <c r="A723" t="s">
        <v>10038</v>
      </c>
      <c r="B723" t="s">
        <v>2056</v>
      </c>
      <c r="C723" t="s">
        <v>10039</v>
      </c>
      <c r="D723" t="s">
        <v>8896</v>
      </c>
      <c r="F723" t="s">
        <v>1331</v>
      </c>
      <c r="G723">
        <v>0</v>
      </c>
      <c r="O723" t="s">
        <v>8429</v>
      </c>
      <c r="P723" s="8">
        <f t="shared" si="11"/>
        <v>0</v>
      </c>
    </row>
    <row r="724" spans="1:16">
      <c r="A724" t="s">
        <v>10040</v>
      </c>
      <c r="B724" t="s">
        <v>2057</v>
      </c>
      <c r="C724" t="s">
        <v>10041</v>
      </c>
      <c r="D724" t="s">
        <v>8428</v>
      </c>
      <c r="F724" t="s">
        <v>1331</v>
      </c>
      <c r="G724">
        <v>0</v>
      </c>
      <c r="O724" t="s">
        <v>8429</v>
      </c>
      <c r="P724" s="8">
        <f t="shared" si="11"/>
        <v>0</v>
      </c>
    </row>
    <row r="725" spans="1:16">
      <c r="A725" t="s">
        <v>10042</v>
      </c>
      <c r="B725" t="s">
        <v>2058</v>
      </c>
      <c r="C725" t="s">
        <v>10043</v>
      </c>
      <c r="D725" t="s">
        <v>8428</v>
      </c>
      <c r="F725" t="s">
        <v>1331</v>
      </c>
      <c r="G725">
        <v>0</v>
      </c>
      <c r="O725" t="s">
        <v>8429</v>
      </c>
      <c r="P725" s="8">
        <f t="shared" si="11"/>
        <v>0</v>
      </c>
    </row>
    <row r="726" spans="1:16">
      <c r="A726" t="s">
        <v>10044</v>
      </c>
      <c r="B726" t="s">
        <v>2059</v>
      </c>
      <c r="C726" t="s">
        <v>10045</v>
      </c>
      <c r="D726" t="s">
        <v>8428</v>
      </c>
      <c r="F726" t="s">
        <v>1332</v>
      </c>
      <c r="G726">
        <v>0</v>
      </c>
      <c r="O726" t="s">
        <v>8429</v>
      </c>
      <c r="P726" s="8">
        <f t="shared" si="11"/>
        <v>0</v>
      </c>
    </row>
    <row r="727" spans="1:16">
      <c r="A727" t="s">
        <v>10046</v>
      </c>
      <c r="B727" t="s">
        <v>2060</v>
      </c>
      <c r="C727" t="s">
        <v>10047</v>
      </c>
      <c r="D727" t="s">
        <v>10048</v>
      </c>
      <c r="F727" t="s">
        <v>1331</v>
      </c>
      <c r="G727">
        <v>0</v>
      </c>
      <c r="O727" t="s">
        <v>8429</v>
      </c>
      <c r="P727" s="8">
        <f t="shared" si="11"/>
        <v>0</v>
      </c>
    </row>
    <row r="728" spans="1:16">
      <c r="A728" t="s">
        <v>10049</v>
      </c>
      <c r="B728" t="s">
        <v>2061</v>
      </c>
      <c r="C728" t="s">
        <v>10050</v>
      </c>
      <c r="D728" t="s">
        <v>8523</v>
      </c>
      <c r="F728" t="s">
        <v>1332</v>
      </c>
      <c r="G728">
        <v>0</v>
      </c>
      <c r="O728" t="s">
        <v>8429</v>
      </c>
      <c r="P728" s="8">
        <f t="shared" si="11"/>
        <v>0</v>
      </c>
    </row>
    <row r="729" spans="1:16">
      <c r="A729" t="s">
        <v>10051</v>
      </c>
      <c r="B729" t="s">
        <v>2062</v>
      </c>
      <c r="C729" t="s">
        <v>10052</v>
      </c>
      <c r="D729" t="s">
        <v>9159</v>
      </c>
      <c r="F729" t="s">
        <v>1332</v>
      </c>
      <c r="G729">
        <v>0</v>
      </c>
      <c r="O729" t="s">
        <v>8429</v>
      </c>
      <c r="P729" s="8">
        <f t="shared" si="11"/>
        <v>0</v>
      </c>
    </row>
    <row r="730" spans="1:16">
      <c r="A730" t="s">
        <v>10053</v>
      </c>
      <c r="B730" t="s">
        <v>2063</v>
      </c>
      <c r="C730" t="s">
        <v>10054</v>
      </c>
      <c r="D730" t="s">
        <v>8428</v>
      </c>
      <c r="F730" t="s">
        <v>1332</v>
      </c>
      <c r="G730">
        <v>0</v>
      </c>
      <c r="O730" t="s">
        <v>8429</v>
      </c>
      <c r="P730" s="8">
        <f t="shared" si="11"/>
        <v>0</v>
      </c>
    </row>
    <row r="731" spans="1:16">
      <c r="A731" t="s">
        <v>10055</v>
      </c>
      <c r="B731" t="s">
        <v>2064</v>
      </c>
      <c r="C731" t="s">
        <v>10056</v>
      </c>
      <c r="D731" t="s">
        <v>9086</v>
      </c>
      <c r="F731" t="s">
        <v>1332</v>
      </c>
      <c r="G731">
        <v>0</v>
      </c>
      <c r="O731" t="s">
        <v>8429</v>
      </c>
      <c r="P731" s="8">
        <f t="shared" si="11"/>
        <v>0</v>
      </c>
    </row>
    <row r="732" spans="1:16">
      <c r="A732" t="s">
        <v>10057</v>
      </c>
      <c r="B732" t="s">
        <v>2065</v>
      </c>
      <c r="C732" t="s">
        <v>10058</v>
      </c>
      <c r="D732" t="s">
        <v>8428</v>
      </c>
      <c r="F732" t="s">
        <v>1331</v>
      </c>
      <c r="G732">
        <v>0</v>
      </c>
      <c r="O732" t="s">
        <v>8429</v>
      </c>
      <c r="P732" s="8">
        <f t="shared" si="11"/>
        <v>0</v>
      </c>
    </row>
    <row r="733" spans="1:16">
      <c r="A733" t="s">
        <v>10059</v>
      </c>
      <c r="B733" t="s">
        <v>2066</v>
      </c>
      <c r="C733" t="s">
        <v>10060</v>
      </c>
      <c r="D733" t="s">
        <v>8428</v>
      </c>
      <c r="F733" t="s">
        <v>1332</v>
      </c>
      <c r="G733">
        <v>0</v>
      </c>
      <c r="O733" t="s">
        <v>8429</v>
      </c>
      <c r="P733" s="8">
        <f t="shared" si="11"/>
        <v>0</v>
      </c>
    </row>
    <row r="734" spans="1:16">
      <c r="A734" t="s">
        <v>10061</v>
      </c>
      <c r="B734" t="s">
        <v>2067</v>
      </c>
      <c r="C734" t="s">
        <v>10062</v>
      </c>
      <c r="D734" t="s">
        <v>8882</v>
      </c>
      <c r="F734" t="s">
        <v>1331</v>
      </c>
      <c r="G734">
        <v>0</v>
      </c>
      <c r="O734" t="s">
        <v>8429</v>
      </c>
      <c r="P734" s="8">
        <f t="shared" si="11"/>
        <v>0</v>
      </c>
    </row>
    <row r="735" spans="1:16">
      <c r="A735" t="s">
        <v>10063</v>
      </c>
      <c r="B735" t="s">
        <v>2068</v>
      </c>
      <c r="C735" t="s">
        <v>10064</v>
      </c>
      <c r="D735" t="s">
        <v>8428</v>
      </c>
      <c r="F735" t="s">
        <v>1332</v>
      </c>
      <c r="G735">
        <v>0</v>
      </c>
      <c r="O735" t="s">
        <v>8429</v>
      </c>
      <c r="P735" s="8">
        <f t="shared" si="11"/>
        <v>0</v>
      </c>
    </row>
    <row r="736" spans="1:16">
      <c r="A736" t="s">
        <v>10065</v>
      </c>
      <c r="B736" t="s">
        <v>2069</v>
      </c>
      <c r="C736" t="s">
        <v>10066</v>
      </c>
      <c r="D736" t="s">
        <v>8945</v>
      </c>
      <c r="F736" t="s">
        <v>1332</v>
      </c>
      <c r="G736">
        <v>0</v>
      </c>
      <c r="O736" t="s">
        <v>8429</v>
      </c>
      <c r="P736" s="8">
        <f t="shared" si="11"/>
        <v>0</v>
      </c>
    </row>
    <row r="737" spans="1:16">
      <c r="A737" t="s">
        <v>10067</v>
      </c>
      <c r="B737" t="s">
        <v>2070</v>
      </c>
      <c r="C737" t="s">
        <v>10068</v>
      </c>
      <c r="D737" t="s">
        <v>8474</v>
      </c>
      <c r="F737" t="s">
        <v>1332</v>
      </c>
      <c r="G737">
        <v>0</v>
      </c>
      <c r="O737" t="s">
        <v>8429</v>
      </c>
      <c r="P737" s="8">
        <f t="shared" si="11"/>
        <v>0</v>
      </c>
    </row>
    <row r="738" spans="1:16">
      <c r="A738" t="s">
        <v>10069</v>
      </c>
      <c r="B738" t="s">
        <v>2071</v>
      </c>
      <c r="C738" t="s">
        <v>10070</v>
      </c>
      <c r="D738" t="s">
        <v>9206</v>
      </c>
      <c r="F738" t="s">
        <v>1332</v>
      </c>
      <c r="G738">
        <v>0</v>
      </c>
      <c r="O738" t="s">
        <v>8429</v>
      </c>
      <c r="P738" s="8">
        <f t="shared" si="11"/>
        <v>0</v>
      </c>
    </row>
    <row r="739" spans="1:16">
      <c r="A739" t="s">
        <v>10071</v>
      </c>
      <c r="B739" t="s">
        <v>2072</v>
      </c>
      <c r="C739" t="s">
        <v>10072</v>
      </c>
      <c r="D739" t="s">
        <v>8896</v>
      </c>
      <c r="F739" t="s">
        <v>1332</v>
      </c>
      <c r="G739">
        <v>0</v>
      </c>
      <c r="O739" t="s">
        <v>8429</v>
      </c>
      <c r="P739" s="8">
        <f t="shared" si="11"/>
        <v>0</v>
      </c>
    </row>
    <row r="740" spans="1:16">
      <c r="A740" t="s">
        <v>10073</v>
      </c>
      <c r="B740" t="s">
        <v>2073</v>
      </c>
      <c r="C740" t="s">
        <v>10074</v>
      </c>
      <c r="D740" t="s">
        <v>9089</v>
      </c>
      <c r="F740" t="s">
        <v>1331</v>
      </c>
      <c r="G740">
        <v>0</v>
      </c>
      <c r="O740" t="s">
        <v>8429</v>
      </c>
      <c r="P740" s="8">
        <f t="shared" si="11"/>
        <v>0</v>
      </c>
    </row>
    <row r="741" spans="1:16">
      <c r="A741" t="s">
        <v>10075</v>
      </c>
      <c r="B741" t="s">
        <v>2074</v>
      </c>
      <c r="C741" t="s">
        <v>10076</v>
      </c>
      <c r="D741" t="s">
        <v>9983</v>
      </c>
      <c r="F741" t="s">
        <v>1332</v>
      </c>
      <c r="G741">
        <v>0</v>
      </c>
      <c r="O741" t="s">
        <v>8429</v>
      </c>
      <c r="P741" s="8">
        <f t="shared" si="11"/>
        <v>0</v>
      </c>
    </row>
    <row r="742" spans="1:16">
      <c r="A742" t="s">
        <v>10077</v>
      </c>
      <c r="B742" t="s">
        <v>2075</v>
      </c>
      <c r="C742" t="s">
        <v>10078</v>
      </c>
      <c r="D742" t="s">
        <v>8428</v>
      </c>
      <c r="F742" t="s">
        <v>1331</v>
      </c>
      <c r="G742">
        <v>0</v>
      </c>
      <c r="O742" t="s">
        <v>8429</v>
      </c>
      <c r="P742" s="8">
        <f t="shared" si="11"/>
        <v>0</v>
      </c>
    </row>
    <row r="743" spans="1:16">
      <c r="A743" t="s">
        <v>10079</v>
      </c>
      <c r="B743" t="s">
        <v>2076</v>
      </c>
      <c r="C743" t="s">
        <v>10080</v>
      </c>
      <c r="D743" t="s">
        <v>8958</v>
      </c>
      <c r="F743" t="s">
        <v>1331</v>
      </c>
      <c r="G743">
        <v>0</v>
      </c>
      <c r="O743" t="s">
        <v>8429</v>
      </c>
      <c r="P743" s="8">
        <f t="shared" si="11"/>
        <v>0</v>
      </c>
    </row>
    <row r="744" spans="1:16">
      <c r="A744" t="s">
        <v>10081</v>
      </c>
      <c r="B744" t="s">
        <v>2077</v>
      </c>
      <c r="C744" t="s">
        <v>10082</v>
      </c>
      <c r="D744" t="s">
        <v>8896</v>
      </c>
      <c r="F744" t="s">
        <v>1331</v>
      </c>
      <c r="G744">
        <v>0</v>
      </c>
      <c r="O744" t="s">
        <v>8429</v>
      </c>
      <c r="P744" s="8">
        <f t="shared" si="11"/>
        <v>0</v>
      </c>
    </row>
    <row r="745" spans="1:16">
      <c r="A745" t="s">
        <v>10083</v>
      </c>
      <c r="B745" t="s">
        <v>2078</v>
      </c>
      <c r="C745" t="s">
        <v>10084</v>
      </c>
      <c r="D745" t="s">
        <v>9008</v>
      </c>
      <c r="F745" t="s">
        <v>1332</v>
      </c>
      <c r="G745">
        <v>0</v>
      </c>
      <c r="O745" t="s">
        <v>8429</v>
      </c>
      <c r="P745" s="8">
        <f t="shared" si="11"/>
        <v>0</v>
      </c>
    </row>
    <row r="746" spans="1:16">
      <c r="A746" t="s">
        <v>10085</v>
      </c>
      <c r="B746" t="s">
        <v>2079</v>
      </c>
      <c r="C746" t="s">
        <v>10086</v>
      </c>
      <c r="D746" t="s">
        <v>8428</v>
      </c>
      <c r="F746" t="s">
        <v>1331</v>
      </c>
      <c r="G746">
        <v>0</v>
      </c>
      <c r="O746" t="s">
        <v>8429</v>
      </c>
      <c r="P746" s="8">
        <f t="shared" si="11"/>
        <v>0</v>
      </c>
    </row>
    <row r="747" spans="1:16">
      <c r="A747" t="s">
        <v>10087</v>
      </c>
      <c r="B747" t="s">
        <v>2080</v>
      </c>
      <c r="C747" t="s">
        <v>10088</v>
      </c>
      <c r="D747" t="s">
        <v>8428</v>
      </c>
      <c r="F747" t="s">
        <v>1331</v>
      </c>
      <c r="G747">
        <v>6</v>
      </c>
      <c r="O747" t="s">
        <v>8429</v>
      </c>
      <c r="P747" s="8">
        <f t="shared" si="11"/>
        <v>0</v>
      </c>
    </row>
    <row r="748" spans="1:16">
      <c r="A748" t="s">
        <v>10089</v>
      </c>
      <c r="B748" t="s">
        <v>2081</v>
      </c>
      <c r="C748" t="s">
        <v>10090</v>
      </c>
      <c r="D748" t="s">
        <v>9114</v>
      </c>
      <c r="F748" t="s">
        <v>1332</v>
      </c>
      <c r="G748">
        <v>0</v>
      </c>
      <c r="O748" t="s">
        <v>8429</v>
      </c>
      <c r="P748" s="8">
        <f t="shared" si="11"/>
        <v>0</v>
      </c>
    </row>
    <row r="749" spans="1:16">
      <c r="A749" t="s">
        <v>10091</v>
      </c>
      <c r="B749" t="s">
        <v>2082</v>
      </c>
      <c r="C749" t="s">
        <v>10092</v>
      </c>
      <c r="D749" t="s">
        <v>9206</v>
      </c>
      <c r="F749" t="s">
        <v>1332</v>
      </c>
      <c r="G749">
        <v>0</v>
      </c>
      <c r="O749" t="s">
        <v>8429</v>
      </c>
      <c r="P749" s="8">
        <f t="shared" si="11"/>
        <v>0</v>
      </c>
    </row>
    <row r="750" spans="1:16">
      <c r="A750" t="s">
        <v>10093</v>
      </c>
      <c r="B750" t="s">
        <v>2083</v>
      </c>
      <c r="C750" t="s">
        <v>10094</v>
      </c>
      <c r="D750" t="s">
        <v>8882</v>
      </c>
      <c r="F750" t="s">
        <v>1331</v>
      </c>
      <c r="G750">
        <v>3</v>
      </c>
      <c r="O750" t="s">
        <v>8429</v>
      </c>
      <c r="P750" s="8">
        <f t="shared" si="11"/>
        <v>0</v>
      </c>
    </row>
    <row r="751" spans="1:16">
      <c r="A751" t="s">
        <v>10095</v>
      </c>
      <c r="B751" t="s">
        <v>2084</v>
      </c>
      <c r="C751" t="s">
        <v>10096</v>
      </c>
      <c r="D751" t="s">
        <v>8882</v>
      </c>
      <c r="F751" t="s">
        <v>1331</v>
      </c>
      <c r="G751">
        <v>0</v>
      </c>
      <c r="O751" t="s">
        <v>8429</v>
      </c>
      <c r="P751" s="8">
        <f t="shared" si="11"/>
        <v>0</v>
      </c>
    </row>
    <row r="752" spans="1:16">
      <c r="A752" t="s">
        <v>10097</v>
      </c>
      <c r="B752" t="s">
        <v>2085</v>
      </c>
      <c r="C752" t="s">
        <v>10098</v>
      </c>
      <c r="D752" t="s">
        <v>9008</v>
      </c>
      <c r="F752" t="s">
        <v>1332</v>
      </c>
      <c r="G752">
        <v>0</v>
      </c>
      <c r="O752" t="s">
        <v>8429</v>
      </c>
      <c r="P752" s="8">
        <f t="shared" si="11"/>
        <v>0</v>
      </c>
    </row>
    <row r="753" spans="1:16">
      <c r="A753" t="s">
        <v>10099</v>
      </c>
      <c r="B753" t="s">
        <v>2086</v>
      </c>
      <c r="C753" t="s">
        <v>10100</v>
      </c>
      <c r="D753" t="s">
        <v>8428</v>
      </c>
      <c r="F753" t="s">
        <v>1332</v>
      </c>
      <c r="G753">
        <v>0</v>
      </c>
      <c r="O753" t="s">
        <v>8429</v>
      </c>
      <c r="P753" s="8">
        <f t="shared" si="11"/>
        <v>0</v>
      </c>
    </row>
    <row r="754" spans="1:16">
      <c r="A754" t="s">
        <v>10101</v>
      </c>
      <c r="B754" t="s">
        <v>2087</v>
      </c>
      <c r="C754" t="s">
        <v>10102</v>
      </c>
      <c r="D754" t="s">
        <v>8428</v>
      </c>
      <c r="F754" t="s">
        <v>1331</v>
      </c>
      <c r="G754">
        <v>0</v>
      </c>
      <c r="O754" t="s">
        <v>8429</v>
      </c>
      <c r="P754" s="8">
        <f t="shared" si="11"/>
        <v>0</v>
      </c>
    </row>
    <row r="755" spans="1:16">
      <c r="A755" t="s">
        <v>10103</v>
      </c>
      <c r="B755" t="s">
        <v>2088</v>
      </c>
      <c r="C755" t="s">
        <v>10104</v>
      </c>
      <c r="D755" t="s">
        <v>10105</v>
      </c>
      <c r="F755" t="s">
        <v>1332</v>
      </c>
      <c r="G755">
        <v>0</v>
      </c>
      <c r="O755" t="s">
        <v>8429</v>
      </c>
      <c r="P755" s="8">
        <f t="shared" si="11"/>
        <v>0</v>
      </c>
    </row>
    <row r="756" spans="1:16">
      <c r="A756" t="s">
        <v>10106</v>
      </c>
      <c r="B756" t="s">
        <v>2089</v>
      </c>
      <c r="C756" t="s">
        <v>10107</v>
      </c>
      <c r="D756" t="s">
        <v>8945</v>
      </c>
      <c r="F756" t="s">
        <v>1331</v>
      </c>
      <c r="G756">
        <v>8</v>
      </c>
      <c r="O756" t="s">
        <v>8429</v>
      </c>
      <c r="P756" s="8">
        <f t="shared" si="11"/>
        <v>0</v>
      </c>
    </row>
    <row r="757" spans="1:16">
      <c r="A757" t="s">
        <v>10108</v>
      </c>
      <c r="B757" t="s">
        <v>2090</v>
      </c>
      <c r="C757" t="s">
        <v>10109</v>
      </c>
      <c r="D757" t="s">
        <v>8885</v>
      </c>
      <c r="F757" t="s">
        <v>1332</v>
      </c>
      <c r="G757">
        <v>0</v>
      </c>
      <c r="O757" t="s">
        <v>8429</v>
      </c>
      <c r="P757" s="8">
        <f t="shared" si="11"/>
        <v>0</v>
      </c>
    </row>
    <row r="758" spans="1:16">
      <c r="A758" t="s">
        <v>10110</v>
      </c>
      <c r="B758" t="s">
        <v>2091</v>
      </c>
      <c r="C758" t="s">
        <v>10111</v>
      </c>
      <c r="D758" t="s">
        <v>8474</v>
      </c>
      <c r="F758" t="s">
        <v>1331</v>
      </c>
      <c r="G758">
        <v>61</v>
      </c>
      <c r="O758" t="s">
        <v>8429</v>
      </c>
      <c r="P758" s="8">
        <f t="shared" si="11"/>
        <v>0</v>
      </c>
    </row>
    <row r="759" spans="1:16">
      <c r="A759" t="s">
        <v>10112</v>
      </c>
      <c r="B759" t="s">
        <v>2092</v>
      </c>
      <c r="C759" t="s">
        <v>10113</v>
      </c>
      <c r="D759" t="s">
        <v>8428</v>
      </c>
      <c r="F759" t="s">
        <v>1332</v>
      </c>
      <c r="G759">
        <v>0</v>
      </c>
      <c r="O759" t="s">
        <v>8429</v>
      </c>
      <c r="P759" s="8">
        <f t="shared" si="11"/>
        <v>0</v>
      </c>
    </row>
    <row r="760" spans="1:16">
      <c r="A760" t="s">
        <v>10114</v>
      </c>
      <c r="B760" t="s">
        <v>2093</v>
      </c>
      <c r="C760" t="s">
        <v>10115</v>
      </c>
      <c r="D760" t="s">
        <v>9114</v>
      </c>
      <c r="F760" t="s">
        <v>1332</v>
      </c>
      <c r="G760">
        <v>0</v>
      </c>
      <c r="O760" t="s">
        <v>8429</v>
      </c>
      <c r="P760" s="8">
        <f t="shared" si="11"/>
        <v>0</v>
      </c>
    </row>
    <row r="761" spans="1:16">
      <c r="A761" t="s">
        <v>10116</v>
      </c>
      <c r="B761" t="s">
        <v>2094</v>
      </c>
      <c r="C761" t="s">
        <v>10117</v>
      </c>
      <c r="D761" t="s">
        <v>9008</v>
      </c>
      <c r="F761" t="s">
        <v>1331</v>
      </c>
      <c r="G761">
        <v>0</v>
      </c>
      <c r="O761" t="s">
        <v>8429</v>
      </c>
      <c r="P761" s="8">
        <f t="shared" si="11"/>
        <v>0</v>
      </c>
    </row>
    <row r="762" spans="1:16">
      <c r="A762" t="s">
        <v>10118</v>
      </c>
      <c r="B762" t="s">
        <v>2095</v>
      </c>
      <c r="C762" t="s">
        <v>10119</v>
      </c>
      <c r="D762" t="s">
        <v>8474</v>
      </c>
      <c r="F762" t="s">
        <v>1332</v>
      </c>
      <c r="G762">
        <v>0</v>
      </c>
      <c r="O762" t="s">
        <v>8429</v>
      </c>
      <c r="P762" s="8">
        <f t="shared" si="11"/>
        <v>0</v>
      </c>
    </row>
    <row r="763" spans="1:16">
      <c r="A763" t="s">
        <v>10120</v>
      </c>
      <c r="B763" t="s">
        <v>2096</v>
      </c>
      <c r="C763" t="s">
        <v>10121</v>
      </c>
      <c r="D763" t="s">
        <v>9008</v>
      </c>
      <c r="F763" t="s">
        <v>1332</v>
      </c>
      <c r="G763">
        <v>0</v>
      </c>
      <c r="O763" t="s">
        <v>8429</v>
      </c>
      <c r="P763" s="8">
        <f t="shared" si="11"/>
        <v>0</v>
      </c>
    </row>
    <row r="764" spans="1:16">
      <c r="A764" t="s">
        <v>10122</v>
      </c>
      <c r="B764" t="s">
        <v>2097</v>
      </c>
      <c r="C764" t="s">
        <v>2098</v>
      </c>
      <c r="F764" t="s">
        <v>1332</v>
      </c>
      <c r="G764">
        <v>0</v>
      </c>
      <c r="O764" t="s">
        <v>8429</v>
      </c>
      <c r="P764" s="8">
        <f t="shared" si="11"/>
        <v>0</v>
      </c>
    </row>
    <row r="765" spans="1:16">
      <c r="A765" t="s">
        <v>10123</v>
      </c>
      <c r="B765" t="s">
        <v>2099</v>
      </c>
      <c r="C765" t="s">
        <v>10124</v>
      </c>
      <c r="D765" t="s">
        <v>9063</v>
      </c>
      <c r="F765" t="s">
        <v>1332</v>
      </c>
      <c r="G765">
        <v>0</v>
      </c>
      <c r="O765" t="s">
        <v>8429</v>
      </c>
      <c r="P765" s="8">
        <f t="shared" si="11"/>
        <v>0</v>
      </c>
    </row>
    <row r="766" spans="1:16">
      <c r="A766" t="s">
        <v>10125</v>
      </c>
      <c r="B766" t="s">
        <v>2100</v>
      </c>
      <c r="C766" t="s">
        <v>10126</v>
      </c>
      <c r="D766" t="s">
        <v>9878</v>
      </c>
      <c r="F766" t="s">
        <v>1332</v>
      </c>
      <c r="G766">
        <v>0</v>
      </c>
      <c r="H766" t="s">
        <v>8530</v>
      </c>
      <c r="O766" t="s">
        <v>8440</v>
      </c>
      <c r="P766" s="8">
        <f t="shared" si="11"/>
        <v>1</v>
      </c>
    </row>
    <row r="767" spans="1:16">
      <c r="A767" t="s">
        <v>10127</v>
      </c>
      <c r="B767" t="s">
        <v>2101</v>
      </c>
      <c r="C767" t="s">
        <v>10128</v>
      </c>
      <c r="D767" t="s">
        <v>8896</v>
      </c>
      <c r="F767" t="s">
        <v>1331</v>
      </c>
      <c r="G767">
        <v>0</v>
      </c>
      <c r="O767" t="s">
        <v>8429</v>
      </c>
      <c r="P767" s="8">
        <f t="shared" si="11"/>
        <v>0</v>
      </c>
    </row>
    <row r="768" spans="1:16">
      <c r="A768" t="s">
        <v>10129</v>
      </c>
      <c r="B768" t="s">
        <v>2102</v>
      </c>
      <c r="C768" t="s">
        <v>10130</v>
      </c>
      <c r="D768" t="s">
        <v>9114</v>
      </c>
      <c r="F768" t="s">
        <v>1331</v>
      </c>
      <c r="G768">
        <v>0</v>
      </c>
      <c r="O768" t="s">
        <v>8429</v>
      </c>
      <c r="P768" s="8">
        <f t="shared" si="11"/>
        <v>0</v>
      </c>
    </row>
    <row r="769" spans="1:16">
      <c r="A769" t="s">
        <v>10131</v>
      </c>
      <c r="B769" t="s">
        <v>2103</v>
      </c>
      <c r="C769" t="s">
        <v>10132</v>
      </c>
      <c r="D769" t="s">
        <v>8896</v>
      </c>
      <c r="F769" t="s">
        <v>1331</v>
      </c>
      <c r="G769">
        <v>0</v>
      </c>
      <c r="O769" t="s">
        <v>8429</v>
      </c>
      <c r="P769" s="8">
        <f t="shared" si="11"/>
        <v>0</v>
      </c>
    </row>
    <row r="770" spans="1:16">
      <c r="A770" t="s">
        <v>10133</v>
      </c>
      <c r="B770" t="s">
        <v>2104</v>
      </c>
      <c r="C770" t="s">
        <v>10134</v>
      </c>
      <c r="D770" t="s">
        <v>9114</v>
      </c>
      <c r="F770" t="s">
        <v>1332</v>
      </c>
      <c r="G770">
        <v>0</v>
      </c>
      <c r="O770" t="s">
        <v>8429</v>
      </c>
      <c r="P770" s="8">
        <f t="shared" si="11"/>
        <v>0</v>
      </c>
    </row>
    <row r="771" spans="1:16">
      <c r="A771" t="s">
        <v>10135</v>
      </c>
      <c r="B771" t="s">
        <v>2105</v>
      </c>
      <c r="C771" t="s">
        <v>10136</v>
      </c>
      <c r="D771" t="s">
        <v>9408</v>
      </c>
      <c r="F771" t="s">
        <v>1332</v>
      </c>
      <c r="G771">
        <v>0</v>
      </c>
      <c r="O771" t="s">
        <v>8429</v>
      </c>
      <c r="P771" s="8">
        <f t="shared" ref="P771:P834" si="12">IF(H771&lt;&gt;0,IF(I771&lt;&gt;0,IF(J771&lt;&gt;0,IF(K771&lt;&gt;0,IF(L771&lt;&gt;0,IF(M771&lt;&gt;0,IF(N771&lt;&gt;0,7,6),5),4),3),2),1),0)</f>
        <v>0</v>
      </c>
    </row>
    <row r="772" spans="1:16">
      <c r="A772" t="s">
        <v>10137</v>
      </c>
      <c r="B772" t="s">
        <v>2106</v>
      </c>
      <c r="C772" t="s">
        <v>10138</v>
      </c>
      <c r="D772" t="s">
        <v>8428</v>
      </c>
      <c r="F772" t="s">
        <v>1331</v>
      </c>
      <c r="G772">
        <v>0</v>
      </c>
      <c r="O772" t="s">
        <v>8429</v>
      </c>
      <c r="P772" s="8">
        <f t="shared" si="12"/>
        <v>0</v>
      </c>
    </row>
    <row r="773" spans="1:16">
      <c r="A773" t="s">
        <v>10139</v>
      </c>
      <c r="B773" t="s">
        <v>2107</v>
      </c>
      <c r="C773" t="s">
        <v>10140</v>
      </c>
      <c r="D773" t="s">
        <v>9089</v>
      </c>
      <c r="F773" t="s">
        <v>1331</v>
      </c>
      <c r="G773">
        <v>0</v>
      </c>
      <c r="O773" t="s">
        <v>8429</v>
      </c>
      <c r="P773" s="8">
        <f t="shared" si="12"/>
        <v>0</v>
      </c>
    </row>
    <row r="774" spans="1:16">
      <c r="A774" t="s">
        <v>10141</v>
      </c>
      <c r="B774" t="s">
        <v>2108</v>
      </c>
      <c r="C774" t="s">
        <v>10142</v>
      </c>
      <c r="D774" t="s">
        <v>9114</v>
      </c>
      <c r="F774" t="s">
        <v>1332</v>
      </c>
      <c r="G774">
        <v>0</v>
      </c>
      <c r="O774" t="s">
        <v>8429</v>
      </c>
      <c r="P774" s="8">
        <f t="shared" si="12"/>
        <v>0</v>
      </c>
    </row>
    <row r="775" spans="1:16">
      <c r="A775" t="s">
        <v>10143</v>
      </c>
      <c r="B775" t="s">
        <v>2109</v>
      </c>
      <c r="C775" t="s">
        <v>10144</v>
      </c>
      <c r="D775" t="s">
        <v>9589</v>
      </c>
      <c r="F775" t="s">
        <v>1332</v>
      </c>
      <c r="G775">
        <v>0</v>
      </c>
      <c r="O775" t="s">
        <v>8429</v>
      </c>
      <c r="P775" s="8">
        <f t="shared" si="12"/>
        <v>0</v>
      </c>
    </row>
    <row r="776" spans="1:16">
      <c r="A776" t="s">
        <v>10145</v>
      </c>
      <c r="B776" t="s">
        <v>2110</v>
      </c>
      <c r="C776" t="s">
        <v>10146</v>
      </c>
      <c r="D776" t="s">
        <v>8885</v>
      </c>
      <c r="F776" t="s">
        <v>1332</v>
      </c>
      <c r="G776">
        <v>0</v>
      </c>
      <c r="O776" t="s">
        <v>8429</v>
      </c>
      <c r="P776" s="8">
        <f t="shared" si="12"/>
        <v>0</v>
      </c>
    </row>
    <row r="777" spans="1:16">
      <c r="A777" t="s">
        <v>10147</v>
      </c>
      <c r="B777" t="s">
        <v>2111</v>
      </c>
      <c r="C777" t="s">
        <v>10148</v>
      </c>
      <c r="D777" t="s">
        <v>9460</v>
      </c>
      <c r="F777" t="s">
        <v>1331</v>
      </c>
      <c r="G777">
        <v>18</v>
      </c>
      <c r="O777" t="s">
        <v>8429</v>
      </c>
      <c r="P777" s="8">
        <f t="shared" si="12"/>
        <v>0</v>
      </c>
    </row>
    <row r="778" spans="1:16">
      <c r="A778" t="s">
        <v>10149</v>
      </c>
      <c r="B778" t="s">
        <v>2112</v>
      </c>
      <c r="C778" t="s">
        <v>10150</v>
      </c>
      <c r="D778" t="s">
        <v>9170</v>
      </c>
      <c r="F778" t="s">
        <v>1331</v>
      </c>
      <c r="G778">
        <v>0</v>
      </c>
      <c r="O778" t="s">
        <v>8429</v>
      </c>
      <c r="P778" s="8">
        <f t="shared" si="12"/>
        <v>0</v>
      </c>
    </row>
    <row r="779" spans="1:16">
      <c r="A779" t="s">
        <v>10151</v>
      </c>
      <c r="B779" t="s">
        <v>2113</v>
      </c>
      <c r="C779" t="s">
        <v>10152</v>
      </c>
      <c r="D779" t="s">
        <v>9089</v>
      </c>
      <c r="F779" t="s">
        <v>1331</v>
      </c>
      <c r="G779">
        <v>0</v>
      </c>
      <c r="O779" t="s">
        <v>8429</v>
      </c>
      <c r="P779" s="8">
        <f t="shared" si="12"/>
        <v>0</v>
      </c>
    </row>
    <row r="780" spans="1:16">
      <c r="A780" t="s">
        <v>10153</v>
      </c>
      <c r="B780" t="s">
        <v>2114</v>
      </c>
      <c r="C780" t="s">
        <v>10154</v>
      </c>
      <c r="D780" t="s">
        <v>8896</v>
      </c>
      <c r="F780" t="s">
        <v>1331</v>
      </c>
      <c r="G780">
        <v>0</v>
      </c>
      <c r="O780" t="s">
        <v>8429</v>
      </c>
      <c r="P780" s="8">
        <f t="shared" si="12"/>
        <v>0</v>
      </c>
    </row>
    <row r="781" spans="1:16">
      <c r="A781" t="s">
        <v>10155</v>
      </c>
      <c r="B781" t="s">
        <v>2115</v>
      </c>
      <c r="C781" t="s">
        <v>10156</v>
      </c>
      <c r="D781" t="s">
        <v>9114</v>
      </c>
      <c r="F781" t="s">
        <v>1332</v>
      </c>
      <c r="G781">
        <v>0</v>
      </c>
      <c r="O781" t="s">
        <v>8429</v>
      </c>
      <c r="P781" s="8">
        <f t="shared" si="12"/>
        <v>0</v>
      </c>
    </row>
    <row r="782" spans="1:16">
      <c r="A782" t="s">
        <v>10157</v>
      </c>
      <c r="B782" t="s">
        <v>2116</v>
      </c>
      <c r="C782" t="s">
        <v>10158</v>
      </c>
      <c r="D782" t="s">
        <v>9089</v>
      </c>
      <c r="F782" t="s">
        <v>1331</v>
      </c>
      <c r="G782">
        <v>0</v>
      </c>
      <c r="O782" t="s">
        <v>8429</v>
      </c>
      <c r="P782" s="8">
        <f t="shared" si="12"/>
        <v>0</v>
      </c>
    </row>
    <row r="783" spans="1:16">
      <c r="A783" t="s">
        <v>10159</v>
      </c>
      <c r="B783" t="s">
        <v>2117</v>
      </c>
      <c r="C783" t="s">
        <v>10160</v>
      </c>
      <c r="D783" t="s">
        <v>8896</v>
      </c>
      <c r="F783" t="s">
        <v>1332</v>
      </c>
      <c r="G783">
        <v>0</v>
      </c>
      <c r="O783" t="s">
        <v>8429</v>
      </c>
      <c r="P783" s="8">
        <f t="shared" si="12"/>
        <v>0</v>
      </c>
    </row>
    <row r="784" spans="1:16">
      <c r="A784" t="s">
        <v>10161</v>
      </c>
      <c r="B784" t="s">
        <v>2118</v>
      </c>
      <c r="C784" t="s">
        <v>10162</v>
      </c>
      <c r="D784" t="s">
        <v>9583</v>
      </c>
      <c r="F784" t="s">
        <v>1331</v>
      </c>
      <c r="G784">
        <v>0</v>
      </c>
      <c r="O784" t="s">
        <v>8429</v>
      </c>
      <c r="P784" s="8">
        <f t="shared" si="12"/>
        <v>0</v>
      </c>
    </row>
    <row r="785" spans="1:16">
      <c r="A785" t="s">
        <v>10163</v>
      </c>
      <c r="B785" t="s">
        <v>2119</v>
      </c>
      <c r="C785" t="s">
        <v>10164</v>
      </c>
      <c r="D785" t="s">
        <v>9070</v>
      </c>
      <c r="F785" t="s">
        <v>1332</v>
      </c>
      <c r="G785">
        <v>0</v>
      </c>
      <c r="O785" t="s">
        <v>8440</v>
      </c>
      <c r="P785" s="8">
        <f t="shared" si="12"/>
        <v>0</v>
      </c>
    </row>
    <row r="786" spans="1:16">
      <c r="A786" t="s">
        <v>10165</v>
      </c>
      <c r="B786" t="s">
        <v>2120</v>
      </c>
      <c r="C786" t="s">
        <v>10166</v>
      </c>
      <c r="D786" t="s">
        <v>9008</v>
      </c>
      <c r="F786" t="s">
        <v>1331</v>
      </c>
      <c r="G786">
        <v>0</v>
      </c>
      <c r="O786" t="s">
        <v>8429</v>
      </c>
      <c r="P786" s="8">
        <f t="shared" si="12"/>
        <v>0</v>
      </c>
    </row>
    <row r="787" spans="1:16">
      <c r="A787" t="s">
        <v>10167</v>
      </c>
      <c r="B787" t="s">
        <v>2121</v>
      </c>
      <c r="C787" t="s">
        <v>10168</v>
      </c>
      <c r="D787" t="s">
        <v>8428</v>
      </c>
      <c r="F787" t="s">
        <v>1332</v>
      </c>
      <c r="G787">
        <v>0</v>
      </c>
      <c r="O787" t="s">
        <v>8429</v>
      </c>
      <c r="P787" s="8">
        <f t="shared" si="12"/>
        <v>0</v>
      </c>
    </row>
    <row r="788" spans="1:16">
      <c r="A788" t="s">
        <v>10169</v>
      </c>
      <c r="B788" t="s">
        <v>2122</v>
      </c>
      <c r="C788" t="s">
        <v>10170</v>
      </c>
      <c r="D788" t="s">
        <v>8885</v>
      </c>
      <c r="F788" t="s">
        <v>1332</v>
      </c>
      <c r="G788">
        <v>0</v>
      </c>
      <c r="O788" t="s">
        <v>8440</v>
      </c>
      <c r="P788" s="8">
        <f t="shared" si="12"/>
        <v>0</v>
      </c>
    </row>
    <row r="789" spans="1:16">
      <c r="A789" t="s">
        <v>10171</v>
      </c>
      <c r="B789" t="s">
        <v>2123</v>
      </c>
      <c r="C789" t="s">
        <v>10172</v>
      </c>
      <c r="D789" t="s">
        <v>8474</v>
      </c>
      <c r="F789" t="s">
        <v>1332</v>
      </c>
      <c r="G789">
        <v>0</v>
      </c>
      <c r="O789" t="s">
        <v>8429</v>
      </c>
      <c r="P789" s="8">
        <f t="shared" si="12"/>
        <v>0</v>
      </c>
    </row>
    <row r="790" spans="1:16">
      <c r="A790" t="s">
        <v>10173</v>
      </c>
      <c r="B790" t="s">
        <v>2124</v>
      </c>
      <c r="C790" t="s">
        <v>10174</v>
      </c>
      <c r="D790" t="s">
        <v>9589</v>
      </c>
      <c r="F790" t="s">
        <v>1332</v>
      </c>
      <c r="G790">
        <v>0</v>
      </c>
      <c r="O790" t="s">
        <v>8429</v>
      </c>
      <c r="P790" s="8">
        <f t="shared" si="12"/>
        <v>0</v>
      </c>
    </row>
    <row r="791" spans="1:16">
      <c r="A791" t="s">
        <v>10175</v>
      </c>
      <c r="B791" t="s">
        <v>2125</v>
      </c>
      <c r="C791" t="s">
        <v>10176</v>
      </c>
      <c r="D791" t="s">
        <v>8882</v>
      </c>
      <c r="F791" t="s">
        <v>1332</v>
      </c>
      <c r="G791">
        <v>0</v>
      </c>
      <c r="O791" t="s">
        <v>8429</v>
      </c>
      <c r="P791" s="8">
        <f t="shared" si="12"/>
        <v>0</v>
      </c>
    </row>
    <row r="792" spans="1:16">
      <c r="A792" t="s">
        <v>10177</v>
      </c>
      <c r="B792" t="s">
        <v>2126</v>
      </c>
      <c r="C792" t="s">
        <v>10178</v>
      </c>
      <c r="D792" t="s">
        <v>8940</v>
      </c>
      <c r="F792" t="s">
        <v>1332</v>
      </c>
      <c r="G792">
        <v>0</v>
      </c>
      <c r="O792" t="s">
        <v>8429</v>
      </c>
      <c r="P792" s="8">
        <f t="shared" si="12"/>
        <v>0</v>
      </c>
    </row>
    <row r="793" spans="1:16">
      <c r="A793" t="s">
        <v>10179</v>
      </c>
      <c r="B793" t="s">
        <v>2127</v>
      </c>
      <c r="C793" t="s">
        <v>10180</v>
      </c>
      <c r="D793" t="s">
        <v>9008</v>
      </c>
      <c r="F793" t="s">
        <v>1331</v>
      </c>
      <c r="G793">
        <v>0</v>
      </c>
      <c r="O793" t="s">
        <v>8429</v>
      </c>
      <c r="P793" s="8">
        <f t="shared" si="12"/>
        <v>0</v>
      </c>
    </row>
    <row r="794" spans="1:16">
      <c r="A794" t="s">
        <v>10181</v>
      </c>
      <c r="B794" t="s">
        <v>2128</v>
      </c>
      <c r="C794" t="s">
        <v>10182</v>
      </c>
      <c r="D794" t="s">
        <v>9729</v>
      </c>
      <c r="F794" t="s">
        <v>1331</v>
      </c>
      <c r="G794">
        <v>49</v>
      </c>
      <c r="O794" t="s">
        <v>8429</v>
      </c>
      <c r="P794" s="8">
        <f t="shared" si="12"/>
        <v>0</v>
      </c>
    </row>
    <row r="795" spans="1:16">
      <c r="A795" t="s">
        <v>10183</v>
      </c>
      <c r="B795" t="s">
        <v>2129</v>
      </c>
      <c r="C795" t="s">
        <v>10184</v>
      </c>
      <c r="D795" t="s">
        <v>9164</v>
      </c>
      <c r="F795" t="s">
        <v>1331</v>
      </c>
      <c r="G795">
        <v>0</v>
      </c>
      <c r="H795" t="s">
        <v>8530</v>
      </c>
      <c r="I795" t="s">
        <v>8439</v>
      </c>
      <c r="O795" t="s">
        <v>8429</v>
      </c>
      <c r="P795" s="8">
        <f t="shared" si="12"/>
        <v>2</v>
      </c>
    </row>
    <row r="796" spans="1:16">
      <c r="A796" t="s">
        <v>10185</v>
      </c>
      <c r="B796" t="s">
        <v>2130</v>
      </c>
      <c r="C796" t="s">
        <v>10186</v>
      </c>
      <c r="D796" t="s">
        <v>8882</v>
      </c>
      <c r="F796" t="s">
        <v>1332</v>
      </c>
      <c r="G796">
        <v>0</v>
      </c>
      <c r="O796" t="s">
        <v>8429</v>
      </c>
      <c r="P796" s="8">
        <f t="shared" si="12"/>
        <v>0</v>
      </c>
    </row>
    <row r="797" spans="1:16">
      <c r="A797" t="s">
        <v>10187</v>
      </c>
      <c r="B797" t="s">
        <v>2131</v>
      </c>
      <c r="C797" t="s">
        <v>10188</v>
      </c>
      <c r="D797" t="s">
        <v>9114</v>
      </c>
      <c r="F797" t="s">
        <v>1332</v>
      </c>
      <c r="G797">
        <v>0</v>
      </c>
      <c r="O797" t="s">
        <v>8429</v>
      </c>
      <c r="P797" s="8">
        <f t="shared" si="12"/>
        <v>0</v>
      </c>
    </row>
    <row r="798" spans="1:16">
      <c r="A798" t="s">
        <v>10189</v>
      </c>
      <c r="B798" t="s">
        <v>2132</v>
      </c>
      <c r="C798" t="s">
        <v>10190</v>
      </c>
      <c r="D798" t="s">
        <v>8428</v>
      </c>
      <c r="F798" t="s">
        <v>1332</v>
      </c>
      <c r="G798">
        <v>0</v>
      </c>
      <c r="O798" t="s">
        <v>8429</v>
      </c>
      <c r="P798" s="8">
        <f t="shared" si="12"/>
        <v>0</v>
      </c>
    </row>
    <row r="799" spans="1:16">
      <c r="A799" t="s">
        <v>10191</v>
      </c>
      <c r="B799" t="s">
        <v>2133</v>
      </c>
      <c r="C799" t="s">
        <v>10192</v>
      </c>
      <c r="D799" t="s">
        <v>9089</v>
      </c>
      <c r="F799" t="s">
        <v>1331</v>
      </c>
      <c r="G799">
        <v>0</v>
      </c>
      <c r="O799" t="s">
        <v>8429</v>
      </c>
      <c r="P799" s="8">
        <f t="shared" si="12"/>
        <v>0</v>
      </c>
    </row>
    <row r="800" spans="1:16">
      <c r="A800" t="s">
        <v>10193</v>
      </c>
      <c r="B800" t="s">
        <v>2134</v>
      </c>
      <c r="C800" t="s">
        <v>10194</v>
      </c>
      <c r="D800" t="s">
        <v>8896</v>
      </c>
      <c r="F800" t="s">
        <v>1331</v>
      </c>
      <c r="G800">
        <v>0</v>
      </c>
      <c r="O800" t="s">
        <v>8429</v>
      </c>
      <c r="P800" s="8">
        <f t="shared" si="12"/>
        <v>0</v>
      </c>
    </row>
    <row r="801" spans="1:16">
      <c r="A801" t="s">
        <v>10195</v>
      </c>
      <c r="B801" t="s">
        <v>2135</v>
      </c>
      <c r="C801" t="s">
        <v>10196</v>
      </c>
      <c r="D801" t="s">
        <v>8474</v>
      </c>
      <c r="F801" t="s">
        <v>1332</v>
      </c>
      <c r="G801">
        <v>0</v>
      </c>
      <c r="O801" t="s">
        <v>8628</v>
      </c>
      <c r="P801" s="8">
        <f t="shared" si="12"/>
        <v>0</v>
      </c>
    </row>
    <row r="802" spans="1:16">
      <c r="A802" t="s">
        <v>10197</v>
      </c>
      <c r="B802" t="s">
        <v>2136</v>
      </c>
      <c r="C802" t="s">
        <v>10198</v>
      </c>
      <c r="D802" t="s">
        <v>8992</v>
      </c>
      <c r="F802" t="s">
        <v>1332</v>
      </c>
      <c r="G802">
        <v>0</v>
      </c>
      <c r="H802" t="s">
        <v>8530</v>
      </c>
      <c r="O802" t="s">
        <v>8440</v>
      </c>
      <c r="P802" s="8">
        <f t="shared" si="12"/>
        <v>1</v>
      </c>
    </row>
    <row r="803" spans="1:16">
      <c r="A803" t="s">
        <v>10199</v>
      </c>
      <c r="B803" t="s">
        <v>2137</v>
      </c>
      <c r="C803" t="s">
        <v>10200</v>
      </c>
      <c r="D803" t="s">
        <v>10201</v>
      </c>
      <c r="F803" t="s">
        <v>1331</v>
      </c>
      <c r="G803">
        <v>32</v>
      </c>
      <c r="H803" t="s">
        <v>8530</v>
      </c>
      <c r="I803" t="s">
        <v>8439</v>
      </c>
      <c r="O803" t="s">
        <v>8429</v>
      </c>
      <c r="P803" s="8">
        <f t="shared" si="12"/>
        <v>2</v>
      </c>
    </row>
    <row r="804" spans="1:16">
      <c r="A804" t="s">
        <v>10202</v>
      </c>
      <c r="B804" t="s">
        <v>2138</v>
      </c>
      <c r="C804" t="s">
        <v>10203</v>
      </c>
      <c r="D804" t="s">
        <v>8474</v>
      </c>
      <c r="F804" t="s">
        <v>1332</v>
      </c>
      <c r="G804">
        <v>0</v>
      </c>
      <c r="O804" t="s">
        <v>8429</v>
      </c>
      <c r="P804" s="8">
        <f t="shared" si="12"/>
        <v>0</v>
      </c>
    </row>
    <row r="805" spans="1:16">
      <c r="A805" t="s">
        <v>10204</v>
      </c>
      <c r="B805" t="s">
        <v>2139</v>
      </c>
      <c r="C805" t="s">
        <v>10205</v>
      </c>
      <c r="D805" t="s">
        <v>9008</v>
      </c>
      <c r="F805" t="s">
        <v>1331</v>
      </c>
      <c r="G805">
        <v>0</v>
      </c>
      <c r="O805" t="s">
        <v>8465</v>
      </c>
      <c r="P805" s="8">
        <f t="shared" si="12"/>
        <v>0</v>
      </c>
    </row>
    <row r="806" spans="1:16">
      <c r="A806" t="s">
        <v>10206</v>
      </c>
      <c r="B806" t="s">
        <v>2140</v>
      </c>
      <c r="C806" t="s">
        <v>10207</v>
      </c>
      <c r="D806" t="s">
        <v>8428</v>
      </c>
      <c r="F806" t="s">
        <v>1332</v>
      </c>
      <c r="G806">
        <v>0</v>
      </c>
      <c r="O806" t="s">
        <v>8429</v>
      </c>
      <c r="P806" s="8">
        <f t="shared" si="12"/>
        <v>0</v>
      </c>
    </row>
    <row r="807" spans="1:16">
      <c r="A807" t="s">
        <v>10208</v>
      </c>
      <c r="B807" t="s">
        <v>2141</v>
      </c>
      <c r="C807" t="s">
        <v>10209</v>
      </c>
      <c r="D807" t="s">
        <v>8617</v>
      </c>
      <c r="F807" t="s">
        <v>1331</v>
      </c>
      <c r="G807">
        <v>95</v>
      </c>
      <c r="H807" t="s">
        <v>8439</v>
      </c>
      <c r="I807" t="s">
        <v>8530</v>
      </c>
      <c r="J807" t="s">
        <v>8547</v>
      </c>
      <c r="O807" t="s">
        <v>8628</v>
      </c>
      <c r="P807" s="8">
        <f t="shared" si="12"/>
        <v>3</v>
      </c>
    </row>
    <row r="808" spans="1:16">
      <c r="A808" t="s">
        <v>10210</v>
      </c>
      <c r="B808" t="s">
        <v>2142</v>
      </c>
      <c r="C808" t="s">
        <v>10211</v>
      </c>
      <c r="D808" t="s">
        <v>9729</v>
      </c>
      <c r="F808" t="s">
        <v>1332</v>
      </c>
      <c r="G808">
        <v>0</v>
      </c>
      <c r="H808" t="s">
        <v>8530</v>
      </c>
      <c r="O808" t="s">
        <v>8440</v>
      </c>
      <c r="P808" s="8">
        <f t="shared" si="12"/>
        <v>1</v>
      </c>
    </row>
    <row r="809" spans="1:16">
      <c r="A809" t="s">
        <v>10212</v>
      </c>
      <c r="B809" t="s">
        <v>2143</v>
      </c>
      <c r="C809" t="s">
        <v>10213</v>
      </c>
      <c r="D809" t="s">
        <v>9159</v>
      </c>
      <c r="F809" t="s">
        <v>1332</v>
      </c>
      <c r="G809">
        <v>0</v>
      </c>
      <c r="H809" t="s">
        <v>8530</v>
      </c>
      <c r="O809" t="s">
        <v>8440</v>
      </c>
      <c r="P809" s="8">
        <f t="shared" si="12"/>
        <v>1</v>
      </c>
    </row>
    <row r="810" spans="1:16">
      <c r="A810" t="s">
        <v>10214</v>
      </c>
      <c r="B810" t="s">
        <v>2144</v>
      </c>
      <c r="C810" t="s">
        <v>9551</v>
      </c>
      <c r="D810" t="s">
        <v>9114</v>
      </c>
      <c r="F810" t="s">
        <v>1331</v>
      </c>
      <c r="G810">
        <v>104</v>
      </c>
      <c r="O810" t="s">
        <v>8429</v>
      </c>
      <c r="P810" s="8">
        <f t="shared" si="12"/>
        <v>0</v>
      </c>
    </row>
    <row r="811" spans="1:16">
      <c r="A811" t="s">
        <v>10215</v>
      </c>
      <c r="B811" t="s">
        <v>2145</v>
      </c>
      <c r="C811" t="s">
        <v>1795</v>
      </c>
      <c r="F811" t="s">
        <v>1332</v>
      </c>
      <c r="G811">
        <v>0</v>
      </c>
      <c r="O811" t="s">
        <v>8429</v>
      </c>
      <c r="P811" s="8">
        <f t="shared" si="12"/>
        <v>0</v>
      </c>
    </row>
    <row r="812" spans="1:16">
      <c r="A812" t="s">
        <v>10216</v>
      </c>
      <c r="B812" t="s">
        <v>2146</v>
      </c>
      <c r="C812" t="s">
        <v>10217</v>
      </c>
      <c r="D812" t="s">
        <v>8474</v>
      </c>
      <c r="F812" t="s">
        <v>1332</v>
      </c>
      <c r="G812">
        <v>0</v>
      </c>
      <c r="O812" t="s">
        <v>8429</v>
      </c>
      <c r="P812" s="8">
        <f t="shared" si="12"/>
        <v>0</v>
      </c>
    </row>
    <row r="813" spans="1:16">
      <c r="A813" t="s">
        <v>10218</v>
      </c>
      <c r="B813" t="s">
        <v>2147</v>
      </c>
      <c r="C813" t="s">
        <v>10219</v>
      </c>
      <c r="D813" t="s">
        <v>10220</v>
      </c>
      <c r="F813" t="s">
        <v>1332</v>
      </c>
      <c r="G813">
        <v>0</v>
      </c>
      <c r="H813" t="s">
        <v>8530</v>
      </c>
      <c r="I813" t="s">
        <v>8439</v>
      </c>
      <c r="O813" t="s">
        <v>8440</v>
      </c>
      <c r="P813" s="8">
        <f t="shared" si="12"/>
        <v>2</v>
      </c>
    </row>
    <row r="814" spans="1:16">
      <c r="A814" t="s">
        <v>10221</v>
      </c>
      <c r="B814" t="s">
        <v>2148</v>
      </c>
      <c r="C814" t="s">
        <v>2149</v>
      </c>
      <c r="F814" t="s">
        <v>1332</v>
      </c>
      <c r="G814">
        <v>0</v>
      </c>
      <c r="O814" t="s">
        <v>8429</v>
      </c>
      <c r="P814" s="8">
        <f t="shared" si="12"/>
        <v>0</v>
      </c>
    </row>
    <row r="815" spans="1:16">
      <c r="A815" t="s">
        <v>10222</v>
      </c>
      <c r="B815" t="s">
        <v>2150</v>
      </c>
      <c r="C815" t="s">
        <v>10223</v>
      </c>
      <c r="D815" t="s">
        <v>9159</v>
      </c>
      <c r="F815" t="s">
        <v>1332</v>
      </c>
      <c r="G815">
        <v>0</v>
      </c>
      <c r="O815" t="s">
        <v>8429</v>
      </c>
      <c r="P815" s="8">
        <f t="shared" si="12"/>
        <v>0</v>
      </c>
    </row>
    <row r="816" spans="1:16">
      <c r="A816" t="s">
        <v>10224</v>
      </c>
      <c r="B816" t="s">
        <v>2151</v>
      </c>
      <c r="C816" t="s">
        <v>10225</v>
      </c>
      <c r="D816" t="s">
        <v>10226</v>
      </c>
      <c r="F816" t="s">
        <v>1331</v>
      </c>
      <c r="G816">
        <v>0</v>
      </c>
      <c r="O816" t="s">
        <v>8429</v>
      </c>
      <c r="P816" s="8">
        <f t="shared" si="12"/>
        <v>0</v>
      </c>
    </row>
    <row r="817" spans="1:16">
      <c r="A817" t="s">
        <v>10227</v>
      </c>
      <c r="B817" t="s">
        <v>2152</v>
      </c>
      <c r="C817" t="s">
        <v>10228</v>
      </c>
      <c r="D817" t="s">
        <v>8935</v>
      </c>
      <c r="F817" t="s">
        <v>1332</v>
      </c>
      <c r="G817">
        <v>0</v>
      </c>
      <c r="O817" t="s">
        <v>8429</v>
      </c>
      <c r="P817" s="8">
        <f t="shared" si="12"/>
        <v>0</v>
      </c>
    </row>
    <row r="818" spans="1:16">
      <c r="A818" t="s">
        <v>10229</v>
      </c>
      <c r="B818" t="s">
        <v>2153</v>
      </c>
      <c r="C818" t="s">
        <v>10230</v>
      </c>
      <c r="D818" t="s">
        <v>8935</v>
      </c>
      <c r="F818" t="s">
        <v>1332</v>
      </c>
      <c r="G818">
        <v>0</v>
      </c>
      <c r="O818" t="s">
        <v>8429</v>
      </c>
      <c r="P818" s="8">
        <f t="shared" si="12"/>
        <v>0</v>
      </c>
    </row>
    <row r="819" spans="1:16">
      <c r="A819" t="s">
        <v>10231</v>
      </c>
      <c r="B819" t="s">
        <v>2154</v>
      </c>
      <c r="C819" t="s">
        <v>10232</v>
      </c>
      <c r="D819" t="s">
        <v>8935</v>
      </c>
      <c r="F819" t="s">
        <v>1332</v>
      </c>
      <c r="G819">
        <v>0</v>
      </c>
      <c r="O819" t="s">
        <v>8429</v>
      </c>
      <c r="P819" s="8">
        <f t="shared" si="12"/>
        <v>0</v>
      </c>
    </row>
    <row r="820" spans="1:16">
      <c r="A820" t="s">
        <v>10233</v>
      </c>
      <c r="B820" t="s">
        <v>2155</v>
      </c>
      <c r="C820" t="s">
        <v>10234</v>
      </c>
      <c r="D820" t="s">
        <v>10235</v>
      </c>
      <c r="F820" t="s">
        <v>1331</v>
      </c>
      <c r="G820">
        <v>119</v>
      </c>
      <c r="H820" t="s">
        <v>8547</v>
      </c>
      <c r="I820" t="s">
        <v>8659</v>
      </c>
      <c r="O820" t="s">
        <v>8628</v>
      </c>
      <c r="P820" s="8">
        <f t="shared" si="12"/>
        <v>2</v>
      </c>
    </row>
    <row r="821" spans="1:16">
      <c r="A821" t="s">
        <v>10236</v>
      </c>
      <c r="B821" t="s">
        <v>2156</v>
      </c>
      <c r="C821" t="s">
        <v>10237</v>
      </c>
      <c r="D821" t="s">
        <v>8428</v>
      </c>
      <c r="F821" t="s">
        <v>1332</v>
      </c>
      <c r="G821">
        <v>0</v>
      </c>
      <c r="O821" t="s">
        <v>8429</v>
      </c>
      <c r="P821" s="8">
        <f t="shared" si="12"/>
        <v>0</v>
      </c>
    </row>
    <row r="822" spans="1:16">
      <c r="A822" t="s">
        <v>10238</v>
      </c>
      <c r="B822" t="s">
        <v>2157</v>
      </c>
      <c r="C822" t="s">
        <v>10239</v>
      </c>
      <c r="D822" t="s">
        <v>9729</v>
      </c>
      <c r="F822" t="s">
        <v>1331</v>
      </c>
      <c r="G822">
        <v>0</v>
      </c>
      <c r="O822" t="s">
        <v>8429</v>
      </c>
      <c r="P822" s="8">
        <f t="shared" si="12"/>
        <v>0</v>
      </c>
    </row>
    <row r="823" spans="1:16">
      <c r="A823" t="s">
        <v>10240</v>
      </c>
      <c r="B823" t="s">
        <v>2158</v>
      </c>
      <c r="C823" t="s">
        <v>10241</v>
      </c>
      <c r="D823" t="s">
        <v>9729</v>
      </c>
      <c r="F823" t="s">
        <v>1331</v>
      </c>
      <c r="G823">
        <v>81</v>
      </c>
      <c r="O823" t="s">
        <v>8429</v>
      </c>
      <c r="P823" s="8">
        <f t="shared" si="12"/>
        <v>0</v>
      </c>
    </row>
    <row r="824" spans="1:16">
      <c r="A824" t="s">
        <v>10242</v>
      </c>
      <c r="B824" t="s">
        <v>2159</v>
      </c>
      <c r="C824" t="s">
        <v>10243</v>
      </c>
      <c r="D824" t="s">
        <v>8474</v>
      </c>
      <c r="F824" t="s">
        <v>1331</v>
      </c>
      <c r="G824">
        <v>129</v>
      </c>
      <c r="O824" t="s">
        <v>8429</v>
      </c>
      <c r="P824" s="8">
        <f t="shared" si="12"/>
        <v>0</v>
      </c>
    </row>
    <row r="825" spans="1:16">
      <c r="A825" t="s">
        <v>10244</v>
      </c>
      <c r="B825" t="s">
        <v>2160</v>
      </c>
      <c r="C825" t="s">
        <v>10245</v>
      </c>
      <c r="D825" t="s">
        <v>9729</v>
      </c>
      <c r="F825" t="s">
        <v>1332</v>
      </c>
      <c r="G825">
        <v>0</v>
      </c>
      <c r="O825" t="s">
        <v>8429</v>
      </c>
      <c r="P825" s="8">
        <f t="shared" si="12"/>
        <v>0</v>
      </c>
    </row>
    <row r="826" spans="1:16">
      <c r="A826" t="s">
        <v>10246</v>
      </c>
      <c r="B826" t="s">
        <v>2161</v>
      </c>
      <c r="C826" t="s">
        <v>10247</v>
      </c>
      <c r="D826" t="s">
        <v>8926</v>
      </c>
      <c r="F826" t="s">
        <v>1331</v>
      </c>
      <c r="G826">
        <v>257</v>
      </c>
      <c r="O826" t="s">
        <v>8429</v>
      </c>
      <c r="P826" s="8">
        <f t="shared" si="12"/>
        <v>0</v>
      </c>
    </row>
    <row r="827" spans="1:16">
      <c r="A827" t="s">
        <v>10248</v>
      </c>
      <c r="B827" t="s">
        <v>2162</v>
      </c>
      <c r="C827" t="s">
        <v>10249</v>
      </c>
      <c r="D827" t="s">
        <v>8926</v>
      </c>
      <c r="F827" t="s">
        <v>1331</v>
      </c>
      <c r="G827">
        <v>0</v>
      </c>
      <c r="O827" t="s">
        <v>8429</v>
      </c>
      <c r="P827" s="8">
        <f t="shared" si="12"/>
        <v>0</v>
      </c>
    </row>
    <row r="828" spans="1:16">
      <c r="A828" t="s">
        <v>10250</v>
      </c>
      <c r="B828" t="s">
        <v>2163</v>
      </c>
      <c r="C828" t="s">
        <v>10251</v>
      </c>
      <c r="D828" t="s">
        <v>8474</v>
      </c>
      <c r="F828" t="s">
        <v>1331</v>
      </c>
      <c r="G828">
        <v>439</v>
      </c>
      <c r="O828" t="s">
        <v>8429</v>
      </c>
      <c r="P828" s="8">
        <f t="shared" si="12"/>
        <v>0</v>
      </c>
    </row>
    <row r="829" spans="1:16">
      <c r="A829" t="s">
        <v>10252</v>
      </c>
      <c r="B829" t="s">
        <v>2164</v>
      </c>
      <c r="C829" t="s">
        <v>10253</v>
      </c>
      <c r="D829" t="s">
        <v>8474</v>
      </c>
      <c r="F829" t="s">
        <v>1331</v>
      </c>
      <c r="G829">
        <v>0</v>
      </c>
      <c r="O829" t="s">
        <v>8429</v>
      </c>
      <c r="P829" s="8">
        <f t="shared" si="12"/>
        <v>0</v>
      </c>
    </row>
    <row r="830" spans="1:16">
      <c r="A830" t="s">
        <v>10254</v>
      </c>
      <c r="B830" t="s">
        <v>2165</v>
      </c>
      <c r="C830" t="s">
        <v>10255</v>
      </c>
      <c r="D830" t="s">
        <v>9114</v>
      </c>
      <c r="F830" t="s">
        <v>1331</v>
      </c>
      <c r="G830">
        <v>82</v>
      </c>
      <c r="O830" t="s">
        <v>8429</v>
      </c>
      <c r="P830" s="8">
        <f t="shared" si="12"/>
        <v>0</v>
      </c>
    </row>
    <row r="831" spans="1:16">
      <c r="A831" t="s">
        <v>10256</v>
      </c>
      <c r="B831" t="s">
        <v>2166</v>
      </c>
      <c r="C831" t="s">
        <v>10257</v>
      </c>
      <c r="D831" t="s">
        <v>8474</v>
      </c>
      <c r="F831" t="s">
        <v>1332</v>
      </c>
      <c r="G831">
        <v>0</v>
      </c>
      <c r="O831" t="s">
        <v>8429</v>
      </c>
      <c r="P831" s="8">
        <f t="shared" si="12"/>
        <v>0</v>
      </c>
    </row>
    <row r="832" spans="1:16">
      <c r="A832" t="s">
        <v>10258</v>
      </c>
      <c r="B832" t="s">
        <v>2167</v>
      </c>
      <c r="C832" t="s">
        <v>10259</v>
      </c>
      <c r="D832" t="s">
        <v>9159</v>
      </c>
      <c r="F832" t="s">
        <v>1332</v>
      </c>
      <c r="G832">
        <v>0</v>
      </c>
      <c r="O832" t="s">
        <v>8429</v>
      </c>
      <c r="P832" s="8">
        <f t="shared" si="12"/>
        <v>0</v>
      </c>
    </row>
    <row r="833" spans="1:16">
      <c r="A833" t="s">
        <v>10260</v>
      </c>
      <c r="B833" t="s">
        <v>2168</v>
      </c>
      <c r="C833" t="s">
        <v>10261</v>
      </c>
      <c r="D833" t="s">
        <v>9177</v>
      </c>
      <c r="F833" t="s">
        <v>1332</v>
      </c>
      <c r="G833">
        <v>0</v>
      </c>
      <c r="O833" t="s">
        <v>8429</v>
      </c>
      <c r="P833" s="8">
        <f t="shared" si="12"/>
        <v>0</v>
      </c>
    </row>
    <row r="834" spans="1:16">
      <c r="A834" t="s">
        <v>10262</v>
      </c>
      <c r="B834" t="s">
        <v>2169</v>
      </c>
      <c r="C834" t="s">
        <v>10263</v>
      </c>
      <c r="D834" t="s">
        <v>9583</v>
      </c>
      <c r="F834" t="s">
        <v>1332</v>
      </c>
      <c r="G834">
        <v>0</v>
      </c>
      <c r="O834" t="s">
        <v>8429</v>
      </c>
      <c r="P834" s="8">
        <f t="shared" si="12"/>
        <v>0</v>
      </c>
    </row>
    <row r="835" spans="1:16">
      <c r="A835" t="s">
        <v>10264</v>
      </c>
      <c r="B835" t="s">
        <v>2170</v>
      </c>
      <c r="C835" t="s">
        <v>10265</v>
      </c>
      <c r="D835" t="s">
        <v>8428</v>
      </c>
      <c r="F835" t="s">
        <v>1332</v>
      </c>
      <c r="G835">
        <v>0</v>
      </c>
      <c r="O835" t="s">
        <v>8429</v>
      </c>
      <c r="P835" s="8">
        <f t="shared" ref="P835:P898" si="13">IF(H835&lt;&gt;0,IF(I835&lt;&gt;0,IF(J835&lt;&gt;0,IF(K835&lt;&gt;0,IF(L835&lt;&gt;0,IF(M835&lt;&gt;0,IF(N835&lt;&gt;0,7,6),5),4),3),2),1),0)</f>
        <v>0</v>
      </c>
    </row>
    <row r="836" spans="1:16">
      <c r="A836" t="s">
        <v>10266</v>
      </c>
      <c r="B836" t="s">
        <v>2171</v>
      </c>
      <c r="C836" t="s">
        <v>10267</v>
      </c>
      <c r="D836" t="s">
        <v>8882</v>
      </c>
      <c r="F836" t="s">
        <v>1331</v>
      </c>
      <c r="G836">
        <v>3</v>
      </c>
      <c r="O836" t="s">
        <v>8465</v>
      </c>
      <c r="P836" s="8">
        <f t="shared" si="13"/>
        <v>0</v>
      </c>
    </row>
    <row r="837" spans="1:16">
      <c r="A837" t="s">
        <v>10268</v>
      </c>
      <c r="B837" t="s">
        <v>2172</v>
      </c>
      <c r="C837" t="s">
        <v>10269</v>
      </c>
      <c r="D837" t="s">
        <v>10270</v>
      </c>
      <c r="F837" t="s">
        <v>1332</v>
      </c>
      <c r="G837">
        <v>0</v>
      </c>
      <c r="O837" t="s">
        <v>8429</v>
      </c>
      <c r="P837" s="8">
        <f t="shared" si="13"/>
        <v>0</v>
      </c>
    </row>
    <row r="838" spans="1:16">
      <c r="A838" t="s">
        <v>10271</v>
      </c>
      <c r="B838" t="s">
        <v>2173</v>
      </c>
      <c r="C838" t="s">
        <v>10272</v>
      </c>
      <c r="D838" t="s">
        <v>10270</v>
      </c>
      <c r="F838" t="s">
        <v>1332</v>
      </c>
      <c r="G838">
        <v>0</v>
      </c>
      <c r="O838" t="s">
        <v>8429</v>
      </c>
      <c r="P838" s="8">
        <f t="shared" si="13"/>
        <v>0</v>
      </c>
    </row>
    <row r="839" spans="1:16">
      <c r="A839" t="s">
        <v>10273</v>
      </c>
      <c r="B839" t="s">
        <v>2174</v>
      </c>
      <c r="C839" t="s">
        <v>10274</v>
      </c>
      <c r="D839" t="s">
        <v>10270</v>
      </c>
      <c r="F839" t="s">
        <v>1332</v>
      </c>
      <c r="G839">
        <v>0</v>
      </c>
      <c r="O839" t="s">
        <v>8429</v>
      </c>
      <c r="P839" s="8">
        <f t="shared" si="13"/>
        <v>0</v>
      </c>
    </row>
    <row r="840" spans="1:16">
      <c r="A840" t="s">
        <v>10275</v>
      </c>
      <c r="B840" t="s">
        <v>2175</v>
      </c>
      <c r="C840" t="s">
        <v>10276</v>
      </c>
      <c r="D840" t="s">
        <v>8882</v>
      </c>
      <c r="F840" t="s">
        <v>1332</v>
      </c>
      <c r="G840">
        <v>0</v>
      </c>
      <c r="O840" t="s">
        <v>8429</v>
      </c>
      <c r="P840" s="8">
        <f t="shared" si="13"/>
        <v>0</v>
      </c>
    </row>
    <row r="841" spans="1:16">
      <c r="A841" t="s">
        <v>10277</v>
      </c>
      <c r="B841" t="s">
        <v>2176</v>
      </c>
      <c r="C841" t="s">
        <v>10278</v>
      </c>
      <c r="D841" t="s">
        <v>9008</v>
      </c>
      <c r="F841" t="s">
        <v>1331</v>
      </c>
      <c r="G841">
        <v>0</v>
      </c>
      <c r="O841" t="s">
        <v>8429</v>
      </c>
      <c r="P841" s="8">
        <f t="shared" si="13"/>
        <v>0</v>
      </c>
    </row>
    <row r="842" spans="1:16">
      <c r="A842" t="s">
        <v>10279</v>
      </c>
      <c r="B842" t="s">
        <v>2177</v>
      </c>
      <c r="C842" t="s">
        <v>10280</v>
      </c>
      <c r="D842" t="s">
        <v>8428</v>
      </c>
      <c r="F842" t="s">
        <v>1332</v>
      </c>
      <c r="G842">
        <v>0</v>
      </c>
      <c r="O842" t="s">
        <v>8429</v>
      </c>
      <c r="P842" s="8">
        <f t="shared" si="13"/>
        <v>0</v>
      </c>
    </row>
    <row r="843" spans="1:16">
      <c r="A843" t="s">
        <v>10281</v>
      </c>
      <c r="B843" t="s">
        <v>2178</v>
      </c>
      <c r="C843" t="s">
        <v>10282</v>
      </c>
      <c r="D843" t="s">
        <v>8428</v>
      </c>
      <c r="F843" t="s">
        <v>1332</v>
      </c>
      <c r="G843">
        <v>0</v>
      </c>
      <c r="O843" t="s">
        <v>8429</v>
      </c>
      <c r="P843" s="8">
        <f t="shared" si="13"/>
        <v>0</v>
      </c>
    </row>
    <row r="844" spans="1:16">
      <c r="A844" t="s">
        <v>10283</v>
      </c>
      <c r="B844" t="s">
        <v>2179</v>
      </c>
      <c r="C844" t="s">
        <v>10284</v>
      </c>
      <c r="D844" t="s">
        <v>8428</v>
      </c>
      <c r="F844" t="s">
        <v>1332</v>
      </c>
      <c r="G844">
        <v>0</v>
      </c>
      <c r="O844" t="s">
        <v>8429</v>
      </c>
      <c r="P844" s="8">
        <f t="shared" si="13"/>
        <v>0</v>
      </c>
    </row>
    <row r="845" spans="1:16">
      <c r="A845" t="s">
        <v>10285</v>
      </c>
      <c r="B845" t="s">
        <v>2180</v>
      </c>
      <c r="C845" t="s">
        <v>10286</v>
      </c>
      <c r="D845" t="s">
        <v>9030</v>
      </c>
      <c r="F845" t="s">
        <v>1332</v>
      </c>
      <c r="G845">
        <v>0</v>
      </c>
      <c r="O845" t="s">
        <v>8429</v>
      </c>
      <c r="P845" s="8">
        <f t="shared" si="13"/>
        <v>0</v>
      </c>
    </row>
    <row r="846" spans="1:16">
      <c r="A846" t="s">
        <v>10287</v>
      </c>
      <c r="B846" t="s">
        <v>2181</v>
      </c>
      <c r="C846" t="s">
        <v>10288</v>
      </c>
      <c r="D846" t="s">
        <v>8428</v>
      </c>
      <c r="F846" t="s">
        <v>1332</v>
      </c>
      <c r="G846">
        <v>0</v>
      </c>
      <c r="O846" t="s">
        <v>8429</v>
      </c>
      <c r="P846" s="8">
        <f t="shared" si="13"/>
        <v>0</v>
      </c>
    </row>
    <row r="847" spans="1:16">
      <c r="A847" t="s">
        <v>10289</v>
      </c>
      <c r="B847" t="s">
        <v>2182</v>
      </c>
      <c r="C847" t="s">
        <v>10290</v>
      </c>
      <c r="D847" t="s">
        <v>8428</v>
      </c>
      <c r="F847" t="s">
        <v>1332</v>
      </c>
      <c r="G847">
        <v>0</v>
      </c>
      <c r="O847" t="s">
        <v>8429</v>
      </c>
      <c r="P847" s="8">
        <f t="shared" si="13"/>
        <v>0</v>
      </c>
    </row>
    <row r="848" spans="1:16">
      <c r="A848" t="s">
        <v>10291</v>
      </c>
      <c r="B848" t="s">
        <v>2183</v>
      </c>
      <c r="C848" t="s">
        <v>10292</v>
      </c>
      <c r="D848" t="s">
        <v>8428</v>
      </c>
      <c r="F848" t="s">
        <v>1332</v>
      </c>
      <c r="G848">
        <v>0</v>
      </c>
      <c r="O848" t="s">
        <v>8429</v>
      </c>
      <c r="P848" s="8">
        <f t="shared" si="13"/>
        <v>0</v>
      </c>
    </row>
    <row r="849" spans="1:16">
      <c r="A849" t="s">
        <v>10293</v>
      </c>
      <c r="B849" t="s">
        <v>2184</v>
      </c>
      <c r="C849" t="s">
        <v>10294</v>
      </c>
      <c r="D849" t="s">
        <v>10295</v>
      </c>
      <c r="F849" t="s">
        <v>1332</v>
      </c>
      <c r="G849">
        <v>0</v>
      </c>
      <c r="O849" t="s">
        <v>8429</v>
      </c>
      <c r="P849" s="8">
        <f t="shared" si="13"/>
        <v>0</v>
      </c>
    </row>
    <row r="850" spans="1:16">
      <c r="A850" t="s">
        <v>10296</v>
      </c>
      <c r="B850" t="s">
        <v>2185</v>
      </c>
      <c r="C850" t="s">
        <v>10297</v>
      </c>
      <c r="D850" t="s">
        <v>8428</v>
      </c>
      <c r="F850" t="s">
        <v>1332</v>
      </c>
      <c r="G850">
        <v>0</v>
      </c>
      <c r="O850" t="s">
        <v>8429</v>
      </c>
      <c r="P850" s="8">
        <f t="shared" si="13"/>
        <v>0</v>
      </c>
    </row>
    <row r="851" spans="1:16">
      <c r="A851" t="s">
        <v>10298</v>
      </c>
      <c r="B851" t="s">
        <v>2186</v>
      </c>
      <c r="C851" t="s">
        <v>10299</v>
      </c>
      <c r="D851" t="s">
        <v>8885</v>
      </c>
      <c r="F851" t="s">
        <v>1331</v>
      </c>
      <c r="G851">
        <v>2029</v>
      </c>
      <c r="H851" t="s">
        <v>8530</v>
      </c>
      <c r="I851" t="s">
        <v>8439</v>
      </c>
      <c r="O851" t="s">
        <v>8429</v>
      </c>
      <c r="P851" s="8">
        <f t="shared" si="13"/>
        <v>2</v>
      </c>
    </row>
    <row r="852" spans="1:16">
      <c r="A852" t="s">
        <v>10300</v>
      </c>
      <c r="B852" t="s">
        <v>2187</v>
      </c>
      <c r="C852" t="s">
        <v>10301</v>
      </c>
      <c r="D852" t="s">
        <v>8428</v>
      </c>
      <c r="F852" t="s">
        <v>1331</v>
      </c>
      <c r="G852">
        <v>0</v>
      </c>
      <c r="O852" t="s">
        <v>8429</v>
      </c>
      <c r="P852" s="8">
        <f t="shared" si="13"/>
        <v>0</v>
      </c>
    </row>
    <row r="853" spans="1:16">
      <c r="A853" t="s">
        <v>10302</v>
      </c>
      <c r="B853" t="s">
        <v>2188</v>
      </c>
      <c r="C853" t="s">
        <v>10303</v>
      </c>
      <c r="D853" t="s">
        <v>8935</v>
      </c>
      <c r="F853" t="s">
        <v>1332</v>
      </c>
      <c r="G853">
        <v>0</v>
      </c>
      <c r="O853" t="s">
        <v>8429</v>
      </c>
      <c r="P853" s="8">
        <f t="shared" si="13"/>
        <v>0</v>
      </c>
    </row>
    <row r="854" spans="1:16">
      <c r="A854" t="s">
        <v>10304</v>
      </c>
      <c r="B854" t="s">
        <v>2189</v>
      </c>
      <c r="C854" t="s">
        <v>10305</v>
      </c>
      <c r="D854" t="s">
        <v>9140</v>
      </c>
      <c r="F854" t="s">
        <v>1331</v>
      </c>
      <c r="G854">
        <v>777</v>
      </c>
      <c r="H854" t="s">
        <v>8530</v>
      </c>
      <c r="I854" t="s">
        <v>8439</v>
      </c>
      <c r="O854" t="s">
        <v>8628</v>
      </c>
      <c r="P854" s="8">
        <f t="shared" si="13"/>
        <v>2</v>
      </c>
    </row>
    <row r="855" spans="1:16">
      <c r="A855" t="s">
        <v>10306</v>
      </c>
      <c r="B855" t="s">
        <v>2190</v>
      </c>
      <c r="C855" t="s">
        <v>10307</v>
      </c>
      <c r="D855" t="s">
        <v>8428</v>
      </c>
      <c r="F855" t="s">
        <v>1332</v>
      </c>
      <c r="G855">
        <v>0</v>
      </c>
      <c r="O855" t="s">
        <v>8429</v>
      </c>
      <c r="P855" s="8">
        <f t="shared" si="13"/>
        <v>0</v>
      </c>
    </row>
    <row r="856" spans="1:16">
      <c r="A856" t="s">
        <v>10308</v>
      </c>
      <c r="B856" t="s">
        <v>2191</v>
      </c>
      <c r="C856" t="s">
        <v>10309</v>
      </c>
      <c r="D856" t="s">
        <v>8882</v>
      </c>
      <c r="F856" t="s">
        <v>1332</v>
      </c>
      <c r="G856">
        <v>0</v>
      </c>
      <c r="O856" t="s">
        <v>8429</v>
      </c>
      <c r="P856" s="8">
        <f t="shared" si="13"/>
        <v>0</v>
      </c>
    </row>
    <row r="857" spans="1:16">
      <c r="A857" t="s">
        <v>10310</v>
      </c>
      <c r="B857" t="s">
        <v>2192</v>
      </c>
      <c r="C857" t="s">
        <v>10311</v>
      </c>
      <c r="D857" t="s">
        <v>10312</v>
      </c>
      <c r="F857" t="s">
        <v>1332</v>
      </c>
      <c r="G857">
        <v>0</v>
      </c>
      <c r="O857" t="s">
        <v>8429</v>
      </c>
      <c r="P857" s="8">
        <f t="shared" si="13"/>
        <v>0</v>
      </c>
    </row>
    <row r="858" spans="1:16">
      <c r="A858" t="s">
        <v>10313</v>
      </c>
      <c r="B858" t="s">
        <v>2193</v>
      </c>
      <c r="C858" t="s">
        <v>10314</v>
      </c>
      <c r="D858" t="s">
        <v>8474</v>
      </c>
      <c r="F858" t="s">
        <v>1332</v>
      </c>
      <c r="G858">
        <v>0</v>
      </c>
      <c r="O858" t="s">
        <v>8628</v>
      </c>
      <c r="P858" s="8">
        <f t="shared" si="13"/>
        <v>0</v>
      </c>
    </row>
    <row r="859" spans="1:16">
      <c r="A859" t="s">
        <v>10315</v>
      </c>
      <c r="B859" t="s">
        <v>2194</v>
      </c>
      <c r="C859" t="s">
        <v>10316</v>
      </c>
      <c r="D859" t="s">
        <v>9841</v>
      </c>
      <c r="F859" t="s">
        <v>1331</v>
      </c>
      <c r="G859">
        <v>580</v>
      </c>
      <c r="H859" t="s">
        <v>8530</v>
      </c>
      <c r="I859" t="s">
        <v>8439</v>
      </c>
      <c r="J859" t="s">
        <v>8547</v>
      </c>
      <c r="K859" t="s">
        <v>8659</v>
      </c>
      <c r="O859" t="s">
        <v>8628</v>
      </c>
      <c r="P859" s="8">
        <f t="shared" si="13"/>
        <v>4</v>
      </c>
    </row>
    <row r="860" spans="1:16">
      <c r="A860" t="s">
        <v>10317</v>
      </c>
      <c r="B860" t="s">
        <v>2195</v>
      </c>
      <c r="C860" t="s">
        <v>10318</v>
      </c>
      <c r="D860" t="s">
        <v>10319</v>
      </c>
      <c r="F860" t="s">
        <v>1331</v>
      </c>
      <c r="G860">
        <v>0</v>
      </c>
      <c r="O860" t="s">
        <v>8429</v>
      </c>
      <c r="P860" s="8">
        <f t="shared" si="13"/>
        <v>0</v>
      </c>
    </row>
    <row r="861" spans="1:16">
      <c r="A861" t="s">
        <v>10320</v>
      </c>
      <c r="B861" t="s">
        <v>2196</v>
      </c>
      <c r="C861" t="s">
        <v>10321</v>
      </c>
      <c r="D861" t="s">
        <v>8428</v>
      </c>
      <c r="F861" t="s">
        <v>1332</v>
      </c>
      <c r="G861">
        <v>0</v>
      </c>
      <c r="O861" t="s">
        <v>8429</v>
      </c>
      <c r="P861" s="8">
        <f t="shared" si="13"/>
        <v>0</v>
      </c>
    </row>
    <row r="862" spans="1:16">
      <c r="A862" t="s">
        <v>10322</v>
      </c>
      <c r="B862" t="s">
        <v>2197</v>
      </c>
      <c r="C862" t="s">
        <v>2198</v>
      </c>
      <c r="F862" t="s">
        <v>1332</v>
      </c>
      <c r="G862">
        <v>0</v>
      </c>
      <c r="O862" t="s">
        <v>8429</v>
      </c>
      <c r="P862" s="8">
        <f t="shared" si="13"/>
        <v>0</v>
      </c>
    </row>
    <row r="863" spans="1:16">
      <c r="A863" t="s">
        <v>10323</v>
      </c>
      <c r="B863" t="s">
        <v>2199</v>
      </c>
      <c r="C863" t="s">
        <v>10324</v>
      </c>
      <c r="D863" t="s">
        <v>10325</v>
      </c>
      <c r="F863" t="s">
        <v>1332</v>
      </c>
      <c r="G863">
        <v>0</v>
      </c>
      <c r="O863" t="s">
        <v>8465</v>
      </c>
      <c r="P863" s="8">
        <f t="shared" si="13"/>
        <v>0</v>
      </c>
    </row>
    <row r="864" spans="1:16">
      <c r="A864" t="s">
        <v>10326</v>
      </c>
      <c r="B864" t="s">
        <v>2200</v>
      </c>
      <c r="C864" t="s">
        <v>10327</v>
      </c>
      <c r="D864" t="s">
        <v>10328</v>
      </c>
      <c r="F864" t="s">
        <v>1332</v>
      </c>
      <c r="G864">
        <v>0</v>
      </c>
      <c r="O864" t="s">
        <v>8429</v>
      </c>
      <c r="P864" s="8">
        <f t="shared" si="13"/>
        <v>0</v>
      </c>
    </row>
    <row r="865" spans="1:16">
      <c r="A865" t="s">
        <v>10329</v>
      </c>
      <c r="B865" t="s">
        <v>2201</v>
      </c>
      <c r="C865" t="s">
        <v>10330</v>
      </c>
      <c r="D865" t="s">
        <v>10331</v>
      </c>
      <c r="F865" t="s">
        <v>1332</v>
      </c>
      <c r="G865">
        <v>0</v>
      </c>
      <c r="O865" t="s">
        <v>8465</v>
      </c>
      <c r="P865" s="8">
        <f t="shared" si="13"/>
        <v>0</v>
      </c>
    </row>
    <row r="866" spans="1:16">
      <c r="A866" t="s">
        <v>10332</v>
      </c>
      <c r="B866" t="s">
        <v>2202</v>
      </c>
      <c r="C866" t="s">
        <v>10333</v>
      </c>
      <c r="D866" t="s">
        <v>10334</v>
      </c>
      <c r="F866" t="s">
        <v>1332</v>
      </c>
      <c r="G866">
        <v>0</v>
      </c>
      <c r="O866" t="s">
        <v>8465</v>
      </c>
      <c r="P866" s="8">
        <f t="shared" si="13"/>
        <v>0</v>
      </c>
    </row>
    <row r="867" spans="1:16">
      <c r="A867" t="s">
        <v>10335</v>
      </c>
      <c r="B867" t="s">
        <v>2203</v>
      </c>
      <c r="C867" t="s">
        <v>10336</v>
      </c>
      <c r="D867" t="s">
        <v>10337</v>
      </c>
      <c r="F867" t="s">
        <v>1332</v>
      </c>
      <c r="G867">
        <v>0</v>
      </c>
      <c r="O867" t="s">
        <v>8465</v>
      </c>
      <c r="P867" s="8">
        <f t="shared" si="13"/>
        <v>0</v>
      </c>
    </row>
    <row r="868" spans="1:16">
      <c r="A868" t="s">
        <v>10338</v>
      </c>
      <c r="B868" t="s">
        <v>2204</v>
      </c>
      <c r="C868" t="s">
        <v>10339</v>
      </c>
      <c r="D868" t="s">
        <v>9030</v>
      </c>
      <c r="F868" t="s">
        <v>1332</v>
      </c>
      <c r="G868">
        <v>0</v>
      </c>
      <c r="O868" t="s">
        <v>8429</v>
      </c>
      <c r="P868" s="8">
        <f t="shared" si="13"/>
        <v>0</v>
      </c>
    </row>
    <row r="869" spans="1:16">
      <c r="A869" t="s">
        <v>10340</v>
      </c>
      <c r="B869" t="s">
        <v>2205</v>
      </c>
      <c r="C869" t="s">
        <v>10341</v>
      </c>
      <c r="D869" t="s">
        <v>9008</v>
      </c>
      <c r="F869" t="s">
        <v>1332</v>
      </c>
      <c r="G869">
        <v>0</v>
      </c>
      <c r="O869" t="s">
        <v>8429</v>
      </c>
      <c r="P869" s="8">
        <f t="shared" si="13"/>
        <v>0</v>
      </c>
    </row>
    <row r="870" spans="1:16">
      <c r="A870" t="s">
        <v>10342</v>
      </c>
      <c r="B870" t="s">
        <v>2206</v>
      </c>
      <c r="C870" t="s">
        <v>10343</v>
      </c>
      <c r="D870" t="s">
        <v>8882</v>
      </c>
      <c r="F870" t="s">
        <v>1332</v>
      </c>
      <c r="G870">
        <v>0</v>
      </c>
      <c r="O870" t="s">
        <v>8429</v>
      </c>
      <c r="P870" s="8">
        <f t="shared" si="13"/>
        <v>0</v>
      </c>
    </row>
    <row r="871" spans="1:16">
      <c r="A871" t="s">
        <v>10344</v>
      </c>
      <c r="B871" t="s">
        <v>2207</v>
      </c>
      <c r="C871" t="s">
        <v>10345</v>
      </c>
      <c r="D871" t="s">
        <v>10346</v>
      </c>
      <c r="F871" t="s">
        <v>1332</v>
      </c>
      <c r="G871">
        <v>0</v>
      </c>
      <c r="O871" t="s">
        <v>8429</v>
      </c>
      <c r="P871" s="8">
        <f t="shared" si="13"/>
        <v>0</v>
      </c>
    </row>
    <row r="872" spans="1:16">
      <c r="A872" t="s">
        <v>10347</v>
      </c>
      <c r="B872" t="s">
        <v>2208</v>
      </c>
      <c r="C872" t="s">
        <v>10348</v>
      </c>
      <c r="D872" t="s">
        <v>9008</v>
      </c>
      <c r="F872" t="s">
        <v>1332</v>
      </c>
      <c r="G872">
        <v>0</v>
      </c>
      <c r="O872" t="s">
        <v>8429</v>
      </c>
      <c r="P872" s="8">
        <f t="shared" si="13"/>
        <v>0</v>
      </c>
    </row>
    <row r="873" spans="1:16">
      <c r="A873" t="s">
        <v>10349</v>
      </c>
      <c r="B873" t="s">
        <v>2209</v>
      </c>
      <c r="C873" t="s">
        <v>10350</v>
      </c>
      <c r="D873" t="s">
        <v>8882</v>
      </c>
      <c r="F873" t="s">
        <v>1332</v>
      </c>
      <c r="G873">
        <v>0</v>
      </c>
      <c r="O873" t="s">
        <v>8429</v>
      </c>
      <c r="P873" s="8">
        <f t="shared" si="13"/>
        <v>0</v>
      </c>
    </row>
    <row r="874" spans="1:16">
      <c r="A874" t="s">
        <v>10351</v>
      </c>
      <c r="B874" t="s">
        <v>2210</v>
      </c>
      <c r="C874" t="s">
        <v>10352</v>
      </c>
      <c r="D874" t="s">
        <v>10353</v>
      </c>
      <c r="F874" t="s">
        <v>1332</v>
      </c>
      <c r="G874">
        <v>0</v>
      </c>
      <c r="O874" t="s">
        <v>8429</v>
      </c>
      <c r="P874" s="8">
        <f t="shared" si="13"/>
        <v>0</v>
      </c>
    </row>
    <row r="875" spans="1:16">
      <c r="A875" t="s">
        <v>10354</v>
      </c>
      <c r="B875" t="s">
        <v>2211</v>
      </c>
      <c r="C875" t="s">
        <v>10355</v>
      </c>
      <c r="D875" t="s">
        <v>8428</v>
      </c>
      <c r="F875" t="s">
        <v>1332</v>
      </c>
      <c r="G875">
        <v>0</v>
      </c>
      <c r="O875" t="s">
        <v>8429</v>
      </c>
      <c r="P875" s="8">
        <f t="shared" si="13"/>
        <v>0</v>
      </c>
    </row>
    <row r="876" spans="1:16">
      <c r="A876" t="s">
        <v>10356</v>
      </c>
      <c r="B876" t="s">
        <v>2212</v>
      </c>
      <c r="C876" t="s">
        <v>10357</v>
      </c>
      <c r="D876" t="s">
        <v>10358</v>
      </c>
      <c r="F876" t="s">
        <v>1331</v>
      </c>
      <c r="G876">
        <v>454</v>
      </c>
      <c r="H876" t="s">
        <v>8530</v>
      </c>
      <c r="I876" t="s">
        <v>8439</v>
      </c>
      <c r="J876" t="s">
        <v>8547</v>
      </c>
      <c r="O876" t="s">
        <v>8628</v>
      </c>
      <c r="P876" s="8">
        <f t="shared" si="13"/>
        <v>3</v>
      </c>
    </row>
    <row r="877" spans="1:16">
      <c r="A877" t="s">
        <v>10359</v>
      </c>
      <c r="B877" t="s">
        <v>2213</v>
      </c>
      <c r="C877" t="s">
        <v>10360</v>
      </c>
      <c r="D877" t="s">
        <v>8428</v>
      </c>
      <c r="F877" t="s">
        <v>1331</v>
      </c>
      <c r="G877">
        <v>2</v>
      </c>
      <c r="O877" t="s">
        <v>8429</v>
      </c>
      <c r="P877" s="8">
        <f t="shared" si="13"/>
        <v>0</v>
      </c>
    </row>
    <row r="878" spans="1:16">
      <c r="A878" t="s">
        <v>10361</v>
      </c>
      <c r="B878" t="s">
        <v>2214</v>
      </c>
      <c r="C878" t="s">
        <v>10362</v>
      </c>
      <c r="D878" t="s">
        <v>8428</v>
      </c>
      <c r="F878" t="s">
        <v>1331</v>
      </c>
      <c r="G878">
        <v>0</v>
      </c>
      <c r="O878" t="s">
        <v>8429</v>
      </c>
      <c r="P878" s="8">
        <f t="shared" si="13"/>
        <v>0</v>
      </c>
    </row>
    <row r="879" spans="1:16">
      <c r="A879" t="s">
        <v>10363</v>
      </c>
      <c r="B879" t="s">
        <v>2215</v>
      </c>
      <c r="C879" t="s">
        <v>10364</v>
      </c>
      <c r="D879" t="s">
        <v>8428</v>
      </c>
      <c r="F879" t="s">
        <v>1331</v>
      </c>
      <c r="G879">
        <v>0</v>
      </c>
      <c r="O879" t="s">
        <v>8429</v>
      </c>
      <c r="P879" s="8">
        <f t="shared" si="13"/>
        <v>0</v>
      </c>
    </row>
    <row r="880" spans="1:16">
      <c r="A880" t="s">
        <v>10365</v>
      </c>
      <c r="B880" t="s">
        <v>2216</v>
      </c>
      <c r="C880" t="s">
        <v>10366</v>
      </c>
      <c r="D880" t="s">
        <v>8428</v>
      </c>
      <c r="F880" t="s">
        <v>1332</v>
      </c>
      <c r="G880">
        <v>0</v>
      </c>
      <c r="O880" t="s">
        <v>8429</v>
      </c>
      <c r="P880" s="8">
        <f t="shared" si="13"/>
        <v>0</v>
      </c>
    </row>
    <row r="881" spans="1:16">
      <c r="A881" t="s">
        <v>10367</v>
      </c>
      <c r="B881" t="s">
        <v>2217</v>
      </c>
      <c r="C881" t="s">
        <v>10368</v>
      </c>
      <c r="D881" t="s">
        <v>8474</v>
      </c>
      <c r="F881" t="s">
        <v>1332</v>
      </c>
      <c r="G881">
        <v>0</v>
      </c>
      <c r="O881" t="s">
        <v>8429</v>
      </c>
      <c r="P881" s="8">
        <f t="shared" si="13"/>
        <v>0</v>
      </c>
    </row>
    <row r="882" spans="1:16">
      <c r="A882" t="s">
        <v>10369</v>
      </c>
      <c r="B882" t="s">
        <v>2218</v>
      </c>
      <c r="C882" t="s">
        <v>10370</v>
      </c>
      <c r="D882" t="s">
        <v>9159</v>
      </c>
      <c r="F882" t="s">
        <v>1332</v>
      </c>
      <c r="G882">
        <v>0</v>
      </c>
      <c r="O882" t="s">
        <v>8429</v>
      </c>
      <c r="P882" s="8">
        <f t="shared" si="13"/>
        <v>0</v>
      </c>
    </row>
    <row r="883" spans="1:16">
      <c r="A883" t="s">
        <v>10371</v>
      </c>
      <c r="B883" t="s">
        <v>2219</v>
      </c>
      <c r="C883" t="s">
        <v>10372</v>
      </c>
      <c r="D883" t="s">
        <v>8428</v>
      </c>
      <c r="F883" t="s">
        <v>1332</v>
      </c>
      <c r="G883">
        <v>0</v>
      </c>
      <c r="O883" t="s">
        <v>8429</v>
      </c>
      <c r="P883" s="8">
        <f t="shared" si="13"/>
        <v>0</v>
      </c>
    </row>
    <row r="884" spans="1:16">
      <c r="A884" t="s">
        <v>10373</v>
      </c>
      <c r="B884" t="s">
        <v>2220</v>
      </c>
      <c r="C884" t="s">
        <v>10374</v>
      </c>
      <c r="D884" t="s">
        <v>9008</v>
      </c>
      <c r="F884" t="s">
        <v>1331</v>
      </c>
      <c r="G884">
        <v>0</v>
      </c>
      <c r="O884" t="s">
        <v>8429</v>
      </c>
      <c r="P884" s="8">
        <f t="shared" si="13"/>
        <v>0</v>
      </c>
    </row>
    <row r="885" spans="1:16">
      <c r="A885" t="s">
        <v>10375</v>
      </c>
      <c r="B885" t="s">
        <v>2221</v>
      </c>
      <c r="C885" t="s">
        <v>10376</v>
      </c>
      <c r="D885" t="s">
        <v>9159</v>
      </c>
      <c r="F885" t="s">
        <v>1332</v>
      </c>
      <c r="G885">
        <v>0</v>
      </c>
      <c r="O885" t="s">
        <v>8429</v>
      </c>
      <c r="P885" s="8">
        <f t="shared" si="13"/>
        <v>0</v>
      </c>
    </row>
    <row r="886" spans="1:16">
      <c r="A886" t="s">
        <v>10377</v>
      </c>
      <c r="B886" t="s">
        <v>2222</v>
      </c>
      <c r="C886" t="s">
        <v>10378</v>
      </c>
      <c r="D886" t="s">
        <v>10379</v>
      </c>
      <c r="F886" t="s">
        <v>1332</v>
      </c>
      <c r="G886">
        <v>0</v>
      </c>
      <c r="O886" t="s">
        <v>8429</v>
      </c>
      <c r="P886" s="8">
        <f t="shared" si="13"/>
        <v>0</v>
      </c>
    </row>
    <row r="887" spans="1:16">
      <c r="A887" t="s">
        <v>10380</v>
      </c>
      <c r="B887" t="s">
        <v>2223</v>
      </c>
      <c r="C887" t="s">
        <v>10381</v>
      </c>
      <c r="D887" t="s">
        <v>8428</v>
      </c>
      <c r="F887" t="s">
        <v>1331</v>
      </c>
      <c r="G887">
        <v>0</v>
      </c>
      <c r="O887" t="s">
        <v>8429</v>
      </c>
      <c r="P887" s="8">
        <f t="shared" si="13"/>
        <v>0</v>
      </c>
    </row>
    <row r="888" spans="1:16">
      <c r="A888" t="s">
        <v>10382</v>
      </c>
      <c r="B888" t="s">
        <v>2224</v>
      </c>
      <c r="C888" t="s">
        <v>10383</v>
      </c>
      <c r="D888" t="s">
        <v>8885</v>
      </c>
      <c r="F888" t="s">
        <v>1332</v>
      </c>
      <c r="G888">
        <v>0</v>
      </c>
      <c r="O888" t="s">
        <v>8429</v>
      </c>
      <c r="P888" s="8">
        <f t="shared" si="13"/>
        <v>0</v>
      </c>
    </row>
    <row r="889" spans="1:16">
      <c r="A889" t="s">
        <v>10384</v>
      </c>
      <c r="B889" t="s">
        <v>2225</v>
      </c>
      <c r="C889" t="s">
        <v>10385</v>
      </c>
      <c r="D889" t="s">
        <v>8885</v>
      </c>
      <c r="F889" t="s">
        <v>1332</v>
      </c>
      <c r="G889">
        <v>0</v>
      </c>
      <c r="O889" t="s">
        <v>8429</v>
      </c>
      <c r="P889" s="8">
        <f t="shared" si="13"/>
        <v>0</v>
      </c>
    </row>
    <row r="890" spans="1:16">
      <c r="A890" t="s">
        <v>10386</v>
      </c>
      <c r="B890" t="s">
        <v>2226</v>
      </c>
      <c r="C890" t="s">
        <v>10387</v>
      </c>
      <c r="D890" t="s">
        <v>8885</v>
      </c>
      <c r="F890" t="s">
        <v>1332</v>
      </c>
      <c r="G890">
        <v>0</v>
      </c>
      <c r="O890" t="s">
        <v>8429</v>
      </c>
      <c r="P890" s="8">
        <f t="shared" si="13"/>
        <v>0</v>
      </c>
    </row>
    <row r="891" spans="1:16">
      <c r="A891" t="s">
        <v>10388</v>
      </c>
      <c r="B891" t="s">
        <v>2227</v>
      </c>
      <c r="C891" t="s">
        <v>10389</v>
      </c>
      <c r="D891" t="s">
        <v>8885</v>
      </c>
      <c r="F891" t="s">
        <v>1332</v>
      </c>
      <c r="G891">
        <v>0</v>
      </c>
      <c r="O891" t="s">
        <v>8429</v>
      </c>
      <c r="P891" s="8">
        <f t="shared" si="13"/>
        <v>0</v>
      </c>
    </row>
    <row r="892" spans="1:16">
      <c r="A892" t="s">
        <v>10390</v>
      </c>
      <c r="B892" t="s">
        <v>2228</v>
      </c>
      <c r="C892" t="s">
        <v>10391</v>
      </c>
      <c r="D892" t="s">
        <v>8885</v>
      </c>
      <c r="F892" t="s">
        <v>1332</v>
      </c>
      <c r="G892">
        <v>0</v>
      </c>
      <c r="O892" t="s">
        <v>8429</v>
      </c>
      <c r="P892" s="8">
        <f t="shared" si="13"/>
        <v>0</v>
      </c>
    </row>
    <row r="893" spans="1:16">
      <c r="A893" t="s">
        <v>10392</v>
      </c>
      <c r="B893" t="s">
        <v>2229</v>
      </c>
      <c r="C893" t="s">
        <v>10393</v>
      </c>
      <c r="D893" t="s">
        <v>8885</v>
      </c>
      <c r="F893" t="s">
        <v>1332</v>
      </c>
      <c r="G893">
        <v>0</v>
      </c>
      <c r="O893" t="s">
        <v>8429</v>
      </c>
      <c r="P893" s="8">
        <f t="shared" si="13"/>
        <v>0</v>
      </c>
    </row>
    <row r="894" spans="1:16">
      <c r="A894" t="s">
        <v>10394</v>
      </c>
      <c r="B894" t="s">
        <v>2230</v>
      </c>
      <c r="C894" t="s">
        <v>10395</v>
      </c>
      <c r="D894" t="s">
        <v>8885</v>
      </c>
      <c r="F894" t="s">
        <v>1332</v>
      </c>
      <c r="G894">
        <v>0</v>
      </c>
      <c r="O894" t="s">
        <v>8429</v>
      </c>
      <c r="P894" s="8">
        <f t="shared" si="13"/>
        <v>0</v>
      </c>
    </row>
    <row r="895" spans="1:16">
      <c r="A895" t="s">
        <v>10396</v>
      </c>
      <c r="B895" t="s">
        <v>2231</v>
      </c>
      <c r="C895" t="s">
        <v>10397</v>
      </c>
      <c r="D895" t="s">
        <v>8428</v>
      </c>
      <c r="F895" t="s">
        <v>1332</v>
      </c>
      <c r="G895">
        <v>0</v>
      </c>
      <c r="O895" t="s">
        <v>8429</v>
      </c>
      <c r="P895" s="8">
        <f t="shared" si="13"/>
        <v>0</v>
      </c>
    </row>
    <row r="896" spans="1:16">
      <c r="A896" t="s">
        <v>10398</v>
      </c>
      <c r="B896" t="s">
        <v>2232</v>
      </c>
      <c r="C896" t="s">
        <v>10399</v>
      </c>
      <c r="D896" t="s">
        <v>8979</v>
      </c>
      <c r="F896" t="s">
        <v>1332</v>
      </c>
      <c r="G896">
        <v>0</v>
      </c>
      <c r="O896" t="s">
        <v>8465</v>
      </c>
      <c r="P896" s="8">
        <f t="shared" si="13"/>
        <v>0</v>
      </c>
    </row>
    <row r="897" spans="1:16">
      <c r="A897" t="s">
        <v>10400</v>
      </c>
      <c r="B897" t="s">
        <v>2233</v>
      </c>
      <c r="C897" t="s">
        <v>10401</v>
      </c>
      <c r="D897" t="s">
        <v>10402</v>
      </c>
      <c r="F897" t="s">
        <v>1332</v>
      </c>
      <c r="G897">
        <v>0</v>
      </c>
      <c r="O897" t="s">
        <v>8429</v>
      </c>
      <c r="P897" s="8">
        <f t="shared" si="13"/>
        <v>0</v>
      </c>
    </row>
    <row r="898" spans="1:16">
      <c r="A898" t="s">
        <v>10403</v>
      </c>
      <c r="B898" t="s">
        <v>2234</v>
      </c>
      <c r="C898" t="s">
        <v>10404</v>
      </c>
      <c r="D898" t="s">
        <v>10402</v>
      </c>
      <c r="F898" t="s">
        <v>1331</v>
      </c>
      <c r="G898">
        <v>5</v>
      </c>
      <c r="O898" t="s">
        <v>8465</v>
      </c>
      <c r="P898" s="8">
        <f t="shared" si="13"/>
        <v>0</v>
      </c>
    </row>
    <row r="899" spans="1:16">
      <c r="A899" t="s">
        <v>10405</v>
      </c>
      <c r="B899" t="s">
        <v>2235</v>
      </c>
      <c r="C899" t="s">
        <v>10406</v>
      </c>
      <c r="D899" t="s">
        <v>9008</v>
      </c>
      <c r="F899" t="s">
        <v>1332</v>
      </c>
      <c r="G899">
        <v>0</v>
      </c>
      <c r="O899" t="s">
        <v>8429</v>
      </c>
      <c r="P899" s="8">
        <f t="shared" ref="P899:P962" si="14">IF(H899&lt;&gt;0,IF(I899&lt;&gt;0,IF(J899&lt;&gt;0,IF(K899&lt;&gt;0,IF(L899&lt;&gt;0,IF(M899&lt;&gt;0,IF(N899&lt;&gt;0,7,6),5),4),3),2),1),0)</f>
        <v>0</v>
      </c>
    </row>
    <row r="900" spans="1:16">
      <c r="A900" t="s">
        <v>10407</v>
      </c>
      <c r="B900" t="s">
        <v>2236</v>
      </c>
      <c r="C900" t="s">
        <v>10408</v>
      </c>
      <c r="D900" t="s">
        <v>8945</v>
      </c>
      <c r="F900" t="s">
        <v>1332</v>
      </c>
      <c r="G900">
        <v>0</v>
      </c>
      <c r="O900" t="s">
        <v>8429</v>
      </c>
      <c r="P900" s="8">
        <f t="shared" si="14"/>
        <v>0</v>
      </c>
    </row>
    <row r="901" spans="1:16">
      <c r="A901" t="s">
        <v>10409</v>
      </c>
      <c r="B901" t="s">
        <v>2237</v>
      </c>
      <c r="C901" t="s">
        <v>10410</v>
      </c>
      <c r="D901" t="s">
        <v>9014</v>
      </c>
      <c r="F901" t="s">
        <v>1332</v>
      </c>
      <c r="G901">
        <v>0</v>
      </c>
      <c r="O901" t="s">
        <v>8628</v>
      </c>
      <c r="P901" s="8">
        <f t="shared" si="14"/>
        <v>0</v>
      </c>
    </row>
    <row r="902" spans="1:16">
      <c r="A902" t="s">
        <v>10411</v>
      </c>
      <c r="B902" t="s">
        <v>2238</v>
      </c>
      <c r="C902" t="s">
        <v>10412</v>
      </c>
      <c r="D902" t="s">
        <v>8979</v>
      </c>
      <c r="F902" t="s">
        <v>1332</v>
      </c>
      <c r="G902">
        <v>0</v>
      </c>
      <c r="O902" t="s">
        <v>8628</v>
      </c>
      <c r="P902" s="8">
        <f t="shared" si="14"/>
        <v>0</v>
      </c>
    </row>
    <row r="903" spans="1:16">
      <c r="A903" t="s">
        <v>10413</v>
      </c>
      <c r="B903" t="s">
        <v>2239</v>
      </c>
      <c r="C903" t="s">
        <v>10414</v>
      </c>
      <c r="D903" t="s">
        <v>9014</v>
      </c>
      <c r="F903" t="s">
        <v>1332</v>
      </c>
      <c r="G903">
        <v>0</v>
      </c>
      <c r="O903" t="s">
        <v>8429</v>
      </c>
      <c r="P903" s="8">
        <f t="shared" si="14"/>
        <v>0</v>
      </c>
    </row>
    <row r="904" spans="1:16">
      <c r="A904" t="s">
        <v>10415</v>
      </c>
      <c r="B904" t="s">
        <v>2240</v>
      </c>
      <c r="C904" t="s">
        <v>10416</v>
      </c>
      <c r="D904" t="s">
        <v>9304</v>
      </c>
      <c r="F904" t="s">
        <v>1332</v>
      </c>
      <c r="G904">
        <v>0</v>
      </c>
      <c r="O904" t="s">
        <v>8628</v>
      </c>
      <c r="P904" s="8">
        <f t="shared" si="14"/>
        <v>0</v>
      </c>
    </row>
    <row r="905" spans="1:16">
      <c r="A905" t="s">
        <v>10417</v>
      </c>
      <c r="B905" t="s">
        <v>2241</v>
      </c>
      <c r="C905" t="s">
        <v>10418</v>
      </c>
      <c r="D905" t="s">
        <v>10419</v>
      </c>
      <c r="F905" t="s">
        <v>1332</v>
      </c>
      <c r="G905">
        <v>0</v>
      </c>
      <c r="O905" t="s">
        <v>8628</v>
      </c>
      <c r="P905" s="8">
        <f t="shared" si="14"/>
        <v>0</v>
      </c>
    </row>
    <row r="906" spans="1:16">
      <c r="A906" t="s">
        <v>10420</v>
      </c>
      <c r="B906" t="s">
        <v>2242</v>
      </c>
      <c r="C906" t="s">
        <v>10421</v>
      </c>
      <c r="D906" t="s">
        <v>9159</v>
      </c>
      <c r="F906" t="s">
        <v>1332</v>
      </c>
      <c r="G906">
        <v>0</v>
      </c>
      <c r="O906" t="s">
        <v>8429</v>
      </c>
      <c r="P906" s="8">
        <f t="shared" si="14"/>
        <v>0</v>
      </c>
    </row>
    <row r="907" spans="1:16">
      <c r="A907" t="s">
        <v>10422</v>
      </c>
      <c r="B907" t="s">
        <v>2243</v>
      </c>
      <c r="C907" t="s">
        <v>10423</v>
      </c>
      <c r="D907" t="s">
        <v>8992</v>
      </c>
      <c r="F907" t="s">
        <v>1332</v>
      </c>
      <c r="G907">
        <v>0</v>
      </c>
      <c r="O907" t="s">
        <v>8429</v>
      </c>
      <c r="P907" s="8">
        <f t="shared" si="14"/>
        <v>0</v>
      </c>
    </row>
    <row r="908" spans="1:16">
      <c r="A908" t="s">
        <v>10424</v>
      </c>
      <c r="B908" t="s">
        <v>2244</v>
      </c>
      <c r="C908" t="s">
        <v>10425</v>
      </c>
      <c r="D908" t="s">
        <v>8474</v>
      </c>
      <c r="F908" t="s">
        <v>1332</v>
      </c>
      <c r="G908">
        <v>0</v>
      </c>
      <c r="O908" t="s">
        <v>8429</v>
      </c>
      <c r="P908" s="8">
        <f t="shared" si="14"/>
        <v>0</v>
      </c>
    </row>
    <row r="909" spans="1:16">
      <c r="A909" t="s">
        <v>10426</v>
      </c>
      <c r="B909" t="s">
        <v>2245</v>
      </c>
      <c r="C909" t="s">
        <v>10427</v>
      </c>
      <c r="D909" t="s">
        <v>8911</v>
      </c>
      <c r="F909" t="s">
        <v>1332</v>
      </c>
      <c r="G909">
        <v>0</v>
      </c>
      <c r="O909" t="s">
        <v>8429</v>
      </c>
      <c r="P909" s="8">
        <f t="shared" si="14"/>
        <v>0</v>
      </c>
    </row>
    <row r="910" spans="1:16">
      <c r="A910" t="s">
        <v>10428</v>
      </c>
      <c r="B910" t="s">
        <v>2246</v>
      </c>
      <c r="C910" t="s">
        <v>10429</v>
      </c>
      <c r="D910" t="s">
        <v>9014</v>
      </c>
      <c r="F910" t="s">
        <v>1332</v>
      </c>
      <c r="G910">
        <v>0</v>
      </c>
      <c r="O910" t="s">
        <v>8429</v>
      </c>
      <c r="P910" s="8">
        <f t="shared" si="14"/>
        <v>0</v>
      </c>
    </row>
    <row r="911" spans="1:16">
      <c r="A911" t="s">
        <v>10430</v>
      </c>
      <c r="B911" t="s">
        <v>2247</v>
      </c>
      <c r="C911" t="s">
        <v>10431</v>
      </c>
      <c r="D911" t="s">
        <v>8885</v>
      </c>
      <c r="F911" t="s">
        <v>1332</v>
      </c>
      <c r="G911">
        <v>0</v>
      </c>
      <c r="O911" t="s">
        <v>8429</v>
      </c>
      <c r="P911" s="8">
        <f t="shared" si="14"/>
        <v>0</v>
      </c>
    </row>
    <row r="912" spans="1:16">
      <c r="A912" t="s">
        <v>10432</v>
      </c>
      <c r="B912" t="s">
        <v>2248</v>
      </c>
      <c r="C912" t="s">
        <v>10433</v>
      </c>
      <c r="D912" t="s">
        <v>9114</v>
      </c>
      <c r="F912" t="s">
        <v>1332</v>
      </c>
      <c r="G912">
        <v>0</v>
      </c>
      <c r="O912" t="s">
        <v>8429</v>
      </c>
      <c r="P912" s="8">
        <f t="shared" si="14"/>
        <v>0</v>
      </c>
    </row>
    <row r="913" spans="1:16">
      <c r="A913" t="s">
        <v>10434</v>
      </c>
      <c r="B913" t="s">
        <v>2249</v>
      </c>
      <c r="C913" t="s">
        <v>10435</v>
      </c>
      <c r="D913" t="s">
        <v>8911</v>
      </c>
      <c r="F913" t="s">
        <v>1332</v>
      </c>
      <c r="G913">
        <v>0</v>
      </c>
      <c r="O913" t="s">
        <v>8429</v>
      </c>
      <c r="P913" s="8">
        <f t="shared" si="14"/>
        <v>0</v>
      </c>
    </row>
    <row r="914" spans="1:16">
      <c r="A914" t="s">
        <v>10436</v>
      </c>
      <c r="B914" t="s">
        <v>2250</v>
      </c>
      <c r="C914" t="s">
        <v>10437</v>
      </c>
      <c r="D914" t="s">
        <v>8523</v>
      </c>
      <c r="F914" t="s">
        <v>1332</v>
      </c>
      <c r="G914">
        <v>0</v>
      </c>
      <c r="O914" t="s">
        <v>8429</v>
      </c>
      <c r="P914" s="8">
        <f t="shared" si="14"/>
        <v>0</v>
      </c>
    </row>
    <row r="915" spans="1:16">
      <c r="A915" t="s">
        <v>10438</v>
      </c>
      <c r="B915" t="s">
        <v>2251</v>
      </c>
      <c r="C915" t="s">
        <v>10439</v>
      </c>
      <c r="D915" t="s">
        <v>9070</v>
      </c>
      <c r="F915" t="s">
        <v>1332</v>
      </c>
      <c r="G915">
        <v>0</v>
      </c>
      <c r="O915" t="s">
        <v>8429</v>
      </c>
      <c r="P915" s="8">
        <f t="shared" si="14"/>
        <v>0</v>
      </c>
    </row>
    <row r="916" spans="1:16">
      <c r="A916" t="s">
        <v>10440</v>
      </c>
      <c r="B916" t="s">
        <v>2252</v>
      </c>
      <c r="C916" t="s">
        <v>10441</v>
      </c>
      <c r="D916" t="s">
        <v>9167</v>
      </c>
      <c r="F916" t="s">
        <v>1332</v>
      </c>
      <c r="G916">
        <v>0</v>
      </c>
      <c r="O916" t="s">
        <v>8628</v>
      </c>
      <c r="P916" s="8">
        <f t="shared" si="14"/>
        <v>0</v>
      </c>
    </row>
    <row r="917" spans="1:16">
      <c r="A917" t="s">
        <v>10442</v>
      </c>
      <c r="B917" t="s">
        <v>2253</v>
      </c>
      <c r="C917" t="s">
        <v>10443</v>
      </c>
      <c r="D917" t="s">
        <v>8885</v>
      </c>
      <c r="F917" t="s">
        <v>1332</v>
      </c>
      <c r="G917">
        <v>0</v>
      </c>
      <c r="O917" t="s">
        <v>8429</v>
      </c>
      <c r="P917" s="8">
        <f t="shared" si="14"/>
        <v>0</v>
      </c>
    </row>
    <row r="918" spans="1:16">
      <c r="A918" t="s">
        <v>10444</v>
      </c>
      <c r="B918" t="s">
        <v>2254</v>
      </c>
      <c r="C918" t="s">
        <v>10445</v>
      </c>
      <c r="D918" t="s">
        <v>8885</v>
      </c>
      <c r="F918" t="s">
        <v>1332</v>
      </c>
      <c r="G918">
        <v>0</v>
      </c>
      <c r="O918" t="s">
        <v>8429</v>
      </c>
      <c r="P918" s="8">
        <f t="shared" si="14"/>
        <v>0</v>
      </c>
    </row>
    <row r="919" spans="1:16">
      <c r="A919" t="s">
        <v>10446</v>
      </c>
      <c r="B919" t="s">
        <v>2255</v>
      </c>
      <c r="C919" t="s">
        <v>10447</v>
      </c>
      <c r="D919" t="s">
        <v>9008</v>
      </c>
      <c r="F919" t="s">
        <v>1332</v>
      </c>
      <c r="G919">
        <v>0</v>
      </c>
      <c r="O919" t="s">
        <v>8429</v>
      </c>
      <c r="P919" s="8">
        <f t="shared" si="14"/>
        <v>0</v>
      </c>
    </row>
    <row r="920" spans="1:16">
      <c r="A920" t="s">
        <v>10448</v>
      </c>
      <c r="B920" t="s">
        <v>2256</v>
      </c>
      <c r="C920" t="s">
        <v>10449</v>
      </c>
      <c r="D920" t="s">
        <v>8882</v>
      </c>
      <c r="F920" t="s">
        <v>1332</v>
      </c>
      <c r="G920">
        <v>0</v>
      </c>
      <c r="O920" t="s">
        <v>8429</v>
      </c>
      <c r="P920" s="8">
        <f t="shared" si="14"/>
        <v>0</v>
      </c>
    </row>
    <row r="921" spans="1:16">
      <c r="A921" t="s">
        <v>10450</v>
      </c>
      <c r="B921" t="s">
        <v>2257</v>
      </c>
      <c r="C921" t="s">
        <v>10451</v>
      </c>
      <c r="D921" t="s">
        <v>8882</v>
      </c>
      <c r="F921" t="s">
        <v>1332</v>
      </c>
      <c r="G921">
        <v>0</v>
      </c>
      <c r="O921" t="s">
        <v>8429</v>
      </c>
      <c r="P921" s="8">
        <f t="shared" si="14"/>
        <v>0</v>
      </c>
    </row>
    <row r="922" spans="1:16">
      <c r="A922" t="s">
        <v>10452</v>
      </c>
      <c r="B922" t="s">
        <v>2258</v>
      </c>
      <c r="C922" t="s">
        <v>10453</v>
      </c>
      <c r="D922" t="s">
        <v>8428</v>
      </c>
      <c r="F922" t="s">
        <v>1332</v>
      </c>
      <c r="G922">
        <v>0</v>
      </c>
      <c r="O922" t="s">
        <v>8429</v>
      </c>
      <c r="P922" s="8">
        <f t="shared" si="14"/>
        <v>0</v>
      </c>
    </row>
    <row r="923" spans="1:16">
      <c r="A923" t="s">
        <v>10454</v>
      </c>
      <c r="B923" t="s">
        <v>2259</v>
      </c>
      <c r="C923" t="s">
        <v>10455</v>
      </c>
      <c r="D923" t="s">
        <v>9729</v>
      </c>
      <c r="F923" t="s">
        <v>1332</v>
      </c>
      <c r="G923">
        <v>0</v>
      </c>
      <c r="O923" t="s">
        <v>8429</v>
      </c>
      <c r="P923" s="8">
        <f t="shared" si="14"/>
        <v>0</v>
      </c>
    </row>
    <row r="924" spans="1:16">
      <c r="A924" t="s">
        <v>10456</v>
      </c>
      <c r="B924" t="s">
        <v>2260</v>
      </c>
      <c r="C924" t="s">
        <v>10457</v>
      </c>
      <c r="D924" t="s">
        <v>9159</v>
      </c>
      <c r="F924" t="s">
        <v>1332</v>
      </c>
      <c r="G924">
        <v>0</v>
      </c>
      <c r="O924" t="s">
        <v>8465</v>
      </c>
      <c r="P924" s="8">
        <f t="shared" si="14"/>
        <v>0</v>
      </c>
    </row>
    <row r="925" spans="1:16">
      <c r="A925" t="s">
        <v>10458</v>
      </c>
      <c r="B925" t="s">
        <v>2261</v>
      </c>
      <c r="C925" t="s">
        <v>10459</v>
      </c>
      <c r="D925" t="s">
        <v>8428</v>
      </c>
      <c r="F925" t="s">
        <v>1332</v>
      </c>
      <c r="G925">
        <v>0</v>
      </c>
      <c r="O925" t="s">
        <v>8429</v>
      </c>
      <c r="P925" s="8">
        <f t="shared" si="14"/>
        <v>0</v>
      </c>
    </row>
    <row r="926" spans="1:16">
      <c r="A926" t="s">
        <v>10460</v>
      </c>
      <c r="B926" t="s">
        <v>2262</v>
      </c>
      <c r="C926" t="s">
        <v>10461</v>
      </c>
      <c r="D926" t="s">
        <v>8428</v>
      </c>
      <c r="F926" t="s">
        <v>1332</v>
      </c>
      <c r="G926">
        <v>0</v>
      </c>
      <c r="O926" t="s">
        <v>8429</v>
      </c>
      <c r="P926" s="8">
        <f t="shared" si="14"/>
        <v>0</v>
      </c>
    </row>
    <row r="927" spans="1:16">
      <c r="A927" t="s">
        <v>10462</v>
      </c>
      <c r="B927" t="s">
        <v>2263</v>
      </c>
      <c r="C927" t="s">
        <v>10463</v>
      </c>
      <c r="D927" t="s">
        <v>8428</v>
      </c>
      <c r="F927" t="s">
        <v>1332</v>
      </c>
      <c r="G927">
        <v>0</v>
      </c>
      <c r="O927" t="s">
        <v>8429</v>
      </c>
      <c r="P927" s="8">
        <f t="shared" si="14"/>
        <v>0</v>
      </c>
    </row>
    <row r="928" spans="1:16">
      <c r="A928" t="s">
        <v>10464</v>
      </c>
      <c r="B928" t="s">
        <v>2264</v>
      </c>
      <c r="C928" t="s">
        <v>10465</v>
      </c>
      <c r="D928" t="s">
        <v>9191</v>
      </c>
      <c r="F928" t="s">
        <v>1331</v>
      </c>
      <c r="G928">
        <v>398</v>
      </c>
      <c r="H928" t="s">
        <v>8530</v>
      </c>
      <c r="I928" t="s">
        <v>8439</v>
      </c>
      <c r="O928" t="s">
        <v>8429</v>
      </c>
      <c r="P928" s="8">
        <f t="shared" si="14"/>
        <v>2</v>
      </c>
    </row>
    <row r="929" spans="1:16">
      <c r="A929" t="s">
        <v>10466</v>
      </c>
      <c r="B929" t="s">
        <v>2265</v>
      </c>
      <c r="C929" t="s">
        <v>10467</v>
      </c>
      <c r="D929" t="s">
        <v>9191</v>
      </c>
      <c r="F929" t="s">
        <v>1331</v>
      </c>
      <c r="G929">
        <v>0</v>
      </c>
      <c r="H929" t="s">
        <v>8530</v>
      </c>
      <c r="I929" t="s">
        <v>8439</v>
      </c>
      <c r="O929" t="s">
        <v>8429</v>
      </c>
      <c r="P929" s="8">
        <f t="shared" si="14"/>
        <v>2</v>
      </c>
    </row>
    <row r="930" spans="1:16">
      <c r="A930" t="s">
        <v>10468</v>
      </c>
      <c r="B930" t="s">
        <v>2266</v>
      </c>
      <c r="C930" t="s">
        <v>10469</v>
      </c>
      <c r="D930" t="s">
        <v>9878</v>
      </c>
      <c r="F930" t="s">
        <v>1332</v>
      </c>
      <c r="G930">
        <v>0</v>
      </c>
      <c r="O930" t="s">
        <v>8429</v>
      </c>
      <c r="P930" s="8">
        <f t="shared" si="14"/>
        <v>0</v>
      </c>
    </row>
    <row r="931" spans="1:16">
      <c r="A931" t="s">
        <v>10470</v>
      </c>
      <c r="B931" t="s">
        <v>2267</v>
      </c>
      <c r="C931" t="s">
        <v>10471</v>
      </c>
      <c r="D931" t="s">
        <v>9206</v>
      </c>
      <c r="F931" t="s">
        <v>1332</v>
      </c>
      <c r="G931">
        <v>0</v>
      </c>
      <c r="O931" t="s">
        <v>8429</v>
      </c>
      <c r="P931" s="8">
        <f t="shared" si="14"/>
        <v>0</v>
      </c>
    </row>
    <row r="932" spans="1:16">
      <c r="A932" t="s">
        <v>10472</v>
      </c>
      <c r="B932" t="s">
        <v>2268</v>
      </c>
      <c r="C932" t="s">
        <v>10473</v>
      </c>
      <c r="D932" t="s">
        <v>8428</v>
      </c>
      <c r="F932" t="s">
        <v>1332</v>
      </c>
      <c r="G932">
        <v>0</v>
      </c>
      <c r="O932" t="s">
        <v>8429</v>
      </c>
      <c r="P932" s="8">
        <f t="shared" si="14"/>
        <v>0</v>
      </c>
    </row>
    <row r="933" spans="1:16">
      <c r="A933" t="s">
        <v>10474</v>
      </c>
      <c r="B933" t="s">
        <v>2269</v>
      </c>
      <c r="C933" t="s">
        <v>10475</v>
      </c>
      <c r="D933" t="s">
        <v>9455</v>
      </c>
      <c r="F933" t="s">
        <v>1332</v>
      </c>
      <c r="G933">
        <v>0</v>
      </c>
      <c r="O933" t="s">
        <v>8429</v>
      </c>
      <c r="P933" s="8">
        <f t="shared" si="14"/>
        <v>0</v>
      </c>
    </row>
    <row r="934" spans="1:16">
      <c r="A934" t="s">
        <v>10476</v>
      </c>
      <c r="B934" t="s">
        <v>2270</v>
      </c>
      <c r="C934" t="s">
        <v>10477</v>
      </c>
      <c r="D934" t="s">
        <v>9455</v>
      </c>
      <c r="F934" t="s">
        <v>1332</v>
      </c>
      <c r="G934">
        <v>0</v>
      </c>
      <c r="O934" t="s">
        <v>8429</v>
      </c>
      <c r="P934" s="8">
        <f t="shared" si="14"/>
        <v>0</v>
      </c>
    </row>
    <row r="935" spans="1:16">
      <c r="A935" t="s">
        <v>10478</v>
      </c>
      <c r="B935" t="s">
        <v>2271</v>
      </c>
      <c r="C935" t="s">
        <v>10479</v>
      </c>
      <c r="D935" t="s">
        <v>9455</v>
      </c>
      <c r="F935" t="s">
        <v>1332</v>
      </c>
      <c r="G935">
        <v>0</v>
      </c>
      <c r="O935" t="s">
        <v>8429</v>
      </c>
      <c r="P935" s="8">
        <f t="shared" si="14"/>
        <v>0</v>
      </c>
    </row>
    <row r="936" spans="1:16">
      <c r="A936" t="s">
        <v>10480</v>
      </c>
      <c r="B936" t="s">
        <v>2272</v>
      </c>
      <c r="C936" t="s">
        <v>10481</v>
      </c>
      <c r="D936" t="s">
        <v>8474</v>
      </c>
      <c r="F936" t="s">
        <v>1332</v>
      </c>
      <c r="G936">
        <v>0</v>
      </c>
      <c r="O936" t="s">
        <v>8429</v>
      </c>
      <c r="P936" s="8">
        <f t="shared" si="14"/>
        <v>0</v>
      </c>
    </row>
    <row r="937" spans="1:16">
      <c r="A937" t="s">
        <v>10482</v>
      </c>
      <c r="B937" t="s">
        <v>2273</v>
      </c>
      <c r="C937" t="s">
        <v>10483</v>
      </c>
      <c r="D937" t="s">
        <v>8474</v>
      </c>
      <c r="F937" t="s">
        <v>1332</v>
      </c>
      <c r="G937">
        <v>0</v>
      </c>
      <c r="O937" t="s">
        <v>8429</v>
      </c>
      <c r="P937" s="8">
        <f t="shared" si="14"/>
        <v>0</v>
      </c>
    </row>
    <row r="938" spans="1:16">
      <c r="A938" t="s">
        <v>10484</v>
      </c>
      <c r="B938" t="s">
        <v>2274</v>
      </c>
      <c r="C938" t="s">
        <v>10485</v>
      </c>
      <c r="D938" t="s">
        <v>8428</v>
      </c>
      <c r="F938" t="s">
        <v>1332</v>
      </c>
      <c r="G938">
        <v>0</v>
      </c>
      <c r="O938" t="s">
        <v>8429</v>
      </c>
      <c r="P938" s="8">
        <f t="shared" si="14"/>
        <v>0</v>
      </c>
    </row>
    <row r="939" spans="1:16">
      <c r="A939" t="s">
        <v>10486</v>
      </c>
      <c r="B939" t="s">
        <v>2275</v>
      </c>
      <c r="C939" t="s">
        <v>10487</v>
      </c>
      <c r="D939" t="s">
        <v>9114</v>
      </c>
      <c r="F939" t="s">
        <v>1331</v>
      </c>
      <c r="G939">
        <v>9</v>
      </c>
      <c r="O939" t="s">
        <v>8429</v>
      </c>
      <c r="P939" s="8">
        <f t="shared" si="14"/>
        <v>0</v>
      </c>
    </row>
    <row r="940" spans="1:16">
      <c r="A940" t="s">
        <v>10488</v>
      </c>
      <c r="B940" t="s">
        <v>2276</v>
      </c>
      <c r="C940" t="s">
        <v>2277</v>
      </c>
      <c r="F940" t="s">
        <v>1332</v>
      </c>
      <c r="G940">
        <v>0</v>
      </c>
      <c r="O940" t="s">
        <v>8429</v>
      </c>
      <c r="P940" s="8">
        <f t="shared" si="14"/>
        <v>0</v>
      </c>
    </row>
    <row r="941" spans="1:16">
      <c r="A941" t="s">
        <v>10489</v>
      </c>
      <c r="B941" t="s">
        <v>2278</v>
      </c>
      <c r="C941" t="s">
        <v>10490</v>
      </c>
      <c r="D941" t="s">
        <v>9080</v>
      </c>
      <c r="F941" t="s">
        <v>1331</v>
      </c>
      <c r="G941">
        <v>4</v>
      </c>
      <c r="O941" t="s">
        <v>8429</v>
      </c>
      <c r="P941" s="8">
        <f t="shared" si="14"/>
        <v>0</v>
      </c>
    </row>
    <row r="942" spans="1:16">
      <c r="A942" t="s">
        <v>10491</v>
      </c>
      <c r="B942" t="s">
        <v>2279</v>
      </c>
      <c r="C942" t="s">
        <v>10492</v>
      </c>
      <c r="D942" t="s">
        <v>9159</v>
      </c>
      <c r="F942" t="s">
        <v>1332</v>
      </c>
      <c r="G942">
        <v>0</v>
      </c>
      <c r="O942" t="s">
        <v>8429</v>
      </c>
      <c r="P942" s="8">
        <f t="shared" si="14"/>
        <v>0</v>
      </c>
    </row>
    <row r="943" spans="1:16">
      <c r="A943" t="s">
        <v>10493</v>
      </c>
      <c r="B943" t="s">
        <v>2280</v>
      </c>
      <c r="C943" t="s">
        <v>10494</v>
      </c>
      <c r="D943" t="s">
        <v>8940</v>
      </c>
      <c r="F943" t="s">
        <v>1332</v>
      </c>
      <c r="G943">
        <v>0</v>
      </c>
      <c r="O943" t="s">
        <v>8429</v>
      </c>
      <c r="P943" s="8">
        <f t="shared" si="14"/>
        <v>0</v>
      </c>
    </row>
    <row r="944" spans="1:16">
      <c r="A944" t="s">
        <v>10495</v>
      </c>
      <c r="B944" t="s">
        <v>2281</v>
      </c>
      <c r="C944" t="s">
        <v>10496</v>
      </c>
      <c r="D944" t="s">
        <v>8428</v>
      </c>
      <c r="F944" t="s">
        <v>1331</v>
      </c>
      <c r="G944">
        <v>0</v>
      </c>
      <c r="O944" t="s">
        <v>8429</v>
      </c>
      <c r="P944" s="8">
        <f t="shared" si="14"/>
        <v>0</v>
      </c>
    </row>
    <row r="945" spans="1:16">
      <c r="A945" t="s">
        <v>10497</v>
      </c>
      <c r="B945" t="s">
        <v>2282</v>
      </c>
      <c r="C945" t="s">
        <v>10498</v>
      </c>
      <c r="D945" t="s">
        <v>9983</v>
      </c>
      <c r="F945" t="s">
        <v>1331</v>
      </c>
      <c r="G945">
        <v>0</v>
      </c>
      <c r="O945" t="s">
        <v>8429</v>
      </c>
      <c r="P945" s="8">
        <f t="shared" si="14"/>
        <v>0</v>
      </c>
    </row>
    <row r="946" spans="1:16">
      <c r="A946" t="s">
        <v>10499</v>
      </c>
      <c r="B946" t="s">
        <v>2283</v>
      </c>
      <c r="C946" t="s">
        <v>10500</v>
      </c>
      <c r="D946" t="s">
        <v>9114</v>
      </c>
      <c r="F946" t="s">
        <v>1332</v>
      </c>
      <c r="G946">
        <v>0</v>
      </c>
      <c r="O946" t="s">
        <v>8429</v>
      </c>
      <c r="P946" s="8">
        <f t="shared" si="14"/>
        <v>0</v>
      </c>
    </row>
    <row r="947" spans="1:16">
      <c r="A947" t="s">
        <v>10501</v>
      </c>
      <c r="B947" t="s">
        <v>2284</v>
      </c>
      <c r="C947" t="s">
        <v>10502</v>
      </c>
      <c r="D947" t="s">
        <v>8428</v>
      </c>
      <c r="F947" t="s">
        <v>1331</v>
      </c>
      <c r="G947">
        <v>25</v>
      </c>
      <c r="O947" t="s">
        <v>8429</v>
      </c>
      <c r="P947" s="8">
        <f t="shared" si="14"/>
        <v>0</v>
      </c>
    </row>
    <row r="948" spans="1:16">
      <c r="A948" t="s">
        <v>10503</v>
      </c>
      <c r="B948" t="s">
        <v>2285</v>
      </c>
      <c r="C948" t="s">
        <v>10504</v>
      </c>
      <c r="D948" t="s">
        <v>9008</v>
      </c>
      <c r="F948" t="s">
        <v>1331</v>
      </c>
      <c r="G948">
        <v>0</v>
      </c>
      <c r="O948" t="s">
        <v>8429</v>
      </c>
      <c r="P948" s="8">
        <f t="shared" si="14"/>
        <v>0</v>
      </c>
    </row>
    <row r="949" spans="1:16">
      <c r="A949" t="s">
        <v>10505</v>
      </c>
      <c r="B949" t="s">
        <v>2286</v>
      </c>
      <c r="C949" t="s">
        <v>10506</v>
      </c>
      <c r="D949" t="s">
        <v>9499</v>
      </c>
      <c r="F949" t="s">
        <v>1332</v>
      </c>
      <c r="G949">
        <v>0</v>
      </c>
      <c r="O949" t="s">
        <v>8429</v>
      </c>
      <c r="P949" s="8">
        <f t="shared" si="14"/>
        <v>0</v>
      </c>
    </row>
    <row r="950" spans="1:16">
      <c r="A950" t="s">
        <v>10507</v>
      </c>
      <c r="B950" t="s">
        <v>2287</v>
      </c>
      <c r="C950" t="s">
        <v>10508</v>
      </c>
      <c r="D950" t="s">
        <v>9114</v>
      </c>
      <c r="F950" t="s">
        <v>1332</v>
      </c>
      <c r="G950">
        <v>0</v>
      </c>
      <c r="O950" t="s">
        <v>8429</v>
      </c>
      <c r="P950" s="8">
        <f t="shared" si="14"/>
        <v>0</v>
      </c>
    </row>
    <row r="951" spans="1:16">
      <c r="A951" t="s">
        <v>10509</v>
      </c>
      <c r="B951" t="s">
        <v>2288</v>
      </c>
      <c r="C951" t="s">
        <v>10510</v>
      </c>
      <c r="D951" t="s">
        <v>8428</v>
      </c>
      <c r="F951" t="s">
        <v>1332</v>
      </c>
      <c r="G951">
        <v>0</v>
      </c>
      <c r="O951" t="s">
        <v>8429</v>
      </c>
      <c r="P951" s="8">
        <f t="shared" si="14"/>
        <v>0</v>
      </c>
    </row>
    <row r="952" spans="1:16">
      <c r="A952" t="s">
        <v>10511</v>
      </c>
      <c r="B952" t="s">
        <v>2289</v>
      </c>
      <c r="C952" t="s">
        <v>10512</v>
      </c>
      <c r="D952" t="s">
        <v>8428</v>
      </c>
      <c r="F952" t="s">
        <v>1332</v>
      </c>
      <c r="G952">
        <v>0</v>
      </c>
      <c r="O952" t="s">
        <v>8429</v>
      </c>
      <c r="P952" s="8">
        <f t="shared" si="14"/>
        <v>0</v>
      </c>
    </row>
    <row r="953" spans="1:16">
      <c r="A953" t="s">
        <v>10513</v>
      </c>
      <c r="B953" t="s">
        <v>2290</v>
      </c>
      <c r="C953" t="s">
        <v>10514</v>
      </c>
      <c r="D953" t="s">
        <v>8428</v>
      </c>
      <c r="F953" t="s">
        <v>1332</v>
      </c>
      <c r="G953">
        <v>0</v>
      </c>
      <c r="O953" t="s">
        <v>8429</v>
      </c>
      <c r="P953" s="8">
        <f t="shared" si="14"/>
        <v>0</v>
      </c>
    </row>
    <row r="954" spans="1:16">
      <c r="A954" t="s">
        <v>10515</v>
      </c>
      <c r="B954" t="s">
        <v>2291</v>
      </c>
      <c r="C954" t="s">
        <v>10516</v>
      </c>
      <c r="D954" t="s">
        <v>9522</v>
      </c>
      <c r="F954" t="s">
        <v>1332</v>
      </c>
      <c r="G954">
        <v>0</v>
      </c>
      <c r="O954" t="s">
        <v>8429</v>
      </c>
      <c r="P954" s="8">
        <f t="shared" si="14"/>
        <v>0</v>
      </c>
    </row>
    <row r="955" spans="1:16">
      <c r="A955" t="s">
        <v>10517</v>
      </c>
      <c r="B955" t="s">
        <v>2292</v>
      </c>
      <c r="C955" t="s">
        <v>10518</v>
      </c>
      <c r="D955" t="s">
        <v>9871</v>
      </c>
      <c r="F955" t="s">
        <v>1332</v>
      </c>
      <c r="G955">
        <v>0</v>
      </c>
      <c r="O955" t="s">
        <v>8429</v>
      </c>
      <c r="P955" s="8">
        <f t="shared" si="14"/>
        <v>0</v>
      </c>
    </row>
    <row r="956" spans="1:16">
      <c r="A956" t="s">
        <v>10519</v>
      </c>
      <c r="B956" t="s">
        <v>2294</v>
      </c>
      <c r="C956" t="s">
        <v>10520</v>
      </c>
      <c r="D956" t="s">
        <v>9063</v>
      </c>
      <c r="F956" t="s">
        <v>1332</v>
      </c>
      <c r="G956">
        <v>0</v>
      </c>
      <c r="O956" t="s">
        <v>8429</v>
      </c>
      <c r="P956" s="8">
        <f t="shared" si="14"/>
        <v>0</v>
      </c>
    </row>
    <row r="957" spans="1:16">
      <c r="A957" t="s">
        <v>10521</v>
      </c>
      <c r="B957" t="s">
        <v>2295</v>
      </c>
      <c r="C957" t="s">
        <v>10522</v>
      </c>
      <c r="D957" t="s">
        <v>9086</v>
      </c>
      <c r="F957" t="s">
        <v>1331</v>
      </c>
      <c r="G957">
        <v>0</v>
      </c>
      <c r="O957" t="s">
        <v>8429</v>
      </c>
      <c r="P957" s="8">
        <f t="shared" si="14"/>
        <v>0</v>
      </c>
    </row>
    <row r="958" spans="1:16">
      <c r="A958" t="s">
        <v>10523</v>
      </c>
      <c r="B958" t="s">
        <v>2296</v>
      </c>
      <c r="C958" t="s">
        <v>10524</v>
      </c>
      <c r="D958" t="s">
        <v>8428</v>
      </c>
      <c r="F958" t="s">
        <v>1331</v>
      </c>
      <c r="G958">
        <v>0</v>
      </c>
      <c r="O958" t="s">
        <v>8429</v>
      </c>
      <c r="P958" s="8">
        <f t="shared" si="14"/>
        <v>0</v>
      </c>
    </row>
    <row r="959" spans="1:16">
      <c r="A959" t="s">
        <v>10525</v>
      </c>
      <c r="B959" t="s">
        <v>2297</v>
      </c>
      <c r="C959" t="s">
        <v>10526</v>
      </c>
      <c r="D959" t="s">
        <v>8882</v>
      </c>
      <c r="F959" t="s">
        <v>1332</v>
      </c>
      <c r="G959">
        <v>0</v>
      </c>
      <c r="O959" t="s">
        <v>8429</v>
      </c>
      <c r="P959" s="8">
        <f t="shared" si="14"/>
        <v>0</v>
      </c>
    </row>
    <row r="960" spans="1:16">
      <c r="A960" t="s">
        <v>10527</v>
      </c>
      <c r="B960" t="s">
        <v>2298</v>
      </c>
      <c r="C960" t="s">
        <v>10528</v>
      </c>
      <c r="D960" t="s">
        <v>8428</v>
      </c>
      <c r="F960" t="s">
        <v>1332</v>
      </c>
      <c r="G960">
        <v>0</v>
      </c>
      <c r="O960" t="s">
        <v>8429</v>
      </c>
      <c r="P960" s="8">
        <f t="shared" si="14"/>
        <v>0</v>
      </c>
    </row>
    <row r="961" spans="1:16">
      <c r="A961" t="s">
        <v>10529</v>
      </c>
      <c r="B961" t="s">
        <v>2299</v>
      </c>
      <c r="C961" t="s">
        <v>10530</v>
      </c>
      <c r="D961" t="s">
        <v>8945</v>
      </c>
      <c r="F961" t="s">
        <v>1332</v>
      </c>
      <c r="G961">
        <v>0</v>
      </c>
      <c r="O961" t="s">
        <v>8429</v>
      </c>
      <c r="P961" s="8">
        <f t="shared" si="14"/>
        <v>0</v>
      </c>
    </row>
    <row r="962" spans="1:16">
      <c r="A962" t="s">
        <v>10531</v>
      </c>
      <c r="B962" t="s">
        <v>2300</v>
      </c>
      <c r="C962" t="s">
        <v>10532</v>
      </c>
      <c r="D962" t="s">
        <v>8428</v>
      </c>
      <c r="F962" t="s">
        <v>1332</v>
      </c>
      <c r="G962">
        <v>0</v>
      </c>
      <c r="O962" t="s">
        <v>8440</v>
      </c>
      <c r="P962" s="8">
        <f t="shared" si="14"/>
        <v>0</v>
      </c>
    </row>
    <row r="963" spans="1:16">
      <c r="A963" t="s">
        <v>10533</v>
      </c>
      <c r="B963" t="s">
        <v>2301</v>
      </c>
      <c r="C963" t="s">
        <v>10534</v>
      </c>
      <c r="D963" t="s">
        <v>8428</v>
      </c>
      <c r="F963" t="s">
        <v>1332</v>
      </c>
      <c r="G963">
        <v>0</v>
      </c>
      <c r="O963" t="s">
        <v>8429</v>
      </c>
      <c r="P963" s="8">
        <f t="shared" ref="P963:P1026" si="15">IF(H963&lt;&gt;0,IF(I963&lt;&gt;0,IF(J963&lt;&gt;0,IF(K963&lt;&gt;0,IF(L963&lt;&gt;0,IF(M963&lt;&gt;0,IF(N963&lt;&gt;0,7,6),5),4),3),2),1),0)</f>
        <v>0</v>
      </c>
    </row>
    <row r="964" spans="1:16">
      <c r="A964" t="s">
        <v>10535</v>
      </c>
      <c r="B964" t="s">
        <v>2302</v>
      </c>
      <c r="C964" t="s">
        <v>10536</v>
      </c>
      <c r="D964" t="s">
        <v>8474</v>
      </c>
      <c r="F964" t="s">
        <v>1331</v>
      </c>
      <c r="G964">
        <v>44</v>
      </c>
      <c r="O964" t="s">
        <v>8429</v>
      </c>
      <c r="P964" s="8">
        <f t="shared" si="15"/>
        <v>0</v>
      </c>
    </row>
    <row r="965" spans="1:16">
      <c r="A965" t="s">
        <v>10537</v>
      </c>
      <c r="B965" t="s">
        <v>2303</v>
      </c>
      <c r="C965" t="s">
        <v>10538</v>
      </c>
      <c r="D965" t="s">
        <v>9282</v>
      </c>
      <c r="F965" t="s">
        <v>1332</v>
      </c>
      <c r="G965">
        <v>0</v>
      </c>
      <c r="O965" t="s">
        <v>8440</v>
      </c>
      <c r="P965" s="8">
        <f t="shared" si="15"/>
        <v>0</v>
      </c>
    </row>
    <row r="966" spans="1:16">
      <c r="A966" t="s">
        <v>10539</v>
      </c>
      <c r="B966" t="s">
        <v>2304</v>
      </c>
      <c r="C966" t="s">
        <v>10540</v>
      </c>
      <c r="D966" t="s">
        <v>9170</v>
      </c>
      <c r="F966" t="s">
        <v>1331</v>
      </c>
      <c r="G966">
        <v>0</v>
      </c>
      <c r="O966" t="s">
        <v>8429</v>
      </c>
      <c r="P966" s="8">
        <f t="shared" si="15"/>
        <v>0</v>
      </c>
    </row>
    <row r="967" spans="1:16">
      <c r="A967" t="s">
        <v>10541</v>
      </c>
      <c r="B967" t="s">
        <v>2305</v>
      </c>
      <c r="C967" t="s">
        <v>10542</v>
      </c>
      <c r="D967" t="s">
        <v>9089</v>
      </c>
      <c r="F967" t="s">
        <v>1331</v>
      </c>
      <c r="G967">
        <v>0</v>
      </c>
      <c r="O967" t="s">
        <v>8429</v>
      </c>
      <c r="P967" s="8">
        <f t="shared" si="15"/>
        <v>0</v>
      </c>
    </row>
    <row r="968" spans="1:16">
      <c r="A968" t="s">
        <v>10543</v>
      </c>
      <c r="B968" t="s">
        <v>2306</v>
      </c>
      <c r="C968" t="s">
        <v>10544</v>
      </c>
      <c r="D968" t="s">
        <v>8896</v>
      </c>
      <c r="F968" t="s">
        <v>1331</v>
      </c>
      <c r="G968">
        <v>0</v>
      </c>
      <c r="O968" t="s">
        <v>8429</v>
      </c>
      <c r="P968" s="8">
        <f t="shared" si="15"/>
        <v>0</v>
      </c>
    </row>
    <row r="969" spans="1:16">
      <c r="A969" t="s">
        <v>10545</v>
      </c>
      <c r="B969" t="s">
        <v>2307</v>
      </c>
      <c r="C969" t="s">
        <v>10546</v>
      </c>
      <c r="D969" t="s">
        <v>8428</v>
      </c>
      <c r="F969" t="s">
        <v>1332</v>
      </c>
      <c r="G969">
        <v>0</v>
      </c>
      <c r="O969" t="s">
        <v>8440</v>
      </c>
      <c r="P969" s="8">
        <f t="shared" si="15"/>
        <v>0</v>
      </c>
    </row>
    <row r="970" spans="1:16">
      <c r="A970" t="s">
        <v>10547</v>
      </c>
      <c r="B970" t="s">
        <v>2308</v>
      </c>
      <c r="C970" t="s">
        <v>10548</v>
      </c>
      <c r="D970" t="s">
        <v>8428</v>
      </c>
      <c r="F970" t="s">
        <v>1332</v>
      </c>
      <c r="G970">
        <v>0</v>
      </c>
      <c r="O970" t="s">
        <v>8429</v>
      </c>
      <c r="P970" s="8">
        <f t="shared" si="15"/>
        <v>0</v>
      </c>
    </row>
    <row r="971" spans="1:16">
      <c r="A971" t="s">
        <v>10549</v>
      </c>
      <c r="B971" t="s">
        <v>2309</v>
      </c>
      <c r="C971" t="s">
        <v>10550</v>
      </c>
      <c r="D971" t="s">
        <v>8428</v>
      </c>
      <c r="F971" t="s">
        <v>1332</v>
      </c>
      <c r="G971">
        <v>0</v>
      </c>
      <c r="O971" t="s">
        <v>8429</v>
      </c>
      <c r="P971" s="8">
        <f t="shared" si="15"/>
        <v>0</v>
      </c>
    </row>
    <row r="972" spans="1:16">
      <c r="A972" t="s">
        <v>10551</v>
      </c>
      <c r="B972" t="s">
        <v>2310</v>
      </c>
      <c r="C972" t="s">
        <v>10552</v>
      </c>
      <c r="D972" t="s">
        <v>8882</v>
      </c>
      <c r="F972" t="s">
        <v>1332</v>
      </c>
      <c r="G972">
        <v>0</v>
      </c>
      <c r="O972" t="s">
        <v>8429</v>
      </c>
      <c r="P972" s="8">
        <f t="shared" si="15"/>
        <v>0</v>
      </c>
    </row>
    <row r="973" spans="1:16">
      <c r="A973" t="s">
        <v>10553</v>
      </c>
      <c r="B973" t="s">
        <v>2311</v>
      </c>
      <c r="C973" t="s">
        <v>10554</v>
      </c>
      <c r="D973" t="s">
        <v>9008</v>
      </c>
      <c r="F973" t="s">
        <v>1331</v>
      </c>
      <c r="G973">
        <v>0</v>
      </c>
      <c r="O973" t="s">
        <v>8429</v>
      </c>
      <c r="P973" s="8">
        <f t="shared" si="15"/>
        <v>0</v>
      </c>
    </row>
    <row r="974" spans="1:16">
      <c r="A974" t="s">
        <v>10555</v>
      </c>
      <c r="B974" t="s">
        <v>2312</v>
      </c>
      <c r="C974" t="s">
        <v>10556</v>
      </c>
      <c r="D974" t="s">
        <v>8428</v>
      </c>
      <c r="F974" t="s">
        <v>1332</v>
      </c>
      <c r="G974">
        <v>0</v>
      </c>
      <c r="O974" t="s">
        <v>8429</v>
      </c>
      <c r="P974" s="8">
        <f t="shared" si="15"/>
        <v>0</v>
      </c>
    </row>
    <row r="975" spans="1:16">
      <c r="A975" t="s">
        <v>10557</v>
      </c>
      <c r="B975" t="s">
        <v>2313</v>
      </c>
      <c r="C975" t="s">
        <v>10558</v>
      </c>
      <c r="D975" t="s">
        <v>10105</v>
      </c>
      <c r="F975" t="s">
        <v>1332</v>
      </c>
      <c r="G975">
        <v>0</v>
      </c>
      <c r="O975" t="s">
        <v>8429</v>
      </c>
      <c r="P975" s="8">
        <f t="shared" si="15"/>
        <v>0</v>
      </c>
    </row>
    <row r="976" spans="1:16">
      <c r="A976" t="s">
        <v>10559</v>
      </c>
      <c r="B976" t="s">
        <v>2314</v>
      </c>
      <c r="C976" t="s">
        <v>10560</v>
      </c>
      <c r="D976" t="s">
        <v>8428</v>
      </c>
      <c r="F976" t="s">
        <v>1332</v>
      </c>
      <c r="G976">
        <v>0</v>
      </c>
      <c r="O976" t="s">
        <v>8429</v>
      </c>
      <c r="P976" s="8">
        <f t="shared" si="15"/>
        <v>0</v>
      </c>
    </row>
    <row r="977" spans="1:16">
      <c r="A977" t="s">
        <v>10561</v>
      </c>
      <c r="B977" t="s">
        <v>2315</v>
      </c>
      <c r="C977" t="s">
        <v>10562</v>
      </c>
      <c r="D977" t="s">
        <v>8885</v>
      </c>
      <c r="F977" t="s">
        <v>1332</v>
      </c>
      <c r="G977">
        <v>0</v>
      </c>
      <c r="O977" t="s">
        <v>8429</v>
      </c>
      <c r="P977" s="8">
        <f t="shared" si="15"/>
        <v>0</v>
      </c>
    </row>
    <row r="978" spans="1:16">
      <c r="A978" t="s">
        <v>10563</v>
      </c>
      <c r="B978" t="s">
        <v>2316</v>
      </c>
      <c r="C978" t="s">
        <v>10564</v>
      </c>
      <c r="D978" t="s">
        <v>8945</v>
      </c>
      <c r="F978" t="s">
        <v>1332</v>
      </c>
      <c r="G978">
        <v>0</v>
      </c>
      <c r="O978" t="s">
        <v>8429</v>
      </c>
      <c r="P978" s="8">
        <f t="shared" si="15"/>
        <v>0</v>
      </c>
    </row>
    <row r="979" spans="1:16">
      <c r="A979" t="s">
        <v>10565</v>
      </c>
      <c r="B979" t="s">
        <v>2317</v>
      </c>
      <c r="C979" t="s">
        <v>10566</v>
      </c>
      <c r="D979" t="s">
        <v>8474</v>
      </c>
      <c r="F979" t="s">
        <v>1331</v>
      </c>
      <c r="G979">
        <v>190</v>
      </c>
      <c r="O979" t="s">
        <v>8429</v>
      </c>
      <c r="P979" s="8">
        <f t="shared" si="15"/>
        <v>0</v>
      </c>
    </row>
    <row r="980" spans="1:16">
      <c r="A980" t="s">
        <v>10567</v>
      </c>
      <c r="B980" t="s">
        <v>2318</v>
      </c>
      <c r="C980" t="s">
        <v>10568</v>
      </c>
      <c r="D980" t="s">
        <v>8428</v>
      </c>
      <c r="F980" t="s">
        <v>1332</v>
      </c>
      <c r="G980">
        <v>0</v>
      </c>
      <c r="O980" t="s">
        <v>8429</v>
      </c>
      <c r="P980" s="8">
        <f t="shared" si="15"/>
        <v>0</v>
      </c>
    </row>
    <row r="981" spans="1:16">
      <c r="A981" t="s">
        <v>10569</v>
      </c>
      <c r="B981" t="s">
        <v>2319</v>
      </c>
      <c r="C981" t="s">
        <v>10560</v>
      </c>
      <c r="D981" t="s">
        <v>8428</v>
      </c>
      <c r="F981" t="s">
        <v>1331</v>
      </c>
      <c r="G981">
        <v>5</v>
      </c>
      <c r="O981" t="s">
        <v>8429</v>
      </c>
      <c r="P981" s="8">
        <f t="shared" si="15"/>
        <v>0</v>
      </c>
    </row>
    <row r="982" spans="1:16">
      <c r="A982" t="s">
        <v>10570</v>
      </c>
      <c r="B982" t="s">
        <v>2320</v>
      </c>
      <c r="C982" t="s">
        <v>10571</v>
      </c>
      <c r="D982" t="s">
        <v>8896</v>
      </c>
      <c r="F982" t="s">
        <v>1331</v>
      </c>
      <c r="G982">
        <v>0</v>
      </c>
      <c r="O982" t="s">
        <v>8429</v>
      </c>
      <c r="P982" s="8">
        <f t="shared" si="15"/>
        <v>0</v>
      </c>
    </row>
    <row r="983" spans="1:16">
      <c r="A983" t="s">
        <v>10572</v>
      </c>
      <c r="B983" t="s">
        <v>2321</v>
      </c>
      <c r="C983" t="s">
        <v>10573</v>
      </c>
      <c r="D983" t="s">
        <v>8940</v>
      </c>
      <c r="F983" t="s">
        <v>1332</v>
      </c>
      <c r="G983">
        <v>0</v>
      </c>
      <c r="O983" t="s">
        <v>8429</v>
      </c>
      <c r="P983" s="8">
        <f t="shared" si="15"/>
        <v>0</v>
      </c>
    </row>
    <row r="984" spans="1:16">
      <c r="A984" t="s">
        <v>10574</v>
      </c>
      <c r="B984" t="s">
        <v>2322</v>
      </c>
      <c r="C984" t="s">
        <v>10575</v>
      </c>
      <c r="D984" t="s">
        <v>8428</v>
      </c>
      <c r="F984" t="s">
        <v>1331</v>
      </c>
      <c r="G984">
        <v>0</v>
      </c>
      <c r="O984" t="s">
        <v>8429</v>
      </c>
      <c r="P984" s="8">
        <f t="shared" si="15"/>
        <v>0</v>
      </c>
    </row>
    <row r="985" spans="1:16">
      <c r="A985" t="s">
        <v>10576</v>
      </c>
      <c r="B985" t="s">
        <v>2323</v>
      </c>
      <c r="C985" t="s">
        <v>10577</v>
      </c>
      <c r="D985" t="s">
        <v>9089</v>
      </c>
      <c r="F985" t="s">
        <v>1331</v>
      </c>
      <c r="G985">
        <v>0</v>
      </c>
      <c r="O985" t="s">
        <v>8429</v>
      </c>
      <c r="P985" s="8">
        <f t="shared" si="15"/>
        <v>0</v>
      </c>
    </row>
    <row r="986" spans="1:16">
      <c r="A986" t="s">
        <v>10578</v>
      </c>
      <c r="B986" t="s">
        <v>2324</v>
      </c>
      <c r="C986" t="s">
        <v>10579</v>
      </c>
      <c r="D986" t="s">
        <v>9114</v>
      </c>
      <c r="F986" t="s">
        <v>1332</v>
      </c>
      <c r="G986">
        <v>0</v>
      </c>
      <c r="O986" t="s">
        <v>8429</v>
      </c>
      <c r="P986" s="8">
        <f t="shared" si="15"/>
        <v>0</v>
      </c>
    </row>
    <row r="987" spans="1:16">
      <c r="A987" t="s">
        <v>10580</v>
      </c>
      <c r="B987" t="s">
        <v>2325</v>
      </c>
      <c r="C987" t="s">
        <v>10581</v>
      </c>
      <c r="D987" t="s">
        <v>8428</v>
      </c>
      <c r="F987" t="s">
        <v>1332</v>
      </c>
      <c r="G987">
        <v>0</v>
      </c>
      <c r="O987" t="s">
        <v>8429</v>
      </c>
      <c r="P987" s="8">
        <f t="shared" si="15"/>
        <v>0</v>
      </c>
    </row>
    <row r="988" spans="1:16">
      <c r="A988" t="s">
        <v>10582</v>
      </c>
      <c r="B988" t="s">
        <v>2326</v>
      </c>
      <c r="C988" t="s">
        <v>10583</v>
      </c>
      <c r="D988" t="s">
        <v>9008</v>
      </c>
      <c r="F988" t="s">
        <v>1331</v>
      </c>
      <c r="G988">
        <v>0</v>
      </c>
      <c r="O988" t="s">
        <v>8429</v>
      </c>
      <c r="P988" s="8">
        <f t="shared" si="15"/>
        <v>0</v>
      </c>
    </row>
    <row r="989" spans="1:16">
      <c r="A989" t="s">
        <v>10584</v>
      </c>
      <c r="B989" t="s">
        <v>2327</v>
      </c>
      <c r="C989" t="s">
        <v>10585</v>
      </c>
      <c r="D989" t="s">
        <v>10586</v>
      </c>
      <c r="F989" t="s">
        <v>1332</v>
      </c>
      <c r="G989">
        <v>0</v>
      </c>
      <c r="O989" t="s">
        <v>8429</v>
      </c>
      <c r="P989" s="8">
        <f t="shared" si="15"/>
        <v>0</v>
      </c>
    </row>
    <row r="990" spans="1:16">
      <c r="A990" t="s">
        <v>10587</v>
      </c>
      <c r="B990" t="s">
        <v>2328</v>
      </c>
      <c r="C990" t="s">
        <v>10564</v>
      </c>
      <c r="D990" t="s">
        <v>8945</v>
      </c>
      <c r="F990" t="s">
        <v>1331</v>
      </c>
      <c r="G990">
        <v>30</v>
      </c>
      <c r="O990" t="s">
        <v>8429</v>
      </c>
      <c r="P990" s="8">
        <f t="shared" si="15"/>
        <v>0</v>
      </c>
    </row>
    <row r="991" spans="1:16">
      <c r="A991" t="s">
        <v>10588</v>
      </c>
      <c r="B991" t="s">
        <v>2329</v>
      </c>
      <c r="C991" t="s">
        <v>10589</v>
      </c>
      <c r="D991" t="s">
        <v>8428</v>
      </c>
      <c r="F991" t="s">
        <v>1332</v>
      </c>
      <c r="G991">
        <v>0</v>
      </c>
      <c r="O991" t="s">
        <v>8429</v>
      </c>
      <c r="P991" s="8">
        <f t="shared" si="15"/>
        <v>0</v>
      </c>
    </row>
    <row r="992" spans="1:16">
      <c r="A992" t="s">
        <v>10590</v>
      </c>
      <c r="B992" t="s">
        <v>2330</v>
      </c>
      <c r="C992" t="s">
        <v>10591</v>
      </c>
      <c r="D992" t="s">
        <v>8428</v>
      </c>
      <c r="F992" t="s">
        <v>1332</v>
      </c>
      <c r="G992">
        <v>0</v>
      </c>
      <c r="O992" t="s">
        <v>8429</v>
      </c>
      <c r="P992" s="8">
        <f t="shared" si="15"/>
        <v>0</v>
      </c>
    </row>
    <row r="993" spans="1:16">
      <c r="A993" t="s">
        <v>10592</v>
      </c>
      <c r="B993" t="s">
        <v>2331</v>
      </c>
      <c r="C993" t="s">
        <v>10593</v>
      </c>
      <c r="D993" t="s">
        <v>8474</v>
      </c>
      <c r="F993" t="s">
        <v>1332</v>
      </c>
      <c r="G993">
        <v>0</v>
      </c>
      <c r="O993" t="s">
        <v>8429</v>
      </c>
      <c r="P993" s="8">
        <f t="shared" si="15"/>
        <v>0</v>
      </c>
    </row>
    <row r="994" spans="1:16">
      <c r="A994" t="s">
        <v>10594</v>
      </c>
      <c r="B994" t="s">
        <v>2332</v>
      </c>
      <c r="C994" t="s">
        <v>10595</v>
      </c>
      <c r="D994" t="s">
        <v>8474</v>
      </c>
      <c r="F994" t="s">
        <v>1331</v>
      </c>
      <c r="G994">
        <v>0</v>
      </c>
      <c r="O994" t="s">
        <v>8429</v>
      </c>
      <c r="P994" s="8">
        <f t="shared" si="15"/>
        <v>0</v>
      </c>
    </row>
    <row r="995" spans="1:16">
      <c r="A995" t="s">
        <v>10596</v>
      </c>
      <c r="B995" t="s">
        <v>2333</v>
      </c>
      <c r="C995" t="s">
        <v>10597</v>
      </c>
      <c r="D995" t="s">
        <v>8885</v>
      </c>
      <c r="F995" t="s">
        <v>1331</v>
      </c>
      <c r="G995">
        <v>0</v>
      </c>
      <c r="H995" t="s">
        <v>8547</v>
      </c>
      <c r="I995" t="s">
        <v>8530</v>
      </c>
      <c r="O995" t="s">
        <v>8440</v>
      </c>
      <c r="P995" s="8">
        <f t="shared" si="15"/>
        <v>2</v>
      </c>
    </row>
    <row r="996" spans="1:16">
      <c r="A996" t="s">
        <v>10598</v>
      </c>
      <c r="B996" t="s">
        <v>2334</v>
      </c>
      <c r="C996" t="s">
        <v>10599</v>
      </c>
      <c r="D996" t="s">
        <v>8929</v>
      </c>
      <c r="F996" t="s">
        <v>1331</v>
      </c>
      <c r="G996">
        <v>0</v>
      </c>
      <c r="H996" t="s">
        <v>8530</v>
      </c>
      <c r="I996" t="s">
        <v>8439</v>
      </c>
      <c r="J996" t="s">
        <v>8547</v>
      </c>
      <c r="O996" t="s">
        <v>8440</v>
      </c>
      <c r="P996" s="8">
        <f t="shared" si="15"/>
        <v>3</v>
      </c>
    </row>
    <row r="997" spans="1:16">
      <c r="A997" t="s">
        <v>10600</v>
      </c>
      <c r="B997" t="s">
        <v>2335</v>
      </c>
      <c r="C997" t="s">
        <v>10601</v>
      </c>
      <c r="D997" t="s">
        <v>8474</v>
      </c>
      <c r="F997" t="s">
        <v>1332</v>
      </c>
      <c r="G997">
        <v>0</v>
      </c>
      <c r="O997" t="s">
        <v>8429</v>
      </c>
      <c r="P997" s="8">
        <f t="shared" si="15"/>
        <v>0</v>
      </c>
    </row>
    <row r="998" spans="1:16">
      <c r="A998" t="s">
        <v>10602</v>
      </c>
      <c r="B998" t="s">
        <v>2336</v>
      </c>
      <c r="C998" t="s">
        <v>10603</v>
      </c>
      <c r="D998" t="s">
        <v>8428</v>
      </c>
      <c r="F998" t="s">
        <v>1331</v>
      </c>
      <c r="G998">
        <v>0</v>
      </c>
      <c r="O998" t="s">
        <v>8429</v>
      </c>
      <c r="P998" s="8">
        <f t="shared" si="15"/>
        <v>0</v>
      </c>
    </row>
    <row r="999" spans="1:16">
      <c r="A999" t="s">
        <v>10604</v>
      </c>
      <c r="B999" t="s">
        <v>2337</v>
      </c>
      <c r="C999" t="s">
        <v>10605</v>
      </c>
      <c r="D999" t="s">
        <v>9356</v>
      </c>
      <c r="F999" t="s">
        <v>1332</v>
      </c>
      <c r="G999">
        <v>0</v>
      </c>
      <c r="O999" t="s">
        <v>8429</v>
      </c>
      <c r="P999" s="8">
        <f t="shared" si="15"/>
        <v>0</v>
      </c>
    </row>
    <row r="1000" spans="1:16">
      <c r="A1000" t="s">
        <v>10606</v>
      </c>
      <c r="B1000" t="s">
        <v>2338</v>
      </c>
      <c r="C1000" t="s">
        <v>10607</v>
      </c>
      <c r="D1000" t="s">
        <v>9356</v>
      </c>
      <c r="F1000" t="s">
        <v>1332</v>
      </c>
      <c r="G1000">
        <v>0</v>
      </c>
      <c r="O1000" t="s">
        <v>8429</v>
      </c>
      <c r="P1000" s="8">
        <f t="shared" si="15"/>
        <v>0</v>
      </c>
    </row>
    <row r="1001" spans="1:16">
      <c r="A1001" t="s">
        <v>10608</v>
      </c>
      <c r="B1001" t="s">
        <v>2339</v>
      </c>
      <c r="C1001" t="s">
        <v>10609</v>
      </c>
      <c r="D1001" t="s">
        <v>8945</v>
      </c>
      <c r="F1001" t="s">
        <v>1332</v>
      </c>
      <c r="G1001">
        <v>0</v>
      </c>
      <c r="H1001" t="s">
        <v>8530</v>
      </c>
      <c r="I1001" t="s">
        <v>8592</v>
      </c>
      <c r="J1001" t="s">
        <v>8547</v>
      </c>
      <c r="K1001" s="13" t="s">
        <v>23280</v>
      </c>
      <c r="O1001" t="s">
        <v>8440</v>
      </c>
      <c r="P1001" s="8">
        <f t="shared" si="15"/>
        <v>4</v>
      </c>
    </row>
    <row r="1002" spans="1:16">
      <c r="A1002" t="s">
        <v>10610</v>
      </c>
      <c r="B1002" t="s">
        <v>2340</v>
      </c>
      <c r="C1002" t="s">
        <v>10611</v>
      </c>
      <c r="D1002" t="s">
        <v>9167</v>
      </c>
      <c r="F1002" t="s">
        <v>1332</v>
      </c>
      <c r="G1002">
        <v>0</v>
      </c>
      <c r="O1002" t="s">
        <v>8628</v>
      </c>
      <c r="P1002" s="8">
        <f t="shared" si="15"/>
        <v>0</v>
      </c>
    </row>
    <row r="1003" spans="1:16">
      <c r="A1003" t="s">
        <v>10612</v>
      </c>
      <c r="B1003" t="s">
        <v>2341</v>
      </c>
      <c r="C1003" t="s">
        <v>10613</v>
      </c>
      <c r="D1003" t="s">
        <v>8494</v>
      </c>
      <c r="F1003" t="s">
        <v>1331</v>
      </c>
      <c r="G1003">
        <v>0</v>
      </c>
      <c r="H1003" t="s">
        <v>8439</v>
      </c>
      <c r="I1003" t="s">
        <v>8530</v>
      </c>
      <c r="J1003" s="13" t="s">
        <v>23280</v>
      </c>
      <c r="K1003" t="s">
        <v>8547</v>
      </c>
      <c r="O1003" t="s">
        <v>8440</v>
      </c>
      <c r="P1003" s="8">
        <f t="shared" si="15"/>
        <v>4</v>
      </c>
    </row>
    <row r="1004" spans="1:16">
      <c r="A1004" t="s">
        <v>10614</v>
      </c>
      <c r="B1004" t="s">
        <v>2342</v>
      </c>
      <c r="C1004" t="s">
        <v>10615</v>
      </c>
      <c r="D1004" t="s">
        <v>9715</v>
      </c>
      <c r="F1004" t="s">
        <v>1331</v>
      </c>
      <c r="G1004">
        <v>0</v>
      </c>
      <c r="H1004" t="s">
        <v>8547</v>
      </c>
      <c r="I1004" t="s">
        <v>8530</v>
      </c>
      <c r="J1004" s="13" t="s">
        <v>23280</v>
      </c>
      <c r="O1004" t="s">
        <v>8440</v>
      </c>
      <c r="P1004" s="8">
        <f t="shared" si="15"/>
        <v>3</v>
      </c>
    </row>
    <row r="1005" spans="1:16">
      <c r="A1005" t="s">
        <v>10616</v>
      </c>
      <c r="B1005" t="s">
        <v>2343</v>
      </c>
      <c r="C1005" t="s">
        <v>10617</v>
      </c>
      <c r="D1005" t="s">
        <v>10618</v>
      </c>
      <c r="F1005" t="s">
        <v>1332</v>
      </c>
      <c r="G1005">
        <v>0</v>
      </c>
      <c r="O1005" t="s">
        <v>8440</v>
      </c>
      <c r="P1005" s="8">
        <f t="shared" si="15"/>
        <v>0</v>
      </c>
    </row>
    <row r="1006" spans="1:16">
      <c r="A1006" t="s">
        <v>10619</v>
      </c>
      <c r="B1006" t="s">
        <v>2344</v>
      </c>
      <c r="C1006" t="s">
        <v>10620</v>
      </c>
      <c r="D1006" t="s">
        <v>10621</v>
      </c>
      <c r="F1006" t="s">
        <v>1331</v>
      </c>
      <c r="G1006">
        <v>0</v>
      </c>
      <c r="H1006" t="s">
        <v>8530</v>
      </c>
      <c r="I1006" t="s">
        <v>8439</v>
      </c>
      <c r="J1006" t="s">
        <v>8547</v>
      </c>
      <c r="O1006" t="s">
        <v>8429</v>
      </c>
      <c r="P1006" s="8">
        <f t="shared" si="15"/>
        <v>3</v>
      </c>
    </row>
    <row r="1007" spans="1:16">
      <c r="A1007" t="s">
        <v>10622</v>
      </c>
      <c r="B1007" t="s">
        <v>2345</v>
      </c>
      <c r="C1007" t="s">
        <v>10623</v>
      </c>
      <c r="D1007" t="s">
        <v>10624</v>
      </c>
      <c r="F1007" t="s">
        <v>1332</v>
      </c>
      <c r="G1007">
        <v>0</v>
      </c>
      <c r="O1007" t="s">
        <v>8628</v>
      </c>
      <c r="P1007" s="8">
        <f t="shared" si="15"/>
        <v>0</v>
      </c>
    </row>
    <row r="1008" spans="1:16">
      <c r="A1008" t="s">
        <v>10625</v>
      </c>
      <c r="B1008" t="s">
        <v>2346</v>
      </c>
      <c r="C1008" t="s">
        <v>10626</v>
      </c>
      <c r="D1008" t="s">
        <v>9671</v>
      </c>
      <c r="F1008" t="s">
        <v>1331</v>
      </c>
      <c r="G1008">
        <v>0</v>
      </c>
      <c r="H1008" t="s">
        <v>8659</v>
      </c>
      <c r="I1008" t="s">
        <v>8530</v>
      </c>
      <c r="J1008" t="s">
        <v>8439</v>
      </c>
      <c r="K1008" t="s">
        <v>8547</v>
      </c>
      <c r="O1008" t="s">
        <v>8628</v>
      </c>
      <c r="P1008" s="8">
        <f t="shared" si="15"/>
        <v>4</v>
      </c>
    </row>
    <row r="1009" spans="1:16">
      <c r="A1009" t="s">
        <v>10627</v>
      </c>
      <c r="B1009" t="s">
        <v>2347</v>
      </c>
      <c r="C1009" t="s">
        <v>10628</v>
      </c>
      <c r="D1009" t="s">
        <v>9014</v>
      </c>
      <c r="F1009" t="s">
        <v>1331</v>
      </c>
      <c r="G1009">
        <v>0</v>
      </c>
      <c r="H1009" t="s">
        <v>8547</v>
      </c>
      <c r="I1009" t="s">
        <v>8530</v>
      </c>
      <c r="J1009" t="s">
        <v>8659</v>
      </c>
      <c r="K1009" t="s">
        <v>8439</v>
      </c>
      <c r="O1009" t="s">
        <v>8440</v>
      </c>
      <c r="P1009" s="8">
        <f t="shared" si="15"/>
        <v>4</v>
      </c>
    </row>
    <row r="1010" spans="1:16">
      <c r="A1010" t="s">
        <v>10629</v>
      </c>
      <c r="B1010" t="s">
        <v>2348</v>
      </c>
      <c r="C1010" t="s">
        <v>10630</v>
      </c>
      <c r="D1010" t="s">
        <v>10631</v>
      </c>
      <c r="F1010" t="s">
        <v>1332</v>
      </c>
      <c r="G1010">
        <v>0</v>
      </c>
      <c r="O1010" t="s">
        <v>8628</v>
      </c>
      <c r="P1010" s="8">
        <f t="shared" si="15"/>
        <v>0</v>
      </c>
    </row>
    <row r="1011" spans="1:16">
      <c r="A1011" t="s">
        <v>10632</v>
      </c>
      <c r="B1011" t="s">
        <v>2349</v>
      </c>
      <c r="C1011" t="s">
        <v>10633</v>
      </c>
      <c r="D1011" t="s">
        <v>8477</v>
      </c>
      <c r="F1011" t="s">
        <v>1331</v>
      </c>
      <c r="G1011">
        <v>0</v>
      </c>
      <c r="O1011" t="s">
        <v>8440</v>
      </c>
      <c r="P1011" s="8">
        <f t="shared" si="15"/>
        <v>0</v>
      </c>
    </row>
    <row r="1012" spans="1:16">
      <c r="A1012" t="s">
        <v>10634</v>
      </c>
      <c r="B1012" t="s">
        <v>2350</v>
      </c>
      <c r="C1012" t="s">
        <v>10635</v>
      </c>
      <c r="D1012" t="s">
        <v>8477</v>
      </c>
      <c r="F1012" t="s">
        <v>1331</v>
      </c>
      <c r="G1012">
        <v>0</v>
      </c>
      <c r="O1012" t="s">
        <v>8440</v>
      </c>
      <c r="P1012" s="8">
        <f t="shared" si="15"/>
        <v>0</v>
      </c>
    </row>
    <row r="1013" spans="1:16">
      <c r="A1013" t="s">
        <v>10636</v>
      </c>
      <c r="B1013" t="s">
        <v>2351</v>
      </c>
      <c r="C1013" t="s">
        <v>10637</v>
      </c>
      <c r="D1013" t="s">
        <v>10638</v>
      </c>
      <c r="F1013" t="s">
        <v>1331</v>
      </c>
      <c r="G1013">
        <v>0</v>
      </c>
      <c r="H1013" t="s">
        <v>8547</v>
      </c>
      <c r="I1013" t="s">
        <v>8439</v>
      </c>
      <c r="J1013" t="s">
        <v>8530</v>
      </c>
      <c r="O1013" t="s">
        <v>8440</v>
      </c>
      <c r="P1013" s="8">
        <f t="shared" si="15"/>
        <v>3</v>
      </c>
    </row>
    <row r="1014" spans="1:16">
      <c r="A1014" t="s">
        <v>10639</v>
      </c>
      <c r="B1014" t="s">
        <v>2352</v>
      </c>
      <c r="C1014" t="s">
        <v>10640</v>
      </c>
      <c r="D1014" t="s">
        <v>9075</v>
      </c>
      <c r="F1014" t="s">
        <v>1332</v>
      </c>
      <c r="G1014">
        <v>0</v>
      </c>
      <c r="O1014" t="s">
        <v>8444</v>
      </c>
      <c r="P1014" s="8">
        <f t="shared" si="15"/>
        <v>0</v>
      </c>
    </row>
    <row r="1015" spans="1:16">
      <c r="A1015" t="s">
        <v>10641</v>
      </c>
      <c r="B1015" t="s">
        <v>2353</v>
      </c>
      <c r="C1015" t="s">
        <v>10642</v>
      </c>
      <c r="D1015" t="s">
        <v>8428</v>
      </c>
      <c r="F1015" t="s">
        <v>1331</v>
      </c>
      <c r="G1015">
        <v>0</v>
      </c>
      <c r="O1015" t="s">
        <v>8429</v>
      </c>
      <c r="P1015" s="8">
        <f t="shared" si="15"/>
        <v>0</v>
      </c>
    </row>
    <row r="1016" spans="1:16">
      <c r="A1016" t="s">
        <v>10643</v>
      </c>
      <c r="B1016" t="s">
        <v>2354</v>
      </c>
      <c r="C1016" t="s">
        <v>10644</v>
      </c>
      <c r="D1016" t="s">
        <v>10645</v>
      </c>
      <c r="F1016" t="s">
        <v>1332</v>
      </c>
      <c r="G1016">
        <v>0</v>
      </c>
      <c r="O1016" t="s">
        <v>8429</v>
      </c>
      <c r="P1016" s="8">
        <f t="shared" si="15"/>
        <v>0</v>
      </c>
    </row>
    <row r="1017" spans="1:16">
      <c r="A1017" t="s">
        <v>10646</v>
      </c>
      <c r="B1017" t="s">
        <v>2355</v>
      </c>
      <c r="C1017" t="s">
        <v>10647</v>
      </c>
      <c r="D1017" t="s">
        <v>8477</v>
      </c>
      <c r="F1017" t="s">
        <v>1331</v>
      </c>
      <c r="G1017">
        <v>0</v>
      </c>
      <c r="O1017" t="s">
        <v>8440</v>
      </c>
      <c r="P1017" s="8">
        <f t="shared" si="15"/>
        <v>0</v>
      </c>
    </row>
    <row r="1018" spans="1:16">
      <c r="A1018" t="s">
        <v>10648</v>
      </c>
      <c r="B1018" t="s">
        <v>2356</v>
      </c>
      <c r="C1018" t="s">
        <v>10649</v>
      </c>
      <c r="D1018" t="s">
        <v>10650</v>
      </c>
      <c r="F1018" t="s">
        <v>1332</v>
      </c>
      <c r="G1018">
        <v>0</v>
      </c>
      <c r="H1018" t="s">
        <v>8530</v>
      </c>
      <c r="I1018" t="s">
        <v>8547</v>
      </c>
      <c r="J1018" s="13" t="s">
        <v>23280</v>
      </c>
      <c r="O1018" t="s">
        <v>8440</v>
      </c>
      <c r="P1018" s="8">
        <f t="shared" si="15"/>
        <v>3</v>
      </c>
    </row>
    <row r="1019" spans="1:16">
      <c r="A1019" t="s">
        <v>10651</v>
      </c>
      <c r="B1019" t="s">
        <v>2357</v>
      </c>
      <c r="C1019" t="s">
        <v>10652</v>
      </c>
      <c r="D1019" t="s">
        <v>8617</v>
      </c>
      <c r="F1019" t="s">
        <v>1331</v>
      </c>
      <c r="G1019">
        <v>0</v>
      </c>
      <c r="H1019" s="13" t="s">
        <v>23280</v>
      </c>
      <c r="I1019" t="s">
        <v>8547</v>
      </c>
      <c r="O1019" t="s">
        <v>8440</v>
      </c>
      <c r="P1019" s="8">
        <f t="shared" si="15"/>
        <v>2</v>
      </c>
    </row>
    <row r="1020" spans="1:16">
      <c r="A1020" t="s">
        <v>10653</v>
      </c>
      <c r="B1020" t="s">
        <v>2358</v>
      </c>
      <c r="C1020" t="s">
        <v>10654</v>
      </c>
      <c r="D1020" t="s">
        <v>9159</v>
      </c>
      <c r="F1020" t="s">
        <v>1331</v>
      </c>
      <c r="G1020">
        <v>78</v>
      </c>
      <c r="O1020" t="s">
        <v>8444</v>
      </c>
      <c r="P1020" s="8">
        <f t="shared" si="15"/>
        <v>0</v>
      </c>
    </row>
    <row r="1021" spans="1:16">
      <c r="A1021" t="s">
        <v>10655</v>
      </c>
      <c r="B1021" t="s">
        <v>2359</v>
      </c>
      <c r="C1021" t="s">
        <v>10656</v>
      </c>
      <c r="D1021" t="s">
        <v>9159</v>
      </c>
      <c r="F1021" t="s">
        <v>1331</v>
      </c>
      <c r="G1021">
        <v>0</v>
      </c>
      <c r="O1021" t="s">
        <v>8444</v>
      </c>
      <c r="P1021" s="8">
        <f t="shared" si="15"/>
        <v>0</v>
      </c>
    </row>
    <row r="1022" spans="1:16">
      <c r="A1022" t="s">
        <v>10657</v>
      </c>
      <c r="B1022" t="s">
        <v>2360</v>
      </c>
      <c r="C1022" t="s">
        <v>10658</v>
      </c>
      <c r="D1022" t="s">
        <v>9075</v>
      </c>
      <c r="F1022" t="s">
        <v>1331</v>
      </c>
      <c r="G1022">
        <v>21</v>
      </c>
      <c r="O1022" t="s">
        <v>8444</v>
      </c>
      <c r="P1022" s="8">
        <f t="shared" si="15"/>
        <v>0</v>
      </c>
    </row>
    <row r="1023" spans="1:16">
      <c r="A1023" t="s">
        <v>10659</v>
      </c>
      <c r="B1023" t="s">
        <v>2361</v>
      </c>
      <c r="C1023" t="s">
        <v>10660</v>
      </c>
      <c r="D1023" t="s">
        <v>8885</v>
      </c>
      <c r="F1023" t="s">
        <v>1331</v>
      </c>
      <c r="G1023">
        <v>0</v>
      </c>
      <c r="O1023" t="s">
        <v>8440</v>
      </c>
      <c r="P1023" s="8">
        <f t="shared" si="15"/>
        <v>0</v>
      </c>
    </row>
    <row r="1024" spans="1:16">
      <c r="A1024" t="s">
        <v>10661</v>
      </c>
      <c r="B1024" t="s">
        <v>2362</v>
      </c>
      <c r="C1024" t="s">
        <v>10662</v>
      </c>
      <c r="D1024" t="s">
        <v>9474</v>
      </c>
      <c r="F1024" t="s">
        <v>1331</v>
      </c>
      <c r="G1024">
        <v>0</v>
      </c>
      <c r="O1024" t="s">
        <v>8440</v>
      </c>
      <c r="P1024" s="8">
        <f t="shared" si="15"/>
        <v>0</v>
      </c>
    </row>
    <row r="1025" spans="1:16">
      <c r="A1025" t="s">
        <v>10663</v>
      </c>
      <c r="B1025" t="s">
        <v>2363</v>
      </c>
      <c r="C1025" t="s">
        <v>10664</v>
      </c>
      <c r="D1025" t="s">
        <v>10665</v>
      </c>
      <c r="F1025" t="s">
        <v>1332</v>
      </c>
      <c r="G1025">
        <v>0</v>
      </c>
      <c r="H1025" t="s">
        <v>8530</v>
      </c>
      <c r="I1025" t="s">
        <v>8439</v>
      </c>
      <c r="J1025" t="s">
        <v>8547</v>
      </c>
      <c r="O1025" t="s">
        <v>8440</v>
      </c>
      <c r="P1025" s="8">
        <f t="shared" si="15"/>
        <v>3</v>
      </c>
    </row>
    <row r="1026" spans="1:16">
      <c r="A1026" t="s">
        <v>10666</v>
      </c>
      <c r="B1026" t="s">
        <v>2364</v>
      </c>
      <c r="C1026" t="s">
        <v>10667</v>
      </c>
      <c r="D1026" t="s">
        <v>10235</v>
      </c>
      <c r="F1026" t="s">
        <v>1331</v>
      </c>
      <c r="G1026">
        <v>0</v>
      </c>
      <c r="H1026" t="s">
        <v>8547</v>
      </c>
      <c r="I1026" t="s">
        <v>8530</v>
      </c>
      <c r="O1026" t="s">
        <v>8440</v>
      </c>
      <c r="P1026" s="8">
        <f t="shared" si="15"/>
        <v>2</v>
      </c>
    </row>
    <row r="1027" spans="1:16">
      <c r="A1027" t="s">
        <v>10668</v>
      </c>
      <c r="B1027" t="s">
        <v>2365</v>
      </c>
      <c r="C1027" t="s">
        <v>10669</v>
      </c>
      <c r="D1027" t="s">
        <v>10235</v>
      </c>
      <c r="F1027" t="s">
        <v>1331</v>
      </c>
      <c r="G1027">
        <v>0</v>
      </c>
      <c r="H1027" t="s">
        <v>8530</v>
      </c>
      <c r="I1027" t="s">
        <v>8439</v>
      </c>
      <c r="J1027" t="s">
        <v>8547</v>
      </c>
      <c r="O1027" t="s">
        <v>8440</v>
      </c>
      <c r="P1027" s="8">
        <f t="shared" ref="P1027:P1090" si="16">IF(H1027&lt;&gt;0,IF(I1027&lt;&gt;0,IF(J1027&lt;&gt;0,IF(K1027&lt;&gt;0,IF(L1027&lt;&gt;0,IF(M1027&lt;&gt;0,IF(N1027&lt;&gt;0,7,6),5),4),3),2),1),0)</f>
        <v>3</v>
      </c>
    </row>
    <row r="1028" spans="1:16">
      <c r="A1028" t="s">
        <v>10670</v>
      </c>
      <c r="B1028" t="s">
        <v>2366</v>
      </c>
      <c r="C1028" t="s">
        <v>10671</v>
      </c>
      <c r="D1028" t="s">
        <v>10672</v>
      </c>
      <c r="F1028" t="s">
        <v>1332</v>
      </c>
      <c r="G1028">
        <v>0</v>
      </c>
      <c r="H1028" t="s">
        <v>8439</v>
      </c>
      <c r="I1028" t="s">
        <v>8530</v>
      </c>
      <c r="J1028" t="s">
        <v>8547</v>
      </c>
      <c r="O1028" t="s">
        <v>8628</v>
      </c>
      <c r="P1028" s="8">
        <f t="shared" si="16"/>
        <v>3</v>
      </c>
    </row>
    <row r="1029" spans="1:16">
      <c r="A1029" t="s">
        <v>10673</v>
      </c>
      <c r="B1029" t="s">
        <v>2367</v>
      </c>
      <c r="C1029" t="s">
        <v>10674</v>
      </c>
      <c r="D1029" t="s">
        <v>9312</v>
      </c>
      <c r="F1029" t="s">
        <v>1332</v>
      </c>
      <c r="G1029">
        <v>0</v>
      </c>
      <c r="O1029" t="s">
        <v>8440</v>
      </c>
      <c r="P1029" s="8">
        <f t="shared" si="16"/>
        <v>0</v>
      </c>
    </row>
    <row r="1030" spans="1:16">
      <c r="A1030" t="s">
        <v>10675</v>
      </c>
      <c r="B1030" t="s">
        <v>2368</v>
      </c>
      <c r="C1030" t="s">
        <v>10676</v>
      </c>
      <c r="D1030" t="s">
        <v>8964</v>
      </c>
      <c r="F1030" t="s">
        <v>1332</v>
      </c>
      <c r="G1030">
        <v>0</v>
      </c>
      <c r="O1030" t="s">
        <v>8440</v>
      </c>
      <c r="P1030" s="8">
        <f t="shared" si="16"/>
        <v>0</v>
      </c>
    </row>
    <row r="1031" spans="1:16">
      <c r="A1031" t="s">
        <v>10677</v>
      </c>
      <c r="B1031" t="s">
        <v>2369</v>
      </c>
      <c r="C1031" t="s">
        <v>10678</v>
      </c>
      <c r="D1031" t="s">
        <v>10638</v>
      </c>
      <c r="F1031" t="s">
        <v>1332</v>
      </c>
      <c r="G1031">
        <v>0</v>
      </c>
      <c r="O1031" t="s">
        <v>8440</v>
      </c>
      <c r="P1031" s="8">
        <f t="shared" si="16"/>
        <v>0</v>
      </c>
    </row>
    <row r="1032" spans="1:16">
      <c r="A1032" t="s">
        <v>10679</v>
      </c>
      <c r="B1032" t="s">
        <v>2370</v>
      </c>
      <c r="C1032" t="s">
        <v>10680</v>
      </c>
      <c r="D1032" t="s">
        <v>9405</v>
      </c>
      <c r="F1032" t="s">
        <v>1332</v>
      </c>
      <c r="G1032">
        <v>0</v>
      </c>
      <c r="H1032" t="s">
        <v>8530</v>
      </c>
      <c r="I1032" t="s">
        <v>8659</v>
      </c>
      <c r="J1032" t="s">
        <v>8439</v>
      </c>
      <c r="K1032" t="s">
        <v>8547</v>
      </c>
      <c r="O1032" t="s">
        <v>8440</v>
      </c>
      <c r="P1032" s="8">
        <f t="shared" si="16"/>
        <v>4</v>
      </c>
    </row>
    <row r="1033" spans="1:16">
      <c r="A1033" t="s">
        <v>10681</v>
      </c>
      <c r="B1033" t="s">
        <v>2371</v>
      </c>
      <c r="C1033" t="s">
        <v>10682</v>
      </c>
      <c r="D1033" t="s">
        <v>9075</v>
      </c>
      <c r="F1033" t="s">
        <v>1331</v>
      </c>
      <c r="G1033">
        <v>69</v>
      </c>
      <c r="O1033" t="s">
        <v>8444</v>
      </c>
      <c r="P1033" s="8">
        <f t="shared" si="16"/>
        <v>0</v>
      </c>
    </row>
    <row r="1034" spans="1:16">
      <c r="A1034" t="s">
        <v>10683</v>
      </c>
      <c r="B1034" t="s">
        <v>2372</v>
      </c>
      <c r="C1034" t="s">
        <v>10684</v>
      </c>
      <c r="D1034" t="s">
        <v>9159</v>
      </c>
      <c r="F1034" t="s">
        <v>1331</v>
      </c>
      <c r="G1034">
        <v>136</v>
      </c>
      <c r="O1034" t="s">
        <v>8444</v>
      </c>
      <c r="P1034" s="8">
        <f t="shared" si="16"/>
        <v>0</v>
      </c>
    </row>
    <row r="1035" spans="1:16">
      <c r="A1035" t="s">
        <v>10685</v>
      </c>
      <c r="B1035" t="s">
        <v>2373</v>
      </c>
      <c r="C1035" t="s">
        <v>10686</v>
      </c>
      <c r="D1035" t="s">
        <v>9011</v>
      </c>
      <c r="F1035" t="s">
        <v>1331</v>
      </c>
      <c r="G1035">
        <v>29</v>
      </c>
      <c r="O1035" t="s">
        <v>8444</v>
      </c>
      <c r="P1035" s="8">
        <f t="shared" si="16"/>
        <v>0</v>
      </c>
    </row>
    <row r="1036" spans="1:16">
      <c r="A1036" t="s">
        <v>10687</v>
      </c>
      <c r="B1036" t="s">
        <v>2374</v>
      </c>
      <c r="C1036" t="s">
        <v>10688</v>
      </c>
      <c r="D1036" t="s">
        <v>9011</v>
      </c>
      <c r="F1036" t="s">
        <v>1331</v>
      </c>
      <c r="G1036">
        <v>0</v>
      </c>
      <c r="O1036" t="s">
        <v>8444</v>
      </c>
      <c r="P1036" s="8">
        <f t="shared" si="16"/>
        <v>0</v>
      </c>
    </row>
    <row r="1037" spans="1:16">
      <c r="A1037" t="s">
        <v>10689</v>
      </c>
      <c r="B1037" t="s">
        <v>2375</v>
      </c>
      <c r="C1037" t="s">
        <v>10690</v>
      </c>
      <c r="D1037" t="s">
        <v>8885</v>
      </c>
      <c r="F1037" t="s">
        <v>1331</v>
      </c>
      <c r="G1037">
        <v>11</v>
      </c>
      <c r="O1037" t="s">
        <v>8444</v>
      </c>
      <c r="P1037" s="8">
        <f t="shared" si="16"/>
        <v>0</v>
      </c>
    </row>
    <row r="1038" spans="1:16">
      <c r="A1038" t="s">
        <v>10691</v>
      </c>
      <c r="B1038" t="s">
        <v>2376</v>
      </c>
      <c r="C1038" t="s">
        <v>10692</v>
      </c>
      <c r="D1038" t="s">
        <v>9159</v>
      </c>
      <c r="F1038" t="s">
        <v>1331</v>
      </c>
      <c r="G1038">
        <v>0</v>
      </c>
      <c r="O1038" t="s">
        <v>8444</v>
      </c>
      <c r="P1038" s="8">
        <f t="shared" si="16"/>
        <v>0</v>
      </c>
    </row>
    <row r="1039" spans="1:16">
      <c r="A1039" t="s">
        <v>10693</v>
      </c>
      <c r="B1039" t="s">
        <v>2377</v>
      </c>
      <c r="C1039" t="s">
        <v>10694</v>
      </c>
      <c r="D1039" t="s">
        <v>8885</v>
      </c>
      <c r="F1039" t="s">
        <v>1331</v>
      </c>
      <c r="G1039">
        <v>8</v>
      </c>
      <c r="O1039" t="s">
        <v>8444</v>
      </c>
      <c r="P1039" s="8">
        <f t="shared" si="16"/>
        <v>0</v>
      </c>
    </row>
    <row r="1040" spans="1:16">
      <c r="A1040" t="s">
        <v>10695</v>
      </c>
      <c r="B1040" t="s">
        <v>2378</v>
      </c>
      <c r="C1040" t="s">
        <v>10696</v>
      </c>
      <c r="D1040" t="s">
        <v>9159</v>
      </c>
      <c r="F1040" t="s">
        <v>1331</v>
      </c>
      <c r="G1040">
        <v>106</v>
      </c>
      <c r="O1040" t="s">
        <v>8444</v>
      </c>
      <c r="P1040" s="8">
        <f t="shared" si="16"/>
        <v>0</v>
      </c>
    </row>
    <row r="1041" spans="1:16">
      <c r="A1041" t="s">
        <v>10697</v>
      </c>
      <c r="B1041" t="s">
        <v>2379</v>
      </c>
      <c r="C1041" t="s">
        <v>10698</v>
      </c>
      <c r="D1041" t="s">
        <v>9159</v>
      </c>
      <c r="F1041" t="s">
        <v>1331</v>
      </c>
      <c r="G1041">
        <v>0</v>
      </c>
      <c r="O1041" t="s">
        <v>8444</v>
      </c>
      <c r="P1041" s="8">
        <f t="shared" si="16"/>
        <v>0</v>
      </c>
    </row>
    <row r="1042" spans="1:16">
      <c r="A1042" t="s">
        <v>10699</v>
      </c>
      <c r="B1042" t="s">
        <v>2380</v>
      </c>
      <c r="C1042" t="s">
        <v>10700</v>
      </c>
      <c r="D1042" t="s">
        <v>9011</v>
      </c>
      <c r="F1042" t="s">
        <v>1331</v>
      </c>
      <c r="G1042">
        <v>48</v>
      </c>
      <c r="O1042" t="s">
        <v>8444</v>
      </c>
      <c r="P1042" s="8">
        <f t="shared" si="16"/>
        <v>0</v>
      </c>
    </row>
    <row r="1043" spans="1:16">
      <c r="A1043" t="s">
        <v>10701</v>
      </c>
      <c r="B1043" t="s">
        <v>2381</v>
      </c>
      <c r="C1043" t="s">
        <v>10702</v>
      </c>
      <c r="D1043" t="s">
        <v>9011</v>
      </c>
      <c r="F1043" t="s">
        <v>1331</v>
      </c>
      <c r="G1043">
        <v>0</v>
      </c>
      <c r="O1043" t="s">
        <v>8444</v>
      </c>
      <c r="P1043" s="8">
        <f t="shared" si="16"/>
        <v>0</v>
      </c>
    </row>
    <row r="1044" spans="1:16">
      <c r="A1044" t="s">
        <v>10703</v>
      </c>
      <c r="B1044" t="s">
        <v>2382</v>
      </c>
      <c r="C1044" t="s">
        <v>10704</v>
      </c>
      <c r="D1044" t="s">
        <v>10705</v>
      </c>
      <c r="F1044" t="s">
        <v>1331</v>
      </c>
      <c r="G1044">
        <v>0</v>
      </c>
      <c r="H1044" t="s">
        <v>8547</v>
      </c>
      <c r="I1044" s="13" t="s">
        <v>23280</v>
      </c>
      <c r="J1044" t="s">
        <v>8439</v>
      </c>
      <c r="K1044" t="s">
        <v>8530</v>
      </c>
      <c r="L1044" t="s">
        <v>8592</v>
      </c>
      <c r="O1044" t="s">
        <v>8429</v>
      </c>
      <c r="P1044" s="8">
        <f t="shared" si="16"/>
        <v>5</v>
      </c>
    </row>
    <row r="1045" spans="1:16">
      <c r="A1045" t="s">
        <v>10706</v>
      </c>
      <c r="B1045" t="s">
        <v>2383</v>
      </c>
      <c r="C1045" t="s">
        <v>10707</v>
      </c>
      <c r="D1045" t="s">
        <v>10708</v>
      </c>
      <c r="F1045" t="s">
        <v>1331</v>
      </c>
      <c r="G1045">
        <v>0</v>
      </c>
      <c r="H1045" t="s">
        <v>8547</v>
      </c>
      <c r="I1045" t="s">
        <v>8530</v>
      </c>
      <c r="O1045" t="s">
        <v>8440</v>
      </c>
      <c r="P1045" s="8">
        <f t="shared" si="16"/>
        <v>2</v>
      </c>
    </row>
    <row r="1046" spans="1:16">
      <c r="A1046" t="s">
        <v>10709</v>
      </c>
      <c r="B1046" t="s">
        <v>2384</v>
      </c>
      <c r="C1046" t="s">
        <v>10710</v>
      </c>
      <c r="D1046" t="s">
        <v>8491</v>
      </c>
      <c r="F1046" t="s">
        <v>1332</v>
      </c>
      <c r="G1046">
        <v>0</v>
      </c>
      <c r="H1046" t="s">
        <v>8530</v>
      </c>
      <c r="I1046" t="s">
        <v>8547</v>
      </c>
      <c r="O1046" t="s">
        <v>8440</v>
      </c>
      <c r="P1046" s="8">
        <f t="shared" si="16"/>
        <v>2</v>
      </c>
    </row>
    <row r="1047" spans="1:16">
      <c r="A1047" t="s">
        <v>10711</v>
      </c>
      <c r="B1047" t="s">
        <v>2385</v>
      </c>
      <c r="C1047" t="s">
        <v>10712</v>
      </c>
      <c r="D1047" t="s">
        <v>9729</v>
      </c>
      <c r="F1047" t="s">
        <v>1332</v>
      </c>
      <c r="G1047">
        <v>0</v>
      </c>
      <c r="O1047" t="s">
        <v>8429</v>
      </c>
      <c r="P1047" s="8">
        <f t="shared" si="16"/>
        <v>0</v>
      </c>
    </row>
    <row r="1048" spans="1:16">
      <c r="A1048" t="s">
        <v>10713</v>
      </c>
      <c r="B1048" t="s">
        <v>2386</v>
      </c>
      <c r="C1048" t="s">
        <v>10714</v>
      </c>
      <c r="D1048" t="s">
        <v>9729</v>
      </c>
      <c r="F1048" t="s">
        <v>1332</v>
      </c>
      <c r="G1048">
        <v>0</v>
      </c>
      <c r="O1048" t="s">
        <v>8429</v>
      </c>
      <c r="P1048" s="8">
        <f t="shared" si="16"/>
        <v>0</v>
      </c>
    </row>
    <row r="1049" spans="1:16">
      <c r="A1049" t="s">
        <v>10715</v>
      </c>
      <c r="B1049" t="s">
        <v>2387</v>
      </c>
      <c r="C1049" t="s">
        <v>10716</v>
      </c>
      <c r="D1049" t="s">
        <v>9729</v>
      </c>
      <c r="F1049" t="s">
        <v>1331</v>
      </c>
      <c r="G1049">
        <v>129</v>
      </c>
      <c r="O1049" t="s">
        <v>8429</v>
      </c>
      <c r="P1049" s="8">
        <f t="shared" si="16"/>
        <v>0</v>
      </c>
    </row>
    <row r="1050" spans="1:16">
      <c r="A1050" t="s">
        <v>10717</v>
      </c>
      <c r="B1050" t="s">
        <v>2388</v>
      </c>
      <c r="C1050" t="s">
        <v>10718</v>
      </c>
      <c r="D1050" t="s">
        <v>8926</v>
      </c>
      <c r="F1050" t="s">
        <v>1331</v>
      </c>
      <c r="G1050">
        <v>198</v>
      </c>
      <c r="O1050" t="s">
        <v>8429</v>
      </c>
      <c r="P1050" s="8">
        <f t="shared" si="16"/>
        <v>0</v>
      </c>
    </row>
    <row r="1051" spans="1:16">
      <c r="A1051" t="s">
        <v>10719</v>
      </c>
      <c r="B1051" t="s">
        <v>2389</v>
      </c>
      <c r="C1051" t="s">
        <v>10720</v>
      </c>
      <c r="D1051" t="s">
        <v>8979</v>
      </c>
      <c r="F1051" t="s">
        <v>1332</v>
      </c>
      <c r="G1051">
        <v>0</v>
      </c>
      <c r="O1051" t="s">
        <v>8628</v>
      </c>
      <c r="P1051" s="8">
        <f t="shared" si="16"/>
        <v>0</v>
      </c>
    </row>
    <row r="1052" spans="1:16">
      <c r="A1052" t="s">
        <v>10721</v>
      </c>
      <c r="B1052" t="s">
        <v>2390</v>
      </c>
      <c r="C1052" t="s">
        <v>10722</v>
      </c>
      <c r="D1052" t="s">
        <v>9014</v>
      </c>
      <c r="F1052" t="s">
        <v>1331</v>
      </c>
      <c r="G1052">
        <v>0</v>
      </c>
      <c r="H1052" t="s">
        <v>8530</v>
      </c>
      <c r="I1052" t="s">
        <v>8547</v>
      </c>
      <c r="O1052" t="s">
        <v>8465</v>
      </c>
      <c r="P1052" s="8">
        <f t="shared" si="16"/>
        <v>2</v>
      </c>
    </row>
    <row r="1053" spans="1:16">
      <c r="A1053" t="s">
        <v>10723</v>
      </c>
      <c r="B1053" t="s">
        <v>2391</v>
      </c>
      <c r="C1053" t="s">
        <v>10724</v>
      </c>
      <c r="D1053" t="s">
        <v>10725</v>
      </c>
      <c r="F1053" t="s">
        <v>1331</v>
      </c>
      <c r="G1053">
        <v>0</v>
      </c>
      <c r="H1053" t="s">
        <v>8530</v>
      </c>
      <c r="I1053" t="s">
        <v>8439</v>
      </c>
      <c r="J1053" t="s">
        <v>8547</v>
      </c>
      <c r="O1053" t="s">
        <v>8628</v>
      </c>
      <c r="P1053" s="8">
        <f t="shared" si="16"/>
        <v>3</v>
      </c>
    </row>
    <row r="1054" spans="1:16">
      <c r="A1054" t="s">
        <v>10726</v>
      </c>
      <c r="B1054" t="s">
        <v>2392</v>
      </c>
      <c r="C1054" t="s">
        <v>10727</v>
      </c>
      <c r="D1054" t="s">
        <v>10638</v>
      </c>
      <c r="F1054" t="s">
        <v>1332</v>
      </c>
      <c r="G1054">
        <v>0</v>
      </c>
      <c r="H1054" t="s">
        <v>8439</v>
      </c>
      <c r="I1054" s="13" t="s">
        <v>23278</v>
      </c>
      <c r="J1054" t="s">
        <v>8530</v>
      </c>
      <c r="O1054" t="s">
        <v>8440</v>
      </c>
      <c r="P1054" s="8">
        <f t="shared" si="16"/>
        <v>3</v>
      </c>
    </row>
    <row r="1055" spans="1:16">
      <c r="A1055" t="s">
        <v>10728</v>
      </c>
      <c r="B1055" t="s">
        <v>2393</v>
      </c>
      <c r="C1055" t="s">
        <v>10729</v>
      </c>
      <c r="D1055" t="s">
        <v>9474</v>
      </c>
      <c r="F1055" t="s">
        <v>1331</v>
      </c>
      <c r="G1055">
        <v>0</v>
      </c>
      <c r="O1055" t="s">
        <v>8440</v>
      </c>
      <c r="P1055" s="8">
        <f t="shared" si="16"/>
        <v>0</v>
      </c>
    </row>
    <row r="1056" spans="1:16">
      <c r="A1056" t="s">
        <v>10730</v>
      </c>
      <c r="B1056" t="s">
        <v>2394</v>
      </c>
      <c r="C1056" t="s">
        <v>10731</v>
      </c>
      <c r="D1056" t="s">
        <v>10732</v>
      </c>
      <c r="F1056" t="s">
        <v>1331</v>
      </c>
      <c r="G1056">
        <v>0</v>
      </c>
      <c r="H1056" t="s">
        <v>8547</v>
      </c>
      <c r="I1056" t="s">
        <v>8530</v>
      </c>
      <c r="O1056" t="s">
        <v>8440</v>
      </c>
      <c r="P1056" s="8">
        <f t="shared" si="16"/>
        <v>2</v>
      </c>
    </row>
    <row r="1057" spans="1:16">
      <c r="A1057" t="s">
        <v>10733</v>
      </c>
      <c r="B1057" t="s">
        <v>2395</v>
      </c>
      <c r="C1057" t="s">
        <v>10734</v>
      </c>
      <c r="D1057" t="s">
        <v>10672</v>
      </c>
      <c r="F1057" t="s">
        <v>1331</v>
      </c>
      <c r="G1057">
        <v>0</v>
      </c>
      <c r="H1057" t="s">
        <v>8439</v>
      </c>
      <c r="I1057" t="s">
        <v>8530</v>
      </c>
      <c r="J1057" t="s">
        <v>8547</v>
      </c>
      <c r="O1057" t="s">
        <v>8628</v>
      </c>
      <c r="P1057" s="8">
        <f t="shared" si="16"/>
        <v>3</v>
      </c>
    </row>
    <row r="1058" spans="1:16">
      <c r="A1058" t="s">
        <v>10735</v>
      </c>
      <c r="B1058" t="s">
        <v>2396</v>
      </c>
      <c r="C1058" t="s">
        <v>10736</v>
      </c>
      <c r="D1058" t="s">
        <v>10737</v>
      </c>
      <c r="F1058" t="s">
        <v>1331</v>
      </c>
      <c r="G1058">
        <v>0</v>
      </c>
      <c r="H1058" t="s">
        <v>8547</v>
      </c>
      <c r="I1058" s="13" t="s">
        <v>23280</v>
      </c>
      <c r="J1058" t="s">
        <v>8530</v>
      </c>
      <c r="O1058" t="s">
        <v>8440</v>
      </c>
      <c r="P1058" s="8">
        <f t="shared" si="16"/>
        <v>3</v>
      </c>
    </row>
    <row r="1059" spans="1:16">
      <c r="A1059" t="s">
        <v>10738</v>
      </c>
      <c r="B1059" t="s">
        <v>2397</v>
      </c>
      <c r="C1059" t="s">
        <v>10739</v>
      </c>
      <c r="D1059" t="s">
        <v>8477</v>
      </c>
      <c r="F1059" t="s">
        <v>1331</v>
      </c>
      <c r="G1059">
        <v>0</v>
      </c>
      <c r="O1059" t="s">
        <v>8440</v>
      </c>
      <c r="P1059" s="8">
        <f t="shared" si="16"/>
        <v>0</v>
      </c>
    </row>
    <row r="1060" spans="1:16">
      <c r="A1060" t="s">
        <v>10740</v>
      </c>
      <c r="B1060" t="s">
        <v>2398</v>
      </c>
      <c r="C1060" t="s">
        <v>10741</v>
      </c>
      <c r="D1060" t="s">
        <v>8617</v>
      </c>
      <c r="F1060" t="s">
        <v>1332</v>
      </c>
      <c r="G1060">
        <v>0</v>
      </c>
      <c r="O1060" t="s">
        <v>8429</v>
      </c>
      <c r="P1060" s="8">
        <f t="shared" si="16"/>
        <v>0</v>
      </c>
    </row>
    <row r="1061" spans="1:16">
      <c r="A1061" t="s">
        <v>10742</v>
      </c>
      <c r="B1061" t="s">
        <v>2399</v>
      </c>
      <c r="C1061" t="s">
        <v>10652</v>
      </c>
      <c r="D1061" t="s">
        <v>8617</v>
      </c>
      <c r="F1061" t="s">
        <v>1332</v>
      </c>
      <c r="G1061">
        <v>0</v>
      </c>
      <c r="O1061" t="s">
        <v>8440</v>
      </c>
      <c r="P1061" s="8">
        <f t="shared" si="16"/>
        <v>0</v>
      </c>
    </row>
    <row r="1062" spans="1:16">
      <c r="A1062" t="s">
        <v>10743</v>
      </c>
      <c r="B1062" t="s">
        <v>2400</v>
      </c>
      <c r="C1062" t="s">
        <v>10744</v>
      </c>
      <c r="D1062" t="s">
        <v>8885</v>
      </c>
      <c r="F1062" t="s">
        <v>1331</v>
      </c>
      <c r="G1062">
        <v>0</v>
      </c>
      <c r="H1062" t="s">
        <v>8439</v>
      </c>
      <c r="I1062" t="s">
        <v>8530</v>
      </c>
      <c r="J1062" t="s">
        <v>8547</v>
      </c>
      <c r="O1062" t="s">
        <v>8440</v>
      </c>
      <c r="P1062" s="8">
        <f t="shared" si="16"/>
        <v>3</v>
      </c>
    </row>
    <row r="1063" spans="1:16">
      <c r="A1063" t="s">
        <v>10745</v>
      </c>
      <c r="B1063" t="s">
        <v>2401</v>
      </c>
      <c r="C1063" t="s">
        <v>10746</v>
      </c>
      <c r="D1063" t="s">
        <v>9114</v>
      </c>
      <c r="F1063" t="s">
        <v>1331</v>
      </c>
      <c r="G1063">
        <v>0</v>
      </c>
      <c r="O1063" t="s">
        <v>8429</v>
      </c>
      <c r="P1063" s="8">
        <f t="shared" si="16"/>
        <v>0</v>
      </c>
    </row>
    <row r="1064" spans="1:16">
      <c r="A1064" t="s">
        <v>10747</v>
      </c>
      <c r="B1064" t="s">
        <v>2402</v>
      </c>
      <c r="C1064" t="s">
        <v>10748</v>
      </c>
      <c r="D1064" t="s">
        <v>9075</v>
      </c>
      <c r="F1064" t="s">
        <v>1331</v>
      </c>
      <c r="G1064">
        <v>95</v>
      </c>
      <c r="O1064" t="s">
        <v>8444</v>
      </c>
      <c r="P1064" s="8">
        <f t="shared" si="16"/>
        <v>0</v>
      </c>
    </row>
    <row r="1065" spans="1:16">
      <c r="A1065" t="s">
        <v>10749</v>
      </c>
      <c r="B1065" t="s">
        <v>2403</v>
      </c>
      <c r="C1065" t="s">
        <v>10750</v>
      </c>
      <c r="D1065" t="s">
        <v>9014</v>
      </c>
      <c r="F1065" t="s">
        <v>1332</v>
      </c>
      <c r="G1065">
        <v>0</v>
      </c>
      <c r="O1065" t="s">
        <v>8465</v>
      </c>
      <c r="P1065" s="8">
        <f t="shared" si="16"/>
        <v>0</v>
      </c>
    </row>
    <row r="1066" spans="1:16">
      <c r="A1066" t="s">
        <v>10751</v>
      </c>
      <c r="B1066" t="s">
        <v>2404</v>
      </c>
      <c r="C1066" t="s">
        <v>10752</v>
      </c>
      <c r="D1066" t="s">
        <v>9014</v>
      </c>
      <c r="F1066" t="s">
        <v>1331</v>
      </c>
      <c r="G1066">
        <v>930</v>
      </c>
      <c r="H1066" t="s">
        <v>8530</v>
      </c>
      <c r="I1066" t="s">
        <v>8439</v>
      </c>
      <c r="J1066" t="s">
        <v>8547</v>
      </c>
      <c r="O1066" t="s">
        <v>8440</v>
      </c>
      <c r="P1066" s="8">
        <f t="shared" si="16"/>
        <v>3</v>
      </c>
    </row>
    <row r="1067" spans="1:16">
      <c r="A1067" t="s">
        <v>10753</v>
      </c>
      <c r="B1067" t="s">
        <v>2405</v>
      </c>
      <c r="C1067" t="s">
        <v>10754</v>
      </c>
      <c r="D1067" t="s">
        <v>8979</v>
      </c>
      <c r="F1067" t="s">
        <v>1332</v>
      </c>
      <c r="G1067">
        <v>0</v>
      </c>
      <c r="O1067" t="s">
        <v>8465</v>
      </c>
      <c r="P1067" s="8">
        <f t="shared" si="16"/>
        <v>0</v>
      </c>
    </row>
    <row r="1068" spans="1:16">
      <c r="A1068" t="s">
        <v>10755</v>
      </c>
      <c r="B1068" t="s">
        <v>2406</v>
      </c>
      <c r="C1068" t="s">
        <v>10756</v>
      </c>
      <c r="D1068" t="s">
        <v>9159</v>
      </c>
      <c r="F1068" t="s">
        <v>1332</v>
      </c>
      <c r="G1068">
        <v>0</v>
      </c>
      <c r="O1068" t="s">
        <v>8440</v>
      </c>
      <c r="P1068" s="8">
        <f t="shared" si="16"/>
        <v>0</v>
      </c>
    </row>
    <row r="1069" spans="1:16">
      <c r="A1069" t="s">
        <v>10757</v>
      </c>
      <c r="B1069" t="s">
        <v>2407</v>
      </c>
      <c r="C1069" t="s">
        <v>10758</v>
      </c>
      <c r="D1069" t="s">
        <v>8434</v>
      </c>
      <c r="F1069" t="s">
        <v>1331</v>
      </c>
      <c r="G1069">
        <v>0</v>
      </c>
      <c r="O1069" t="s">
        <v>8429</v>
      </c>
      <c r="P1069" s="8">
        <f t="shared" si="16"/>
        <v>0</v>
      </c>
    </row>
    <row r="1070" spans="1:16">
      <c r="A1070" t="s">
        <v>10759</v>
      </c>
      <c r="B1070" t="s">
        <v>2408</v>
      </c>
      <c r="C1070" t="s">
        <v>10760</v>
      </c>
      <c r="D1070" t="s">
        <v>9114</v>
      </c>
      <c r="F1070" t="s">
        <v>1332</v>
      </c>
      <c r="G1070">
        <v>0</v>
      </c>
      <c r="O1070" t="s">
        <v>8429</v>
      </c>
      <c r="P1070" s="8">
        <f t="shared" si="16"/>
        <v>0</v>
      </c>
    </row>
    <row r="1071" spans="1:16">
      <c r="A1071" t="s">
        <v>10761</v>
      </c>
      <c r="B1071" t="s">
        <v>2409</v>
      </c>
      <c r="C1071" t="s">
        <v>10762</v>
      </c>
      <c r="D1071" t="s">
        <v>8474</v>
      </c>
      <c r="F1071" t="s">
        <v>1332</v>
      </c>
      <c r="G1071">
        <v>0</v>
      </c>
      <c r="O1071" t="s">
        <v>8429</v>
      </c>
      <c r="P1071" s="8">
        <f t="shared" si="16"/>
        <v>0</v>
      </c>
    </row>
    <row r="1072" spans="1:16">
      <c r="A1072" t="s">
        <v>10763</v>
      </c>
      <c r="B1072" t="s">
        <v>2410</v>
      </c>
      <c r="C1072" t="s">
        <v>10764</v>
      </c>
      <c r="D1072" t="s">
        <v>8428</v>
      </c>
      <c r="F1072" t="s">
        <v>1332</v>
      </c>
      <c r="G1072">
        <v>0</v>
      </c>
      <c r="O1072" t="s">
        <v>8429</v>
      </c>
      <c r="P1072" s="8">
        <f t="shared" si="16"/>
        <v>0</v>
      </c>
    </row>
    <row r="1073" spans="1:16">
      <c r="A1073" t="s">
        <v>10765</v>
      </c>
      <c r="B1073" t="s">
        <v>2411</v>
      </c>
      <c r="C1073" t="s">
        <v>10766</v>
      </c>
      <c r="D1073" t="s">
        <v>10767</v>
      </c>
      <c r="F1073" t="s">
        <v>1331</v>
      </c>
      <c r="G1073">
        <v>0</v>
      </c>
      <c r="O1073" t="s">
        <v>8440</v>
      </c>
      <c r="P1073" s="8">
        <f t="shared" si="16"/>
        <v>0</v>
      </c>
    </row>
    <row r="1074" spans="1:16">
      <c r="A1074" t="s">
        <v>10768</v>
      </c>
      <c r="B1074" t="s">
        <v>2412</v>
      </c>
      <c r="C1074" t="s">
        <v>10769</v>
      </c>
      <c r="D1074" t="s">
        <v>10770</v>
      </c>
      <c r="F1074" t="s">
        <v>1332</v>
      </c>
      <c r="G1074">
        <v>0</v>
      </c>
      <c r="H1074" t="s">
        <v>8530</v>
      </c>
      <c r="I1074" s="13" t="s">
        <v>23280</v>
      </c>
      <c r="O1074" t="s">
        <v>8440</v>
      </c>
      <c r="P1074" s="8">
        <f t="shared" si="16"/>
        <v>2</v>
      </c>
    </row>
    <row r="1075" spans="1:16">
      <c r="A1075" t="s">
        <v>10771</v>
      </c>
      <c r="B1075" t="s">
        <v>2413</v>
      </c>
      <c r="C1075" t="s">
        <v>10772</v>
      </c>
      <c r="D1075" t="s">
        <v>10773</v>
      </c>
      <c r="F1075" t="s">
        <v>1331</v>
      </c>
      <c r="G1075">
        <v>0</v>
      </c>
      <c r="H1075" t="s">
        <v>8547</v>
      </c>
      <c r="I1075" t="s">
        <v>8592</v>
      </c>
      <c r="O1075" t="s">
        <v>8440</v>
      </c>
      <c r="P1075" s="8">
        <f t="shared" si="16"/>
        <v>2</v>
      </c>
    </row>
    <row r="1076" spans="1:16">
      <c r="A1076" t="s">
        <v>10774</v>
      </c>
      <c r="B1076" t="s">
        <v>2414</v>
      </c>
      <c r="C1076" t="s">
        <v>10775</v>
      </c>
      <c r="D1076" t="s">
        <v>10776</v>
      </c>
      <c r="F1076" t="s">
        <v>1331</v>
      </c>
      <c r="G1076">
        <v>0</v>
      </c>
      <c r="H1076" t="s">
        <v>8547</v>
      </c>
      <c r="I1076" t="s">
        <v>8592</v>
      </c>
      <c r="O1076" t="s">
        <v>8440</v>
      </c>
      <c r="P1076" s="8">
        <f t="shared" si="16"/>
        <v>2</v>
      </c>
    </row>
    <row r="1077" spans="1:16">
      <c r="A1077" t="s">
        <v>10777</v>
      </c>
      <c r="B1077" t="s">
        <v>2415</v>
      </c>
      <c r="C1077" t="s">
        <v>10778</v>
      </c>
      <c r="D1077" t="s">
        <v>10776</v>
      </c>
      <c r="F1077" t="s">
        <v>1331</v>
      </c>
      <c r="G1077">
        <v>0</v>
      </c>
      <c r="H1077" s="13" t="s">
        <v>23278</v>
      </c>
      <c r="I1077" t="s">
        <v>8547</v>
      </c>
      <c r="O1077" t="s">
        <v>8440</v>
      </c>
      <c r="P1077" s="8">
        <f t="shared" si="16"/>
        <v>2</v>
      </c>
    </row>
    <row r="1078" spans="1:16">
      <c r="A1078" t="s">
        <v>10779</v>
      </c>
      <c r="B1078" t="s">
        <v>2416</v>
      </c>
      <c r="C1078" t="s">
        <v>10780</v>
      </c>
      <c r="D1078" t="s">
        <v>10773</v>
      </c>
      <c r="F1078" t="s">
        <v>1331</v>
      </c>
      <c r="G1078">
        <v>0</v>
      </c>
      <c r="H1078" t="s">
        <v>8547</v>
      </c>
      <c r="I1078" s="13" t="s">
        <v>23278</v>
      </c>
      <c r="O1078" t="s">
        <v>8440</v>
      </c>
      <c r="P1078" s="8">
        <f t="shared" si="16"/>
        <v>2</v>
      </c>
    </row>
    <row r="1079" spans="1:16">
      <c r="A1079" t="s">
        <v>10781</v>
      </c>
      <c r="B1079" t="s">
        <v>2417</v>
      </c>
      <c r="C1079" t="s">
        <v>10782</v>
      </c>
      <c r="D1079" t="s">
        <v>8893</v>
      </c>
      <c r="F1079" t="s">
        <v>1331</v>
      </c>
      <c r="G1079">
        <v>0</v>
      </c>
      <c r="H1079" t="s">
        <v>8547</v>
      </c>
      <c r="I1079" t="s">
        <v>8592</v>
      </c>
      <c r="O1079" t="s">
        <v>8440</v>
      </c>
      <c r="P1079" s="8">
        <f t="shared" si="16"/>
        <v>2</v>
      </c>
    </row>
    <row r="1080" spans="1:16">
      <c r="A1080" t="s">
        <v>10783</v>
      </c>
      <c r="B1080" t="s">
        <v>2418</v>
      </c>
      <c r="C1080" t="s">
        <v>10784</v>
      </c>
      <c r="D1080" t="s">
        <v>10776</v>
      </c>
      <c r="F1080" t="s">
        <v>1331</v>
      </c>
      <c r="G1080">
        <v>0</v>
      </c>
      <c r="H1080" s="13" t="s">
        <v>23278</v>
      </c>
      <c r="I1080" t="s">
        <v>8547</v>
      </c>
      <c r="O1080" t="s">
        <v>8440</v>
      </c>
      <c r="P1080" s="8">
        <f t="shared" si="16"/>
        <v>2</v>
      </c>
    </row>
    <row r="1081" spans="1:16">
      <c r="A1081" t="s">
        <v>10785</v>
      </c>
      <c r="B1081" t="s">
        <v>2419</v>
      </c>
      <c r="C1081" t="s">
        <v>10786</v>
      </c>
      <c r="D1081" t="s">
        <v>10773</v>
      </c>
      <c r="F1081" t="s">
        <v>1331</v>
      </c>
      <c r="G1081">
        <v>0</v>
      </c>
      <c r="H1081" t="s">
        <v>8547</v>
      </c>
      <c r="I1081" s="13" t="s">
        <v>23278</v>
      </c>
      <c r="O1081" t="s">
        <v>8440</v>
      </c>
      <c r="P1081" s="8">
        <f t="shared" si="16"/>
        <v>2</v>
      </c>
    </row>
    <row r="1082" spans="1:16">
      <c r="A1082" t="s">
        <v>10787</v>
      </c>
      <c r="B1082" t="s">
        <v>2420</v>
      </c>
      <c r="C1082" t="s">
        <v>10788</v>
      </c>
      <c r="D1082" t="s">
        <v>10776</v>
      </c>
      <c r="F1082" t="s">
        <v>1331</v>
      </c>
      <c r="G1082">
        <v>0</v>
      </c>
      <c r="H1082" t="s">
        <v>8547</v>
      </c>
      <c r="I1082" t="s">
        <v>8592</v>
      </c>
      <c r="O1082" t="s">
        <v>8440</v>
      </c>
      <c r="P1082" s="8">
        <f t="shared" si="16"/>
        <v>2</v>
      </c>
    </row>
    <row r="1083" spans="1:16">
      <c r="A1083" t="s">
        <v>10789</v>
      </c>
      <c r="B1083" t="s">
        <v>2421</v>
      </c>
      <c r="C1083" t="s">
        <v>10790</v>
      </c>
      <c r="D1083" t="s">
        <v>10773</v>
      </c>
      <c r="F1083" t="s">
        <v>1331</v>
      </c>
      <c r="G1083">
        <v>0</v>
      </c>
      <c r="H1083" t="s">
        <v>8547</v>
      </c>
      <c r="I1083" t="s">
        <v>8592</v>
      </c>
      <c r="O1083" t="s">
        <v>8440</v>
      </c>
      <c r="P1083" s="8">
        <f t="shared" si="16"/>
        <v>2</v>
      </c>
    </row>
    <row r="1084" spans="1:16">
      <c r="A1084" t="s">
        <v>10791</v>
      </c>
      <c r="B1084" t="s">
        <v>2422</v>
      </c>
      <c r="C1084" t="s">
        <v>10792</v>
      </c>
      <c r="D1084" t="s">
        <v>8893</v>
      </c>
      <c r="F1084" t="s">
        <v>1331</v>
      </c>
      <c r="G1084">
        <v>0</v>
      </c>
      <c r="H1084" t="s">
        <v>8547</v>
      </c>
      <c r="I1084" t="s">
        <v>8592</v>
      </c>
      <c r="O1084" t="s">
        <v>8440</v>
      </c>
      <c r="P1084" s="8">
        <f t="shared" si="16"/>
        <v>2</v>
      </c>
    </row>
    <row r="1085" spans="1:16">
      <c r="A1085" t="s">
        <v>10793</v>
      </c>
      <c r="B1085" t="s">
        <v>2423</v>
      </c>
      <c r="C1085" t="s">
        <v>10794</v>
      </c>
      <c r="D1085" t="s">
        <v>10795</v>
      </c>
      <c r="F1085" t="s">
        <v>1332</v>
      </c>
      <c r="G1085">
        <v>0</v>
      </c>
      <c r="O1085" t="s">
        <v>8440</v>
      </c>
      <c r="P1085" s="8">
        <f t="shared" si="16"/>
        <v>0</v>
      </c>
    </row>
    <row r="1086" spans="1:16">
      <c r="A1086" t="s">
        <v>10796</v>
      </c>
      <c r="B1086" t="s">
        <v>2424</v>
      </c>
      <c r="C1086" t="s">
        <v>10797</v>
      </c>
      <c r="D1086" t="s">
        <v>8958</v>
      </c>
      <c r="F1086" t="s">
        <v>1332</v>
      </c>
      <c r="G1086">
        <v>0</v>
      </c>
      <c r="O1086" t="s">
        <v>8440</v>
      </c>
      <c r="P1086" s="8">
        <f t="shared" si="16"/>
        <v>0</v>
      </c>
    </row>
    <row r="1087" spans="1:16">
      <c r="A1087" t="s">
        <v>10798</v>
      </c>
      <c r="B1087" t="s">
        <v>2425</v>
      </c>
      <c r="C1087" t="s">
        <v>10799</v>
      </c>
      <c r="D1087" t="s">
        <v>9014</v>
      </c>
      <c r="F1087" t="s">
        <v>1331</v>
      </c>
      <c r="G1087">
        <v>0</v>
      </c>
      <c r="H1087" t="s">
        <v>8439</v>
      </c>
      <c r="I1087" t="s">
        <v>8530</v>
      </c>
      <c r="J1087" t="s">
        <v>8592</v>
      </c>
      <c r="K1087" t="s">
        <v>8547</v>
      </c>
      <c r="O1087" t="s">
        <v>8465</v>
      </c>
      <c r="P1087" s="8">
        <f t="shared" si="16"/>
        <v>4</v>
      </c>
    </row>
    <row r="1088" spans="1:16">
      <c r="A1088" t="s">
        <v>10800</v>
      </c>
      <c r="B1088" t="s">
        <v>2426</v>
      </c>
      <c r="C1088" t="s">
        <v>10801</v>
      </c>
      <c r="D1088" t="s">
        <v>9070</v>
      </c>
      <c r="F1088" t="s">
        <v>1332</v>
      </c>
      <c r="G1088">
        <v>0</v>
      </c>
      <c r="O1088" t="s">
        <v>8440</v>
      </c>
      <c r="P1088" s="8">
        <f t="shared" si="16"/>
        <v>0</v>
      </c>
    </row>
    <row r="1089" spans="1:16">
      <c r="A1089" t="s">
        <v>10802</v>
      </c>
      <c r="B1089" t="s">
        <v>2427</v>
      </c>
      <c r="C1089" t="s">
        <v>10803</v>
      </c>
      <c r="D1089" t="s">
        <v>9011</v>
      </c>
      <c r="F1089" t="s">
        <v>1332</v>
      </c>
      <c r="G1089">
        <v>0</v>
      </c>
      <c r="H1089" t="s">
        <v>8530</v>
      </c>
      <c r="O1089" t="s">
        <v>8440</v>
      </c>
      <c r="P1089" s="8">
        <f t="shared" si="16"/>
        <v>1</v>
      </c>
    </row>
    <row r="1090" spans="1:16">
      <c r="A1090" t="s">
        <v>10804</v>
      </c>
      <c r="B1090" t="s">
        <v>2428</v>
      </c>
      <c r="C1090" t="s">
        <v>10805</v>
      </c>
      <c r="D1090" t="s">
        <v>10624</v>
      </c>
      <c r="F1090" t="s">
        <v>1332</v>
      </c>
      <c r="G1090">
        <v>0</v>
      </c>
      <c r="O1090" t="s">
        <v>8628</v>
      </c>
      <c r="P1090" s="8">
        <f t="shared" si="16"/>
        <v>0</v>
      </c>
    </row>
    <row r="1091" spans="1:16">
      <c r="A1091" t="s">
        <v>10806</v>
      </c>
      <c r="B1091" t="s">
        <v>2429</v>
      </c>
      <c r="C1091" t="s">
        <v>10807</v>
      </c>
      <c r="D1091" t="s">
        <v>8885</v>
      </c>
      <c r="F1091" t="s">
        <v>1332</v>
      </c>
      <c r="G1091">
        <v>0</v>
      </c>
      <c r="H1091" t="s">
        <v>8530</v>
      </c>
      <c r="I1091" t="s">
        <v>8439</v>
      </c>
      <c r="O1091" t="s">
        <v>8628</v>
      </c>
      <c r="P1091" s="8">
        <f t="shared" ref="P1091:P1154" si="17">IF(H1091&lt;&gt;0,IF(I1091&lt;&gt;0,IF(J1091&lt;&gt;0,IF(K1091&lt;&gt;0,IF(L1091&lt;&gt;0,IF(M1091&lt;&gt;0,IF(N1091&lt;&gt;0,7,6),5),4),3),2),1),0)</f>
        <v>2</v>
      </c>
    </row>
    <row r="1092" spans="1:16">
      <c r="A1092" t="s">
        <v>10808</v>
      </c>
      <c r="B1092" t="s">
        <v>2430</v>
      </c>
      <c r="C1092" t="s">
        <v>10809</v>
      </c>
      <c r="D1092" t="s">
        <v>10810</v>
      </c>
      <c r="F1092" t="s">
        <v>1332</v>
      </c>
      <c r="G1092">
        <v>0</v>
      </c>
      <c r="H1092" t="s">
        <v>8530</v>
      </c>
      <c r="I1092" t="s">
        <v>8439</v>
      </c>
      <c r="O1092" t="s">
        <v>8628</v>
      </c>
      <c r="P1092" s="8">
        <f t="shared" si="17"/>
        <v>2</v>
      </c>
    </row>
    <row r="1093" spans="1:16">
      <c r="A1093" t="s">
        <v>10811</v>
      </c>
      <c r="B1093" t="s">
        <v>2431</v>
      </c>
      <c r="C1093" t="s">
        <v>10812</v>
      </c>
      <c r="D1093" t="s">
        <v>8885</v>
      </c>
      <c r="F1093" t="s">
        <v>1331</v>
      </c>
      <c r="G1093">
        <v>0</v>
      </c>
      <c r="H1093" t="s">
        <v>8530</v>
      </c>
      <c r="I1093" t="s">
        <v>8439</v>
      </c>
      <c r="O1093" t="s">
        <v>8628</v>
      </c>
      <c r="P1093" s="8">
        <f t="shared" si="17"/>
        <v>2</v>
      </c>
    </row>
    <row r="1094" spans="1:16">
      <c r="A1094" t="s">
        <v>10813</v>
      </c>
      <c r="B1094" t="s">
        <v>2432</v>
      </c>
      <c r="C1094" t="s">
        <v>10814</v>
      </c>
      <c r="D1094" t="s">
        <v>10815</v>
      </c>
      <c r="F1094" t="s">
        <v>1331</v>
      </c>
      <c r="G1094">
        <v>0</v>
      </c>
      <c r="H1094" t="s">
        <v>8547</v>
      </c>
      <c r="I1094" t="s">
        <v>8530</v>
      </c>
      <c r="O1094" t="s">
        <v>8440</v>
      </c>
      <c r="P1094" s="8">
        <f t="shared" si="17"/>
        <v>2</v>
      </c>
    </row>
    <row r="1095" spans="1:16">
      <c r="A1095" t="s">
        <v>10816</v>
      </c>
      <c r="B1095" t="s">
        <v>2433</v>
      </c>
      <c r="C1095" t="s">
        <v>10797</v>
      </c>
      <c r="D1095" t="s">
        <v>8958</v>
      </c>
      <c r="F1095" t="s">
        <v>1332</v>
      </c>
      <c r="G1095">
        <v>0</v>
      </c>
      <c r="O1095" t="s">
        <v>8440</v>
      </c>
      <c r="P1095" s="8">
        <f t="shared" si="17"/>
        <v>0</v>
      </c>
    </row>
    <row r="1096" spans="1:16">
      <c r="A1096" t="s">
        <v>10817</v>
      </c>
      <c r="B1096" t="s">
        <v>2434</v>
      </c>
      <c r="C1096" t="s">
        <v>10818</v>
      </c>
      <c r="D1096" t="s">
        <v>10819</v>
      </c>
      <c r="F1096" t="s">
        <v>1331</v>
      </c>
      <c r="G1096">
        <v>0</v>
      </c>
      <c r="O1096" t="s">
        <v>8440</v>
      </c>
      <c r="P1096" s="8">
        <f t="shared" si="17"/>
        <v>0</v>
      </c>
    </row>
    <row r="1097" spans="1:16">
      <c r="A1097" t="s">
        <v>10820</v>
      </c>
      <c r="B1097" t="s">
        <v>2435</v>
      </c>
      <c r="C1097" t="s">
        <v>10821</v>
      </c>
      <c r="D1097" t="s">
        <v>8911</v>
      </c>
      <c r="F1097" t="s">
        <v>1332</v>
      </c>
      <c r="G1097">
        <v>0</v>
      </c>
      <c r="H1097" t="s">
        <v>8530</v>
      </c>
      <c r="I1097" t="s">
        <v>8439</v>
      </c>
      <c r="O1097" t="s">
        <v>8628</v>
      </c>
      <c r="P1097" s="8">
        <f t="shared" si="17"/>
        <v>2</v>
      </c>
    </row>
    <row r="1098" spans="1:16">
      <c r="A1098" t="s">
        <v>10822</v>
      </c>
      <c r="B1098" t="s">
        <v>2436</v>
      </c>
      <c r="C1098" t="s">
        <v>10823</v>
      </c>
      <c r="D1098" t="s">
        <v>9140</v>
      </c>
      <c r="F1098" t="s">
        <v>1331</v>
      </c>
      <c r="G1098">
        <v>0</v>
      </c>
      <c r="H1098" t="s">
        <v>8530</v>
      </c>
      <c r="I1098" t="s">
        <v>8439</v>
      </c>
      <c r="O1098" t="s">
        <v>8628</v>
      </c>
      <c r="P1098" s="8">
        <f t="shared" si="17"/>
        <v>2</v>
      </c>
    </row>
    <row r="1099" spans="1:16">
      <c r="A1099" t="s">
        <v>10824</v>
      </c>
      <c r="B1099" t="s">
        <v>2437</v>
      </c>
      <c r="C1099" t="s">
        <v>10825</v>
      </c>
      <c r="D1099" t="s">
        <v>8945</v>
      </c>
      <c r="F1099" t="s">
        <v>1332</v>
      </c>
      <c r="G1099">
        <v>0</v>
      </c>
      <c r="O1099" t="s">
        <v>8429</v>
      </c>
      <c r="P1099" s="8">
        <f t="shared" si="17"/>
        <v>0</v>
      </c>
    </row>
    <row r="1100" spans="1:16">
      <c r="A1100" t="s">
        <v>10826</v>
      </c>
      <c r="B1100" t="s">
        <v>2438</v>
      </c>
      <c r="C1100" t="s">
        <v>10827</v>
      </c>
      <c r="D1100" t="s">
        <v>9014</v>
      </c>
      <c r="F1100" t="s">
        <v>1332</v>
      </c>
      <c r="G1100">
        <v>0</v>
      </c>
      <c r="H1100" t="s">
        <v>8530</v>
      </c>
      <c r="I1100" t="s">
        <v>8439</v>
      </c>
      <c r="J1100" t="s">
        <v>8547</v>
      </c>
      <c r="K1100" s="13" t="s">
        <v>23280</v>
      </c>
      <c r="O1100" t="s">
        <v>8628</v>
      </c>
      <c r="P1100" s="8">
        <f t="shared" si="17"/>
        <v>4</v>
      </c>
    </row>
    <row r="1101" spans="1:16">
      <c r="A1101" t="s">
        <v>10828</v>
      </c>
      <c r="B1101" t="s">
        <v>2439</v>
      </c>
      <c r="C1101" t="s">
        <v>10829</v>
      </c>
      <c r="D1101" t="s">
        <v>10830</v>
      </c>
      <c r="F1101" t="s">
        <v>1332</v>
      </c>
      <c r="G1101">
        <v>0</v>
      </c>
      <c r="O1101" t="s">
        <v>8440</v>
      </c>
      <c r="P1101" s="8">
        <f t="shared" si="17"/>
        <v>0</v>
      </c>
    </row>
    <row r="1102" spans="1:16">
      <c r="A1102" t="s">
        <v>10831</v>
      </c>
      <c r="B1102" t="s">
        <v>2440</v>
      </c>
      <c r="C1102" t="s">
        <v>10832</v>
      </c>
      <c r="D1102" t="s">
        <v>10638</v>
      </c>
      <c r="F1102" t="s">
        <v>1332</v>
      </c>
      <c r="G1102">
        <v>0</v>
      </c>
      <c r="O1102" t="s">
        <v>8440</v>
      </c>
      <c r="P1102" s="8">
        <f t="shared" si="17"/>
        <v>0</v>
      </c>
    </row>
    <row r="1103" spans="1:16">
      <c r="A1103" t="s">
        <v>10833</v>
      </c>
      <c r="B1103" t="s">
        <v>2441</v>
      </c>
      <c r="C1103" t="s">
        <v>10834</v>
      </c>
      <c r="D1103" t="s">
        <v>10835</v>
      </c>
      <c r="F1103" t="s">
        <v>1332</v>
      </c>
      <c r="G1103">
        <v>0</v>
      </c>
      <c r="H1103" t="s">
        <v>8530</v>
      </c>
      <c r="I1103" t="s">
        <v>8547</v>
      </c>
      <c r="O1103" t="s">
        <v>8440</v>
      </c>
      <c r="P1103" s="8">
        <f t="shared" si="17"/>
        <v>2</v>
      </c>
    </row>
    <row r="1104" spans="1:16">
      <c r="A1104" t="s">
        <v>10836</v>
      </c>
      <c r="B1104" t="s">
        <v>2442</v>
      </c>
      <c r="C1104" t="s">
        <v>10837</v>
      </c>
      <c r="D1104" t="s">
        <v>8945</v>
      </c>
      <c r="F1104" t="s">
        <v>1332</v>
      </c>
      <c r="G1104">
        <v>0</v>
      </c>
      <c r="O1104" t="s">
        <v>8440</v>
      </c>
      <c r="P1104" s="8">
        <f t="shared" si="17"/>
        <v>0</v>
      </c>
    </row>
    <row r="1105" spans="1:16">
      <c r="A1105" t="s">
        <v>10838</v>
      </c>
      <c r="B1105" t="s">
        <v>2443</v>
      </c>
      <c r="C1105" t="s">
        <v>10839</v>
      </c>
      <c r="D1105" t="s">
        <v>10840</v>
      </c>
      <c r="F1105" t="s">
        <v>1332</v>
      </c>
      <c r="G1105">
        <v>0</v>
      </c>
      <c r="O1105" t="s">
        <v>8440</v>
      </c>
      <c r="P1105" s="8">
        <f t="shared" si="17"/>
        <v>0</v>
      </c>
    </row>
    <row r="1106" spans="1:16">
      <c r="A1106" t="s">
        <v>10841</v>
      </c>
      <c r="B1106" t="s">
        <v>2444</v>
      </c>
      <c r="C1106" t="s">
        <v>10842</v>
      </c>
      <c r="D1106" t="s">
        <v>10843</v>
      </c>
      <c r="F1106" t="s">
        <v>1332</v>
      </c>
      <c r="G1106">
        <v>0</v>
      </c>
      <c r="O1106" t="s">
        <v>8440</v>
      </c>
      <c r="P1106" s="8">
        <f t="shared" si="17"/>
        <v>0</v>
      </c>
    </row>
    <row r="1107" spans="1:16">
      <c r="A1107" t="s">
        <v>10844</v>
      </c>
      <c r="B1107" t="s">
        <v>2445</v>
      </c>
      <c r="C1107" t="s">
        <v>10845</v>
      </c>
      <c r="D1107" t="s">
        <v>9030</v>
      </c>
      <c r="F1107" t="s">
        <v>1331</v>
      </c>
      <c r="G1107">
        <v>0</v>
      </c>
      <c r="O1107" t="s">
        <v>8429</v>
      </c>
      <c r="P1107" s="8">
        <f t="shared" si="17"/>
        <v>0</v>
      </c>
    </row>
    <row r="1108" spans="1:16">
      <c r="A1108" t="s">
        <v>10846</v>
      </c>
      <c r="B1108" t="s">
        <v>2446</v>
      </c>
      <c r="C1108" t="s">
        <v>10847</v>
      </c>
      <c r="D1108" t="s">
        <v>9967</v>
      </c>
      <c r="F1108" t="s">
        <v>1332</v>
      </c>
      <c r="G1108">
        <v>0</v>
      </c>
      <c r="O1108" t="s">
        <v>8440</v>
      </c>
      <c r="P1108" s="8">
        <f t="shared" si="17"/>
        <v>0</v>
      </c>
    </row>
    <row r="1109" spans="1:16">
      <c r="A1109" t="s">
        <v>10848</v>
      </c>
      <c r="B1109" t="s">
        <v>2447</v>
      </c>
      <c r="C1109" t="s">
        <v>10849</v>
      </c>
      <c r="D1109" t="s">
        <v>10850</v>
      </c>
      <c r="F1109" t="s">
        <v>1332</v>
      </c>
      <c r="G1109">
        <v>0</v>
      </c>
      <c r="H1109" t="s">
        <v>8439</v>
      </c>
      <c r="I1109" t="s">
        <v>8530</v>
      </c>
      <c r="J1109" t="s">
        <v>8547</v>
      </c>
      <c r="K1109" s="13" t="s">
        <v>23280</v>
      </c>
      <c r="O1109" t="s">
        <v>8440</v>
      </c>
      <c r="P1109" s="8">
        <f t="shared" si="17"/>
        <v>4</v>
      </c>
    </row>
    <row r="1110" spans="1:16">
      <c r="A1110" t="s">
        <v>10851</v>
      </c>
      <c r="B1110" t="s">
        <v>2448</v>
      </c>
      <c r="C1110" t="s">
        <v>10852</v>
      </c>
      <c r="D1110" t="s">
        <v>9080</v>
      </c>
      <c r="F1110" t="s">
        <v>1332</v>
      </c>
      <c r="G1110">
        <v>0</v>
      </c>
      <c r="O1110" t="s">
        <v>8440</v>
      </c>
      <c r="P1110" s="8">
        <f t="shared" si="17"/>
        <v>0</v>
      </c>
    </row>
    <row r="1111" spans="1:16">
      <c r="A1111" t="s">
        <v>10853</v>
      </c>
      <c r="B1111" t="s">
        <v>2449</v>
      </c>
      <c r="C1111" t="s">
        <v>10854</v>
      </c>
      <c r="D1111" t="s">
        <v>8483</v>
      </c>
      <c r="F1111" t="s">
        <v>1332</v>
      </c>
      <c r="G1111">
        <v>0</v>
      </c>
      <c r="H1111" t="s">
        <v>8530</v>
      </c>
      <c r="I1111" t="s">
        <v>8439</v>
      </c>
      <c r="J1111" t="s">
        <v>8547</v>
      </c>
      <c r="K1111" s="13" t="s">
        <v>23280</v>
      </c>
      <c r="O1111" t="s">
        <v>8440</v>
      </c>
      <c r="P1111" s="8">
        <f t="shared" si="17"/>
        <v>4</v>
      </c>
    </row>
    <row r="1112" spans="1:16">
      <c r="A1112" t="s">
        <v>10855</v>
      </c>
      <c r="B1112" t="s">
        <v>2450</v>
      </c>
      <c r="C1112" t="s">
        <v>10856</v>
      </c>
      <c r="D1112" t="s">
        <v>8945</v>
      </c>
      <c r="F1112" t="s">
        <v>1332</v>
      </c>
      <c r="G1112">
        <v>0</v>
      </c>
      <c r="O1112" t="s">
        <v>8628</v>
      </c>
      <c r="P1112" s="8">
        <f t="shared" si="17"/>
        <v>0</v>
      </c>
    </row>
    <row r="1113" spans="1:16">
      <c r="A1113" t="s">
        <v>10857</v>
      </c>
      <c r="B1113" t="s">
        <v>2451</v>
      </c>
      <c r="C1113" t="s">
        <v>10858</v>
      </c>
      <c r="D1113" t="s">
        <v>9715</v>
      </c>
      <c r="F1113" t="s">
        <v>1332</v>
      </c>
      <c r="G1113">
        <v>0</v>
      </c>
      <c r="O1113" t="s">
        <v>8440</v>
      </c>
      <c r="P1113" s="8">
        <f t="shared" si="17"/>
        <v>0</v>
      </c>
    </row>
    <row r="1114" spans="1:16">
      <c r="A1114" t="s">
        <v>10859</v>
      </c>
      <c r="B1114" t="s">
        <v>2452</v>
      </c>
      <c r="C1114" t="s">
        <v>10860</v>
      </c>
      <c r="D1114" t="s">
        <v>10861</v>
      </c>
      <c r="F1114" t="s">
        <v>1332</v>
      </c>
      <c r="G1114">
        <v>0</v>
      </c>
      <c r="O1114" t="s">
        <v>8429</v>
      </c>
      <c r="P1114" s="8">
        <f t="shared" si="17"/>
        <v>0</v>
      </c>
    </row>
    <row r="1115" spans="1:16">
      <c r="A1115" t="s">
        <v>10862</v>
      </c>
      <c r="B1115" t="s">
        <v>2453</v>
      </c>
      <c r="C1115" t="s">
        <v>10863</v>
      </c>
      <c r="D1115" t="s">
        <v>10864</v>
      </c>
      <c r="F1115" t="s">
        <v>1332</v>
      </c>
      <c r="G1115">
        <v>0</v>
      </c>
      <c r="H1115" t="s">
        <v>8439</v>
      </c>
      <c r="I1115" t="s">
        <v>8547</v>
      </c>
      <c r="O1115" t="s">
        <v>8440</v>
      </c>
      <c r="P1115" s="8">
        <f t="shared" si="17"/>
        <v>2</v>
      </c>
    </row>
    <row r="1116" spans="1:16">
      <c r="A1116" t="s">
        <v>10865</v>
      </c>
      <c r="B1116" t="s">
        <v>2454</v>
      </c>
      <c r="C1116" t="s">
        <v>10866</v>
      </c>
      <c r="D1116" t="s">
        <v>10867</v>
      </c>
      <c r="F1116" t="s">
        <v>1332</v>
      </c>
      <c r="G1116">
        <v>0</v>
      </c>
      <c r="H1116" t="s">
        <v>8530</v>
      </c>
      <c r="I1116" t="s">
        <v>8439</v>
      </c>
      <c r="J1116" t="s">
        <v>8547</v>
      </c>
      <c r="K1116" s="13" t="s">
        <v>23280</v>
      </c>
      <c r="O1116" t="s">
        <v>8440</v>
      </c>
      <c r="P1116" s="8">
        <f t="shared" si="17"/>
        <v>4</v>
      </c>
    </row>
    <row r="1117" spans="1:16">
      <c r="A1117" t="s">
        <v>10868</v>
      </c>
      <c r="B1117" t="s">
        <v>2455</v>
      </c>
      <c r="C1117" t="s">
        <v>10869</v>
      </c>
      <c r="D1117" t="s">
        <v>9671</v>
      </c>
      <c r="F1117" t="s">
        <v>1332</v>
      </c>
      <c r="G1117">
        <v>0</v>
      </c>
      <c r="H1117" t="s">
        <v>8530</v>
      </c>
      <c r="I1117" t="s">
        <v>8547</v>
      </c>
      <c r="O1117" t="s">
        <v>8440</v>
      </c>
      <c r="P1117" s="8">
        <f t="shared" si="17"/>
        <v>2</v>
      </c>
    </row>
    <row r="1118" spans="1:16">
      <c r="A1118" t="s">
        <v>10870</v>
      </c>
      <c r="B1118" t="s">
        <v>2456</v>
      </c>
      <c r="C1118" t="s">
        <v>10871</v>
      </c>
      <c r="D1118" t="s">
        <v>9405</v>
      </c>
      <c r="F1118" t="s">
        <v>1332</v>
      </c>
      <c r="G1118">
        <v>0</v>
      </c>
      <c r="H1118" t="s">
        <v>8530</v>
      </c>
      <c r="I1118" t="s">
        <v>8659</v>
      </c>
      <c r="J1118" t="s">
        <v>8439</v>
      </c>
      <c r="K1118" t="s">
        <v>8547</v>
      </c>
      <c r="O1118" t="s">
        <v>8440</v>
      </c>
      <c r="P1118" s="8">
        <f t="shared" si="17"/>
        <v>4</v>
      </c>
    </row>
    <row r="1119" spans="1:16">
      <c r="A1119" t="s">
        <v>10872</v>
      </c>
      <c r="B1119" t="s">
        <v>2457</v>
      </c>
      <c r="C1119" t="s">
        <v>10873</v>
      </c>
      <c r="D1119" t="s">
        <v>9671</v>
      </c>
      <c r="F1119" t="s">
        <v>1332</v>
      </c>
      <c r="G1119">
        <v>0</v>
      </c>
      <c r="O1119" t="s">
        <v>8440</v>
      </c>
      <c r="P1119" s="8">
        <f t="shared" si="17"/>
        <v>0</v>
      </c>
    </row>
    <row r="1120" spans="1:16">
      <c r="A1120" t="s">
        <v>10874</v>
      </c>
      <c r="B1120" t="s">
        <v>2458</v>
      </c>
      <c r="C1120" t="s">
        <v>10875</v>
      </c>
      <c r="D1120" t="s">
        <v>10876</v>
      </c>
      <c r="F1120" t="s">
        <v>1332</v>
      </c>
      <c r="G1120">
        <v>0</v>
      </c>
      <c r="O1120" t="s">
        <v>8628</v>
      </c>
      <c r="P1120" s="8">
        <f t="shared" si="17"/>
        <v>0</v>
      </c>
    </row>
    <row r="1121" spans="1:16">
      <c r="A1121" t="s">
        <v>10877</v>
      </c>
      <c r="B1121" t="s">
        <v>2459</v>
      </c>
      <c r="C1121" t="s">
        <v>10878</v>
      </c>
      <c r="D1121" t="s">
        <v>8945</v>
      </c>
      <c r="F1121" t="s">
        <v>1331</v>
      </c>
      <c r="G1121">
        <v>286</v>
      </c>
      <c r="H1121" t="s">
        <v>8547</v>
      </c>
      <c r="I1121" t="s">
        <v>8659</v>
      </c>
      <c r="J1121" t="s">
        <v>8530</v>
      </c>
      <c r="K1121" t="s">
        <v>8439</v>
      </c>
      <c r="O1121" t="s">
        <v>8440</v>
      </c>
      <c r="P1121" s="8">
        <f t="shared" si="17"/>
        <v>4</v>
      </c>
    </row>
    <row r="1122" spans="1:16">
      <c r="A1122" t="s">
        <v>10879</v>
      </c>
      <c r="B1122" t="s">
        <v>2460</v>
      </c>
      <c r="C1122" t="s">
        <v>10880</v>
      </c>
      <c r="D1122" t="s">
        <v>9024</v>
      </c>
      <c r="F1122" t="s">
        <v>1332</v>
      </c>
      <c r="G1122">
        <v>0</v>
      </c>
      <c r="O1122" t="s">
        <v>8440</v>
      </c>
      <c r="P1122" s="8">
        <f t="shared" si="17"/>
        <v>0</v>
      </c>
    </row>
    <row r="1123" spans="1:16">
      <c r="A1123" t="s">
        <v>10881</v>
      </c>
      <c r="B1123" t="s">
        <v>2461</v>
      </c>
      <c r="C1123" t="s">
        <v>10882</v>
      </c>
      <c r="D1123" t="s">
        <v>10864</v>
      </c>
      <c r="F1123" t="s">
        <v>1332</v>
      </c>
      <c r="G1123">
        <v>0</v>
      </c>
      <c r="H1123" t="s">
        <v>8439</v>
      </c>
      <c r="I1123" s="13" t="s">
        <v>23280</v>
      </c>
      <c r="J1123" t="s">
        <v>10883</v>
      </c>
      <c r="O1123" t="s">
        <v>8440</v>
      </c>
      <c r="P1123" s="8">
        <f t="shared" si="17"/>
        <v>3</v>
      </c>
    </row>
    <row r="1124" spans="1:16">
      <c r="A1124" t="s">
        <v>10884</v>
      </c>
      <c r="B1124" t="s">
        <v>2462</v>
      </c>
      <c r="C1124" t="s">
        <v>10885</v>
      </c>
      <c r="D1124" t="s">
        <v>9159</v>
      </c>
      <c r="F1124" t="s">
        <v>1332</v>
      </c>
      <c r="G1124">
        <v>0</v>
      </c>
      <c r="H1124" t="s">
        <v>8439</v>
      </c>
      <c r="I1124" s="13" t="s">
        <v>23278</v>
      </c>
      <c r="O1124" t="s">
        <v>8440</v>
      </c>
      <c r="P1124" s="8">
        <f t="shared" si="17"/>
        <v>2</v>
      </c>
    </row>
    <row r="1125" spans="1:16">
      <c r="A1125" t="s">
        <v>10886</v>
      </c>
      <c r="B1125" t="s">
        <v>2463</v>
      </c>
      <c r="C1125" t="s">
        <v>10887</v>
      </c>
      <c r="D1125" t="s">
        <v>9137</v>
      </c>
      <c r="F1125" t="s">
        <v>1331</v>
      </c>
      <c r="G1125">
        <v>0</v>
      </c>
      <c r="O1125" t="s">
        <v>8440</v>
      </c>
      <c r="P1125" s="8">
        <f t="shared" si="17"/>
        <v>0</v>
      </c>
    </row>
    <row r="1126" spans="1:16">
      <c r="A1126" t="s">
        <v>10888</v>
      </c>
      <c r="B1126" t="s">
        <v>2464</v>
      </c>
      <c r="C1126" t="s">
        <v>10889</v>
      </c>
      <c r="D1126" t="s">
        <v>10890</v>
      </c>
      <c r="F1126" t="s">
        <v>1332</v>
      </c>
      <c r="G1126">
        <v>0</v>
      </c>
      <c r="H1126" t="s">
        <v>8530</v>
      </c>
      <c r="I1126" t="s">
        <v>8439</v>
      </c>
      <c r="J1126" t="s">
        <v>8547</v>
      </c>
      <c r="O1126" t="s">
        <v>8440</v>
      </c>
      <c r="P1126" s="8">
        <f t="shared" si="17"/>
        <v>3</v>
      </c>
    </row>
    <row r="1127" spans="1:16">
      <c r="A1127" t="s">
        <v>10891</v>
      </c>
      <c r="B1127" t="s">
        <v>2465</v>
      </c>
      <c r="C1127" t="s">
        <v>10892</v>
      </c>
      <c r="D1127" t="s">
        <v>10850</v>
      </c>
      <c r="F1127" t="s">
        <v>1331</v>
      </c>
      <c r="G1127">
        <v>0</v>
      </c>
      <c r="H1127" t="s">
        <v>8439</v>
      </c>
      <c r="I1127" t="s">
        <v>8530</v>
      </c>
      <c r="J1127" t="s">
        <v>8547</v>
      </c>
      <c r="K1127" s="13" t="s">
        <v>23280</v>
      </c>
      <c r="O1127" t="s">
        <v>8440</v>
      </c>
      <c r="P1127" s="8">
        <f t="shared" si="17"/>
        <v>4</v>
      </c>
    </row>
    <row r="1128" spans="1:16">
      <c r="A1128" t="s">
        <v>10893</v>
      </c>
      <c r="B1128" t="s">
        <v>2466</v>
      </c>
      <c r="C1128" t="s">
        <v>10894</v>
      </c>
      <c r="D1128" t="s">
        <v>9137</v>
      </c>
      <c r="F1128" t="s">
        <v>1332</v>
      </c>
      <c r="G1128">
        <v>0</v>
      </c>
      <c r="O1128" t="s">
        <v>8429</v>
      </c>
      <c r="P1128" s="8">
        <f t="shared" si="17"/>
        <v>0</v>
      </c>
    </row>
    <row r="1129" spans="1:16">
      <c r="A1129" t="s">
        <v>10895</v>
      </c>
      <c r="B1129" t="s">
        <v>2467</v>
      </c>
      <c r="C1129" t="s">
        <v>10896</v>
      </c>
      <c r="D1129" t="s">
        <v>9070</v>
      </c>
      <c r="F1129" t="s">
        <v>1332</v>
      </c>
      <c r="G1129">
        <v>0</v>
      </c>
      <c r="O1129" t="s">
        <v>8429</v>
      </c>
      <c r="P1129" s="8">
        <f t="shared" si="17"/>
        <v>0</v>
      </c>
    </row>
    <row r="1130" spans="1:16">
      <c r="A1130" t="s">
        <v>10897</v>
      </c>
      <c r="B1130" t="s">
        <v>2468</v>
      </c>
      <c r="C1130" t="s">
        <v>10898</v>
      </c>
      <c r="D1130" t="s">
        <v>8428</v>
      </c>
      <c r="F1130" t="s">
        <v>1331</v>
      </c>
      <c r="G1130">
        <v>0</v>
      </c>
      <c r="O1130" t="s">
        <v>8429</v>
      </c>
      <c r="P1130" s="8">
        <f t="shared" si="17"/>
        <v>0</v>
      </c>
    </row>
    <row r="1131" spans="1:16">
      <c r="A1131" t="s">
        <v>10899</v>
      </c>
      <c r="B1131" t="s">
        <v>2469</v>
      </c>
      <c r="C1131" t="s">
        <v>10900</v>
      </c>
      <c r="D1131" t="s">
        <v>8911</v>
      </c>
      <c r="F1131" t="s">
        <v>1331</v>
      </c>
      <c r="G1131">
        <v>0</v>
      </c>
      <c r="H1131" t="s">
        <v>8439</v>
      </c>
      <c r="I1131" t="s">
        <v>8530</v>
      </c>
      <c r="J1131" t="s">
        <v>8547</v>
      </c>
      <c r="O1131" t="s">
        <v>8465</v>
      </c>
      <c r="P1131" s="8">
        <f t="shared" si="17"/>
        <v>3</v>
      </c>
    </row>
    <row r="1132" spans="1:16">
      <c r="A1132" t="s">
        <v>10901</v>
      </c>
      <c r="B1132" t="s">
        <v>2470</v>
      </c>
      <c r="C1132" t="s">
        <v>10902</v>
      </c>
      <c r="D1132" t="s">
        <v>8945</v>
      </c>
      <c r="F1132" t="s">
        <v>1332</v>
      </c>
      <c r="G1132">
        <v>0</v>
      </c>
      <c r="O1132" t="s">
        <v>8429</v>
      </c>
      <c r="P1132" s="8">
        <f t="shared" si="17"/>
        <v>0</v>
      </c>
    </row>
    <row r="1133" spans="1:16">
      <c r="A1133" t="s">
        <v>10903</v>
      </c>
      <c r="B1133" t="s">
        <v>2471</v>
      </c>
      <c r="C1133" t="s">
        <v>10904</v>
      </c>
      <c r="D1133" t="s">
        <v>9000</v>
      </c>
      <c r="F1133" t="s">
        <v>1332</v>
      </c>
      <c r="G1133">
        <v>0</v>
      </c>
      <c r="H1133" t="s">
        <v>8530</v>
      </c>
      <c r="O1133" t="s">
        <v>8440</v>
      </c>
      <c r="P1133" s="8">
        <f t="shared" si="17"/>
        <v>1</v>
      </c>
    </row>
    <row r="1134" spans="1:16">
      <c r="A1134" t="s">
        <v>10905</v>
      </c>
      <c r="B1134" t="s">
        <v>2472</v>
      </c>
      <c r="C1134" t="s">
        <v>10906</v>
      </c>
      <c r="D1134" t="s">
        <v>9000</v>
      </c>
      <c r="F1134" t="s">
        <v>1331</v>
      </c>
      <c r="G1134">
        <v>0</v>
      </c>
      <c r="O1134" t="s">
        <v>8440</v>
      </c>
      <c r="P1134" s="8">
        <f t="shared" si="17"/>
        <v>0</v>
      </c>
    </row>
    <row r="1135" spans="1:16">
      <c r="A1135" t="s">
        <v>10907</v>
      </c>
      <c r="B1135" t="s">
        <v>2473</v>
      </c>
      <c r="C1135" t="s">
        <v>10908</v>
      </c>
      <c r="D1135" t="s">
        <v>8428</v>
      </c>
      <c r="F1135" t="s">
        <v>1332</v>
      </c>
      <c r="G1135">
        <v>0</v>
      </c>
      <c r="O1135" t="s">
        <v>8429</v>
      </c>
      <c r="P1135" s="8">
        <f t="shared" si="17"/>
        <v>0</v>
      </c>
    </row>
    <row r="1136" spans="1:16">
      <c r="A1136" t="s">
        <v>10909</v>
      </c>
      <c r="B1136" t="s">
        <v>2474</v>
      </c>
      <c r="C1136" t="s">
        <v>10910</v>
      </c>
      <c r="D1136" t="s">
        <v>10402</v>
      </c>
      <c r="F1136" t="s">
        <v>1331</v>
      </c>
      <c r="G1136">
        <v>0</v>
      </c>
      <c r="O1136" t="s">
        <v>8440</v>
      </c>
      <c r="P1136" s="8">
        <f t="shared" si="17"/>
        <v>0</v>
      </c>
    </row>
    <row r="1137" spans="1:16">
      <c r="A1137" t="s">
        <v>10911</v>
      </c>
      <c r="B1137" t="s">
        <v>2475</v>
      </c>
      <c r="C1137" t="s">
        <v>10912</v>
      </c>
      <c r="D1137" t="s">
        <v>8428</v>
      </c>
      <c r="F1137" t="s">
        <v>1331</v>
      </c>
      <c r="G1137">
        <v>0</v>
      </c>
      <c r="O1137" t="s">
        <v>8429</v>
      </c>
      <c r="P1137" s="8">
        <f t="shared" si="17"/>
        <v>0</v>
      </c>
    </row>
    <row r="1138" spans="1:16">
      <c r="A1138" t="s">
        <v>10913</v>
      </c>
      <c r="B1138" t="s">
        <v>2476</v>
      </c>
      <c r="C1138" t="s">
        <v>10914</v>
      </c>
      <c r="D1138" t="s">
        <v>9070</v>
      </c>
      <c r="F1138" t="s">
        <v>1332</v>
      </c>
      <c r="G1138">
        <v>0</v>
      </c>
      <c r="O1138" t="s">
        <v>8429</v>
      </c>
      <c r="P1138" s="8">
        <f t="shared" si="17"/>
        <v>0</v>
      </c>
    </row>
    <row r="1139" spans="1:16">
      <c r="A1139" t="s">
        <v>10915</v>
      </c>
      <c r="B1139" t="s">
        <v>2477</v>
      </c>
      <c r="C1139" t="s">
        <v>10916</v>
      </c>
      <c r="D1139" t="s">
        <v>9150</v>
      </c>
      <c r="F1139" t="s">
        <v>1332</v>
      </c>
      <c r="G1139">
        <v>0</v>
      </c>
      <c r="O1139" t="s">
        <v>8429</v>
      </c>
      <c r="P1139" s="8">
        <f t="shared" si="17"/>
        <v>0</v>
      </c>
    </row>
    <row r="1140" spans="1:16">
      <c r="A1140" t="s">
        <v>10917</v>
      </c>
      <c r="B1140" t="s">
        <v>2478</v>
      </c>
      <c r="C1140" t="s">
        <v>10918</v>
      </c>
      <c r="D1140" t="s">
        <v>10919</v>
      </c>
      <c r="F1140" t="s">
        <v>1331</v>
      </c>
      <c r="G1140">
        <v>0</v>
      </c>
      <c r="H1140" t="s">
        <v>8530</v>
      </c>
      <c r="I1140" t="s">
        <v>8439</v>
      </c>
      <c r="J1140" t="s">
        <v>8547</v>
      </c>
      <c r="O1140" t="s">
        <v>8440</v>
      </c>
      <c r="P1140" s="8">
        <f t="shared" si="17"/>
        <v>3</v>
      </c>
    </row>
    <row r="1141" spans="1:16">
      <c r="A1141" t="s">
        <v>10920</v>
      </c>
      <c r="B1141" t="s">
        <v>2479</v>
      </c>
      <c r="C1141" t="s">
        <v>10921</v>
      </c>
      <c r="D1141" t="s">
        <v>8935</v>
      </c>
      <c r="F1141" t="s">
        <v>1332</v>
      </c>
      <c r="G1141">
        <v>0</v>
      </c>
      <c r="O1141" t="s">
        <v>8440</v>
      </c>
      <c r="P1141" s="8">
        <f t="shared" si="17"/>
        <v>0</v>
      </c>
    </row>
    <row r="1142" spans="1:16">
      <c r="A1142" t="s">
        <v>10922</v>
      </c>
      <c r="B1142" t="s">
        <v>2480</v>
      </c>
      <c r="C1142" t="s">
        <v>10923</v>
      </c>
      <c r="D1142" t="s">
        <v>8958</v>
      </c>
      <c r="F1142" t="s">
        <v>1331</v>
      </c>
      <c r="G1142">
        <v>26</v>
      </c>
      <c r="O1142" t="s">
        <v>8465</v>
      </c>
      <c r="P1142" s="8">
        <f t="shared" si="17"/>
        <v>0</v>
      </c>
    </row>
    <row r="1143" spans="1:16">
      <c r="A1143" t="s">
        <v>10924</v>
      </c>
      <c r="B1143" t="s">
        <v>2481</v>
      </c>
      <c r="C1143" t="s">
        <v>10925</v>
      </c>
      <c r="D1143" t="s">
        <v>9282</v>
      </c>
      <c r="F1143" t="s">
        <v>1331</v>
      </c>
      <c r="G1143">
        <v>0</v>
      </c>
      <c r="O1143" t="s">
        <v>8440</v>
      </c>
      <c r="P1143" s="8">
        <f t="shared" si="17"/>
        <v>0</v>
      </c>
    </row>
    <row r="1144" spans="1:16">
      <c r="A1144" t="s">
        <v>10926</v>
      </c>
      <c r="B1144" t="s">
        <v>2482</v>
      </c>
      <c r="C1144" t="s">
        <v>10927</v>
      </c>
      <c r="D1144" t="s">
        <v>8945</v>
      </c>
      <c r="F1144" t="s">
        <v>1332</v>
      </c>
      <c r="G1144">
        <v>0</v>
      </c>
      <c r="O1144" t="s">
        <v>8429</v>
      </c>
      <c r="P1144" s="8">
        <f t="shared" si="17"/>
        <v>0</v>
      </c>
    </row>
    <row r="1145" spans="1:16">
      <c r="A1145" t="s">
        <v>10928</v>
      </c>
      <c r="B1145" t="s">
        <v>2483</v>
      </c>
      <c r="C1145" t="s">
        <v>10929</v>
      </c>
      <c r="D1145" t="s">
        <v>8958</v>
      </c>
      <c r="F1145" t="s">
        <v>1331</v>
      </c>
      <c r="G1145">
        <v>50</v>
      </c>
      <c r="O1145" t="s">
        <v>8465</v>
      </c>
      <c r="P1145" s="8">
        <f t="shared" si="17"/>
        <v>0</v>
      </c>
    </row>
    <row r="1146" spans="1:16">
      <c r="A1146" t="s">
        <v>10930</v>
      </c>
      <c r="B1146" t="s">
        <v>2484</v>
      </c>
      <c r="C1146" t="s">
        <v>10931</v>
      </c>
      <c r="D1146" t="s">
        <v>9150</v>
      </c>
      <c r="F1146" t="s">
        <v>1331</v>
      </c>
      <c r="G1146">
        <v>25</v>
      </c>
      <c r="O1146" t="s">
        <v>8465</v>
      </c>
      <c r="P1146" s="8">
        <f t="shared" si="17"/>
        <v>0</v>
      </c>
    </row>
    <row r="1147" spans="1:16">
      <c r="A1147" t="s">
        <v>10932</v>
      </c>
      <c r="B1147" t="s">
        <v>2485</v>
      </c>
      <c r="C1147" t="s">
        <v>10933</v>
      </c>
      <c r="D1147" t="s">
        <v>9070</v>
      </c>
      <c r="F1147" t="s">
        <v>1332</v>
      </c>
      <c r="G1147">
        <v>0</v>
      </c>
      <c r="O1147" t="s">
        <v>8429</v>
      </c>
      <c r="P1147" s="8">
        <f t="shared" si="17"/>
        <v>0</v>
      </c>
    </row>
    <row r="1148" spans="1:16">
      <c r="A1148" t="s">
        <v>10934</v>
      </c>
      <c r="B1148" t="s">
        <v>2486</v>
      </c>
      <c r="C1148" t="s">
        <v>10935</v>
      </c>
      <c r="D1148" t="s">
        <v>8958</v>
      </c>
      <c r="F1148" t="s">
        <v>1331</v>
      </c>
      <c r="G1148">
        <v>22</v>
      </c>
      <c r="O1148" t="s">
        <v>8429</v>
      </c>
      <c r="P1148" s="8">
        <f t="shared" si="17"/>
        <v>0</v>
      </c>
    </row>
    <row r="1149" spans="1:16">
      <c r="A1149" t="s">
        <v>10936</v>
      </c>
      <c r="B1149" t="s">
        <v>2487</v>
      </c>
      <c r="C1149" t="s">
        <v>10937</v>
      </c>
      <c r="D1149" t="s">
        <v>10938</v>
      </c>
      <c r="F1149" t="s">
        <v>1331</v>
      </c>
      <c r="G1149">
        <v>0</v>
      </c>
      <c r="H1149" t="s">
        <v>8530</v>
      </c>
      <c r="I1149" t="s">
        <v>8439</v>
      </c>
      <c r="J1149" t="s">
        <v>8547</v>
      </c>
      <c r="O1149" t="s">
        <v>8440</v>
      </c>
      <c r="P1149" s="8">
        <f t="shared" si="17"/>
        <v>3</v>
      </c>
    </row>
    <row r="1150" spans="1:16">
      <c r="A1150" t="s">
        <v>10939</v>
      </c>
      <c r="B1150" t="s">
        <v>2488</v>
      </c>
      <c r="C1150" t="s">
        <v>10940</v>
      </c>
      <c r="D1150" t="s">
        <v>9070</v>
      </c>
      <c r="F1150" t="s">
        <v>1331</v>
      </c>
      <c r="G1150">
        <v>11</v>
      </c>
      <c r="O1150" t="s">
        <v>8429</v>
      </c>
      <c r="P1150" s="8">
        <f t="shared" si="17"/>
        <v>0</v>
      </c>
    </row>
    <row r="1151" spans="1:16">
      <c r="A1151" t="s">
        <v>10941</v>
      </c>
      <c r="B1151" t="s">
        <v>2489</v>
      </c>
      <c r="C1151" t="s">
        <v>10942</v>
      </c>
      <c r="D1151" t="s">
        <v>9150</v>
      </c>
      <c r="F1151" t="s">
        <v>1331</v>
      </c>
      <c r="G1151">
        <v>13</v>
      </c>
      <c r="O1151" t="s">
        <v>8465</v>
      </c>
      <c r="P1151" s="8">
        <f t="shared" si="17"/>
        <v>0</v>
      </c>
    </row>
    <row r="1152" spans="1:16">
      <c r="A1152" t="s">
        <v>10943</v>
      </c>
      <c r="B1152" t="s">
        <v>2490</v>
      </c>
      <c r="C1152" t="s">
        <v>10944</v>
      </c>
      <c r="D1152" t="s">
        <v>9070</v>
      </c>
      <c r="F1152" t="s">
        <v>1331</v>
      </c>
      <c r="G1152">
        <v>0</v>
      </c>
      <c r="O1152" t="s">
        <v>8429</v>
      </c>
      <c r="P1152" s="8">
        <f t="shared" si="17"/>
        <v>0</v>
      </c>
    </row>
    <row r="1153" spans="1:16">
      <c r="A1153" t="s">
        <v>10945</v>
      </c>
      <c r="B1153" t="s">
        <v>2491</v>
      </c>
      <c r="C1153" t="s">
        <v>10946</v>
      </c>
      <c r="D1153" t="s">
        <v>10947</v>
      </c>
      <c r="F1153" t="s">
        <v>1332</v>
      </c>
      <c r="G1153">
        <v>0</v>
      </c>
      <c r="O1153" t="s">
        <v>8628</v>
      </c>
      <c r="P1153" s="8">
        <f t="shared" si="17"/>
        <v>0</v>
      </c>
    </row>
    <row r="1154" spans="1:16">
      <c r="A1154" t="s">
        <v>10948</v>
      </c>
      <c r="B1154" t="s">
        <v>2492</v>
      </c>
      <c r="C1154" t="s">
        <v>10949</v>
      </c>
      <c r="D1154" t="s">
        <v>8911</v>
      </c>
      <c r="F1154" t="s">
        <v>1332</v>
      </c>
      <c r="G1154">
        <v>0</v>
      </c>
      <c r="O1154" t="s">
        <v>8465</v>
      </c>
      <c r="P1154" s="8">
        <f t="shared" si="17"/>
        <v>0</v>
      </c>
    </row>
    <row r="1155" spans="1:16">
      <c r="A1155" t="s">
        <v>10950</v>
      </c>
      <c r="B1155" t="s">
        <v>2493</v>
      </c>
      <c r="C1155" t="s">
        <v>10951</v>
      </c>
      <c r="D1155" t="s">
        <v>9011</v>
      </c>
      <c r="F1155" t="s">
        <v>1332</v>
      </c>
      <c r="G1155">
        <v>0</v>
      </c>
      <c r="O1155" t="s">
        <v>8440</v>
      </c>
      <c r="P1155" s="8">
        <f t="shared" ref="P1155:P1218" si="18">IF(H1155&lt;&gt;0,IF(I1155&lt;&gt;0,IF(J1155&lt;&gt;0,IF(K1155&lt;&gt;0,IF(L1155&lt;&gt;0,IF(M1155&lt;&gt;0,IF(N1155&lt;&gt;0,7,6),5),4),3),2),1),0)</f>
        <v>0</v>
      </c>
    </row>
    <row r="1156" spans="1:16">
      <c r="A1156" t="s">
        <v>10952</v>
      </c>
      <c r="B1156" t="s">
        <v>2494</v>
      </c>
      <c r="C1156" t="s">
        <v>10953</v>
      </c>
      <c r="D1156" t="s">
        <v>9150</v>
      </c>
      <c r="F1156" t="s">
        <v>1332</v>
      </c>
      <c r="G1156">
        <v>0</v>
      </c>
      <c r="O1156" t="s">
        <v>8440</v>
      </c>
      <c r="P1156" s="8">
        <f t="shared" si="18"/>
        <v>0</v>
      </c>
    </row>
    <row r="1157" spans="1:16">
      <c r="A1157" t="s">
        <v>10954</v>
      </c>
      <c r="B1157" t="s">
        <v>2495</v>
      </c>
      <c r="C1157" t="s">
        <v>10955</v>
      </c>
      <c r="D1157" t="s">
        <v>9114</v>
      </c>
      <c r="F1157" t="s">
        <v>1332</v>
      </c>
      <c r="G1157">
        <v>0</v>
      </c>
      <c r="O1157" t="s">
        <v>8429</v>
      </c>
      <c r="P1157" s="8">
        <f t="shared" si="18"/>
        <v>0</v>
      </c>
    </row>
    <row r="1158" spans="1:16">
      <c r="A1158" t="s">
        <v>10956</v>
      </c>
      <c r="B1158" t="s">
        <v>2496</v>
      </c>
      <c r="C1158" t="s">
        <v>10957</v>
      </c>
      <c r="D1158" t="s">
        <v>9114</v>
      </c>
      <c r="F1158" t="s">
        <v>1332</v>
      </c>
      <c r="G1158">
        <v>0</v>
      </c>
      <c r="O1158" t="s">
        <v>8429</v>
      </c>
      <c r="P1158" s="8">
        <f t="shared" si="18"/>
        <v>0</v>
      </c>
    </row>
    <row r="1159" spans="1:16">
      <c r="A1159" t="s">
        <v>10958</v>
      </c>
      <c r="B1159" t="s">
        <v>2497</v>
      </c>
      <c r="C1159" t="s">
        <v>10959</v>
      </c>
      <c r="D1159" t="s">
        <v>9075</v>
      </c>
      <c r="F1159" t="s">
        <v>1332</v>
      </c>
      <c r="G1159">
        <v>0</v>
      </c>
      <c r="O1159" t="s">
        <v>8628</v>
      </c>
      <c r="P1159" s="8">
        <f t="shared" si="18"/>
        <v>0</v>
      </c>
    </row>
    <row r="1160" spans="1:16">
      <c r="A1160" t="s">
        <v>10960</v>
      </c>
      <c r="B1160" t="s">
        <v>2498</v>
      </c>
      <c r="C1160" t="s">
        <v>10961</v>
      </c>
      <c r="D1160" t="s">
        <v>10962</v>
      </c>
      <c r="F1160" t="s">
        <v>1331</v>
      </c>
      <c r="G1160">
        <v>12</v>
      </c>
      <c r="H1160" t="s">
        <v>8530</v>
      </c>
      <c r="I1160" s="13" t="s">
        <v>23280</v>
      </c>
      <c r="J1160" t="s">
        <v>8547</v>
      </c>
      <c r="O1160" t="s">
        <v>8465</v>
      </c>
      <c r="P1160" s="8">
        <f t="shared" si="18"/>
        <v>3</v>
      </c>
    </row>
    <row r="1161" spans="1:16">
      <c r="A1161" t="s">
        <v>10963</v>
      </c>
      <c r="B1161" t="s">
        <v>2499</v>
      </c>
      <c r="C1161" t="s">
        <v>10964</v>
      </c>
      <c r="D1161" t="s">
        <v>8979</v>
      </c>
      <c r="F1161" t="s">
        <v>1331</v>
      </c>
      <c r="G1161">
        <v>17</v>
      </c>
      <c r="H1161" t="s">
        <v>8530</v>
      </c>
      <c r="I1161" s="13" t="s">
        <v>23280</v>
      </c>
      <c r="J1161" t="s">
        <v>8547</v>
      </c>
      <c r="O1161" t="s">
        <v>8628</v>
      </c>
      <c r="P1161" s="8">
        <f t="shared" si="18"/>
        <v>3</v>
      </c>
    </row>
    <row r="1162" spans="1:16">
      <c r="A1162" t="s">
        <v>10965</v>
      </c>
      <c r="B1162" t="s">
        <v>2500</v>
      </c>
      <c r="C1162" t="s">
        <v>10966</v>
      </c>
      <c r="D1162" t="s">
        <v>10631</v>
      </c>
      <c r="F1162" t="s">
        <v>1332</v>
      </c>
      <c r="G1162">
        <v>0</v>
      </c>
      <c r="O1162" t="s">
        <v>8628</v>
      </c>
      <c r="P1162" s="8">
        <f t="shared" si="18"/>
        <v>0</v>
      </c>
    </row>
    <row r="1163" spans="1:16">
      <c r="A1163" t="s">
        <v>10967</v>
      </c>
      <c r="B1163" t="s">
        <v>2501</v>
      </c>
      <c r="C1163" t="s">
        <v>10968</v>
      </c>
      <c r="D1163" t="s">
        <v>10969</v>
      </c>
      <c r="F1163" t="s">
        <v>1332</v>
      </c>
      <c r="G1163">
        <v>0</v>
      </c>
      <c r="O1163" t="s">
        <v>8429</v>
      </c>
      <c r="P1163" s="8">
        <f t="shared" si="18"/>
        <v>0</v>
      </c>
    </row>
    <row r="1164" spans="1:16">
      <c r="A1164" t="s">
        <v>10970</v>
      </c>
      <c r="B1164" t="s">
        <v>2502</v>
      </c>
      <c r="C1164" t="s">
        <v>10971</v>
      </c>
      <c r="D1164" t="s">
        <v>10972</v>
      </c>
      <c r="F1164" t="s">
        <v>1332</v>
      </c>
      <c r="G1164">
        <v>0</v>
      </c>
      <c r="H1164" t="s">
        <v>8530</v>
      </c>
      <c r="I1164" t="s">
        <v>8439</v>
      </c>
      <c r="J1164" t="s">
        <v>8547</v>
      </c>
      <c r="K1164" t="s">
        <v>8659</v>
      </c>
      <c r="O1164" t="s">
        <v>8628</v>
      </c>
      <c r="P1164" s="8">
        <f t="shared" si="18"/>
        <v>4</v>
      </c>
    </row>
    <row r="1165" spans="1:16">
      <c r="A1165" t="s">
        <v>10973</v>
      </c>
      <c r="B1165" t="s">
        <v>2503</v>
      </c>
      <c r="C1165" t="s">
        <v>10974</v>
      </c>
      <c r="D1165" t="s">
        <v>8945</v>
      </c>
      <c r="F1165" t="s">
        <v>1331</v>
      </c>
      <c r="G1165">
        <v>0</v>
      </c>
      <c r="H1165" t="s">
        <v>8547</v>
      </c>
      <c r="I1165" t="s">
        <v>8659</v>
      </c>
      <c r="O1165" t="s">
        <v>8440</v>
      </c>
      <c r="P1165" s="8">
        <f t="shared" si="18"/>
        <v>2</v>
      </c>
    </row>
    <row r="1166" spans="1:16">
      <c r="A1166" t="s">
        <v>10975</v>
      </c>
      <c r="B1166" t="s">
        <v>2504</v>
      </c>
      <c r="C1166" t="s">
        <v>10976</v>
      </c>
      <c r="D1166" t="s">
        <v>9671</v>
      </c>
      <c r="F1166" t="s">
        <v>1332</v>
      </c>
      <c r="G1166">
        <v>0</v>
      </c>
      <c r="H1166" t="s">
        <v>8530</v>
      </c>
      <c r="I1166" t="s">
        <v>8439</v>
      </c>
      <c r="J1166" t="s">
        <v>8547</v>
      </c>
      <c r="K1166" t="s">
        <v>8659</v>
      </c>
      <c r="O1166" t="s">
        <v>8628</v>
      </c>
      <c r="P1166" s="8">
        <f t="shared" si="18"/>
        <v>4</v>
      </c>
    </row>
    <row r="1167" spans="1:16">
      <c r="A1167" t="s">
        <v>10977</v>
      </c>
      <c r="B1167" t="s">
        <v>2505</v>
      </c>
      <c r="C1167" t="s">
        <v>10978</v>
      </c>
      <c r="D1167" t="s">
        <v>9402</v>
      </c>
      <c r="F1167" t="s">
        <v>1331</v>
      </c>
      <c r="G1167">
        <v>0</v>
      </c>
      <c r="H1167" t="s">
        <v>8530</v>
      </c>
      <c r="I1167" t="s">
        <v>8439</v>
      </c>
      <c r="J1167" t="s">
        <v>8547</v>
      </c>
      <c r="K1167" s="13" t="s">
        <v>23280</v>
      </c>
      <c r="L1167" t="s">
        <v>8659</v>
      </c>
      <c r="O1167" t="s">
        <v>8628</v>
      </c>
      <c r="P1167" s="8">
        <f t="shared" si="18"/>
        <v>5</v>
      </c>
    </row>
    <row r="1168" spans="1:16">
      <c r="A1168" t="s">
        <v>10979</v>
      </c>
      <c r="B1168" t="s">
        <v>2506</v>
      </c>
      <c r="C1168" t="s">
        <v>10980</v>
      </c>
      <c r="D1168" t="s">
        <v>10981</v>
      </c>
      <c r="F1168" t="s">
        <v>1331</v>
      </c>
      <c r="G1168">
        <v>0</v>
      </c>
      <c r="H1168" t="s">
        <v>8530</v>
      </c>
      <c r="I1168" t="s">
        <v>8439</v>
      </c>
      <c r="J1168" t="s">
        <v>8547</v>
      </c>
      <c r="K1168" s="13" t="s">
        <v>23280</v>
      </c>
      <c r="O1168" t="s">
        <v>8440</v>
      </c>
      <c r="P1168" s="8">
        <f t="shared" si="18"/>
        <v>4</v>
      </c>
    </row>
    <row r="1169" spans="1:16">
      <c r="A1169" t="s">
        <v>10982</v>
      </c>
      <c r="B1169" t="s">
        <v>2507</v>
      </c>
      <c r="C1169" t="s">
        <v>10983</v>
      </c>
      <c r="D1169" t="s">
        <v>8945</v>
      </c>
      <c r="F1169" t="s">
        <v>1332</v>
      </c>
      <c r="G1169">
        <v>0</v>
      </c>
      <c r="O1169" t="s">
        <v>8440</v>
      </c>
      <c r="P1169" s="8">
        <f t="shared" si="18"/>
        <v>0</v>
      </c>
    </row>
    <row r="1170" spans="1:16">
      <c r="A1170" t="s">
        <v>10984</v>
      </c>
      <c r="B1170" t="s">
        <v>2508</v>
      </c>
      <c r="C1170" t="s">
        <v>10985</v>
      </c>
      <c r="D1170" t="s">
        <v>8929</v>
      </c>
      <c r="F1170" t="s">
        <v>1332</v>
      </c>
      <c r="G1170">
        <v>0</v>
      </c>
      <c r="H1170" t="s">
        <v>8530</v>
      </c>
      <c r="I1170" t="s">
        <v>8439</v>
      </c>
      <c r="J1170" t="s">
        <v>8547</v>
      </c>
      <c r="O1170" t="s">
        <v>8440</v>
      </c>
      <c r="P1170" s="8">
        <f t="shared" si="18"/>
        <v>3</v>
      </c>
    </row>
    <row r="1171" spans="1:16">
      <c r="A1171" t="s">
        <v>10986</v>
      </c>
      <c r="B1171" t="s">
        <v>2509</v>
      </c>
      <c r="C1171" t="s">
        <v>10987</v>
      </c>
      <c r="D1171" t="s">
        <v>10988</v>
      </c>
      <c r="F1171" t="s">
        <v>1331</v>
      </c>
      <c r="G1171">
        <v>0</v>
      </c>
      <c r="H1171" t="s">
        <v>8530</v>
      </c>
      <c r="I1171" t="s">
        <v>8439</v>
      </c>
      <c r="J1171" t="s">
        <v>8547</v>
      </c>
      <c r="K1171" s="13" t="s">
        <v>23280</v>
      </c>
      <c r="O1171" t="s">
        <v>8440</v>
      </c>
      <c r="P1171" s="8">
        <f t="shared" si="18"/>
        <v>4</v>
      </c>
    </row>
    <row r="1172" spans="1:16">
      <c r="A1172" t="s">
        <v>10989</v>
      </c>
      <c r="B1172" t="s">
        <v>2510</v>
      </c>
      <c r="C1172" t="s">
        <v>10990</v>
      </c>
      <c r="D1172" t="s">
        <v>10962</v>
      </c>
      <c r="F1172" t="s">
        <v>1331</v>
      </c>
      <c r="G1172">
        <v>0</v>
      </c>
      <c r="H1172" t="s">
        <v>8530</v>
      </c>
      <c r="I1172" s="13" t="s">
        <v>23280</v>
      </c>
      <c r="J1172" t="s">
        <v>8547</v>
      </c>
      <c r="O1172" t="s">
        <v>8628</v>
      </c>
      <c r="P1172" s="8">
        <f t="shared" si="18"/>
        <v>3</v>
      </c>
    </row>
    <row r="1173" spans="1:16">
      <c r="A1173" t="s">
        <v>10991</v>
      </c>
      <c r="B1173" t="s">
        <v>2511</v>
      </c>
      <c r="C1173" t="s">
        <v>10992</v>
      </c>
      <c r="D1173" t="s">
        <v>8911</v>
      </c>
      <c r="F1173" t="s">
        <v>1332</v>
      </c>
      <c r="G1173">
        <v>0</v>
      </c>
      <c r="O1173" t="s">
        <v>8628</v>
      </c>
      <c r="P1173" s="8">
        <f t="shared" si="18"/>
        <v>0</v>
      </c>
    </row>
    <row r="1174" spans="1:16">
      <c r="A1174" t="s">
        <v>10993</v>
      </c>
      <c r="B1174" t="s">
        <v>2512</v>
      </c>
      <c r="C1174" t="s">
        <v>10994</v>
      </c>
      <c r="D1174" t="s">
        <v>10995</v>
      </c>
      <c r="F1174" t="s">
        <v>1331</v>
      </c>
      <c r="G1174">
        <v>0</v>
      </c>
      <c r="H1174" t="s">
        <v>8530</v>
      </c>
      <c r="I1174" t="s">
        <v>8439</v>
      </c>
      <c r="O1174" t="s">
        <v>8465</v>
      </c>
      <c r="P1174" s="8">
        <f t="shared" si="18"/>
        <v>2</v>
      </c>
    </row>
    <row r="1175" spans="1:16">
      <c r="A1175" t="s">
        <v>10996</v>
      </c>
      <c r="B1175" t="s">
        <v>2513</v>
      </c>
      <c r="C1175" t="s">
        <v>10997</v>
      </c>
      <c r="D1175" t="s">
        <v>10638</v>
      </c>
      <c r="F1175" t="s">
        <v>1332</v>
      </c>
      <c r="G1175">
        <v>0</v>
      </c>
      <c r="O1175" t="s">
        <v>8440</v>
      </c>
      <c r="P1175" s="8">
        <f t="shared" si="18"/>
        <v>0</v>
      </c>
    </row>
    <row r="1176" spans="1:16">
      <c r="A1176" t="s">
        <v>10998</v>
      </c>
      <c r="B1176" t="s">
        <v>2514</v>
      </c>
      <c r="C1176" t="s">
        <v>10999</v>
      </c>
      <c r="D1176" t="s">
        <v>9393</v>
      </c>
      <c r="F1176" t="s">
        <v>1332</v>
      </c>
      <c r="G1176">
        <v>0</v>
      </c>
      <c r="H1176" t="s">
        <v>8439</v>
      </c>
      <c r="O1176" t="s">
        <v>8440</v>
      </c>
      <c r="P1176" s="8">
        <f t="shared" si="18"/>
        <v>1</v>
      </c>
    </row>
    <row r="1177" spans="1:16">
      <c r="A1177" t="s">
        <v>11000</v>
      </c>
      <c r="B1177" t="s">
        <v>2515</v>
      </c>
      <c r="C1177" t="s">
        <v>2516</v>
      </c>
      <c r="F1177" t="s">
        <v>1332</v>
      </c>
      <c r="G1177">
        <v>0</v>
      </c>
      <c r="O1177" t="s">
        <v>8440</v>
      </c>
      <c r="P1177" s="8">
        <f t="shared" si="18"/>
        <v>0</v>
      </c>
    </row>
    <row r="1178" spans="1:16">
      <c r="A1178" t="s">
        <v>11001</v>
      </c>
      <c r="B1178" t="s">
        <v>2517</v>
      </c>
      <c r="C1178" t="s">
        <v>11002</v>
      </c>
      <c r="D1178" t="s">
        <v>9011</v>
      </c>
      <c r="F1178" t="s">
        <v>1332</v>
      </c>
      <c r="G1178">
        <v>0</v>
      </c>
      <c r="H1178" t="s">
        <v>8439</v>
      </c>
      <c r="I1178" s="13" t="s">
        <v>23278</v>
      </c>
      <c r="O1178" t="s">
        <v>8628</v>
      </c>
      <c r="P1178" s="8">
        <f t="shared" si="18"/>
        <v>2</v>
      </c>
    </row>
    <row r="1179" spans="1:16">
      <c r="A1179" t="s">
        <v>11003</v>
      </c>
      <c r="B1179" t="s">
        <v>2518</v>
      </c>
      <c r="C1179" t="s">
        <v>11004</v>
      </c>
      <c r="D1179" t="s">
        <v>8906</v>
      </c>
      <c r="F1179" t="s">
        <v>1332</v>
      </c>
      <c r="G1179">
        <v>0</v>
      </c>
      <c r="H1179" t="s">
        <v>8439</v>
      </c>
      <c r="I1179" t="s">
        <v>8547</v>
      </c>
      <c r="O1179" t="s">
        <v>8440</v>
      </c>
      <c r="P1179" s="8">
        <f t="shared" si="18"/>
        <v>2</v>
      </c>
    </row>
    <row r="1180" spans="1:16">
      <c r="A1180" t="s">
        <v>11005</v>
      </c>
      <c r="B1180" t="s">
        <v>2519</v>
      </c>
      <c r="C1180" t="s">
        <v>11006</v>
      </c>
      <c r="D1180" t="s">
        <v>11007</v>
      </c>
      <c r="F1180" t="s">
        <v>1332</v>
      </c>
      <c r="G1180">
        <v>0</v>
      </c>
      <c r="O1180" t="s">
        <v>8628</v>
      </c>
      <c r="P1180" s="8">
        <f t="shared" si="18"/>
        <v>0</v>
      </c>
    </row>
    <row r="1181" spans="1:16">
      <c r="A1181" t="s">
        <v>11008</v>
      </c>
      <c r="B1181" t="s">
        <v>2520</v>
      </c>
      <c r="C1181" t="s">
        <v>11009</v>
      </c>
      <c r="D1181" t="s">
        <v>8434</v>
      </c>
      <c r="F1181" t="s">
        <v>1332</v>
      </c>
      <c r="G1181">
        <v>0</v>
      </c>
      <c r="O1181" t="s">
        <v>8628</v>
      </c>
      <c r="P1181" s="8">
        <f t="shared" si="18"/>
        <v>0</v>
      </c>
    </row>
    <row r="1182" spans="1:16">
      <c r="A1182" t="s">
        <v>11010</v>
      </c>
      <c r="B1182" t="s">
        <v>2521</v>
      </c>
      <c r="C1182" t="s">
        <v>11011</v>
      </c>
      <c r="D1182" t="s">
        <v>8477</v>
      </c>
      <c r="F1182" t="s">
        <v>1332</v>
      </c>
      <c r="G1182">
        <v>0</v>
      </c>
      <c r="O1182" t="s">
        <v>8440</v>
      </c>
      <c r="P1182" s="8">
        <f t="shared" si="18"/>
        <v>0</v>
      </c>
    </row>
    <row r="1183" spans="1:16">
      <c r="A1183" t="s">
        <v>11012</v>
      </c>
      <c r="B1183" t="s">
        <v>2522</v>
      </c>
      <c r="C1183" t="s">
        <v>11013</v>
      </c>
      <c r="D1183" t="s">
        <v>8945</v>
      </c>
      <c r="F1183" t="s">
        <v>1332</v>
      </c>
      <c r="G1183">
        <v>0</v>
      </c>
      <c r="H1183" t="s">
        <v>8439</v>
      </c>
      <c r="I1183" t="s">
        <v>8547</v>
      </c>
      <c r="O1183" t="s">
        <v>8440</v>
      </c>
      <c r="P1183" s="8">
        <f t="shared" si="18"/>
        <v>2</v>
      </c>
    </row>
    <row r="1184" spans="1:16">
      <c r="A1184" t="s">
        <v>11014</v>
      </c>
      <c r="B1184" t="s">
        <v>2523</v>
      </c>
      <c r="C1184" t="s">
        <v>11015</v>
      </c>
      <c r="D1184" t="s">
        <v>10876</v>
      </c>
      <c r="F1184" t="s">
        <v>1332</v>
      </c>
      <c r="G1184">
        <v>0</v>
      </c>
      <c r="H1184" t="s">
        <v>8439</v>
      </c>
      <c r="I1184" t="s">
        <v>8547</v>
      </c>
      <c r="O1184" t="s">
        <v>8440</v>
      </c>
      <c r="P1184" s="8">
        <f t="shared" si="18"/>
        <v>2</v>
      </c>
    </row>
    <row r="1185" spans="1:16">
      <c r="A1185" t="s">
        <v>11016</v>
      </c>
      <c r="B1185" t="s">
        <v>2524</v>
      </c>
      <c r="C1185" t="s">
        <v>11017</v>
      </c>
      <c r="D1185" t="s">
        <v>8477</v>
      </c>
      <c r="F1185" t="s">
        <v>1332</v>
      </c>
      <c r="G1185">
        <v>0</v>
      </c>
      <c r="H1185" t="s">
        <v>8439</v>
      </c>
      <c r="I1185" t="s">
        <v>8547</v>
      </c>
      <c r="O1185" t="s">
        <v>8440</v>
      </c>
      <c r="P1185" s="8">
        <f t="shared" si="18"/>
        <v>2</v>
      </c>
    </row>
    <row r="1186" spans="1:16">
      <c r="A1186" t="s">
        <v>11018</v>
      </c>
      <c r="B1186" t="s">
        <v>2525</v>
      </c>
      <c r="C1186" t="s">
        <v>11019</v>
      </c>
      <c r="D1186" t="s">
        <v>11020</v>
      </c>
      <c r="F1186" t="s">
        <v>1332</v>
      </c>
      <c r="G1186">
        <v>0</v>
      </c>
      <c r="O1186" t="s">
        <v>8440</v>
      </c>
      <c r="P1186" s="8">
        <f t="shared" si="18"/>
        <v>0</v>
      </c>
    </row>
    <row r="1187" spans="1:16">
      <c r="A1187" t="s">
        <v>11021</v>
      </c>
      <c r="B1187" t="s">
        <v>2526</v>
      </c>
      <c r="C1187" t="s">
        <v>11022</v>
      </c>
      <c r="D1187" t="s">
        <v>9014</v>
      </c>
      <c r="F1187" t="s">
        <v>1332</v>
      </c>
      <c r="G1187">
        <v>0</v>
      </c>
      <c r="H1187" t="s">
        <v>8530</v>
      </c>
      <c r="I1187" t="s">
        <v>8439</v>
      </c>
      <c r="J1187" t="s">
        <v>8547</v>
      </c>
      <c r="K1187" t="s">
        <v>8659</v>
      </c>
      <c r="O1187" t="s">
        <v>8628</v>
      </c>
      <c r="P1187" s="8">
        <f t="shared" si="18"/>
        <v>4</v>
      </c>
    </row>
    <row r="1188" spans="1:16">
      <c r="A1188" t="s">
        <v>11023</v>
      </c>
      <c r="B1188" t="s">
        <v>2527</v>
      </c>
      <c r="C1188" t="s">
        <v>11024</v>
      </c>
      <c r="D1188" t="s">
        <v>11025</v>
      </c>
      <c r="F1188" t="s">
        <v>1331</v>
      </c>
      <c r="G1188">
        <v>7</v>
      </c>
      <c r="H1188" t="s">
        <v>8547</v>
      </c>
      <c r="I1188" t="s">
        <v>8439</v>
      </c>
      <c r="J1188" t="s">
        <v>8530</v>
      </c>
      <c r="O1188" t="s">
        <v>8465</v>
      </c>
      <c r="P1188" s="8">
        <f t="shared" si="18"/>
        <v>3</v>
      </c>
    </row>
    <row r="1189" spans="1:16">
      <c r="A1189" t="s">
        <v>11026</v>
      </c>
      <c r="B1189" t="s">
        <v>2528</v>
      </c>
      <c r="C1189" t="s">
        <v>11027</v>
      </c>
      <c r="D1189" t="s">
        <v>8523</v>
      </c>
      <c r="F1189" t="s">
        <v>1332</v>
      </c>
      <c r="G1189">
        <v>0</v>
      </c>
      <c r="O1189" t="s">
        <v>8628</v>
      </c>
      <c r="P1189" s="8">
        <f t="shared" si="18"/>
        <v>0</v>
      </c>
    </row>
    <row r="1190" spans="1:16">
      <c r="A1190" t="s">
        <v>11028</v>
      </c>
      <c r="B1190" t="s">
        <v>2529</v>
      </c>
      <c r="C1190" t="s">
        <v>11029</v>
      </c>
      <c r="D1190" t="s">
        <v>10988</v>
      </c>
      <c r="F1190" t="s">
        <v>1332</v>
      </c>
      <c r="G1190">
        <v>0</v>
      </c>
      <c r="H1190" t="s">
        <v>8530</v>
      </c>
      <c r="I1190" t="s">
        <v>8439</v>
      </c>
      <c r="O1190" t="s">
        <v>8628</v>
      </c>
      <c r="P1190" s="8">
        <f t="shared" si="18"/>
        <v>2</v>
      </c>
    </row>
    <row r="1191" spans="1:16">
      <c r="A1191" t="s">
        <v>11030</v>
      </c>
      <c r="B1191" t="s">
        <v>2530</v>
      </c>
      <c r="C1191" t="s">
        <v>11031</v>
      </c>
      <c r="D1191" t="s">
        <v>11032</v>
      </c>
      <c r="F1191" t="s">
        <v>1332</v>
      </c>
      <c r="G1191">
        <v>0</v>
      </c>
      <c r="O1191" t="s">
        <v>8440</v>
      </c>
      <c r="P1191" s="8">
        <f t="shared" si="18"/>
        <v>0</v>
      </c>
    </row>
    <row r="1192" spans="1:16">
      <c r="A1192" t="s">
        <v>11033</v>
      </c>
      <c r="B1192" t="s">
        <v>2531</v>
      </c>
      <c r="C1192" t="s">
        <v>11034</v>
      </c>
      <c r="D1192" t="s">
        <v>11035</v>
      </c>
      <c r="F1192" t="s">
        <v>1332</v>
      </c>
      <c r="G1192">
        <v>0</v>
      </c>
      <c r="O1192" t="s">
        <v>8440</v>
      </c>
      <c r="P1192" s="8">
        <f t="shared" si="18"/>
        <v>0</v>
      </c>
    </row>
    <row r="1193" spans="1:16">
      <c r="A1193" t="s">
        <v>11036</v>
      </c>
      <c r="B1193" t="s">
        <v>2532</v>
      </c>
      <c r="C1193" t="s">
        <v>11037</v>
      </c>
      <c r="D1193" t="s">
        <v>11038</v>
      </c>
      <c r="F1193" t="s">
        <v>1332</v>
      </c>
      <c r="G1193">
        <v>0</v>
      </c>
      <c r="O1193" t="s">
        <v>8440</v>
      </c>
      <c r="P1193" s="8">
        <f t="shared" si="18"/>
        <v>0</v>
      </c>
    </row>
    <row r="1194" spans="1:16">
      <c r="A1194" t="s">
        <v>11039</v>
      </c>
      <c r="B1194" t="s">
        <v>2533</v>
      </c>
      <c r="C1194" t="s">
        <v>11040</v>
      </c>
      <c r="D1194" t="s">
        <v>8724</v>
      </c>
      <c r="F1194" t="s">
        <v>1331</v>
      </c>
      <c r="G1194">
        <v>0</v>
      </c>
      <c r="O1194" t="s">
        <v>8429</v>
      </c>
      <c r="P1194" s="8">
        <f t="shared" si="18"/>
        <v>0</v>
      </c>
    </row>
    <row r="1195" spans="1:16">
      <c r="A1195" t="s">
        <v>11041</v>
      </c>
      <c r="B1195" t="s">
        <v>2534</v>
      </c>
      <c r="C1195" t="s">
        <v>11042</v>
      </c>
      <c r="D1195" t="s">
        <v>9234</v>
      </c>
      <c r="F1195" t="s">
        <v>1332</v>
      </c>
      <c r="G1195">
        <v>0</v>
      </c>
      <c r="O1195" t="s">
        <v>8440</v>
      </c>
      <c r="P1195" s="8">
        <f t="shared" si="18"/>
        <v>0</v>
      </c>
    </row>
    <row r="1196" spans="1:16">
      <c r="A1196" t="s">
        <v>11043</v>
      </c>
      <c r="B1196" t="s">
        <v>2535</v>
      </c>
      <c r="C1196" t="s">
        <v>11044</v>
      </c>
      <c r="D1196" t="s">
        <v>9033</v>
      </c>
      <c r="F1196" t="s">
        <v>1331</v>
      </c>
      <c r="G1196">
        <v>0</v>
      </c>
      <c r="H1196" t="s">
        <v>8547</v>
      </c>
      <c r="I1196" t="s">
        <v>8530</v>
      </c>
      <c r="O1196" t="s">
        <v>8440</v>
      </c>
      <c r="P1196" s="8">
        <f t="shared" si="18"/>
        <v>2</v>
      </c>
    </row>
    <row r="1197" spans="1:16">
      <c r="A1197" t="s">
        <v>11045</v>
      </c>
      <c r="B1197" t="s">
        <v>2536</v>
      </c>
      <c r="C1197" t="s">
        <v>11046</v>
      </c>
      <c r="D1197" t="s">
        <v>9159</v>
      </c>
      <c r="F1197" t="s">
        <v>1331</v>
      </c>
      <c r="G1197">
        <v>0</v>
      </c>
      <c r="O1197" t="s">
        <v>8444</v>
      </c>
      <c r="P1197" s="8">
        <f t="shared" si="18"/>
        <v>0</v>
      </c>
    </row>
    <row r="1198" spans="1:16">
      <c r="A1198" t="s">
        <v>11047</v>
      </c>
      <c r="B1198" t="s">
        <v>2537</v>
      </c>
      <c r="C1198" t="s">
        <v>11048</v>
      </c>
      <c r="D1198" t="s">
        <v>9159</v>
      </c>
      <c r="F1198" t="s">
        <v>1331</v>
      </c>
      <c r="G1198">
        <v>24</v>
      </c>
      <c r="O1198" t="s">
        <v>8444</v>
      </c>
      <c r="P1198" s="8">
        <f t="shared" si="18"/>
        <v>0</v>
      </c>
    </row>
    <row r="1199" spans="1:16">
      <c r="A1199" t="s">
        <v>11049</v>
      </c>
      <c r="B1199" t="s">
        <v>2538</v>
      </c>
      <c r="C1199" t="s">
        <v>11050</v>
      </c>
      <c r="D1199" t="s">
        <v>9075</v>
      </c>
      <c r="F1199" t="s">
        <v>1332</v>
      </c>
      <c r="G1199">
        <v>0</v>
      </c>
      <c r="O1199" t="s">
        <v>8444</v>
      </c>
      <c r="P1199" s="8">
        <f t="shared" si="18"/>
        <v>0</v>
      </c>
    </row>
    <row r="1200" spans="1:16">
      <c r="A1200" t="s">
        <v>11051</v>
      </c>
      <c r="B1200" t="s">
        <v>2539</v>
      </c>
      <c r="C1200" t="s">
        <v>11052</v>
      </c>
      <c r="D1200" t="s">
        <v>11053</v>
      </c>
      <c r="F1200" t="s">
        <v>1332</v>
      </c>
      <c r="G1200">
        <v>0</v>
      </c>
      <c r="O1200" t="s">
        <v>8444</v>
      </c>
      <c r="P1200" s="8">
        <f t="shared" si="18"/>
        <v>0</v>
      </c>
    </row>
    <row r="1201" spans="1:16">
      <c r="A1201" t="s">
        <v>11054</v>
      </c>
      <c r="B1201" t="s">
        <v>2540</v>
      </c>
      <c r="C1201" t="s">
        <v>2541</v>
      </c>
      <c r="F1201" t="s">
        <v>1332</v>
      </c>
      <c r="G1201">
        <v>0</v>
      </c>
      <c r="O1201" t="s">
        <v>8429</v>
      </c>
      <c r="P1201" s="8">
        <f t="shared" si="18"/>
        <v>0</v>
      </c>
    </row>
    <row r="1202" spans="1:16">
      <c r="A1202" t="s">
        <v>11055</v>
      </c>
      <c r="B1202" t="s">
        <v>2542</v>
      </c>
      <c r="C1202" t="s">
        <v>11056</v>
      </c>
      <c r="D1202" t="s">
        <v>8474</v>
      </c>
      <c r="F1202" t="s">
        <v>1332</v>
      </c>
      <c r="G1202">
        <v>0</v>
      </c>
      <c r="O1202" t="s">
        <v>8429</v>
      </c>
      <c r="P1202" s="8">
        <f t="shared" si="18"/>
        <v>0</v>
      </c>
    </row>
    <row r="1203" spans="1:16">
      <c r="A1203" t="s">
        <v>11057</v>
      </c>
      <c r="B1203" t="s">
        <v>2543</v>
      </c>
      <c r="C1203" t="s">
        <v>11058</v>
      </c>
      <c r="D1203" t="s">
        <v>8945</v>
      </c>
      <c r="F1203" t="s">
        <v>1331</v>
      </c>
      <c r="G1203">
        <v>308</v>
      </c>
      <c r="H1203" t="s">
        <v>8547</v>
      </c>
      <c r="I1203" t="s">
        <v>8530</v>
      </c>
      <c r="J1203" t="s">
        <v>8439</v>
      </c>
      <c r="O1203" t="s">
        <v>8440</v>
      </c>
      <c r="P1203" s="8">
        <f t="shared" si="18"/>
        <v>3</v>
      </c>
    </row>
    <row r="1204" spans="1:16">
      <c r="A1204" t="s">
        <v>11059</v>
      </c>
      <c r="B1204" t="s">
        <v>2544</v>
      </c>
      <c r="C1204" t="s">
        <v>11060</v>
      </c>
      <c r="D1204" t="s">
        <v>8428</v>
      </c>
      <c r="F1204" t="s">
        <v>1332</v>
      </c>
      <c r="G1204">
        <v>0</v>
      </c>
      <c r="O1204" t="s">
        <v>8429</v>
      </c>
      <c r="P1204" s="8">
        <f t="shared" si="18"/>
        <v>0</v>
      </c>
    </row>
    <row r="1205" spans="1:16">
      <c r="A1205" t="s">
        <v>11061</v>
      </c>
      <c r="B1205" t="s">
        <v>2545</v>
      </c>
      <c r="C1205" t="s">
        <v>11062</v>
      </c>
      <c r="D1205" t="s">
        <v>8428</v>
      </c>
      <c r="F1205" t="s">
        <v>1332</v>
      </c>
      <c r="G1205">
        <v>0</v>
      </c>
      <c r="O1205" t="s">
        <v>8429</v>
      </c>
      <c r="P1205" s="8">
        <f t="shared" si="18"/>
        <v>0</v>
      </c>
    </row>
    <row r="1206" spans="1:16">
      <c r="A1206" t="s">
        <v>11063</v>
      </c>
      <c r="B1206" t="s">
        <v>2546</v>
      </c>
      <c r="C1206" t="s">
        <v>11064</v>
      </c>
      <c r="D1206" t="s">
        <v>8474</v>
      </c>
      <c r="F1206" t="s">
        <v>1331</v>
      </c>
      <c r="G1206">
        <v>50</v>
      </c>
      <c r="O1206" t="s">
        <v>8429</v>
      </c>
      <c r="P1206" s="8">
        <f t="shared" si="18"/>
        <v>0</v>
      </c>
    </row>
    <row r="1207" spans="1:16">
      <c r="A1207" t="s">
        <v>11065</v>
      </c>
      <c r="B1207" t="s">
        <v>2547</v>
      </c>
      <c r="C1207" t="s">
        <v>11066</v>
      </c>
      <c r="D1207" t="s">
        <v>8474</v>
      </c>
      <c r="F1207" t="s">
        <v>1331</v>
      </c>
      <c r="G1207">
        <v>0</v>
      </c>
      <c r="O1207" t="s">
        <v>8429</v>
      </c>
      <c r="P1207" s="8">
        <f t="shared" si="18"/>
        <v>0</v>
      </c>
    </row>
    <row r="1208" spans="1:16">
      <c r="A1208" t="s">
        <v>11067</v>
      </c>
      <c r="B1208" t="s">
        <v>2548</v>
      </c>
      <c r="C1208" t="s">
        <v>11068</v>
      </c>
      <c r="D1208" t="s">
        <v>8474</v>
      </c>
      <c r="F1208" t="s">
        <v>1331</v>
      </c>
      <c r="G1208">
        <v>69</v>
      </c>
      <c r="O1208" t="s">
        <v>8429</v>
      </c>
      <c r="P1208" s="8">
        <f t="shared" si="18"/>
        <v>0</v>
      </c>
    </row>
    <row r="1209" spans="1:16">
      <c r="A1209" t="s">
        <v>11069</v>
      </c>
      <c r="B1209" t="s">
        <v>2549</v>
      </c>
      <c r="C1209" t="s">
        <v>11070</v>
      </c>
      <c r="D1209" t="s">
        <v>9729</v>
      </c>
      <c r="F1209" t="s">
        <v>1331</v>
      </c>
      <c r="G1209">
        <v>58</v>
      </c>
      <c r="O1209" t="s">
        <v>8429</v>
      </c>
      <c r="P1209" s="8">
        <f t="shared" si="18"/>
        <v>0</v>
      </c>
    </row>
    <row r="1210" spans="1:16">
      <c r="A1210" t="s">
        <v>11071</v>
      </c>
      <c r="B1210" t="s">
        <v>2550</v>
      </c>
      <c r="C1210" t="s">
        <v>11072</v>
      </c>
      <c r="D1210" t="s">
        <v>11073</v>
      </c>
      <c r="F1210" t="s">
        <v>1331</v>
      </c>
      <c r="G1210">
        <v>0</v>
      </c>
      <c r="H1210" t="s">
        <v>8530</v>
      </c>
      <c r="O1210" t="s">
        <v>8440</v>
      </c>
      <c r="P1210" s="8">
        <f t="shared" si="18"/>
        <v>1</v>
      </c>
    </row>
    <row r="1211" spans="1:16">
      <c r="A1211" t="s">
        <v>11074</v>
      </c>
      <c r="B1211" t="s">
        <v>2551</v>
      </c>
      <c r="C1211" t="s">
        <v>11075</v>
      </c>
      <c r="D1211" t="s">
        <v>9578</v>
      </c>
      <c r="F1211" t="s">
        <v>1332</v>
      </c>
      <c r="G1211">
        <v>0</v>
      </c>
      <c r="O1211" t="s">
        <v>8429</v>
      </c>
      <c r="P1211" s="8">
        <f t="shared" si="18"/>
        <v>0</v>
      </c>
    </row>
    <row r="1212" spans="1:16">
      <c r="A1212" t="s">
        <v>11076</v>
      </c>
      <c r="B1212" t="s">
        <v>2552</v>
      </c>
      <c r="C1212" t="s">
        <v>11077</v>
      </c>
      <c r="D1212" t="s">
        <v>9000</v>
      </c>
      <c r="F1212" t="s">
        <v>1332</v>
      </c>
      <c r="G1212">
        <v>0</v>
      </c>
      <c r="H1212" t="s">
        <v>8530</v>
      </c>
      <c r="I1212" t="s">
        <v>8547</v>
      </c>
      <c r="O1212" t="s">
        <v>8440</v>
      </c>
      <c r="P1212" s="8">
        <f t="shared" si="18"/>
        <v>2</v>
      </c>
    </row>
    <row r="1213" spans="1:16">
      <c r="A1213" t="s">
        <v>11078</v>
      </c>
      <c r="B1213" t="s">
        <v>2553</v>
      </c>
      <c r="C1213" t="s">
        <v>11079</v>
      </c>
      <c r="D1213" t="s">
        <v>10638</v>
      </c>
      <c r="F1213" t="s">
        <v>1332</v>
      </c>
      <c r="G1213">
        <v>0</v>
      </c>
      <c r="H1213" t="s">
        <v>8530</v>
      </c>
      <c r="I1213" t="s">
        <v>8439</v>
      </c>
      <c r="J1213" t="s">
        <v>8547</v>
      </c>
      <c r="O1213" t="s">
        <v>8440</v>
      </c>
      <c r="P1213" s="8">
        <f t="shared" si="18"/>
        <v>3</v>
      </c>
    </row>
    <row r="1214" spans="1:16">
      <c r="A1214" t="s">
        <v>11080</v>
      </c>
      <c r="B1214" t="s">
        <v>2554</v>
      </c>
      <c r="C1214" t="s">
        <v>11081</v>
      </c>
      <c r="D1214" t="s">
        <v>11082</v>
      </c>
      <c r="F1214" t="s">
        <v>1332</v>
      </c>
      <c r="G1214">
        <v>0</v>
      </c>
      <c r="O1214" t="s">
        <v>8429</v>
      </c>
      <c r="P1214" s="8">
        <f t="shared" si="18"/>
        <v>0</v>
      </c>
    </row>
    <row r="1215" spans="1:16">
      <c r="A1215" t="s">
        <v>11083</v>
      </c>
      <c r="B1215" t="s">
        <v>2555</v>
      </c>
      <c r="C1215" t="s">
        <v>11084</v>
      </c>
      <c r="D1215" t="s">
        <v>11085</v>
      </c>
      <c r="F1215" t="s">
        <v>1332</v>
      </c>
      <c r="G1215">
        <v>0</v>
      </c>
      <c r="O1215" t="s">
        <v>8429</v>
      </c>
      <c r="P1215" s="8">
        <f t="shared" si="18"/>
        <v>0</v>
      </c>
    </row>
    <row r="1216" spans="1:16">
      <c r="A1216" t="s">
        <v>11086</v>
      </c>
      <c r="B1216" t="s">
        <v>2556</v>
      </c>
      <c r="C1216" t="s">
        <v>11087</v>
      </c>
      <c r="D1216" t="s">
        <v>10012</v>
      </c>
      <c r="F1216" t="s">
        <v>1332</v>
      </c>
      <c r="G1216">
        <v>0</v>
      </c>
      <c r="O1216" t="s">
        <v>8429</v>
      </c>
      <c r="P1216" s="8">
        <f t="shared" si="18"/>
        <v>0</v>
      </c>
    </row>
    <row r="1217" spans="1:16">
      <c r="A1217" t="s">
        <v>11088</v>
      </c>
      <c r="B1217" t="s">
        <v>2557</v>
      </c>
      <c r="C1217" t="s">
        <v>11089</v>
      </c>
      <c r="D1217" t="s">
        <v>8474</v>
      </c>
      <c r="F1217" t="s">
        <v>1332</v>
      </c>
      <c r="G1217">
        <v>0</v>
      </c>
      <c r="O1217" t="s">
        <v>8429</v>
      </c>
      <c r="P1217" s="8">
        <f t="shared" si="18"/>
        <v>0</v>
      </c>
    </row>
    <row r="1218" spans="1:16">
      <c r="A1218" t="s">
        <v>11090</v>
      </c>
      <c r="B1218" t="s">
        <v>2558</v>
      </c>
      <c r="C1218" t="s">
        <v>11091</v>
      </c>
      <c r="D1218" t="s">
        <v>8885</v>
      </c>
      <c r="F1218" t="s">
        <v>1332</v>
      </c>
      <c r="G1218">
        <v>0</v>
      </c>
      <c r="O1218" t="s">
        <v>8429</v>
      </c>
      <c r="P1218" s="8">
        <f t="shared" si="18"/>
        <v>0</v>
      </c>
    </row>
    <row r="1219" spans="1:16">
      <c r="A1219" t="s">
        <v>11092</v>
      </c>
      <c r="B1219" t="s">
        <v>2559</v>
      </c>
      <c r="C1219" t="s">
        <v>2560</v>
      </c>
      <c r="F1219" t="s">
        <v>1332</v>
      </c>
      <c r="G1219">
        <v>0</v>
      </c>
      <c r="O1219" t="s">
        <v>8429</v>
      </c>
      <c r="P1219" s="8">
        <f t="shared" ref="P1219:P1282" si="19">IF(H1219&lt;&gt;0,IF(I1219&lt;&gt;0,IF(J1219&lt;&gt;0,IF(K1219&lt;&gt;0,IF(L1219&lt;&gt;0,IF(M1219&lt;&gt;0,IF(N1219&lt;&gt;0,7,6),5),4),3),2),1),0)</f>
        <v>0</v>
      </c>
    </row>
    <row r="1220" spans="1:16">
      <c r="A1220" t="s">
        <v>11093</v>
      </c>
      <c r="B1220" t="s">
        <v>2561</v>
      </c>
      <c r="C1220" t="s">
        <v>11094</v>
      </c>
      <c r="D1220" t="s">
        <v>8434</v>
      </c>
      <c r="F1220" t="s">
        <v>1331</v>
      </c>
      <c r="G1220">
        <v>0</v>
      </c>
      <c r="O1220" t="s">
        <v>8429</v>
      </c>
      <c r="P1220" s="8">
        <f t="shared" si="19"/>
        <v>0</v>
      </c>
    </row>
    <row r="1221" spans="1:16">
      <c r="A1221" t="s">
        <v>11095</v>
      </c>
      <c r="B1221" t="s">
        <v>2562</v>
      </c>
      <c r="C1221" t="s">
        <v>2293</v>
      </c>
      <c r="F1221" t="s">
        <v>1332</v>
      </c>
      <c r="G1221">
        <v>0</v>
      </c>
      <c r="O1221" t="s">
        <v>8429</v>
      </c>
      <c r="P1221" s="8">
        <f t="shared" si="19"/>
        <v>0</v>
      </c>
    </row>
    <row r="1222" spans="1:16">
      <c r="A1222" t="s">
        <v>11096</v>
      </c>
      <c r="B1222" t="s">
        <v>2563</v>
      </c>
      <c r="C1222" t="s">
        <v>11097</v>
      </c>
      <c r="D1222" t="s">
        <v>8911</v>
      </c>
      <c r="F1222" t="s">
        <v>1332</v>
      </c>
      <c r="G1222">
        <v>0</v>
      </c>
      <c r="O1222" t="s">
        <v>8429</v>
      </c>
      <c r="P1222" s="8">
        <f t="shared" si="19"/>
        <v>0</v>
      </c>
    </row>
    <row r="1223" spans="1:16">
      <c r="A1223" t="s">
        <v>11098</v>
      </c>
      <c r="B1223" t="s">
        <v>2564</v>
      </c>
      <c r="C1223" t="s">
        <v>11099</v>
      </c>
      <c r="D1223" t="s">
        <v>8896</v>
      </c>
      <c r="F1223" t="s">
        <v>1332</v>
      </c>
      <c r="G1223">
        <v>0</v>
      </c>
      <c r="O1223" t="s">
        <v>8429</v>
      </c>
      <c r="P1223" s="8">
        <f t="shared" si="19"/>
        <v>0</v>
      </c>
    </row>
    <row r="1224" spans="1:16">
      <c r="A1224" t="s">
        <v>11100</v>
      </c>
      <c r="B1224" t="s">
        <v>2565</v>
      </c>
      <c r="C1224" t="s">
        <v>11101</v>
      </c>
      <c r="D1224" t="s">
        <v>9089</v>
      </c>
      <c r="F1224" t="s">
        <v>1331</v>
      </c>
      <c r="G1224">
        <v>0</v>
      </c>
      <c r="O1224" t="s">
        <v>8429</v>
      </c>
      <c r="P1224" s="8">
        <f t="shared" si="19"/>
        <v>0</v>
      </c>
    </row>
    <row r="1225" spans="1:16">
      <c r="A1225" t="s">
        <v>11102</v>
      </c>
      <c r="B1225" t="s">
        <v>2566</v>
      </c>
      <c r="C1225" t="s">
        <v>11103</v>
      </c>
      <c r="D1225" t="s">
        <v>9408</v>
      </c>
      <c r="F1225" t="s">
        <v>1332</v>
      </c>
      <c r="G1225">
        <v>0</v>
      </c>
      <c r="O1225" t="s">
        <v>8429</v>
      </c>
      <c r="P1225" s="8">
        <f t="shared" si="19"/>
        <v>0</v>
      </c>
    </row>
    <row r="1226" spans="1:16">
      <c r="A1226" t="s">
        <v>11104</v>
      </c>
      <c r="B1226" t="s">
        <v>2567</v>
      </c>
      <c r="C1226" t="s">
        <v>11105</v>
      </c>
      <c r="D1226" t="s">
        <v>11106</v>
      </c>
      <c r="F1226" t="s">
        <v>1332</v>
      </c>
      <c r="G1226">
        <v>0</v>
      </c>
      <c r="O1226" t="s">
        <v>8440</v>
      </c>
      <c r="P1226" s="8">
        <f t="shared" si="19"/>
        <v>0</v>
      </c>
    </row>
    <row r="1227" spans="1:16">
      <c r="A1227" t="s">
        <v>11107</v>
      </c>
      <c r="B1227" t="s">
        <v>2568</v>
      </c>
      <c r="C1227" t="s">
        <v>11108</v>
      </c>
      <c r="D1227" t="s">
        <v>8474</v>
      </c>
      <c r="F1227" t="s">
        <v>1331</v>
      </c>
      <c r="G1227">
        <v>770</v>
      </c>
      <c r="O1227" t="s">
        <v>8429</v>
      </c>
      <c r="P1227" s="8">
        <f t="shared" si="19"/>
        <v>0</v>
      </c>
    </row>
    <row r="1228" spans="1:16">
      <c r="A1228" t="s">
        <v>11109</v>
      </c>
      <c r="B1228" t="s">
        <v>2569</v>
      </c>
      <c r="C1228" t="s">
        <v>11110</v>
      </c>
      <c r="D1228" t="s">
        <v>9729</v>
      </c>
      <c r="F1228" t="s">
        <v>1331</v>
      </c>
      <c r="G1228">
        <v>68</v>
      </c>
      <c r="O1228" t="s">
        <v>8429</v>
      </c>
      <c r="P1228" s="8">
        <f t="shared" si="19"/>
        <v>0</v>
      </c>
    </row>
    <row r="1229" spans="1:16">
      <c r="A1229" t="s">
        <v>11111</v>
      </c>
      <c r="B1229" t="s">
        <v>2570</v>
      </c>
      <c r="C1229" t="s">
        <v>11112</v>
      </c>
      <c r="D1229" t="s">
        <v>9729</v>
      </c>
      <c r="F1229" t="s">
        <v>1332</v>
      </c>
      <c r="G1229">
        <v>0</v>
      </c>
      <c r="O1229" t="s">
        <v>8429</v>
      </c>
      <c r="P1229" s="8">
        <f t="shared" si="19"/>
        <v>0</v>
      </c>
    </row>
    <row r="1230" spans="1:16">
      <c r="A1230" t="s">
        <v>11113</v>
      </c>
      <c r="B1230" t="s">
        <v>2571</v>
      </c>
      <c r="C1230" t="s">
        <v>11114</v>
      </c>
      <c r="D1230" t="s">
        <v>8474</v>
      </c>
      <c r="F1230" t="s">
        <v>1331</v>
      </c>
      <c r="G1230">
        <v>0</v>
      </c>
      <c r="O1230" t="s">
        <v>8429</v>
      </c>
      <c r="P1230" s="8">
        <f t="shared" si="19"/>
        <v>0</v>
      </c>
    </row>
    <row r="1231" spans="1:16">
      <c r="A1231" t="s">
        <v>11115</v>
      </c>
      <c r="B1231" t="s">
        <v>2572</v>
      </c>
      <c r="C1231" t="s">
        <v>11116</v>
      </c>
      <c r="D1231" t="s">
        <v>8428</v>
      </c>
      <c r="F1231" t="s">
        <v>1332</v>
      </c>
      <c r="G1231">
        <v>0</v>
      </c>
      <c r="O1231" t="s">
        <v>8429</v>
      </c>
      <c r="P1231" s="8">
        <f t="shared" si="19"/>
        <v>0</v>
      </c>
    </row>
    <row r="1232" spans="1:16">
      <c r="A1232" t="s">
        <v>11117</v>
      </c>
      <c r="B1232" t="s">
        <v>2573</v>
      </c>
      <c r="C1232" t="s">
        <v>11118</v>
      </c>
      <c r="D1232" t="s">
        <v>8428</v>
      </c>
      <c r="F1232" t="s">
        <v>1332</v>
      </c>
      <c r="G1232">
        <v>0</v>
      </c>
      <c r="O1232" t="s">
        <v>8429</v>
      </c>
      <c r="P1232" s="8">
        <f t="shared" si="19"/>
        <v>0</v>
      </c>
    </row>
    <row r="1233" spans="1:16">
      <c r="A1233" t="s">
        <v>11119</v>
      </c>
      <c r="B1233" t="s">
        <v>2574</v>
      </c>
      <c r="C1233" t="s">
        <v>11120</v>
      </c>
      <c r="D1233" t="s">
        <v>9402</v>
      </c>
      <c r="F1233" t="s">
        <v>1331</v>
      </c>
      <c r="G1233">
        <v>28</v>
      </c>
      <c r="H1233" t="s">
        <v>8530</v>
      </c>
      <c r="I1233" t="s">
        <v>8547</v>
      </c>
      <c r="J1233" s="13" t="s">
        <v>23280</v>
      </c>
      <c r="O1233" t="s">
        <v>8440</v>
      </c>
      <c r="P1233" s="8">
        <f t="shared" si="19"/>
        <v>3</v>
      </c>
    </row>
    <row r="1234" spans="1:16">
      <c r="A1234" t="s">
        <v>11121</v>
      </c>
      <c r="B1234" t="s">
        <v>2575</v>
      </c>
      <c r="C1234" t="s">
        <v>11122</v>
      </c>
      <c r="D1234" t="s">
        <v>9729</v>
      </c>
      <c r="F1234" t="s">
        <v>1331</v>
      </c>
      <c r="G1234">
        <v>0</v>
      </c>
      <c r="O1234" t="s">
        <v>8429</v>
      </c>
      <c r="P1234" s="8">
        <f t="shared" si="19"/>
        <v>0</v>
      </c>
    </row>
    <row r="1235" spans="1:16">
      <c r="A1235" t="s">
        <v>11123</v>
      </c>
      <c r="B1235" t="s">
        <v>2576</v>
      </c>
      <c r="C1235" t="s">
        <v>11124</v>
      </c>
      <c r="D1235" t="s">
        <v>9729</v>
      </c>
      <c r="F1235" t="s">
        <v>1331</v>
      </c>
      <c r="G1235">
        <v>89</v>
      </c>
      <c r="O1235" t="s">
        <v>8429</v>
      </c>
      <c r="P1235" s="8">
        <f t="shared" si="19"/>
        <v>0</v>
      </c>
    </row>
    <row r="1236" spans="1:16">
      <c r="A1236" t="s">
        <v>11125</v>
      </c>
      <c r="B1236" t="s">
        <v>2577</v>
      </c>
      <c r="C1236" t="s">
        <v>11126</v>
      </c>
      <c r="D1236" t="s">
        <v>8617</v>
      </c>
      <c r="F1236" t="s">
        <v>1331</v>
      </c>
      <c r="G1236">
        <v>75</v>
      </c>
      <c r="H1236" t="s">
        <v>8530</v>
      </c>
      <c r="I1236" t="s">
        <v>8439</v>
      </c>
      <c r="J1236" t="s">
        <v>8547</v>
      </c>
      <c r="O1236" t="s">
        <v>8628</v>
      </c>
      <c r="P1236" s="8">
        <f t="shared" si="19"/>
        <v>3</v>
      </c>
    </row>
    <row r="1237" spans="1:16">
      <c r="A1237" t="s">
        <v>11127</v>
      </c>
      <c r="B1237" t="s">
        <v>2578</v>
      </c>
      <c r="C1237" t="s">
        <v>11128</v>
      </c>
      <c r="D1237" t="s">
        <v>8428</v>
      </c>
      <c r="F1237" t="s">
        <v>1332</v>
      </c>
      <c r="G1237">
        <v>0</v>
      </c>
      <c r="O1237" t="s">
        <v>8429</v>
      </c>
      <c r="P1237" s="8">
        <f t="shared" si="19"/>
        <v>0</v>
      </c>
    </row>
    <row r="1238" spans="1:16">
      <c r="A1238" t="s">
        <v>11129</v>
      </c>
      <c r="B1238" t="s">
        <v>2579</v>
      </c>
      <c r="C1238" t="s">
        <v>11130</v>
      </c>
      <c r="D1238" t="s">
        <v>9030</v>
      </c>
      <c r="F1238" t="s">
        <v>1331</v>
      </c>
      <c r="G1238">
        <v>65</v>
      </c>
      <c r="O1238" t="s">
        <v>8429</v>
      </c>
      <c r="P1238" s="8">
        <f t="shared" si="19"/>
        <v>0</v>
      </c>
    </row>
    <row r="1239" spans="1:16">
      <c r="A1239" t="s">
        <v>11131</v>
      </c>
      <c r="B1239" t="s">
        <v>2580</v>
      </c>
      <c r="C1239" t="s">
        <v>11132</v>
      </c>
      <c r="D1239" t="s">
        <v>9729</v>
      </c>
      <c r="F1239" t="s">
        <v>1332</v>
      </c>
      <c r="G1239">
        <v>0</v>
      </c>
      <c r="O1239" t="s">
        <v>8429</v>
      </c>
      <c r="P1239" s="8">
        <f t="shared" si="19"/>
        <v>0</v>
      </c>
    </row>
    <row r="1240" spans="1:16">
      <c r="A1240" t="s">
        <v>11133</v>
      </c>
      <c r="B1240" t="s">
        <v>2581</v>
      </c>
      <c r="C1240" t="s">
        <v>11134</v>
      </c>
      <c r="D1240" t="s">
        <v>9729</v>
      </c>
      <c r="F1240" t="s">
        <v>1332</v>
      </c>
      <c r="G1240">
        <v>0</v>
      </c>
      <c r="O1240" t="s">
        <v>8429</v>
      </c>
      <c r="P1240" s="8">
        <f t="shared" si="19"/>
        <v>0</v>
      </c>
    </row>
    <row r="1241" spans="1:16">
      <c r="A1241" t="s">
        <v>11135</v>
      </c>
      <c r="B1241" t="s">
        <v>2582</v>
      </c>
      <c r="C1241" t="s">
        <v>11136</v>
      </c>
      <c r="D1241" t="s">
        <v>9729</v>
      </c>
      <c r="F1241" t="s">
        <v>1331</v>
      </c>
      <c r="G1241">
        <v>89</v>
      </c>
      <c r="O1241" t="s">
        <v>8429</v>
      </c>
      <c r="P1241" s="8">
        <f t="shared" si="19"/>
        <v>0</v>
      </c>
    </row>
    <row r="1242" spans="1:16">
      <c r="A1242" t="s">
        <v>11137</v>
      </c>
      <c r="B1242" t="s">
        <v>2583</v>
      </c>
      <c r="C1242" t="s">
        <v>11138</v>
      </c>
      <c r="D1242" t="s">
        <v>8474</v>
      </c>
      <c r="F1242" t="s">
        <v>1331</v>
      </c>
      <c r="G1242">
        <v>0</v>
      </c>
      <c r="O1242" t="s">
        <v>8429</v>
      </c>
      <c r="P1242" s="8">
        <f t="shared" si="19"/>
        <v>0</v>
      </c>
    </row>
    <row r="1243" spans="1:16">
      <c r="A1243" t="s">
        <v>11139</v>
      </c>
      <c r="B1243" t="s">
        <v>2584</v>
      </c>
      <c r="C1243" t="s">
        <v>11140</v>
      </c>
      <c r="D1243" t="s">
        <v>8474</v>
      </c>
      <c r="F1243" t="s">
        <v>1331</v>
      </c>
      <c r="G1243">
        <v>483</v>
      </c>
      <c r="O1243" t="s">
        <v>8429</v>
      </c>
      <c r="P1243" s="8">
        <f t="shared" si="19"/>
        <v>0</v>
      </c>
    </row>
    <row r="1244" spans="1:16">
      <c r="A1244" t="s">
        <v>11141</v>
      </c>
      <c r="B1244" t="s">
        <v>2585</v>
      </c>
      <c r="C1244" t="s">
        <v>11142</v>
      </c>
      <c r="D1244" t="s">
        <v>8474</v>
      </c>
      <c r="F1244" t="s">
        <v>1331</v>
      </c>
      <c r="G1244">
        <v>295</v>
      </c>
      <c r="O1244" t="s">
        <v>8429</v>
      </c>
      <c r="P1244" s="8">
        <f t="shared" si="19"/>
        <v>0</v>
      </c>
    </row>
    <row r="1245" spans="1:16">
      <c r="A1245" t="s">
        <v>11143</v>
      </c>
      <c r="B1245" t="s">
        <v>2586</v>
      </c>
      <c r="C1245" t="s">
        <v>11144</v>
      </c>
      <c r="D1245" t="s">
        <v>8428</v>
      </c>
      <c r="F1245" t="s">
        <v>1332</v>
      </c>
      <c r="G1245">
        <v>0</v>
      </c>
      <c r="O1245" t="s">
        <v>8429</v>
      </c>
      <c r="P1245" s="8">
        <f t="shared" si="19"/>
        <v>0</v>
      </c>
    </row>
    <row r="1246" spans="1:16">
      <c r="A1246" t="s">
        <v>11145</v>
      </c>
      <c r="B1246" t="s">
        <v>2587</v>
      </c>
      <c r="C1246" t="s">
        <v>11146</v>
      </c>
      <c r="D1246" t="s">
        <v>8428</v>
      </c>
      <c r="F1246" t="s">
        <v>1332</v>
      </c>
      <c r="G1246">
        <v>0</v>
      </c>
      <c r="O1246" t="s">
        <v>8429</v>
      </c>
      <c r="P1246" s="8">
        <f t="shared" si="19"/>
        <v>0</v>
      </c>
    </row>
    <row r="1247" spans="1:16">
      <c r="A1247" t="s">
        <v>11147</v>
      </c>
      <c r="B1247" t="s">
        <v>2588</v>
      </c>
      <c r="C1247" t="s">
        <v>11148</v>
      </c>
      <c r="D1247" t="s">
        <v>8428</v>
      </c>
      <c r="F1247" t="s">
        <v>1332</v>
      </c>
      <c r="G1247">
        <v>0</v>
      </c>
      <c r="O1247" t="s">
        <v>8429</v>
      </c>
      <c r="P1247" s="8">
        <f t="shared" si="19"/>
        <v>0</v>
      </c>
    </row>
    <row r="1248" spans="1:16">
      <c r="A1248" t="s">
        <v>11149</v>
      </c>
      <c r="B1248" t="s">
        <v>2589</v>
      </c>
      <c r="C1248" t="s">
        <v>11150</v>
      </c>
      <c r="D1248" t="s">
        <v>8428</v>
      </c>
      <c r="F1248" t="s">
        <v>1332</v>
      </c>
      <c r="G1248">
        <v>0</v>
      </c>
      <c r="O1248" t="s">
        <v>8429</v>
      </c>
      <c r="P1248" s="8">
        <f t="shared" si="19"/>
        <v>0</v>
      </c>
    </row>
    <row r="1249" spans="1:16">
      <c r="A1249" t="s">
        <v>11151</v>
      </c>
      <c r="B1249" t="s">
        <v>2590</v>
      </c>
      <c r="C1249" t="s">
        <v>11152</v>
      </c>
      <c r="D1249" t="s">
        <v>8428</v>
      </c>
      <c r="F1249" t="s">
        <v>1332</v>
      </c>
      <c r="G1249">
        <v>0</v>
      </c>
      <c r="O1249" t="s">
        <v>8429</v>
      </c>
      <c r="P1249" s="8">
        <f t="shared" si="19"/>
        <v>0</v>
      </c>
    </row>
    <row r="1250" spans="1:16">
      <c r="A1250" t="s">
        <v>11153</v>
      </c>
      <c r="B1250" t="s">
        <v>2591</v>
      </c>
      <c r="C1250" t="s">
        <v>11154</v>
      </c>
      <c r="D1250" t="s">
        <v>8428</v>
      </c>
      <c r="F1250" t="s">
        <v>1332</v>
      </c>
      <c r="G1250">
        <v>0</v>
      </c>
      <c r="O1250" t="s">
        <v>8429</v>
      </c>
      <c r="P1250" s="8">
        <f t="shared" si="19"/>
        <v>0</v>
      </c>
    </row>
    <row r="1251" spans="1:16">
      <c r="A1251" t="s">
        <v>11155</v>
      </c>
      <c r="B1251" t="s">
        <v>2592</v>
      </c>
      <c r="C1251" t="s">
        <v>11156</v>
      </c>
      <c r="D1251" t="s">
        <v>9408</v>
      </c>
      <c r="F1251" t="s">
        <v>1332</v>
      </c>
      <c r="G1251">
        <v>0</v>
      </c>
      <c r="O1251" t="s">
        <v>8429</v>
      </c>
      <c r="P1251" s="8">
        <f t="shared" si="19"/>
        <v>0</v>
      </c>
    </row>
    <row r="1252" spans="1:16">
      <c r="A1252" t="s">
        <v>11157</v>
      </c>
      <c r="B1252" t="s">
        <v>2593</v>
      </c>
      <c r="C1252" t="s">
        <v>11158</v>
      </c>
      <c r="D1252" t="s">
        <v>9011</v>
      </c>
      <c r="F1252" t="s">
        <v>1332</v>
      </c>
      <c r="G1252">
        <v>0</v>
      </c>
      <c r="H1252" t="s">
        <v>8439</v>
      </c>
      <c r="I1252" s="13" t="s">
        <v>23278</v>
      </c>
      <c r="O1252" t="s">
        <v>8440</v>
      </c>
      <c r="P1252" s="8">
        <f t="shared" si="19"/>
        <v>2</v>
      </c>
    </row>
    <row r="1253" spans="1:16">
      <c r="A1253" t="s">
        <v>11159</v>
      </c>
      <c r="B1253" t="s">
        <v>2594</v>
      </c>
      <c r="C1253" t="s">
        <v>11160</v>
      </c>
      <c r="D1253" t="s">
        <v>8494</v>
      </c>
      <c r="F1253" t="s">
        <v>1331</v>
      </c>
      <c r="G1253">
        <v>0</v>
      </c>
      <c r="H1253" t="s">
        <v>8547</v>
      </c>
      <c r="I1253" t="s">
        <v>8530</v>
      </c>
      <c r="O1253" t="s">
        <v>8440</v>
      </c>
      <c r="P1253" s="8">
        <f t="shared" si="19"/>
        <v>2</v>
      </c>
    </row>
    <row r="1254" spans="1:16">
      <c r="A1254" t="s">
        <v>11161</v>
      </c>
      <c r="B1254" t="s">
        <v>2595</v>
      </c>
      <c r="C1254" t="s">
        <v>11162</v>
      </c>
      <c r="D1254" t="s">
        <v>8896</v>
      </c>
      <c r="F1254" t="s">
        <v>1332</v>
      </c>
      <c r="G1254">
        <v>0</v>
      </c>
      <c r="O1254" t="s">
        <v>8429</v>
      </c>
      <c r="P1254" s="8">
        <f t="shared" si="19"/>
        <v>0</v>
      </c>
    </row>
    <row r="1255" spans="1:16">
      <c r="A1255" t="s">
        <v>11163</v>
      </c>
      <c r="B1255" t="s">
        <v>2596</v>
      </c>
      <c r="C1255" t="s">
        <v>11164</v>
      </c>
      <c r="D1255" t="s">
        <v>8885</v>
      </c>
      <c r="F1255" t="s">
        <v>1331</v>
      </c>
      <c r="G1255">
        <v>42</v>
      </c>
      <c r="O1255" t="s">
        <v>8429</v>
      </c>
      <c r="P1255" s="8">
        <f t="shared" si="19"/>
        <v>0</v>
      </c>
    </row>
    <row r="1256" spans="1:16">
      <c r="A1256" t="s">
        <v>11165</v>
      </c>
      <c r="B1256" t="s">
        <v>2597</v>
      </c>
      <c r="C1256" t="s">
        <v>11166</v>
      </c>
      <c r="D1256" t="s">
        <v>11167</v>
      </c>
      <c r="F1256" t="s">
        <v>1332</v>
      </c>
      <c r="G1256">
        <v>0</v>
      </c>
      <c r="H1256" t="s">
        <v>8439</v>
      </c>
      <c r="O1256" t="s">
        <v>8465</v>
      </c>
      <c r="P1256" s="8">
        <f t="shared" si="19"/>
        <v>1</v>
      </c>
    </row>
    <row r="1257" spans="1:16">
      <c r="A1257" t="s">
        <v>11168</v>
      </c>
      <c r="B1257" t="s">
        <v>2598</v>
      </c>
      <c r="C1257" t="s">
        <v>11169</v>
      </c>
      <c r="D1257" t="s">
        <v>8992</v>
      </c>
      <c r="F1257" t="s">
        <v>1332</v>
      </c>
      <c r="G1257">
        <v>0</v>
      </c>
      <c r="O1257" t="s">
        <v>8429</v>
      </c>
      <c r="P1257" s="8">
        <f t="shared" si="19"/>
        <v>0</v>
      </c>
    </row>
    <row r="1258" spans="1:16">
      <c r="A1258" t="s">
        <v>11170</v>
      </c>
      <c r="B1258" t="s">
        <v>2599</v>
      </c>
      <c r="C1258" t="s">
        <v>11171</v>
      </c>
      <c r="D1258" t="s">
        <v>8428</v>
      </c>
      <c r="F1258" t="s">
        <v>1331</v>
      </c>
      <c r="G1258">
        <v>0</v>
      </c>
      <c r="O1258" t="s">
        <v>8429</v>
      </c>
      <c r="P1258" s="8">
        <f t="shared" si="19"/>
        <v>0</v>
      </c>
    </row>
    <row r="1259" spans="1:16">
      <c r="A1259" t="s">
        <v>11172</v>
      </c>
      <c r="B1259" t="s">
        <v>2600</v>
      </c>
      <c r="C1259" t="s">
        <v>11173</v>
      </c>
      <c r="D1259" t="s">
        <v>9014</v>
      </c>
      <c r="F1259" t="s">
        <v>1332</v>
      </c>
      <c r="G1259">
        <v>0</v>
      </c>
      <c r="O1259" t="s">
        <v>8429</v>
      </c>
      <c r="P1259" s="8">
        <f t="shared" si="19"/>
        <v>0</v>
      </c>
    </row>
    <row r="1260" spans="1:16">
      <c r="A1260" t="s">
        <v>11174</v>
      </c>
      <c r="B1260" t="s">
        <v>2601</v>
      </c>
      <c r="C1260" t="s">
        <v>11175</v>
      </c>
      <c r="D1260" t="s">
        <v>8494</v>
      </c>
      <c r="F1260" t="s">
        <v>1331</v>
      </c>
      <c r="G1260">
        <v>0</v>
      </c>
      <c r="H1260" t="s">
        <v>8547</v>
      </c>
      <c r="I1260" t="s">
        <v>8530</v>
      </c>
      <c r="O1260" t="s">
        <v>8440</v>
      </c>
      <c r="P1260" s="8">
        <f t="shared" si="19"/>
        <v>2</v>
      </c>
    </row>
    <row r="1261" spans="1:16">
      <c r="A1261" t="s">
        <v>11176</v>
      </c>
      <c r="B1261" t="s">
        <v>2602</v>
      </c>
      <c r="C1261" t="s">
        <v>11177</v>
      </c>
      <c r="D1261" t="s">
        <v>8896</v>
      </c>
      <c r="F1261" t="s">
        <v>1332</v>
      </c>
      <c r="G1261">
        <v>0</v>
      </c>
      <c r="O1261" t="s">
        <v>8429</v>
      </c>
      <c r="P1261" s="8">
        <f t="shared" si="19"/>
        <v>0</v>
      </c>
    </row>
    <row r="1262" spans="1:16">
      <c r="A1262" t="s">
        <v>11178</v>
      </c>
      <c r="B1262" t="s">
        <v>2603</v>
      </c>
      <c r="C1262" t="s">
        <v>11179</v>
      </c>
      <c r="D1262" t="s">
        <v>8483</v>
      </c>
      <c r="F1262" t="s">
        <v>1331</v>
      </c>
      <c r="G1262">
        <v>0</v>
      </c>
      <c r="H1262" t="s">
        <v>8530</v>
      </c>
      <c r="I1262" t="s">
        <v>8547</v>
      </c>
      <c r="O1262" t="s">
        <v>8440</v>
      </c>
      <c r="P1262" s="8">
        <f t="shared" si="19"/>
        <v>2</v>
      </c>
    </row>
    <row r="1263" spans="1:16">
      <c r="A1263" t="s">
        <v>11180</v>
      </c>
      <c r="B1263" t="s">
        <v>2604</v>
      </c>
      <c r="C1263" t="s">
        <v>11181</v>
      </c>
      <c r="D1263" t="s">
        <v>8428</v>
      </c>
      <c r="F1263" t="s">
        <v>1331</v>
      </c>
      <c r="G1263">
        <v>0</v>
      </c>
      <c r="O1263" t="s">
        <v>8429</v>
      </c>
      <c r="P1263" s="8">
        <f t="shared" si="19"/>
        <v>0</v>
      </c>
    </row>
    <row r="1264" spans="1:16">
      <c r="A1264" t="s">
        <v>11182</v>
      </c>
      <c r="B1264" t="s">
        <v>2605</v>
      </c>
      <c r="C1264" t="s">
        <v>11183</v>
      </c>
      <c r="D1264" t="s">
        <v>9011</v>
      </c>
      <c r="F1264" t="s">
        <v>1332</v>
      </c>
      <c r="G1264">
        <v>0</v>
      </c>
      <c r="O1264" t="s">
        <v>8440</v>
      </c>
      <c r="P1264" s="8">
        <f t="shared" si="19"/>
        <v>0</v>
      </c>
    </row>
    <row r="1265" spans="1:16">
      <c r="A1265" t="s">
        <v>11184</v>
      </c>
      <c r="B1265" t="s">
        <v>2606</v>
      </c>
      <c r="C1265" t="s">
        <v>11185</v>
      </c>
      <c r="D1265" t="s">
        <v>10358</v>
      </c>
      <c r="F1265" t="s">
        <v>1331</v>
      </c>
      <c r="G1265">
        <v>0</v>
      </c>
      <c r="H1265" t="s">
        <v>8530</v>
      </c>
      <c r="I1265" t="s">
        <v>8439</v>
      </c>
      <c r="J1265" t="s">
        <v>8547</v>
      </c>
      <c r="O1265" t="s">
        <v>8628</v>
      </c>
      <c r="P1265" s="8">
        <f t="shared" si="19"/>
        <v>3</v>
      </c>
    </row>
    <row r="1266" spans="1:16">
      <c r="A1266" t="s">
        <v>11186</v>
      </c>
      <c r="B1266" t="s">
        <v>2607</v>
      </c>
      <c r="C1266" t="s">
        <v>11187</v>
      </c>
      <c r="D1266" t="s">
        <v>8929</v>
      </c>
      <c r="F1266" t="s">
        <v>1332</v>
      </c>
      <c r="G1266">
        <v>0</v>
      </c>
      <c r="H1266" t="s">
        <v>8530</v>
      </c>
      <c r="I1266" t="s">
        <v>8439</v>
      </c>
      <c r="O1266" t="s">
        <v>8628</v>
      </c>
      <c r="P1266" s="8">
        <f t="shared" si="19"/>
        <v>2</v>
      </c>
    </row>
    <row r="1267" spans="1:16">
      <c r="A1267" t="s">
        <v>11188</v>
      </c>
      <c r="B1267" t="s">
        <v>2608</v>
      </c>
      <c r="C1267" t="s">
        <v>11189</v>
      </c>
      <c r="D1267" t="s">
        <v>8929</v>
      </c>
      <c r="F1267" t="s">
        <v>1331</v>
      </c>
      <c r="G1267">
        <v>0</v>
      </c>
      <c r="H1267" t="s">
        <v>8530</v>
      </c>
      <c r="I1267" t="s">
        <v>8439</v>
      </c>
      <c r="O1267" t="s">
        <v>8628</v>
      </c>
      <c r="P1267" s="8">
        <f t="shared" si="19"/>
        <v>2</v>
      </c>
    </row>
    <row r="1268" spans="1:16">
      <c r="A1268" t="s">
        <v>11190</v>
      </c>
      <c r="B1268" t="s">
        <v>2609</v>
      </c>
      <c r="C1268" t="s">
        <v>11191</v>
      </c>
      <c r="D1268" t="s">
        <v>8958</v>
      </c>
      <c r="F1268" t="s">
        <v>1332</v>
      </c>
      <c r="G1268">
        <v>0</v>
      </c>
      <c r="O1268" t="s">
        <v>8440</v>
      </c>
      <c r="P1268" s="8">
        <f t="shared" si="19"/>
        <v>0</v>
      </c>
    </row>
    <row r="1269" spans="1:16">
      <c r="A1269" t="s">
        <v>11192</v>
      </c>
      <c r="B1269" t="s">
        <v>2610</v>
      </c>
      <c r="C1269" t="s">
        <v>11193</v>
      </c>
      <c r="D1269" t="s">
        <v>11194</v>
      </c>
      <c r="F1269" t="s">
        <v>1332</v>
      </c>
      <c r="G1269">
        <v>0</v>
      </c>
      <c r="O1269" t="s">
        <v>8429</v>
      </c>
      <c r="P1269" s="8">
        <f t="shared" si="19"/>
        <v>0</v>
      </c>
    </row>
    <row r="1270" spans="1:16">
      <c r="A1270" t="s">
        <v>11195</v>
      </c>
      <c r="B1270" t="s">
        <v>2611</v>
      </c>
      <c r="C1270" t="s">
        <v>11196</v>
      </c>
      <c r="D1270" t="s">
        <v>8428</v>
      </c>
      <c r="F1270" t="s">
        <v>1332</v>
      </c>
      <c r="G1270">
        <v>0</v>
      </c>
      <c r="O1270" t="s">
        <v>8429</v>
      </c>
      <c r="P1270" s="8">
        <f t="shared" si="19"/>
        <v>0</v>
      </c>
    </row>
    <row r="1271" spans="1:16">
      <c r="A1271" t="s">
        <v>11197</v>
      </c>
      <c r="B1271" t="s">
        <v>2612</v>
      </c>
      <c r="C1271" t="s">
        <v>2613</v>
      </c>
      <c r="F1271" t="s">
        <v>1332</v>
      </c>
      <c r="G1271">
        <v>0</v>
      </c>
      <c r="O1271" t="s">
        <v>8628</v>
      </c>
      <c r="P1271" s="8">
        <f t="shared" si="19"/>
        <v>0</v>
      </c>
    </row>
    <row r="1272" spans="1:16">
      <c r="A1272" t="s">
        <v>11198</v>
      </c>
      <c r="B1272" t="s">
        <v>2614</v>
      </c>
      <c r="C1272" t="s">
        <v>11199</v>
      </c>
      <c r="D1272" t="s">
        <v>11200</v>
      </c>
      <c r="F1272" t="s">
        <v>1332</v>
      </c>
      <c r="G1272">
        <v>0</v>
      </c>
      <c r="H1272" t="s">
        <v>8530</v>
      </c>
      <c r="I1272" t="s">
        <v>8547</v>
      </c>
      <c r="O1272" t="s">
        <v>8628</v>
      </c>
      <c r="P1272" s="8">
        <f t="shared" si="19"/>
        <v>2</v>
      </c>
    </row>
    <row r="1273" spans="1:16">
      <c r="A1273" t="s">
        <v>11201</v>
      </c>
      <c r="B1273" t="s">
        <v>2615</v>
      </c>
      <c r="C1273" t="s">
        <v>11202</v>
      </c>
      <c r="D1273" t="s">
        <v>8434</v>
      </c>
      <c r="E1273" t="s">
        <v>8438</v>
      </c>
      <c r="F1273" t="s">
        <v>1331</v>
      </c>
      <c r="G1273">
        <v>0</v>
      </c>
      <c r="O1273" t="s">
        <v>8440</v>
      </c>
      <c r="P1273" s="8">
        <f t="shared" si="19"/>
        <v>0</v>
      </c>
    </row>
    <row r="1274" spans="1:16">
      <c r="A1274" t="s">
        <v>11203</v>
      </c>
      <c r="B1274" t="s">
        <v>2616</v>
      </c>
      <c r="C1274" t="s">
        <v>2617</v>
      </c>
      <c r="F1274" t="s">
        <v>1332</v>
      </c>
      <c r="G1274">
        <v>0</v>
      </c>
      <c r="O1274" t="s">
        <v>8429</v>
      </c>
      <c r="P1274" s="8">
        <f t="shared" si="19"/>
        <v>0</v>
      </c>
    </row>
    <row r="1275" spans="1:16">
      <c r="A1275" t="s">
        <v>11204</v>
      </c>
      <c r="B1275" t="s">
        <v>2618</v>
      </c>
      <c r="C1275" t="s">
        <v>11205</v>
      </c>
      <c r="D1275" t="s">
        <v>9206</v>
      </c>
      <c r="F1275" t="s">
        <v>1332</v>
      </c>
      <c r="G1275">
        <v>0</v>
      </c>
      <c r="O1275" t="s">
        <v>8429</v>
      </c>
      <c r="P1275" s="8">
        <f t="shared" si="19"/>
        <v>0</v>
      </c>
    </row>
    <row r="1276" spans="1:16">
      <c r="A1276" t="s">
        <v>11206</v>
      </c>
      <c r="B1276" t="s">
        <v>2619</v>
      </c>
      <c r="C1276" t="s">
        <v>11207</v>
      </c>
      <c r="D1276" t="s">
        <v>9159</v>
      </c>
      <c r="F1276" t="s">
        <v>1332</v>
      </c>
      <c r="G1276">
        <v>0</v>
      </c>
      <c r="O1276" t="s">
        <v>8429</v>
      </c>
      <c r="P1276" s="8">
        <f t="shared" si="19"/>
        <v>0</v>
      </c>
    </row>
    <row r="1277" spans="1:16">
      <c r="A1277" t="s">
        <v>11208</v>
      </c>
      <c r="B1277" t="s">
        <v>2620</v>
      </c>
      <c r="C1277" t="s">
        <v>11209</v>
      </c>
      <c r="D1277" t="s">
        <v>11210</v>
      </c>
      <c r="F1277" t="s">
        <v>1332</v>
      </c>
      <c r="G1277">
        <v>0</v>
      </c>
      <c r="O1277" t="s">
        <v>8429</v>
      </c>
      <c r="P1277" s="8">
        <f t="shared" si="19"/>
        <v>0</v>
      </c>
    </row>
    <row r="1278" spans="1:16">
      <c r="A1278" t="s">
        <v>11211</v>
      </c>
      <c r="B1278" t="s">
        <v>2621</v>
      </c>
      <c r="C1278" t="s">
        <v>11212</v>
      </c>
      <c r="D1278" t="s">
        <v>11213</v>
      </c>
      <c r="F1278" t="s">
        <v>1332</v>
      </c>
      <c r="G1278">
        <v>0</v>
      </c>
      <c r="O1278" t="s">
        <v>8429</v>
      </c>
      <c r="P1278" s="8">
        <f t="shared" si="19"/>
        <v>0</v>
      </c>
    </row>
    <row r="1279" spans="1:16">
      <c r="A1279" t="s">
        <v>11214</v>
      </c>
      <c r="B1279" t="s">
        <v>2622</v>
      </c>
      <c r="C1279" t="s">
        <v>11215</v>
      </c>
      <c r="D1279" t="s">
        <v>9030</v>
      </c>
      <c r="F1279" t="s">
        <v>1332</v>
      </c>
      <c r="G1279">
        <v>0</v>
      </c>
      <c r="O1279" t="s">
        <v>8429</v>
      </c>
      <c r="P1279" s="8">
        <f t="shared" si="19"/>
        <v>0</v>
      </c>
    </row>
    <row r="1280" spans="1:16">
      <c r="A1280" t="s">
        <v>11216</v>
      </c>
      <c r="B1280" t="s">
        <v>2623</v>
      </c>
      <c r="C1280" t="s">
        <v>11217</v>
      </c>
      <c r="D1280" t="s">
        <v>11218</v>
      </c>
      <c r="F1280" t="s">
        <v>1332</v>
      </c>
      <c r="G1280">
        <v>0</v>
      </c>
      <c r="O1280" t="s">
        <v>8440</v>
      </c>
      <c r="P1280" s="8">
        <f t="shared" si="19"/>
        <v>0</v>
      </c>
    </row>
    <row r="1281" spans="1:16">
      <c r="A1281" t="s">
        <v>11219</v>
      </c>
      <c r="B1281" t="s">
        <v>2624</v>
      </c>
      <c r="C1281" t="s">
        <v>11220</v>
      </c>
      <c r="D1281" t="s">
        <v>11210</v>
      </c>
      <c r="F1281" t="s">
        <v>1332</v>
      </c>
      <c r="G1281">
        <v>0</v>
      </c>
      <c r="O1281" t="s">
        <v>8429</v>
      </c>
      <c r="P1281" s="8">
        <f t="shared" si="19"/>
        <v>0</v>
      </c>
    </row>
    <row r="1282" spans="1:16">
      <c r="A1282" t="s">
        <v>11221</v>
      </c>
      <c r="B1282" t="s">
        <v>2625</v>
      </c>
      <c r="C1282" t="s">
        <v>11222</v>
      </c>
      <c r="D1282" t="s">
        <v>8955</v>
      </c>
      <c r="F1282" t="s">
        <v>1332</v>
      </c>
      <c r="G1282">
        <v>0</v>
      </c>
      <c r="O1282" t="s">
        <v>8440</v>
      </c>
      <c r="P1282" s="8">
        <f t="shared" si="19"/>
        <v>0</v>
      </c>
    </row>
    <row r="1283" spans="1:16">
      <c r="A1283" t="s">
        <v>11223</v>
      </c>
      <c r="B1283" t="s">
        <v>2626</v>
      </c>
      <c r="C1283" t="s">
        <v>11224</v>
      </c>
      <c r="D1283" t="s">
        <v>8885</v>
      </c>
      <c r="F1283" t="s">
        <v>1332</v>
      </c>
      <c r="G1283">
        <v>0</v>
      </c>
      <c r="O1283" t="s">
        <v>8440</v>
      </c>
      <c r="P1283" s="8">
        <f t="shared" ref="P1283:P1346" si="20">IF(H1283&lt;&gt;0,IF(I1283&lt;&gt;0,IF(J1283&lt;&gt;0,IF(K1283&lt;&gt;0,IF(L1283&lt;&gt;0,IF(M1283&lt;&gt;0,IF(N1283&lt;&gt;0,7,6),5),4),3),2),1),0)</f>
        <v>0</v>
      </c>
    </row>
    <row r="1284" spans="1:16">
      <c r="A1284" t="s">
        <v>11225</v>
      </c>
      <c r="B1284" t="s">
        <v>2627</v>
      </c>
      <c r="C1284" t="s">
        <v>11226</v>
      </c>
      <c r="D1284" t="s">
        <v>10843</v>
      </c>
      <c r="F1284" t="s">
        <v>1332</v>
      </c>
      <c r="G1284">
        <v>0</v>
      </c>
      <c r="O1284" t="s">
        <v>8440</v>
      </c>
      <c r="P1284" s="8">
        <f t="shared" si="20"/>
        <v>0</v>
      </c>
    </row>
    <row r="1285" spans="1:16">
      <c r="A1285" t="s">
        <v>11227</v>
      </c>
      <c r="B1285" t="s">
        <v>2628</v>
      </c>
      <c r="C1285" t="s">
        <v>11228</v>
      </c>
      <c r="D1285" t="s">
        <v>8885</v>
      </c>
      <c r="F1285" t="s">
        <v>1332</v>
      </c>
      <c r="G1285">
        <v>0</v>
      </c>
      <c r="O1285" t="s">
        <v>8429</v>
      </c>
      <c r="P1285" s="8">
        <f t="shared" si="20"/>
        <v>0</v>
      </c>
    </row>
    <row r="1286" spans="1:16">
      <c r="A1286" t="s">
        <v>11229</v>
      </c>
      <c r="B1286" t="s">
        <v>2629</v>
      </c>
      <c r="C1286" t="s">
        <v>11230</v>
      </c>
      <c r="D1286" t="s">
        <v>8434</v>
      </c>
      <c r="E1286" t="s">
        <v>8435</v>
      </c>
      <c r="F1286" t="s">
        <v>1332</v>
      </c>
      <c r="G1286">
        <v>0</v>
      </c>
      <c r="O1286" t="s">
        <v>8440</v>
      </c>
      <c r="P1286" s="8">
        <f t="shared" si="20"/>
        <v>0</v>
      </c>
    </row>
    <row r="1287" spans="1:16">
      <c r="A1287" t="s">
        <v>11231</v>
      </c>
      <c r="B1287" t="s">
        <v>2630</v>
      </c>
      <c r="C1287" t="s">
        <v>11232</v>
      </c>
      <c r="D1287" t="s">
        <v>11233</v>
      </c>
      <c r="F1287" t="s">
        <v>1331</v>
      </c>
      <c r="G1287">
        <v>0</v>
      </c>
      <c r="O1287" t="s">
        <v>8440</v>
      </c>
      <c r="P1287" s="8">
        <f t="shared" si="20"/>
        <v>0</v>
      </c>
    </row>
    <row r="1288" spans="1:16">
      <c r="A1288" t="s">
        <v>11234</v>
      </c>
      <c r="B1288" t="s">
        <v>2631</v>
      </c>
      <c r="C1288" t="s">
        <v>11235</v>
      </c>
      <c r="D1288" t="s">
        <v>8955</v>
      </c>
      <c r="F1288" t="s">
        <v>1332</v>
      </c>
      <c r="G1288">
        <v>0</v>
      </c>
      <c r="O1288" t="s">
        <v>8429</v>
      </c>
      <c r="P1288" s="8">
        <f t="shared" si="20"/>
        <v>0</v>
      </c>
    </row>
    <row r="1289" spans="1:16">
      <c r="A1289" t="s">
        <v>11236</v>
      </c>
      <c r="B1289" t="s">
        <v>2632</v>
      </c>
      <c r="C1289" t="s">
        <v>11237</v>
      </c>
      <c r="D1289" t="s">
        <v>9140</v>
      </c>
      <c r="F1289" t="s">
        <v>1331</v>
      </c>
      <c r="G1289">
        <v>92</v>
      </c>
      <c r="H1289" t="s">
        <v>8547</v>
      </c>
      <c r="I1289" s="13" t="s">
        <v>23280</v>
      </c>
      <c r="J1289" t="s">
        <v>9122</v>
      </c>
      <c r="O1289" t="s">
        <v>8628</v>
      </c>
      <c r="P1289" s="8">
        <f t="shared" si="20"/>
        <v>3</v>
      </c>
    </row>
    <row r="1290" spans="1:16">
      <c r="A1290" t="s">
        <v>11238</v>
      </c>
      <c r="B1290" t="s">
        <v>2633</v>
      </c>
      <c r="C1290" t="s">
        <v>11239</v>
      </c>
      <c r="D1290" t="s">
        <v>8434</v>
      </c>
      <c r="E1290" t="s">
        <v>8435</v>
      </c>
      <c r="F1290" t="s">
        <v>1331</v>
      </c>
      <c r="G1290">
        <v>0</v>
      </c>
      <c r="H1290" t="s">
        <v>8530</v>
      </c>
      <c r="O1290" t="s">
        <v>8440</v>
      </c>
      <c r="P1290" s="8">
        <f t="shared" si="20"/>
        <v>1</v>
      </c>
    </row>
    <row r="1291" spans="1:16">
      <c r="A1291" t="s">
        <v>11240</v>
      </c>
      <c r="B1291" t="s">
        <v>2634</v>
      </c>
      <c r="C1291" t="s">
        <v>2635</v>
      </c>
      <c r="F1291" t="s">
        <v>1332</v>
      </c>
      <c r="G1291">
        <v>0</v>
      </c>
      <c r="O1291" t="s">
        <v>8440</v>
      </c>
      <c r="P1291" s="8">
        <f t="shared" si="20"/>
        <v>0</v>
      </c>
    </row>
    <row r="1292" spans="1:16">
      <c r="A1292" t="s">
        <v>11241</v>
      </c>
      <c r="B1292" t="s">
        <v>2636</v>
      </c>
      <c r="C1292" t="s">
        <v>11242</v>
      </c>
      <c r="D1292" t="s">
        <v>8474</v>
      </c>
      <c r="F1292" t="s">
        <v>1331</v>
      </c>
      <c r="G1292">
        <v>27</v>
      </c>
      <c r="O1292" t="s">
        <v>8429</v>
      </c>
      <c r="P1292" s="8">
        <f t="shared" si="20"/>
        <v>0</v>
      </c>
    </row>
    <row r="1293" spans="1:16">
      <c r="A1293" t="s">
        <v>11243</v>
      </c>
      <c r="B1293" t="s">
        <v>2637</v>
      </c>
      <c r="C1293" t="s">
        <v>11244</v>
      </c>
      <c r="D1293" t="s">
        <v>9729</v>
      </c>
      <c r="F1293" t="s">
        <v>1332</v>
      </c>
      <c r="G1293">
        <v>0</v>
      </c>
      <c r="O1293" t="s">
        <v>8429</v>
      </c>
      <c r="P1293" s="8">
        <f t="shared" si="20"/>
        <v>0</v>
      </c>
    </row>
    <row r="1294" spans="1:16">
      <c r="A1294" t="s">
        <v>11245</v>
      </c>
      <c r="B1294" t="s">
        <v>2638</v>
      </c>
      <c r="C1294" t="s">
        <v>11246</v>
      </c>
      <c r="D1294" t="s">
        <v>8474</v>
      </c>
      <c r="F1294" t="s">
        <v>1331</v>
      </c>
      <c r="G1294">
        <v>0</v>
      </c>
      <c r="O1294" t="s">
        <v>8429</v>
      </c>
      <c r="P1294" s="8">
        <f t="shared" si="20"/>
        <v>0</v>
      </c>
    </row>
    <row r="1295" spans="1:16">
      <c r="A1295" t="s">
        <v>11247</v>
      </c>
      <c r="B1295" t="s">
        <v>2639</v>
      </c>
      <c r="C1295" t="s">
        <v>11248</v>
      </c>
      <c r="D1295" t="s">
        <v>8885</v>
      </c>
      <c r="F1295" t="s">
        <v>1331</v>
      </c>
      <c r="G1295">
        <v>0</v>
      </c>
      <c r="H1295" s="13" t="s">
        <v>23278</v>
      </c>
      <c r="I1295" t="s">
        <v>8439</v>
      </c>
      <c r="J1295" t="s">
        <v>8530</v>
      </c>
      <c r="O1295" t="s">
        <v>8465</v>
      </c>
      <c r="P1295" s="8">
        <f t="shared" si="20"/>
        <v>3</v>
      </c>
    </row>
    <row r="1296" spans="1:16">
      <c r="A1296" t="s">
        <v>11249</v>
      </c>
      <c r="B1296" t="s">
        <v>2640</v>
      </c>
      <c r="C1296" t="s">
        <v>11250</v>
      </c>
      <c r="D1296" t="s">
        <v>10665</v>
      </c>
      <c r="F1296" t="s">
        <v>1331</v>
      </c>
      <c r="G1296">
        <v>0</v>
      </c>
      <c r="H1296" t="s">
        <v>8530</v>
      </c>
      <c r="I1296" t="s">
        <v>8439</v>
      </c>
      <c r="J1296" t="s">
        <v>8547</v>
      </c>
      <c r="O1296" t="s">
        <v>8628</v>
      </c>
      <c r="P1296" s="8">
        <f t="shared" si="20"/>
        <v>3</v>
      </c>
    </row>
    <row r="1297" spans="1:16">
      <c r="A1297" t="s">
        <v>11251</v>
      </c>
      <c r="B1297" t="s">
        <v>2641</v>
      </c>
      <c r="C1297" t="s">
        <v>11252</v>
      </c>
      <c r="D1297" t="s">
        <v>9114</v>
      </c>
      <c r="F1297" t="s">
        <v>1331</v>
      </c>
      <c r="G1297">
        <v>3</v>
      </c>
      <c r="O1297" t="s">
        <v>8429</v>
      </c>
      <c r="P1297" s="8">
        <f t="shared" si="20"/>
        <v>0</v>
      </c>
    </row>
    <row r="1298" spans="1:16">
      <c r="A1298" t="s">
        <v>11253</v>
      </c>
      <c r="B1298" t="s">
        <v>2642</v>
      </c>
      <c r="C1298" t="s">
        <v>11254</v>
      </c>
      <c r="D1298" t="s">
        <v>9481</v>
      </c>
      <c r="F1298" t="s">
        <v>1332</v>
      </c>
      <c r="G1298">
        <v>0</v>
      </c>
      <c r="O1298" t="s">
        <v>8429</v>
      </c>
      <c r="P1298" s="8">
        <f t="shared" si="20"/>
        <v>0</v>
      </c>
    </row>
    <row r="1299" spans="1:16">
      <c r="A1299" t="s">
        <v>11255</v>
      </c>
      <c r="B1299" t="s">
        <v>2643</v>
      </c>
      <c r="C1299" t="s">
        <v>11256</v>
      </c>
      <c r="D1299" t="s">
        <v>8926</v>
      </c>
      <c r="F1299" t="s">
        <v>1331</v>
      </c>
      <c r="G1299">
        <v>301</v>
      </c>
      <c r="O1299" t="s">
        <v>8429</v>
      </c>
      <c r="P1299" s="8">
        <f t="shared" si="20"/>
        <v>0</v>
      </c>
    </row>
    <row r="1300" spans="1:16">
      <c r="A1300" t="s">
        <v>11257</v>
      </c>
      <c r="B1300" t="s">
        <v>2644</v>
      </c>
      <c r="C1300" t="s">
        <v>11258</v>
      </c>
      <c r="D1300" t="s">
        <v>8926</v>
      </c>
      <c r="F1300" t="s">
        <v>1331</v>
      </c>
      <c r="G1300">
        <v>0</v>
      </c>
      <c r="O1300" t="s">
        <v>8429</v>
      </c>
      <c r="P1300" s="8">
        <f t="shared" si="20"/>
        <v>0</v>
      </c>
    </row>
    <row r="1301" spans="1:16">
      <c r="A1301" t="s">
        <v>11259</v>
      </c>
      <c r="B1301" t="s">
        <v>2645</v>
      </c>
      <c r="C1301" t="s">
        <v>11260</v>
      </c>
      <c r="D1301" t="s">
        <v>8926</v>
      </c>
      <c r="F1301" t="s">
        <v>1331</v>
      </c>
      <c r="G1301">
        <v>220</v>
      </c>
      <c r="O1301" t="s">
        <v>8429</v>
      </c>
      <c r="P1301" s="8">
        <f t="shared" si="20"/>
        <v>0</v>
      </c>
    </row>
    <row r="1302" spans="1:16">
      <c r="A1302" t="s">
        <v>11261</v>
      </c>
      <c r="B1302" t="s">
        <v>2646</v>
      </c>
      <c r="C1302" t="s">
        <v>11262</v>
      </c>
      <c r="D1302" t="s">
        <v>9729</v>
      </c>
      <c r="F1302" t="s">
        <v>1331</v>
      </c>
      <c r="G1302">
        <v>0</v>
      </c>
      <c r="O1302" t="s">
        <v>8429</v>
      </c>
      <c r="P1302" s="8">
        <f t="shared" si="20"/>
        <v>0</v>
      </c>
    </row>
    <row r="1303" spans="1:16">
      <c r="A1303" t="s">
        <v>11263</v>
      </c>
      <c r="B1303" t="s">
        <v>2647</v>
      </c>
      <c r="C1303" t="s">
        <v>11264</v>
      </c>
      <c r="D1303" t="s">
        <v>8474</v>
      </c>
      <c r="F1303" t="s">
        <v>1331</v>
      </c>
      <c r="G1303">
        <v>777</v>
      </c>
      <c r="O1303" t="s">
        <v>8429</v>
      </c>
      <c r="P1303" s="8">
        <f t="shared" si="20"/>
        <v>0</v>
      </c>
    </row>
    <row r="1304" spans="1:16">
      <c r="A1304" t="s">
        <v>11265</v>
      </c>
      <c r="B1304" t="s">
        <v>2648</v>
      </c>
      <c r="C1304" t="s">
        <v>11266</v>
      </c>
      <c r="D1304" t="s">
        <v>9729</v>
      </c>
      <c r="F1304" t="s">
        <v>1331</v>
      </c>
      <c r="G1304">
        <v>112</v>
      </c>
      <c r="O1304" t="s">
        <v>8429</v>
      </c>
      <c r="P1304" s="8">
        <f t="shared" si="20"/>
        <v>0</v>
      </c>
    </row>
    <row r="1305" spans="1:16">
      <c r="A1305" t="s">
        <v>11267</v>
      </c>
      <c r="B1305" t="s">
        <v>2649</v>
      </c>
      <c r="C1305" t="s">
        <v>11268</v>
      </c>
      <c r="D1305" t="s">
        <v>8474</v>
      </c>
      <c r="F1305" t="s">
        <v>1331</v>
      </c>
      <c r="G1305">
        <v>0</v>
      </c>
      <c r="O1305" t="s">
        <v>8429</v>
      </c>
      <c r="P1305" s="8">
        <f t="shared" si="20"/>
        <v>0</v>
      </c>
    </row>
    <row r="1306" spans="1:16">
      <c r="A1306" t="s">
        <v>11269</v>
      </c>
      <c r="B1306" t="s">
        <v>2650</v>
      </c>
      <c r="C1306" t="s">
        <v>11270</v>
      </c>
      <c r="D1306" t="s">
        <v>9729</v>
      </c>
      <c r="F1306" t="s">
        <v>1332</v>
      </c>
      <c r="G1306">
        <v>0</v>
      </c>
      <c r="O1306" t="s">
        <v>8429</v>
      </c>
      <c r="P1306" s="8">
        <f t="shared" si="20"/>
        <v>0</v>
      </c>
    </row>
    <row r="1307" spans="1:16">
      <c r="A1307" t="s">
        <v>11271</v>
      </c>
      <c r="B1307" t="s">
        <v>2651</v>
      </c>
      <c r="C1307" t="s">
        <v>11272</v>
      </c>
      <c r="D1307" t="s">
        <v>8926</v>
      </c>
      <c r="F1307" t="s">
        <v>1332</v>
      </c>
      <c r="G1307">
        <v>0</v>
      </c>
      <c r="O1307" t="s">
        <v>8429</v>
      </c>
      <c r="P1307" s="8">
        <f t="shared" si="20"/>
        <v>0</v>
      </c>
    </row>
    <row r="1308" spans="1:16">
      <c r="A1308" t="s">
        <v>11273</v>
      </c>
      <c r="B1308" t="s">
        <v>2652</v>
      </c>
      <c r="C1308" t="s">
        <v>11274</v>
      </c>
      <c r="D1308" t="s">
        <v>8474</v>
      </c>
      <c r="F1308" t="s">
        <v>1332</v>
      </c>
      <c r="G1308">
        <v>0</v>
      </c>
      <c r="O1308" t="s">
        <v>8429</v>
      </c>
      <c r="P1308" s="8">
        <f t="shared" si="20"/>
        <v>0</v>
      </c>
    </row>
    <row r="1309" spans="1:16">
      <c r="A1309" t="s">
        <v>11275</v>
      </c>
      <c r="B1309" t="s">
        <v>2653</v>
      </c>
      <c r="C1309" t="s">
        <v>11276</v>
      </c>
      <c r="D1309" t="s">
        <v>9140</v>
      </c>
      <c r="F1309" t="s">
        <v>1332</v>
      </c>
      <c r="G1309">
        <v>0</v>
      </c>
      <c r="H1309" t="s">
        <v>8530</v>
      </c>
      <c r="I1309" t="s">
        <v>8547</v>
      </c>
      <c r="O1309" t="s">
        <v>8440</v>
      </c>
      <c r="P1309" s="8">
        <f t="shared" si="20"/>
        <v>2</v>
      </c>
    </row>
    <row r="1310" spans="1:16">
      <c r="A1310" t="s">
        <v>11277</v>
      </c>
      <c r="B1310" t="s">
        <v>2654</v>
      </c>
      <c r="C1310" t="s">
        <v>11278</v>
      </c>
      <c r="D1310" t="s">
        <v>11279</v>
      </c>
      <c r="F1310" t="s">
        <v>1332</v>
      </c>
      <c r="G1310">
        <v>0</v>
      </c>
      <c r="O1310" t="s">
        <v>8440</v>
      </c>
      <c r="P1310" s="8">
        <f t="shared" si="20"/>
        <v>0</v>
      </c>
    </row>
    <row r="1311" spans="1:16">
      <c r="A1311" t="s">
        <v>11280</v>
      </c>
      <c r="B1311" t="s">
        <v>2655</v>
      </c>
      <c r="C1311" t="s">
        <v>11281</v>
      </c>
      <c r="D1311" t="s">
        <v>8523</v>
      </c>
      <c r="F1311" t="s">
        <v>1332</v>
      </c>
      <c r="G1311">
        <v>0</v>
      </c>
      <c r="O1311" t="s">
        <v>8429</v>
      </c>
      <c r="P1311" s="8">
        <f t="shared" si="20"/>
        <v>0</v>
      </c>
    </row>
    <row r="1312" spans="1:16">
      <c r="A1312" t="s">
        <v>11282</v>
      </c>
      <c r="B1312" t="s">
        <v>2656</v>
      </c>
      <c r="C1312" t="s">
        <v>11283</v>
      </c>
      <c r="D1312" t="s">
        <v>11284</v>
      </c>
      <c r="F1312" t="s">
        <v>1332</v>
      </c>
      <c r="G1312">
        <v>0</v>
      </c>
      <c r="O1312" t="s">
        <v>8440</v>
      </c>
      <c r="P1312" s="8">
        <f t="shared" si="20"/>
        <v>0</v>
      </c>
    </row>
    <row r="1313" spans="1:16">
      <c r="A1313" t="s">
        <v>11285</v>
      </c>
      <c r="B1313" t="s">
        <v>2657</v>
      </c>
      <c r="C1313" t="s">
        <v>11286</v>
      </c>
      <c r="D1313" t="s">
        <v>8958</v>
      </c>
      <c r="F1313" t="s">
        <v>1332</v>
      </c>
      <c r="G1313">
        <v>0</v>
      </c>
      <c r="O1313" t="s">
        <v>8429</v>
      </c>
      <c r="P1313" s="8">
        <f t="shared" si="20"/>
        <v>0</v>
      </c>
    </row>
    <row r="1314" spans="1:16">
      <c r="A1314" t="s">
        <v>11287</v>
      </c>
      <c r="B1314" t="s">
        <v>2658</v>
      </c>
      <c r="C1314" t="s">
        <v>11288</v>
      </c>
      <c r="D1314" t="s">
        <v>8940</v>
      </c>
      <c r="F1314" t="s">
        <v>1332</v>
      </c>
      <c r="G1314">
        <v>0</v>
      </c>
      <c r="O1314" t="s">
        <v>8429</v>
      </c>
      <c r="P1314" s="8">
        <f t="shared" si="20"/>
        <v>0</v>
      </c>
    </row>
    <row r="1315" spans="1:16">
      <c r="A1315" t="s">
        <v>11289</v>
      </c>
      <c r="B1315" t="s">
        <v>2659</v>
      </c>
      <c r="C1315" t="s">
        <v>11290</v>
      </c>
      <c r="D1315" t="s">
        <v>9450</v>
      </c>
      <c r="F1315" t="s">
        <v>1332</v>
      </c>
      <c r="G1315">
        <v>0</v>
      </c>
      <c r="O1315" t="s">
        <v>8429</v>
      </c>
      <c r="P1315" s="8">
        <f t="shared" si="20"/>
        <v>0</v>
      </c>
    </row>
    <row r="1316" spans="1:16">
      <c r="A1316" t="s">
        <v>11291</v>
      </c>
      <c r="B1316" t="s">
        <v>2660</v>
      </c>
      <c r="C1316" t="s">
        <v>11292</v>
      </c>
      <c r="D1316" t="s">
        <v>11293</v>
      </c>
      <c r="F1316" t="s">
        <v>1331</v>
      </c>
      <c r="G1316">
        <v>50</v>
      </c>
      <c r="O1316" t="s">
        <v>8429</v>
      </c>
      <c r="P1316" s="8">
        <f t="shared" si="20"/>
        <v>0</v>
      </c>
    </row>
    <row r="1317" spans="1:16">
      <c r="A1317" t="s">
        <v>11294</v>
      </c>
      <c r="B1317" t="s">
        <v>2661</v>
      </c>
      <c r="C1317" t="s">
        <v>11295</v>
      </c>
      <c r="D1317" t="s">
        <v>11296</v>
      </c>
      <c r="F1317" t="s">
        <v>1332</v>
      </c>
      <c r="G1317">
        <v>0</v>
      </c>
      <c r="O1317" t="s">
        <v>8440</v>
      </c>
      <c r="P1317" s="8">
        <f t="shared" si="20"/>
        <v>0</v>
      </c>
    </row>
    <row r="1318" spans="1:16">
      <c r="A1318" t="s">
        <v>11297</v>
      </c>
      <c r="B1318" t="s">
        <v>2662</v>
      </c>
      <c r="C1318" t="s">
        <v>11298</v>
      </c>
      <c r="D1318" t="s">
        <v>9114</v>
      </c>
      <c r="F1318" t="s">
        <v>1332</v>
      </c>
      <c r="G1318">
        <v>0</v>
      </c>
      <c r="O1318" t="s">
        <v>8429</v>
      </c>
      <c r="P1318" s="8">
        <f t="shared" si="20"/>
        <v>0</v>
      </c>
    </row>
    <row r="1319" spans="1:16">
      <c r="A1319" t="s">
        <v>11299</v>
      </c>
      <c r="B1319" t="s">
        <v>2663</v>
      </c>
      <c r="C1319" t="s">
        <v>11300</v>
      </c>
      <c r="D1319" t="s">
        <v>9114</v>
      </c>
      <c r="F1319" t="s">
        <v>1332</v>
      </c>
      <c r="G1319">
        <v>0</v>
      </c>
      <c r="O1319" t="s">
        <v>8429</v>
      </c>
      <c r="P1319" s="8">
        <f t="shared" si="20"/>
        <v>0</v>
      </c>
    </row>
    <row r="1320" spans="1:16">
      <c r="A1320" t="s">
        <v>11301</v>
      </c>
      <c r="B1320" t="s">
        <v>2664</v>
      </c>
      <c r="C1320" t="s">
        <v>11302</v>
      </c>
      <c r="D1320" t="s">
        <v>9114</v>
      </c>
      <c r="F1320" t="s">
        <v>1332</v>
      </c>
      <c r="G1320">
        <v>0</v>
      </c>
      <c r="O1320" t="s">
        <v>8429</v>
      </c>
      <c r="P1320" s="8">
        <f t="shared" si="20"/>
        <v>0</v>
      </c>
    </row>
    <row r="1321" spans="1:16">
      <c r="A1321" t="s">
        <v>11303</v>
      </c>
      <c r="B1321" t="s">
        <v>2665</v>
      </c>
      <c r="C1321" t="s">
        <v>11304</v>
      </c>
      <c r="D1321" t="s">
        <v>9011</v>
      </c>
      <c r="F1321" t="s">
        <v>1332</v>
      </c>
      <c r="G1321">
        <v>0</v>
      </c>
      <c r="H1321" t="s">
        <v>8439</v>
      </c>
      <c r="O1321" t="s">
        <v>8440</v>
      </c>
      <c r="P1321" s="8">
        <f t="shared" si="20"/>
        <v>1</v>
      </c>
    </row>
    <row r="1322" spans="1:16">
      <c r="A1322" t="s">
        <v>11305</v>
      </c>
      <c r="B1322" t="s">
        <v>2666</v>
      </c>
      <c r="C1322" t="s">
        <v>9565</v>
      </c>
      <c r="D1322" t="s">
        <v>8523</v>
      </c>
      <c r="F1322" t="s">
        <v>1332</v>
      </c>
      <c r="G1322">
        <v>0</v>
      </c>
      <c r="O1322" t="s">
        <v>8429</v>
      </c>
      <c r="P1322" s="8">
        <f t="shared" si="20"/>
        <v>0</v>
      </c>
    </row>
    <row r="1323" spans="1:16">
      <c r="A1323" t="s">
        <v>11306</v>
      </c>
      <c r="B1323" t="s">
        <v>2667</v>
      </c>
      <c r="C1323" t="s">
        <v>11307</v>
      </c>
      <c r="D1323" t="s">
        <v>8474</v>
      </c>
      <c r="F1323" t="s">
        <v>1332</v>
      </c>
      <c r="G1323">
        <v>0</v>
      </c>
      <c r="O1323" t="s">
        <v>8429</v>
      </c>
      <c r="P1323" s="8">
        <f t="shared" si="20"/>
        <v>0</v>
      </c>
    </row>
    <row r="1324" spans="1:16">
      <c r="A1324" t="s">
        <v>11308</v>
      </c>
      <c r="B1324" t="s">
        <v>2668</v>
      </c>
      <c r="C1324" t="s">
        <v>11309</v>
      </c>
      <c r="D1324" t="s">
        <v>8885</v>
      </c>
      <c r="F1324" t="s">
        <v>1332</v>
      </c>
      <c r="G1324">
        <v>0</v>
      </c>
      <c r="O1324" t="s">
        <v>8440</v>
      </c>
      <c r="P1324" s="8">
        <f t="shared" si="20"/>
        <v>0</v>
      </c>
    </row>
    <row r="1325" spans="1:16">
      <c r="A1325" t="s">
        <v>11310</v>
      </c>
      <c r="B1325" t="s">
        <v>2669</v>
      </c>
      <c r="C1325" t="s">
        <v>11311</v>
      </c>
      <c r="D1325" t="s">
        <v>9070</v>
      </c>
      <c r="F1325" t="s">
        <v>1332</v>
      </c>
      <c r="G1325">
        <v>0</v>
      </c>
      <c r="O1325" t="s">
        <v>8440</v>
      </c>
      <c r="P1325" s="8">
        <f t="shared" si="20"/>
        <v>0</v>
      </c>
    </row>
    <row r="1326" spans="1:16">
      <c r="A1326" t="s">
        <v>11312</v>
      </c>
      <c r="B1326" t="s">
        <v>2670</v>
      </c>
      <c r="C1326" t="s">
        <v>11313</v>
      </c>
      <c r="D1326" t="s">
        <v>8945</v>
      </c>
      <c r="F1326" t="s">
        <v>1331</v>
      </c>
      <c r="G1326">
        <v>0</v>
      </c>
      <c r="H1326" t="s">
        <v>8530</v>
      </c>
      <c r="I1326" t="s">
        <v>8547</v>
      </c>
      <c r="O1326" t="s">
        <v>8440</v>
      </c>
      <c r="P1326" s="8">
        <f t="shared" si="20"/>
        <v>2</v>
      </c>
    </row>
    <row r="1327" spans="1:16">
      <c r="A1327" t="s">
        <v>11314</v>
      </c>
      <c r="B1327" t="s">
        <v>2671</v>
      </c>
      <c r="C1327" t="s">
        <v>11315</v>
      </c>
      <c r="D1327" t="s">
        <v>9011</v>
      </c>
      <c r="F1327" t="s">
        <v>1332</v>
      </c>
      <c r="G1327">
        <v>0</v>
      </c>
      <c r="O1327" t="s">
        <v>8440</v>
      </c>
      <c r="P1327" s="8">
        <f t="shared" si="20"/>
        <v>0</v>
      </c>
    </row>
    <row r="1328" spans="1:16">
      <c r="A1328" t="s">
        <v>11316</v>
      </c>
      <c r="B1328" t="s">
        <v>2672</v>
      </c>
      <c r="C1328" t="s">
        <v>11317</v>
      </c>
      <c r="D1328" t="s">
        <v>9167</v>
      </c>
      <c r="F1328" t="s">
        <v>1332</v>
      </c>
      <c r="G1328">
        <v>0</v>
      </c>
      <c r="O1328" t="s">
        <v>8440</v>
      </c>
      <c r="P1328" s="8">
        <f t="shared" si="20"/>
        <v>0</v>
      </c>
    </row>
    <row r="1329" spans="1:16">
      <c r="A1329" t="s">
        <v>11318</v>
      </c>
      <c r="B1329" t="s">
        <v>2673</v>
      </c>
      <c r="C1329" t="s">
        <v>11319</v>
      </c>
      <c r="D1329" t="s">
        <v>8896</v>
      </c>
      <c r="F1329" t="s">
        <v>1331</v>
      </c>
      <c r="G1329">
        <v>0</v>
      </c>
      <c r="O1329" t="s">
        <v>8429</v>
      </c>
      <c r="P1329" s="8">
        <f t="shared" si="20"/>
        <v>0</v>
      </c>
    </row>
    <row r="1330" spans="1:16">
      <c r="A1330" t="s">
        <v>11320</v>
      </c>
      <c r="B1330" t="s">
        <v>2674</v>
      </c>
      <c r="C1330" t="s">
        <v>11321</v>
      </c>
      <c r="D1330" t="s">
        <v>11322</v>
      </c>
      <c r="F1330" t="s">
        <v>1331</v>
      </c>
      <c r="G1330">
        <v>0</v>
      </c>
      <c r="H1330" t="s">
        <v>8530</v>
      </c>
      <c r="I1330" t="s">
        <v>8547</v>
      </c>
      <c r="O1330" t="s">
        <v>8440</v>
      </c>
      <c r="P1330" s="8">
        <f t="shared" si="20"/>
        <v>2</v>
      </c>
    </row>
    <row r="1331" spans="1:16">
      <c r="A1331" t="s">
        <v>11323</v>
      </c>
      <c r="B1331" t="s">
        <v>2675</v>
      </c>
      <c r="C1331" t="s">
        <v>11324</v>
      </c>
      <c r="D1331" t="s">
        <v>9167</v>
      </c>
      <c r="F1331" t="s">
        <v>1332</v>
      </c>
      <c r="G1331">
        <v>0</v>
      </c>
      <c r="O1331" t="s">
        <v>8628</v>
      </c>
      <c r="P1331" s="8">
        <f t="shared" si="20"/>
        <v>0</v>
      </c>
    </row>
    <row r="1332" spans="1:16">
      <c r="A1332" t="s">
        <v>11325</v>
      </c>
      <c r="B1332" t="s">
        <v>2676</v>
      </c>
      <c r="C1332" t="s">
        <v>11326</v>
      </c>
      <c r="D1332" t="s">
        <v>8945</v>
      </c>
      <c r="F1332" t="s">
        <v>1331</v>
      </c>
      <c r="G1332">
        <v>0</v>
      </c>
      <c r="H1332" t="s">
        <v>8592</v>
      </c>
      <c r="O1332" t="s">
        <v>8440</v>
      </c>
      <c r="P1332" s="8">
        <f t="shared" si="20"/>
        <v>1</v>
      </c>
    </row>
    <row r="1333" spans="1:16">
      <c r="A1333" t="s">
        <v>11327</v>
      </c>
      <c r="B1333" t="s">
        <v>2677</v>
      </c>
      <c r="C1333" t="s">
        <v>11328</v>
      </c>
      <c r="D1333" t="s">
        <v>11329</v>
      </c>
      <c r="F1333" t="s">
        <v>1332</v>
      </c>
      <c r="G1333">
        <v>0</v>
      </c>
      <c r="O1333" t="s">
        <v>8440</v>
      </c>
      <c r="P1333" s="8">
        <f t="shared" si="20"/>
        <v>0</v>
      </c>
    </row>
    <row r="1334" spans="1:16">
      <c r="A1334" t="s">
        <v>11330</v>
      </c>
      <c r="B1334" t="s">
        <v>2678</v>
      </c>
      <c r="C1334" t="s">
        <v>11331</v>
      </c>
      <c r="D1334" t="s">
        <v>9589</v>
      </c>
      <c r="F1334" t="s">
        <v>1332</v>
      </c>
      <c r="G1334">
        <v>0</v>
      </c>
      <c r="O1334" t="s">
        <v>8429</v>
      </c>
      <c r="P1334" s="8">
        <f t="shared" si="20"/>
        <v>0</v>
      </c>
    </row>
    <row r="1335" spans="1:16">
      <c r="A1335" t="s">
        <v>11332</v>
      </c>
      <c r="B1335" t="s">
        <v>2679</v>
      </c>
      <c r="C1335" t="s">
        <v>11333</v>
      </c>
      <c r="D1335" t="s">
        <v>8885</v>
      </c>
      <c r="F1335" t="s">
        <v>1331</v>
      </c>
      <c r="G1335">
        <v>0</v>
      </c>
      <c r="O1335" t="s">
        <v>8429</v>
      </c>
      <c r="P1335" s="8">
        <f t="shared" si="20"/>
        <v>0</v>
      </c>
    </row>
    <row r="1336" spans="1:16">
      <c r="A1336" t="s">
        <v>11334</v>
      </c>
      <c r="B1336" t="s">
        <v>2680</v>
      </c>
      <c r="C1336" t="s">
        <v>11335</v>
      </c>
      <c r="D1336" t="s">
        <v>9114</v>
      </c>
      <c r="F1336" t="s">
        <v>1331</v>
      </c>
      <c r="G1336">
        <v>1</v>
      </c>
      <c r="H1336" t="s">
        <v>8530</v>
      </c>
      <c r="I1336" t="s">
        <v>8439</v>
      </c>
      <c r="O1336" t="s">
        <v>8465</v>
      </c>
      <c r="P1336" s="8">
        <f t="shared" si="20"/>
        <v>2</v>
      </c>
    </row>
    <row r="1337" spans="1:16">
      <c r="A1337" t="s">
        <v>11336</v>
      </c>
      <c r="B1337" t="s">
        <v>2681</v>
      </c>
      <c r="C1337" t="s">
        <v>11337</v>
      </c>
      <c r="D1337" t="s">
        <v>9014</v>
      </c>
      <c r="F1337" t="s">
        <v>1331</v>
      </c>
      <c r="G1337">
        <v>0</v>
      </c>
      <c r="H1337" s="13" t="s">
        <v>23278</v>
      </c>
      <c r="O1337" t="s">
        <v>8465</v>
      </c>
      <c r="P1337" s="8">
        <f t="shared" si="20"/>
        <v>1</v>
      </c>
    </row>
    <row r="1338" spans="1:16">
      <c r="A1338" t="s">
        <v>11338</v>
      </c>
      <c r="B1338" t="s">
        <v>2682</v>
      </c>
      <c r="C1338" t="s">
        <v>2683</v>
      </c>
      <c r="F1338" t="s">
        <v>1332</v>
      </c>
      <c r="G1338">
        <v>0</v>
      </c>
      <c r="O1338" t="s">
        <v>8429</v>
      </c>
      <c r="P1338" s="8">
        <f t="shared" si="20"/>
        <v>0</v>
      </c>
    </row>
    <row r="1339" spans="1:16">
      <c r="A1339" t="s">
        <v>11339</v>
      </c>
      <c r="B1339" t="s">
        <v>2684</v>
      </c>
      <c r="C1339" t="s">
        <v>11340</v>
      </c>
      <c r="D1339" t="s">
        <v>9206</v>
      </c>
      <c r="F1339" t="s">
        <v>1332</v>
      </c>
      <c r="G1339">
        <v>0</v>
      </c>
      <c r="O1339" t="s">
        <v>8429</v>
      </c>
      <c r="P1339" s="8">
        <f t="shared" si="20"/>
        <v>0</v>
      </c>
    </row>
    <row r="1340" spans="1:16">
      <c r="A1340" t="s">
        <v>11341</v>
      </c>
      <c r="B1340" t="s">
        <v>2685</v>
      </c>
      <c r="C1340" t="s">
        <v>11342</v>
      </c>
      <c r="D1340" t="s">
        <v>9089</v>
      </c>
      <c r="F1340" t="s">
        <v>1331</v>
      </c>
      <c r="G1340">
        <v>0</v>
      </c>
      <c r="O1340" t="s">
        <v>8429</v>
      </c>
      <c r="P1340" s="8">
        <f t="shared" si="20"/>
        <v>0</v>
      </c>
    </row>
    <row r="1341" spans="1:16">
      <c r="A1341" t="s">
        <v>11343</v>
      </c>
      <c r="B1341" t="s">
        <v>2686</v>
      </c>
      <c r="C1341" t="s">
        <v>11344</v>
      </c>
      <c r="D1341" t="s">
        <v>8885</v>
      </c>
      <c r="F1341" t="s">
        <v>1332</v>
      </c>
      <c r="G1341">
        <v>0</v>
      </c>
      <c r="H1341" t="s">
        <v>8547</v>
      </c>
      <c r="I1341" t="s">
        <v>8530</v>
      </c>
      <c r="J1341" t="s">
        <v>8439</v>
      </c>
      <c r="K1341" s="13" t="s">
        <v>23278</v>
      </c>
      <c r="O1341" t="s">
        <v>8628</v>
      </c>
      <c r="P1341" s="8">
        <f t="shared" si="20"/>
        <v>4</v>
      </c>
    </row>
    <row r="1342" spans="1:16">
      <c r="A1342" t="s">
        <v>11345</v>
      </c>
      <c r="B1342" t="s">
        <v>2687</v>
      </c>
      <c r="C1342" t="s">
        <v>11346</v>
      </c>
      <c r="D1342" t="s">
        <v>8885</v>
      </c>
      <c r="F1342" t="s">
        <v>1332</v>
      </c>
      <c r="G1342">
        <v>0</v>
      </c>
      <c r="O1342" t="s">
        <v>8440</v>
      </c>
      <c r="P1342" s="8">
        <f t="shared" si="20"/>
        <v>0</v>
      </c>
    </row>
    <row r="1343" spans="1:16">
      <c r="A1343" t="s">
        <v>11347</v>
      </c>
      <c r="B1343" t="s">
        <v>2688</v>
      </c>
      <c r="C1343" t="s">
        <v>11348</v>
      </c>
      <c r="D1343" t="s">
        <v>10815</v>
      </c>
      <c r="F1343" t="s">
        <v>1331</v>
      </c>
      <c r="G1343">
        <v>0</v>
      </c>
      <c r="H1343" t="s">
        <v>8530</v>
      </c>
      <c r="I1343" t="s">
        <v>8547</v>
      </c>
      <c r="J1343" s="13" t="s">
        <v>23280</v>
      </c>
      <c r="O1343" t="s">
        <v>8440</v>
      </c>
      <c r="P1343" s="8">
        <f t="shared" si="20"/>
        <v>3</v>
      </c>
    </row>
    <row r="1344" spans="1:16">
      <c r="A1344" t="s">
        <v>11349</v>
      </c>
      <c r="B1344" t="s">
        <v>2689</v>
      </c>
      <c r="C1344" t="s">
        <v>11350</v>
      </c>
      <c r="D1344" t="s">
        <v>9030</v>
      </c>
      <c r="F1344" t="s">
        <v>1332</v>
      </c>
      <c r="G1344">
        <v>0</v>
      </c>
      <c r="O1344" t="s">
        <v>8429</v>
      </c>
      <c r="P1344" s="8">
        <f t="shared" si="20"/>
        <v>0</v>
      </c>
    </row>
    <row r="1345" spans="1:16">
      <c r="A1345" t="s">
        <v>11351</v>
      </c>
      <c r="B1345" t="s">
        <v>2690</v>
      </c>
      <c r="C1345" t="s">
        <v>11352</v>
      </c>
      <c r="D1345" t="s">
        <v>8474</v>
      </c>
      <c r="F1345" t="s">
        <v>1331</v>
      </c>
      <c r="G1345">
        <v>0</v>
      </c>
      <c r="O1345" t="s">
        <v>8429</v>
      </c>
      <c r="P1345" s="8">
        <f t="shared" si="20"/>
        <v>0</v>
      </c>
    </row>
    <row r="1346" spans="1:16">
      <c r="A1346" t="s">
        <v>11353</v>
      </c>
      <c r="B1346" t="s">
        <v>2691</v>
      </c>
      <c r="C1346" t="s">
        <v>11354</v>
      </c>
      <c r="D1346" t="s">
        <v>8926</v>
      </c>
      <c r="F1346" t="s">
        <v>1331</v>
      </c>
      <c r="G1346">
        <v>5</v>
      </c>
      <c r="H1346" t="s">
        <v>8530</v>
      </c>
      <c r="I1346" t="s">
        <v>8439</v>
      </c>
      <c r="O1346" t="s">
        <v>8429</v>
      </c>
      <c r="P1346" s="8">
        <f t="shared" si="20"/>
        <v>2</v>
      </c>
    </row>
    <row r="1347" spans="1:16">
      <c r="A1347" t="s">
        <v>11355</v>
      </c>
      <c r="B1347" t="s">
        <v>2692</v>
      </c>
      <c r="C1347" t="s">
        <v>11356</v>
      </c>
      <c r="D1347" t="s">
        <v>8494</v>
      </c>
      <c r="F1347" t="s">
        <v>1331</v>
      </c>
      <c r="G1347">
        <v>0</v>
      </c>
      <c r="H1347" t="s">
        <v>8530</v>
      </c>
      <c r="I1347" t="s">
        <v>8547</v>
      </c>
      <c r="O1347" t="s">
        <v>8440</v>
      </c>
      <c r="P1347" s="8">
        <f t="shared" ref="P1347:P1410" si="21">IF(H1347&lt;&gt;0,IF(I1347&lt;&gt;0,IF(J1347&lt;&gt;0,IF(K1347&lt;&gt;0,IF(L1347&lt;&gt;0,IF(M1347&lt;&gt;0,IF(N1347&lt;&gt;0,7,6),5),4),3),2),1),0)</f>
        <v>2</v>
      </c>
    </row>
    <row r="1348" spans="1:16">
      <c r="A1348" t="s">
        <v>11357</v>
      </c>
      <c r="B1348" t="s">
        <v>2693</v>
      </c>
      <c r="C1348" t="s">
        <v>11358</v>
      </c>
      <c r="D1348" t="s">
        <v>8958</v>
      </c>
      <c r="F1348" t="s">
        <v>1332</v>
      </c>
      <c r="G1348">
        <v>0</v>
      </c>
      <c r="O1348" t="s">
        <v>8429</v>
      </c>
      <c r="P1348" s="8">
        <f t="shared" si="21"/>
        <v>0</v>
      </c>
    </row>
    <row r="1349" spans="1:16">
      <c r="A1349" t="s">
        <v>11359</v>
      </c>
      <c r="B1349" t="s">
        <v>2694</v>
      </c>
      <c r="C1349" t="s">
        <v>11360</v>
      </c>
      <c r="D1349" t="s">
        <v>9030</v>
      </c>
      <c r="F1349" t="s">
        <v>1331</v>
      </c>
      <c r="G1349">
        <v>18</v>
      </c>
      <c r="O1349" t="s">
        <v>8429</v>
      </c>
      <c r="P1349" s="8">
        <f t="shared" si="21"/>
        <v>0</v>
      </c>
    </row>
    <row r="1350" spans="1:16">
      <c r="A1350" t="s">
        <v>11361</v>
      </c>
      <c r="B1350" t="s">
        <v>2695</v>
      </c>
      <c r="C1350" t="s">
        <v>11362</v>
      </c>
      <c r="D1350" t="s">
        <v>9481</v>
      </c>
      <c r="F1350" t="s">
        <v>1332</v>
      </c>
      <c r="G1350">
        <v>0</v>
      </c>
      <c r="O1350" t="s">
        <v>8429</v>
      </c>
      <c r="P1350" s="8">
        <f t="shared" si="21"/>
        <v>0</v>
      </c>
    </row>
    <row r="1351" spans="1:16">
      <c r="A1351" t="s">
        <v>11363</v>
      </c>
      <c r="B1351" t="s">
        <v>2696</v>
      </c>
      <c r="C1351" t="s">
        <v>11364</v>
      </c>
      <c r="D1351" t="s">
        <v>8474</v>
      </c>
      <c r="F1351" t="s">
        <v>1331</v>
      </c>
      <c r="G1351">
        <v>0</v>
      </c>
      <c r="O1351" t="s">
        <v>8429</v>
      </c>
      <c r="P1351" s="8">
        <f t="shared" si="21"/>
        <v>0</v>
      </c>
    </row>
    <row r="1352" spans="1:16">
      <c r="A1352" t="s">
        <v>11365</v>
      </c>
      <c r="B1352" t="s">
        <v>2697</v>
      </c>
      <c r="C1352" t="s">
        <v>11366</v>
      </c>
      <c r="D1352" t="s">
        <v>8896</v>
      </c>
      <c r="F1352" t="s">
        <v>1332</v>
      </c>
      <c r="G1352">
        <v>0</v>
      </c>
      <c r="O1352" t="s">
        <v>8429</v>
      </c>
      <c r="P1352" s="8">
        <f t="shared" si="21"/>
        <v>0</v>
      </c>
    </row>
    <row r="1353" spans="1:16">
      <c r="A1353" t="s">
        <v>11367</v>
      </c>
      <c r="B1353" t="s">
        <v>2698</v>
      </c>
      <c r="C1353" t="s">
        <v>11368</v>
      </c>
      <c r="D1353" t="s">
        <v>9070</v>
      </c>
      <c r="F1353" t="s">
        <v>1332</v>
      </c>
      <c r="G1353">
        <v>0</v>
      </c>
      <c r="O1353" t="s">
        <v>8440</v>
      </c>
      <c r="P1353" s="8">
        <f t="shared" si="21"/>
        <v>0</v>
      </c>
    </row>
    <row r="1354" spans="1:16">
      <c r="A1354" t="s">
        <v>11369</v>
      </c>
      <c r="B1354" t="s">
        <v>2699</v>
      </c>
      <c r="C1354" t="s">
        <v>11368</v>
      </c>
      <c r="D1354" t="s">
        <v>9070</v>
      </c>
      <c r="F1354" t="s">
        <v>1332</v>
      </c>
      <c r="G1354">
        <v>0</v>
      </c>
      <c r="O1354" t="s">
        <v>8440</v>
      </c>
      <c r="P1354" s="8">
        <f t="shared" si="21"/>
        <v>0</v>
      </c>
    </row>
    <row r="1355" spans="1:16">
      <c r="A1355" t="s">
        <v>11370</v>
      </c>
      <c r="B1355" t="s">
        <v>2700</v>
      </c>
      <c r="C1355" t="s">
        <v>11371</v>
      </c>
      <c r="D1355" t="s">
        <v>11372</v>
      </c>
      <c r="F1355" t="s">
        <v>1332</v>
      </c>
      <c r="G1355">
        <v>0</v>
      </c>
      <c r="O1355" t="s">
        <v>8628</v>
      </c>
      <c r="P1355" s="8">
        <f t="shared" si="21"/>
        <v>0</v>
      </c>
    </row>
    <row r="1356" spans="1:16">
      <c r="A1356" t="s">
        <v>11373</v>
      </c>
      <c r="B1356" t="s">
        <v>2701</v>
      </c>
      <c r="C1356" t="s">
        <v>11374</v>
      </c>
      <c r="D1356" t="s">
        <v>8911</v>
      </c>
      <c r="F1356" t="s">
        <v>1331</v>
      </c>
      <c r="G1356">
        <v>0</v>
      </c>
      <c r="H1356" t="s">
        <v>8530</v>
      </c>
      <c r="I1356" t="s">
        <v>8547</v>
      </c>
      <c r="O1356" t="s">
        <v>8465</v>
      </c>
      <c r="P1356" s="8">
        <f t="shared" si="21"/>
        <v>2</v>
      </c>
    </row>
    <row r="1357" spans="1:16">
      <c r="A1357" t="s">
        <v>11375</v>
      </c>
      <c r="B1357" t="s">
        <v>2702</v>
      </c>
      <c r="C1357" t="s">
        <v>11376</v>
      </c>
      <c r="D1357" t="s">
        <v>9729</v>
      </c>
      <c r="F1357" t="s">
        <v>1331</v>
      </c>
      <c r="G1357">
        <v>95</v>
      </c>
      <c r="O1357" t="s">
        <v>8429</v>
      </c>
      <c r="P1357" s="8">
        <f t="shared" si="21"/>
        <v>0</v>
      </c>
    </row>
    <row r="1358" spans="1:16">
      <c r="A1358" t="s">
        <v>11377</v>
      </c>
      <c r="B1358" t="s">
        <v>2703</v>
      </c>
      <c r="C1358" t="s">
        <v>11378</v>
      </c>
      <c r="D1358" t="s">
        <v>9729</v>
      </c>
      <c r="F1358" t="s">
        <v>1331</v>
      </c>
      <c r="G1358">
        <v>79</v>
      </c>
      <c r="O1358" t="s">
        <v>8429</v>
      </c>
      <c r="P1358" s="8">
        <f t="shared" si="21"/>
        <v>0</v>
      </c>
    </row>
    <row r="1359" spans="1:16">
      <c r="A1359" t="s">
        <v>11379</v>
      </c>
      <c r="B1359" t="s">
        <v>2704</v>
      </c>
      <c r="C1359" t="s">
        <v>11380</v>
      </c>
      <c r="D1359" t="s">
        <v>9114</v>
      </c>
      <c r="F1359" t="s">
        <v>1331</v>
      </c>
      <c r="G1359">
        <v>54</v>
      </c>
      <c r="O1359" t="s">
        <v>8429</v>
      </c>
      <c r="P1359" s="8">
        <f t="shared" si="21"/>
        <v>0</v>
      </c>
    </row>
    <row r="1360" spans="1:16">
      <c r="A1360" t="s">
        <v>11381</v>
      </c>
      <c r="B1360" t="s">
        <v>2705</v>
      </c>
      <c r="C1360" t="s">
        <v>11382</v>
      </c>
      <c r="D1360" t="s">
        <v>8434</v>
      </c>
      <c r="F1360" t="s">
        <v>1331</v>
      </c>
      <c r="G1360">
        <v>0</v>
      </c>
      <c r="O1360" t="s">
        <v>8440</v>
      </c>
      <c r="P1360" s="8">
        <f t="shared" si="21"/>
        <v>0</v>
      </c>
    </row>
    <row r="1361" spans="1:16">
      <c r="A1361" t="s">
        <v>11383</v>
      </c>
      <c r="B1361" t="s">
        <v>2706</v>
      </c>
      <c r="C1361" t="s">
        <v>11384</v>
      </c>
      <c r="D1361" t="s">
        <v>11385</v>
      </c>
      <c r="F1361" t="s">
        <v>1332</v>
      </c>
      <c r="G1361">
        <v>0</v>
      </c>
      <c r="H1361" t="s">
        <v>8439</v>
      </c>
      <c r="I1361" t="s">
        <v>8530</v>
      </c>
      <c r="J1361" s="13" t="s">
        <v>23280</v>
      </c>
      <c r="K1361" t="s">
        <v>8547</v>
      </c>
      <c r="O1361" t="s">
        <v>8440</v>
      </c>
      <c r="P1361" s="8">
        <f t="shared" si="21"/>
        <v>4</v>
      </c>
    </row>
    <row r="1362" spans="1:16">
      <c r="A1362" t="s">
        <v>11386</v>
      </c>
      <c r="B1362" t="s">
        <v>2707</v>
      </c>
      <c r="C1362" t="s">
        <v>11387</v>
      </c>
      <c r="D1362" t="s">
        <v>9030</v>
      </c>
      <c r="F1362" t="s">
        <v>1332</v>
      </c>
      <c r="G1362">
        <v>0</v>
      </c>
      <c r="H1362" t="s">
        <v>8439</v>
      </c>
      <c r="I1362" t="s">
        <v>8530</v>
      </c>
      <c r="J1362" s="13" t="s">
        <v>23280</v>
      </c>
      <c r="K1362" t="s">
        <v>8547</v>
      </c>
      <c r="O1362" t="s">
        <v>8440</v>
      </c>
      <c r="P1362" s="8">
        <f t="shared" si="21"/>
        <v>4</v>
      </c>
    </row>
    <row r="1363" spans="1:16">
      <c r="A1363" t="s">
        <v>11388</v>
      </c>
      <c r="B1363" t="s">
        <v>2708</v>
      </c>
      <c r="C1363" t="s">
        <v>11389</v>
      </c>
      <c r="D1363" t="s">
        <v>8882</v>
      </c>
      <c r="F1363" t="s">
        <v>1332</v>
      </c>
      <c r="G1363">
        <v>0</v>
      </c>
      <c r="O1363" t="s">
        <v>8429</v>
      </c>
      <c r="P1363" s="8">
        <f t="shared" si="21"/>
        <v>0</v>
      </c>
    </row>
    <row r="1364" spans="1:16">
      <c r="A1364" t="s">
        <v>11390</v>
      </c>
      <c r="B1364" t="s">
        <v>2709</v>
      </c>
      <c r="C1364" t="s">
        <v>11391</v>
      </c>
      <c r="D1364" t="s">
        <v>8474</v>
      </c>
      <c r="F1364" t="s">
        <v>1332</v>
      </c>
      <c r="G1364">
        <v>0</v>
      </c>
      <c r="O1364" t="s">
        <v>8429</v>
      </c>
      <c r="P1364" s="8">
        <f t="shared" si="21"/>
        <v>0</v>
      </c>
    </row>
    <row r="1365" spans="1:16">
      <c r="A1365" t="s">
        <v>11392</v>
      </c>
      <c r="B1365" t="s">
        <v>2710</v>
      </c>
      <c r="C1365" t="s">
        <v>11393</v>
      </c>
      <c r="D1365" t="s">
        <v>9729</v>
      </c>
      <c r="F1365" t="s">
        <v>1332</v>
      </c>
      <c r="G1365">
        <v>0</v>
      </c>
      <c r="O1365" t="s">
        <v>8429</v>
      </c>
      <c r="P1365" s="8">
        <f t="shared" si="21"/>
        <v>0</v>
      </c>
    </row>
    <row r="1366" spans="1:16">
      <c r="A1366" t="s">
        <v>11394</v>
      </c>
      <c r="B1366" t="s">
        <v>2711</v>
      </c>
      <c r="C1366" t="s">
        <v>11395</v>
      </c>
      <c r="D1366" t="s">
        <v>9729</v>
      </c>
      <c r="F1366" t="s">
        <v>1331</v>
      </c>
      <c r="G1366">
        <v>44</v>
      </c>
      <c r="O1366" t="s">
        <v>8429</v>
      </c>
      <c r="P1366" s="8">
        <f t="shared" si="21"/>
        <v>0</v>
      </c>
    </row>
    <row r="1367" spans="1:16">
      <c r="A1367" t="s">
        <v>11396</v>
      </c>
      <c r="B1367" t="s">
        <v>2712</v>
      </c>
      <c r="C1367" t="s">
        <v>11397</v>
      </c>
      <c r="D1367" t="s">
        <v>11398</v>
      </c>
      <c r="F1367" t="s">
        <v>1331</v>
      </c>
      <c r="G1367">
        <v>322</v>
      </c>
      <c r="H1367" t="s">
        <v>8530</v>
      </c>
      <c r="I1367" t="s">
        <v>8439</v>
      </c>
      <c r="J1367" t="s">
        <v>8547</v>
      </c>
      <c r="K1367" s="13" t="s">
        <v>23280</v>
      </c>
      <c r="O1367" t="s">
        <v>8628</v>
      </c>
      <c r="P1367" s="8">
        <f t="shared" si="21"/>
        <v>4</v>
      </c>
    </row>
    <row r="1368" spans="1:16">
      <c r="A1368" t="s">
        <v>11399</v>
      </c>
      <c r="B1368" t="s">
        <v>2713</v>
      </c>
      <c r="C1368" t="s">
        <v>11400</v>
      </c>
      <c r="D1368" t="s">
        <v>9159</v>
      </c>
      <c r="F1368" t="s">
        <v>1332</v>
      </c>
      <c r="G1368">
        <v>0</v>
      </c>
      <c r="O1368" t="s">
        <v>8429</v>
      </c>
      <c r="P1368" s="8">
        <f t="shared" si="21"/>
        <v>0</v>
      </c>
    </row>
    <row r="1369" spans="1:16">
      <c r="A1369" t="s">
        <v>11401</v>
      </c>
      <c r="B1369" t="s">
        <v>2714</v>
      </c>
      <c r="C1369" t="s">
        <v>11402</v>
      </c>
      <c r="D1369" t="s">
        <v>11322</v>
      </c>
      <c r="F1369" t="s">
        <v>1331</v>
      </c>
      <c r="G1369">
        <v>75</v>
      </c>
      <c r="O1369" t="s">
        <v>8429</v>
      </c>
      <c r="P1369" s="8">
        <f t="shared" si="21"/>
        <v>0</v>
      </c>
    </row>
    <row r="1370" spans="1:16">
      <c r="A1370" t="s">
        <v>11403</v>
      </c>
      <c r="B1370" t="s">
        <v>2715</v>
      </c>
      <c r="C1370" t="s">
        <v>11404</v>
      </c>
      <c r="D1370" t="s">
        <v>8979</v>
      </c>
      <c r="F1370" t="s">
        <v>1332</v>
      </c>
      <c r="G1370">
        <v>0</v>
      </c>
      <c r="O1370" t="s">
        <v>8429</v>
      </c>
      <c r="P1370" s="8">
        <f t="shared" si="21"/>
        <v>0</v>
      </c>
    </row>
    <row r="1371" spans="1:16">
      <c r="A1371" t="s">
        <v>11405</v>
      </c>
      <c r="B1371" t="s">
        <v>2716</v>
      </c>
      <c r="C1371" t="s">
        <v>11406</v>
      </c>
      <c r="D1371" t="s">
        <v>8958</v>
      </c>
      <c r="F1371" t="s">
        <v>1332</v>
      </c>
      <c r="G1371">
        <v>0</v>
      </c>
      <c r="O1371" t="s">
        <v>8429</v>
      </c>
      <c r="P1371" s="8">
        <f t="shared" si="21"/>
        <v>0</v>
      </c>
    </row>
    <row r="1372" spans="1:16">
      <c r="A1372" t="s">
        <v>11407</v>
      </c>
      <c r="B1372" t="s">
        <v>2717</v>
      </c>
      <c r="C1372" t="s">
        <v>11408</v>
      </c>
      <c r="D1372" t="s">
        <v>9014</v>
      </c>
      <c r="F1372" t="s">
        <v>1332</v>
      </c>
      <c r="G1372">
        <v>0</v>
      </c>
      <c r="O1372" t="s">
        <v>8429</v>
      </c>
      <c r="P1372" s="8">
        <f t="shared" si="21"/>
        <v>0</v>
      </c>
    </row>
    <row r="1373" spans="1:16">
      <c r="A1373" t="s">
        <v>11409</v>
      </c>
      <c r="B1373" t="s">
        <v>2718</v>
      </c>
      <c r="C1373" t="s">
        <v>11410</v>
      </c>
      <c r="D1373" t="s">
        <v>9114</v>
      </c>
      <c r="F1373" t="s">
        <v>1332</v>
      </c>
      <c r="G1373">
        <v>0</v>
      </c>
      <c r="O1373" t="s">
        <v>8429</v>
      </c>
      <c r="P1373" s="8">
        <f t="shared" si="21"/>
        <v>0</v>
      </c>
    </row>
    <row r="1374" spans="1:16">
      <c r="A1374" t="s">
        <v>11411</v>
      </c>
      <c r="B1374" t="s">
        <v>2719</v>
      </c>
      <c r="C1374" t="s">
        <v>10601</v>
      </c>
      <c r="D1374" t="s">
        <v>8474</v>
      </c>
      <c r="F1374" t="s">
        <v>1332</v>
      </c>
      <c r="G1374">
        <v>0</v>
      </c>
      <c r="O1374" t="s">
        <v>8429</v>
      </c>
      <c r="P1374" s="8">
        <f t="shared" si="21"/>
        <v>0</v>
      </c>
    </row>
    <row r="1375" spans="1:16">
      <c r="A1375" t="s">
        <v>11412</v>
      </c>
      <c r="B1375" t="s">
        <v>2720</v>
      </c>
      <c r="C1375" t="s">
        <v>11413</v>
      </c>
      <c r="D1375" t="s">
        <v>10235</v>
      </c>
      <c r="F1375" t="s">
        <v>1332</v>
      </c>
      <c r="G1375">
        <v>0</v>
      </c>
      <c r="H1375" t="s">
        <v>8530</v>
      </c>
      <c r="I1375" t="s">
        <v>8439</v>
      </c>
      <c r="J1375" t="s">
        <v>8547</v>
      </c>
      <c r="O1375" t="s">
        <v>8628</v>
      </c>
      <c r="P1375" s="8">
        <f t="shared" si="21"/>
        <v>3</v>
      </c>
    </row>
    <row r="1376" spans="1:16">
      <c r="A1376" t="s">
        <v>11414</v>
      </c>
      <c r="B1376" t="s">
        <v>2721</v>
      </c>
      <c r="C1376" t="s">
        <v>11415</v>
      </c>
      <c r="D1376" t="s">
        <v>8911</v>
      </c>
      <c r="F1376" t="s">
        <v>1331</v>
      </c>
      <c r="G1376">
        <v>0</v>
      </c>
      <c r="H1376" t="s">
        <v>8530</v>
      </c>
      <c r="O1376" t="s">
        <v>8440</v>
      </c>
      <c r="P1376" s="8">
        <f t="shared" si="21"/>
        <v>1</v>
      </c>
    </row>
    <row r="1377" spans="1:16">
      <c r="A1377" t="s">
        <v>11416</v>
      </c>
      <c r="B1377" t="s">
        <v>2722</v>
      </c>
      <c r="C1377" t="s">
        <v>11417</v>
      </c>
      <c r="D1377" t="s">
        <v>8523</v>
      </c>
      <c r="F1377" t="s">
        <v>1332</v>
      </c>
      <c r="G1377">
        <v>0</v>
      </c>
      <c r="O1377" t="s">
        <v>8429</v>
      </c>
      <c r="P1377" s="8">
        <f t="shared" si="21"/>
        <v>0</v>
      </c>
    </row>
    <row r="1378" spans="1:16">
      <c r="A1378" t="s">
        <v>11418</v>
      </c>
      <c r="B1378" t="s">
        <v>2723</v>
      </c>
      <c r="C1378" t="s">
        <v>11419</v>
      </c>
      <c r="D1378" t="s">
        <v>9282</v>
      </c>
      <c r="F1378" t="s">
        <v>1332</v>
      </c>
      <c r="G1378">
        <v>0</v>
      </c>
      <c r="O1378" t="s">
        <v>8429</v>
      </c>
      <c r="P1378" s="8">
        <f t="shared" si="21"/>
        <v>0</v>
      </c>
    </row>
    <row r="1379" spans="1:16">
      <c r="A1379" t="s">
        <v>11420</v>
      </c>
      <c r="B1379" t="s">
        <v>2724</v>
      </c>
      <c r="C1379" t="s">
        <v>11421</v>
      </c>
      <c r="D1379" t="s">
        <v>8896</v>
      </c>
      <c r="F1379" t="s">
        <v>1331</v>
      </c>
      <c r="G1379">
        <v>0</v>
      </c>
      <c r="O1379" t="s">
        <v>8429</v>
      </c>
      <c r="P1379" s="8">
        <f t="shared" si="21"/>
        <v>0</v>
      </c>
    </row>
    <row r="1380" spans="1:16">
      <c r="A1380" t="s">
        <v>11422</v>
      </c>
      <c r="B1380" t="s">
        <v>2725</v>
      </c>
      <c r="C1380" t="s">
        <v>11423</v>
      </c>
      <c r="D1380" t="s">
        <v>9089</v>
      </c>
      <c r="F1380" t="s">
        <v>1331</v>
      </c>
      <c r="G1380">
        <v>0</v>
      </c>
      <c r="O1380" t="s">
        <v>8429</v>
      </c>
      <c r="P1380" s="8">
        <f t="shared" si="21"/>
        <v>0</v>
      </c>
    </row>
    <row r="1381" spans="1:16">
      <c r="A1381" t="s">
        <v>11424</v>
      </c>
      <c r="B1381" t="s">
        <v>2726</v>
      </c>
      <c r="C1381" t="s">
        <v>11425</v>
      </c>
      <c r="D1381" t="s">
        <v>9408</v>
      </c>
      <c r="F1381" t="s">
        <v>1332</v>
      </c>
      <c r="G1381">
        <v>0</v>
      </c>
      <c r="O1381" t="s">
        <v>8429</v>
      </c>
      <c r="P1381" s="8">
        <f t="shared" si="21"/>
        <v>0</v>
      </c>
    </row>
    <row r="1382" spans="1:16">
      <c r="A1382" t="s">
        <v>11426</v>
      </c>
      <c r="B1382" t="s">
        <v>2727</v>
      </c>
      <c r="C1382" t="s">
        <v>11427</v>
      </c>
      <c r="D1382" t="s">
        <v>9206</v>
      </c>
      <c r="F1382" t="s">
        <v>1332</v>
      </c>
      <c r="G1382">
        <v>0</v>
      </c>
      <c r="O1382" t="s">
        <v>8429</v>
      </c>
      <c r="P1382" s="8">
        <f t="shared" si="21"/>
        <v>0</v>
      </c>
    </row>
    <row r="1383" spans="1:16">
      <c r="A1383" t="s">
        <v>11428</v>
      </c>
      <c r="B1383" t="s">
        <v>2728</v>
      </c>
      <c r="C1383" t="s">
        <v>11429</v>
      </c>
      <c r="D1383" t="s">
        <v>8428</v>
      </c>
      <c r="F1383" t="s">
        <v>1331</v>
      </c>
      <c r="G1383">
        <v>0</v>
      </c>
      <c r="O1383" t="s">
        <v>8429</v>
      </c>
      <c r="P1383" s="8">
        <f t="shared" si="21"/>
        <v>0</v>
      </c>
    </row>
    <row r="1384" spans="1:16">
      <c r="A1384" t="s">
        <v>11430</v>
      </c>
      <c r="B1384" t="s">
        <v>2729</v>
      </c>
      <c r="C1384" t="s">
        <v>11431</v>
      </c>
      <c r="D1384" t="s">
        <v>8428</v>
      </c>
      <c r="F1384" t="s">
        <v>1331</v>
      </c>
      <c r="G1384">
        <v>0</v>
      </c>
      <c r="O1384" t="s">
        <v>8429</v>
      </c>
      <c r="P1384" s="8">
        <f t="shared" si="21"/>
        <v>0</v>
      </c>
    </row>
    <row r="1385" spans="1:16">
      <c r="A1385" t="s">
        <v>11432</v>
      </c>
      <c r="B1385" t="s">
        <v>2730</v>
      </c>
      <c r="C1385" t="s">
        <v>11433</v>
      </c>
      <c r="D1385" t="s">
        <v>8428</v>
      </c>
      <c r="F1385" t="s">
        <v>1331</v>
      </c>
      <c r="G1385">
        <v>0</v>
      </c>
      <c r="O1385" t="s">
        <v>8429</v>
      </c>
      <c r="P1385" s="8">
        <f t="shared" si="21"/>
        <v>0</v>
      </c>
    </row>
    <row r="1386" spans="1:16">
      <c r="A1386" t="s">
        <v>11434</v>
      </c>
      <c r="B1386" t="s">
        <v>2731</v>
      </c>
      <c r="C1386" t="s">
        <v>11435</v>
      </c>
      <c r="D1386" t="s">
        <v>8428</v>
      </c>
      <c r="F1386" t="s">
        <v>1331</v>
      </c>
      <c r="G1386">
        <v>0</v>
      </c>
      <c r="O1386" t="s">
        <v>8429</v>
      </c>
      <c r="P1386" s="8">
        <f t="shared" si="21"/>
        <v>0</v>
      </c>
    </row>
    <row r="1387" spans="1:16">
      <c r="A1387" t="s">
        <v>11436</v>
      </c>
      <c r="B1387" t="s">
        <v>2732</v>
      </c>
      <c r="C1387" t="s">
        <v>11437</v>
      </c>
      <c r="D1387" t="s">
        <v>8523</v>
      </c>
      <c r="F1387" t="s">
        <v>1332</v>
      </c>
      <c r="G1387">
        <v>0</v>
      </c>
      <c r="O1387" t="s">
        <v>8429</v>
      </c>
      <c r="P1387" s="8">
        <f t="shared" si="21"/>
        <v>0</v>
      </c>
    </row>
    <row r="1388" spans="1:16">
      <c r="A1388" t="s">
        <v>11438</v>
      </c>
      <c r="B1388" t="s">
        <v>2733</v>
      </c>
      <c r="C1388" t="s">
        <v>11439</v>
      </c>
      <c r="D1388" t="s">
        <v>8428</v>
      </c>
      <c r="F1388" t="s">
        <v>1332</v>
      </c>
      <c r="G1388">
        <v>0</v>
      </c>
      <c r="O1388" t="s">
        <v>8429</v>
      </c>
      <c r="P1388" s="8">
        <f t="shared" si="21"/>
        <v>0</v>
      </c>
    </row>
    <row r="1389" spans="1:16">
      <c r="A1389" t="s">
        <v>11440</v>
      </c>
      <c r="B1389" t="s">
        <v>2734</v>
      </c>
      <c r="C1389" t="s">
        <v>11441</v>
      </c>
      <c r="D1389" t="s">
        <v>9089</v>
      </c>
      <c r="F1389" t="s">
        <v>1331</v>
      </c>
      <c r="G1389">
        <v>0</v>
      </c>
      <c r="O1389" t="s">
        <v>8429</v>
      </c>
      <c r="P1389" s="8">
        <f t="shared" si="21"/>
        <v>0</v>
      </c>
    </row>
    <row r="1390" spans="1:16">
      <c r="A1390" t="s">
        <v>11442</v>
      </c>
      <c r="B1390" t="s">
        <v>2735</v>
      </c>
      <c r="C1390" t="s">
        <v>11443</v>
      </c>
      <c r="D1390" t="s">
        <v>8523</v>
      </c>
      <c r="F1390" t="s">
        <v>1332</v>
      </c>
      <c r="G1390">
        <v>0</v>
      </c>
      <c r="O1390" t="s">
        <v>8429</v>
      </c>
      <c r="P1390" s="8">
        <f t="shared" si="21"/>
        <v>0</v>
      </c>
    </row>
    <row r="1391" spans="1:16">
      <c r="A1391" t="s">
        <v>11444</v>
      </c>
      <c r="B1391" t="s">
        <v>2736</v>
      </c>
      <c r="C1391" t="s">
        <v>11445</v>
      </c>
      <c r="D1391" t="s">
        <v>9408</v>
      </c>
      <c r="F1391" t="s">
        <v>1332</v>
      </c>
      <c r="G1391">
        <v>0</v>
      </c>
      <c r="O1391" t="s">
        <v>8429</v>
      </c>
      <c r="P1391" s="8">
        <f t="shared" si="21"/>
        <v>0</v>
      </c>
    </row>
    <row r="1392" spans="1:16">
      <c r="A1392" t="s">
        <v>11446</v>
      </c>
      <c r="B1392" t="s">
        <v>2737</v>
      </c>
      <c r="C1392" t="s">
        <v>11447</v>
      </c>
      <c r="D1392" t="s">
        <v>9522</v>
      </c>
      <c r="F1392" t="s">
        <v>1332</v>
      </c>
      <c r="G1392">
        <v>0</v>
      </c>
      <c r="O1392" t="s">
        <v>8429</v>
      </c>
      <c r="P1392" s="8">
        <f t="shared" si="21"/>
        <v>0</v>
      </c>
    </row>
    <row r="1393" spans="1:16">
      <c r="A1393" t="s">
        <v>11448</v>
      </c>
      <c r="B1393" t="s">
        <v>2738</v>
      </c>
      <c r="C1393" t="s">
        <v>11449</v>
      </c>
      <c r="D1393" t="s">
        <v>9008</v>
      </c>
      <c r="F1393" t="s">
        <v>1331</v>
      </c>
      <c r="G1393">
        <v>0</v>
      </c>
      <c r="O1393" t="s">
        <v>8429</v>
      </c>
      <c r="P1393" s="8">
        <f t="shared" si="21"/>
        <v>0</v>
      </c>
    </row>
    <row r="1394" spans="1:16">
      <c r="A1394" t="s">
        <v>11450</v>
      </c>
      <c r="B1394" t="s">
        <v>2739</v>
      </c>
      <c r="C1394" t="s">
        <v>11451</v>
      </c>
      <c r="D1394" t="s">
        <v>8428</v>
      </c>
      <c r="F1394" t="s">
        <v>1331</v>
      </c>
      <c r="G1394">
        <v>1</v>
      </c>
      <c r="O1394" t="s">
        <v>8429</v>
      </c>
      <c r="P1394" s="8">
        <f t="shared" si="21"/>
        <v>0</v>
      </c>
    </row>
    <row r="1395" spans="1:16">
      <c r="A1395" t="s">
        <v>11452</v>
      </c>
      <c r="B1395" t="s">
        <v>2740</v>
      </c>
      <c r="C1395" t="s">
        <v>11453</v>
      </c>
      <c r="D1395" t="s">
        <v>9170</v>
      </c>
      <c r="F1395" t="s">
        <v>1331</v>
      </c>
      <c r="G1395">
        <v>0</v>
      </c>
      <c r="O1395" t="s">
        <v>8429</v>
      </c>
      <c r="P1395" s="8">
        <f t="shared" si="21"/>
        <v>0</v>
      </c>
    </row>
    <row r="1396" spans="1:16">
      <c r="A1396" t="s">
        <v>11454</v>
      </c>
      <c r="B1396" t="s">
        <v>2741</v>
      </c>
      <c r="C1396" t="s">
        <v>11455</v>
      </c>
      <c r="D1396" t="s">
        <v>11456</v>
      </c>
      <c r="F1396" t="s">
        <v>1332</v>
      </c>
      <c r="G1396">
        <v>0</v>
      </c>
      <c r="O1396" t="s">
        <v>8429</v>
      </c>
      <c r="P1396" s="8">
        <f t="shared" si="21"/>
        <v>0</v>
      </c>
    </row>
    <row r="1397" spans="1:16">
      <c r="A1397" t="s">
        <v>11457</v>
      </c>
      <c r="B1397" t="s">
        <v>2742</v>
      </c>
      <c r="C1397" t="s">
        <v>11458</v>
      </c>
      <c r="D1397" t="s">
        <v>8428</v>
      </c>
      <c r="F1397" t="s">
        <v>1332</v>
      </c>
      <c r="G1397">
        <v>0</v>
      </c>
      <c r="O1397" t="s">
        <v>8429</v>
      </c>
      <c r="P1397" s="8">
        <f t="shared" si="21"/>
        <v>0</v>
      </c>
    </row>
    <row r="1398" spans="1:16">
      <c r="A1398" t="s">
        <v>11459</v>
      </c>
      <c r="B1398" t="s">
        <v>2743</v>
      </c>
      <c r="C1398" t="s">
        <v>11460</v>
      </c>
      <c r="D1398" t="s">
        <v>9011</v>
      </c>
      <c r="F1398" t="s">
        <v>1332</v>
      </c>
      <c r="G1398">
        <v>0</v>
      </c>
      <c r="O1398" t="s">
        <v>8440</v>
      </c>
      <c r="P1398" s="8">
        <f t="shared" si="21"/>
        <v>0</v>
      </c>
    </row>
    <row r="1399" spans="1:16">
      <c r="A1399" t="s">
        <v>11461</v>
      </c>
      <c r="B1399" t="s">
        <v>2744</v>
      </c>
      <c r="C1399" t="s">
        <v>11462</v>
      </c>
      <c r="D1399" t="s">
        <v>9282</v>
      </c>
      <c r="F1399" t="s">
        <v>1332</v>
      </c>
      <c r="G1399">
        <v>0</v>
      </c>
      <c r="O1399" t="s">
        <v>8429</v>
      </c>
      <c r="P1399" s="8">
        <f t="shared" si="21"/>
        <v>0</v>
      </c>
    </row>
    <row r="1400" spans="1:16">
      <c r="A1400" t="s">
        <v>11463</v>
      </c>
      <c r="B1400" t="s">
        <v>2745</v>
      </c>
      <c r="C1400" t="s">
        <v>11464</v>
      </c>
      <c r="D1400" t="s">
        <v>9455</v>
      </c>
      <c r="F1400" t="s">
        <v>1332</v>
      </c>
      <c r="G1400">
        <v>0</v>
      </c>
      <c r="O1400" t="s">
        <v>8440</v>
      </c>
      <c r="P1400" s="8">
        <f t="shared" si="21"/>
        <v>0</v>
      </c>
    </row>
    <row r="1401" spans="1:16">
      <c r="A1401" t="s">
        <v>11465</v>
      </c>
      <c r="B1401" t="s">
        <v>2746</v>
      </c>
      <c r="C1401" t="s">
        <v>11466</v>
      </c>
      <c r="D1401" t="s">
        <v>8428</v>
      </c>
      <c r="F1401" t="s">
        <v>1331</v>
      </c>
      <c r="G1401">
        <v>0</v>
      </c>
      <c r="O1401" t="s">
        <v>8429</v>
      </c>
      <c r="P1401" s="8">
        <f t="shared" si="21"/>
        <v>0</v>
      </c>
    </row>
    <row r="1402" spans="1:16">
      <c r="A1402" t="s">
        <v>11467</v>
      </c>
      <c r="B1402" t="s">
        <v>2747</v>
      </c>
      <c r="C1402" t="s">
        <v>11468</v>
      </c>
      <c r="D1402" t="s">
        <v>8428</v>
      </c>
      <c r="F1402" t="s">
        <v>1331</v>
      </c>
      <c r="G1402">
        <v>0</v>
      </c>
      <c r="O1402" t="s">
        <v>8429</v>
      </c>
      <c r="P1402" s="8">
        <f t="shared" si="21"/>
        <v>0</v>
      </c>
    </row>
    <row r="1403" spans="1:16">
      <c r="A1403" t="s">
        <v>11469</v>
      </c>
      <c r="B1403" t="s">
        <v>2748</v>
      </c>
      <c r="C1403" t="s">
        <v>11470</v>
      </c>
      <c r="D1403" t="s">
        <v>8474</v>
      </c>
      <c r="F1403" t="s">
        <v>1332</v>
      </c>
      <c r="G1403">
        <v>0</v>
      </c>
      <c r="O1403" t="s">
        <v>8429</v>
      </c>
      <c r="P1403" s="8">
        <f t="shared" si="21"/>
        <v>0</v>
      </c>
    </row>
    <row r="1404" spans="1:16">
      <c r="A1404" t="s">
        <v>11471</v>
      </c>
      <c r="B1404" t="s">
        <v>2749</v>
      </c>
      <c r="C1404" t="s">
        <v>11472</v>
      </c>
      <c r="D1404" t="s">
        <v>8896</v>
      </c>
      <c r="F1404" t="s">
        <v>1331</v>
      </c>
      <c r="G1404">
        <v>0</v>
      </c>
      <c r="O1404" t="s">
        <v>8429</v>
      </c>
      <c r="P1404" s="8">
        <f t="shared" si="21"/>
        <v>0</v>
      </c>
    </row>
    <row r="1405" spans="1:16">
      <c r="A1405" t="s">
        <v>11473</v>
      </c>
      <c r="B1405" t="s">
        <v>2750</v>
      </c>
      <c r="C1405" t="s">
        <v>11474</v>
      </c>
      <c r="D1405" t="s">
        <v>9089</v>
      </c>
      <c r="F1405" t="s">
        <v>1332</v>
      </c>
      <c r="G1405">
        <v>0</v>
      </c>
      <c r="O1405" t="s">
        <v>8429</v>
      </c>
      <c r="P1405" s="8">
        <f t="shared" si="21"/>
        <v>0</v>
      </c>
    </row>
    <row r="1406" spans="1:16">
      <c r="A1406" t="s">
        <v>11475</v>
      </c>
      <c r="B1406" t="s">
        <v>2751</v>
      </c>
      <c r="C1406" t="s">
        <v>11476</v>
      </c>
      <c r="D1406" t="s">
        <v>8523</v>
      </c>
      <c r="F1406" t="s">
        <v>1332</v>
      </c>
      <c r="G1406">
        <v>0</v>
      </c>
      <c r="O1406" t="s">
        <v>8429</v>
      </c>
      <c r="P1406" s="8">
        <f t="shared" si="21"/>
        <v>0</v>
      </c>
    </row>
    <row r="1407" spans="1:16">
      <c r="A1407" t="s">
        <v>11477</v>
      </c>
      <c r="B1407" t="s">
        <v>2752</v>
      </c>
      <c r="C1407" t="s">
        <v>11478</v>
      </c>
      <c r="D1407" t="s">
        <v>8523</v>
      </c>
      <c r="F1407" t="s">
        <v>1332</v>
      </c>
      <c r="G1407">
        <v>0</v>
      </c>
      <c r="O1407" t="s">
        <v>8429</v>
      </c>
      <c r="P1407" s="8">
        <f t="shared" si="21"/>
        <v>0</v>
      </c>
    </row>
    <row r="1408" spans="1:16">
      <c r="A1408" t="s">
        <v>11479</v>
      </c>
      <c r="B1408" t="s">
        <v>2753</v>
      </c>
      <c r="C1408" t="s">
        <v>11480</v>
      </c>
      <c r="D1408" t="s">
        <v>10105</v>
      </c>
      <c r="F1408" t="s">
        <v>1332</v>
      </c>
      <c r="G1408">
        <v>0</v>
      </c>
      <c r="O1408" t="s">
        <v>8429</v>
      </c>
      <c r="P1408" s="8">
        <f t="shared" si="21"/>
        <v>0</v>
      </c>
    </row>
    <row r="1409" spans="1:16">
      <c r="A1409" t="s">
        <v>11481</v>
      </c>
      <c r="B1409" t="s">
        <v>2754</v>
      </c>
      <c r="C1409" t="s">
        <v>11482</v>
      </c>
      <c r="D1409" t="s">
        <v>10105</v>
      </c>
      <c r="F1409" t="s">
        <v>1332</v>
      </c>
      <c r="G1409">
        <v>0</v>
      </c>
      <c r="O1409" t="s">
        <v>8440</v>
      </c>
      <c r="P1409" s="8">
        <f t="shared" si="21"/>
        <v>0</v>
      </c>
    </row>
    <row r="1410" spans="1:16">
      <c r="A1410" t="s">
        <v>11483</v>
      </c>
      <c r="B1410" t="s">
        <v>2755</v>
      </c>
      <c r="C1410" t="s">
        <v>11484</v>
      </c>
      <c r="D1410" t="s">
        <v>8935</v>
      </c>
      <c r="F1410" t="s">
        <v>1332</v>
      </c>
      <c r="G1410">
        <v>0</v>
      </c>
      <c r="O1410" t="s">
        <v>8429</v>
      </c>
      <c r="P1410" s="8">
        <f t="shared" si="21"/>
        <v>0</v>
      </c>
    </row>
    <row r="1411" spans="1:16">
      <c r="A1411" t="s">
        <v>11485</v>
      </c>
      <c r="B1411" t="s">
        <v>2756</v>
      </c>
      <c r="C1411" t="s">
        <v>11486</v>
      </c>
      <c r="D1411" t="s">
        <v>8935</v>
      </c>
      <c r="F1411" t="s">
        <v>1332</v>
      </c>
      <c r="G1411">
        <v>0</v>
      </c>
      <c r="O1411" t="s">
        <v>8429</v>
      </c>
      <c r="P1411" s="8">
        <f t="shared" ref="P1411:P1474" si="22">IF(H1411&lt;&gt;0,IF(I1411&lt;&gt;0,IF(J1411&lt;&gt;0,IF(K1411&lt;&gt;0,IF(L1411&lt;&gt;0,IF(M1411&lt;&gt;0,IF(N1411&lt;&gt;0,7,6),5),4),3),2),1),0)</f>
        <v>0</v>
      </c>
    </row>
    <row r="1412" spans="1:16">
      <c r="A1412" t="s">
        <v>11487</v>
      </c>
      <c r="B1412" t="s">
        <v>2757</v>
      </c>
      <c r="C1412" t="s">
        <v>11488</v>
      </c>
      <c r="D1412" t="s">
        <v>8935</v>
      </c>
      <c r="F1412" t="s">
        <v>1332</v>
      </c>
      <c r="G1412">
        <v>0</v>
      </c>
      <c r="O1412" t="s">
        <v>8429</v>
      </c>
      <c r="P1412" s="8">
        <f t="shared" si="22"/>
        <v>0</v>
      </c>
    </row>
    <row r="1413" spans="1:16">
      <c r="A1413" t="s">
        <v>11489</v>
      </c>
      <c r="B1413" t="s">
        <v>2758</v>
      </c>
      <c r="C1413" t="s">
        <v>11490</v>
      </c>
      <c r="D1413" t="s">
        <v>8935</v>
      </c>
      <c r="F1413" t="s">
        <v>1332</v>
      </c>
      <c r="G1413">
        <v>0</v>
      </c>
      <c r="O1413" t="s">
        <v>8429</v>
      </c>
      <c r="P1413" s="8">
        <f t="shared" si="22"/>
        <v>0</v>
      </c>
    </row>
    <row r="1414" spans="1:16">
      <c r="A1414" t="s">
        <v>11491</v>
      </c>
      <c r="B1414" t="s">
        <v>2759</v>
      </c>
      <c r="C1414" t="s">
        <v>11492</v>
      </c>
      <c r="D1414" t="s">
        <v>9000</v>
      </c>
      <c r="F1414" t="s">
        <v>1331</v>
      </c>
      <c r="G1414">
        <v>0</v>
      </c>
      <c r="H1414" t="s">
        <v>8530</v>
      </c>
      <c r="I1414" t="s">
        <v>8439</v>
      </c>
      <c r="J1414" t="s">
        <v>8592</v>
      </c>
      <c r="K1414" s="13" t="s">
        <v>23280</v>
      </c>
      <c r="O1414" t="s">
        <v>8465</v>
      </c>
      <c r="P1414" s="8">
        <f t="shared" si="22"/>
        <v>4</v>
      </c>
    </row>
    <row r="1415" spans="1:16">
      <c r="A1415" t="s">
        <v>11493</v>
      </c>
      <c r="B1415" t="s">
        <v>2760</v>
      </c>
      <c r="C1415" t="s">
        <v>11494</v>
      </c>
      <c r="D1415" t="s">
        <v>11495</v>
      </c>
      <c r="F1415" t="s">
        <v>1332</v>
      </c>
      <c r="G1415">
        <v>0</v>
      </c>
      <c r="O1415" t="s">
        <v>8429</v>
      </c>
      <c r="P1415" s="8">
        <f t="shared" si="22"/>
        <v>0</v>
      </c>
    </row>
    <row r="1416" spans="1:16">
      <c r="A1416" t="s">
        <v>11496</v>
      </c>
      <c r="B1416" t="s">
        <v>2761</v>
      </c>
      <c r="C1416" t="s">
        <v>11497</v>
      </c>
      <c r="D1416" t="s">
        <v>8945</v>
      </c>
      <c r="F1416" t="s">
        <v>1332</v>
      </c>
      <c r="G1416">
        <v>0</v>
      </c>
      <c r="O1416" t="s">
        <v>8429</v>
      </c>
      <c r="P1416" s="8">
        <f t="shared" si="22"/>
        <v>0</v>
      </c>
    </row>
    <row r="1417" spans="1:16">
      <c r="A1417" t="s">
        <v>11498</v>
      </c>
      <c r="B1417" t="s">
        <v>2762</v>
      </c>
      <c r="C1417" t="s">
        <v>11499</v>
      </c>
      <c r="D1417" t="s">
        <v>8945</v>
      </c>
      <c r="F1417" t="s">
        <v>1332</v>
      </c>
      <c r="G1417">
        <v>0</v>
      </c>
      <c r="O1417" t="s">
        <v>8429</v>
      </c>
      <c r="P1417" s="8">
        <f t="shared" si="22"/>
        <v>0</v>
      </c>
    </row>
    <row r="1418" spans="1:16">
      <c r="A1418" t="s">
        <v>11500</v>
      </c>
      <c r="B1418" t="s">
        <v>2763</v>
      </c>
      <c r="C1418" t="s">
        <v>11501</v>
      </c>
      <c r="D1418" t="s">
        <v>8945</v>
      </c>
      <c r="F1418" t="s">
        <v>1332</v>
      </c>
      <c r="G1418">
        <v>0</v>
      </c>
      <c r="O1418" t="s">
        <v>8429</v>
      </c>
      <c r="P1418" s="8">
        <f t="shared" si="22"/>
        <v>0</v>
      </c>
    </row>
    <row r="1419" spans="1:16">
      <c r="A1419" t="s">
        <v>11502</v>
      </c>
      <c r="B1419" t="s">
        <v>2764</v>
      </c>
      <c r="C1419" t="s">
        <v>11503</v>
      </c>
      <c r="D1419" t="s">
        <v>8945</v>
      </c>
      <c r="F1419" t="s">
        <v>1332</v>
      </c>
      <c r="G1419">
        <v>0</v>
      </c>
      <c r="O1419" t="s">
        <v>8429</v>
      </c>
      <c r="P1419" s="8">
        <f t="shared" si="22"/>
        <v>0</v>
      </c>
    </row>
    <row r="1420" spans="1:16">
      <c r="A1420" t="s">
        <v>11504</v>
      </c>
      <c r="B1420" t="s">
        <v>2765</v>
      </c>
      <c r="C1420" t="s">
        <v>11505</v>
      </c>
      <c r="D1420" t="s">
        <v>8945</v>
      </c>
      <c r="F1420" t="s">
        <v>1332</v>
      </c>
      <c r="G1420">
        <v>0</v>
      </c>
      <c r="O1420" t="s">
        <v>8429</v>
      </c>
      <c r="P1420" s="8">
        <f t="shared" si="22"/>
        <v>0</v>
      </c>
    </row>
    <row r="1421" spans="1:16">
      <c r="A1421" t="s">
        <v>11506</v>
      </c>
      <c r="B1421" t="s">
        <v>2766</v>
      </c>
      <c r="C1421" t="s">
        <v>11507</v>
      </c>
      <c r="D1421" t="s">
        <v>8945</v>
      </c>
      <c r="F1421" t="s">
        <v>1332</v>
      </c>
      <c r="G1421">
        <v>0</v>
      </c>
      <c r="O1421" t="s">
        <v>8429</v>
      </c>
      <c r="P1421" s="8">
        <f t="shared" si="22"/>
        <v>0</v>
      </c>
    </row>
    <row r="1422" spans="1:16">
      <c r="A1422" t="s">
        <v>11508</v>
      </c>
      <c r="B1422" t="s">
        <v>2767</v>
      </c>
      <c r="C1422" t="s">
        <v>11509</v>
      </c>
      <c r="D1422" t="s">
        <v>8945</v>
      </c>
      <c r="F1422" t="s">
        <v>1332</v>
      </c>
      <c r="G1422">
        <v>0</v>
      </c>
      <c r="O1422" t="s">
        <v>8429</v>
      </c>
      <c r="P1422" s="8">
        <f t="shared" si="22"/>
        <v>0</v>
      </c>
    </row>
    <row r="1423" spans="1:16">
      <c r="A1423" t="s">
        <v>11510</v>
      </c>
      <c r="B1423" t="s">
        <v>2768</v>
      </c>
      <c r="C1423" t="s">
        <v>11511</v>
      </c>
      <c r="D1423" t="s">
        <v>8945</v>
      </c>
      <c r="F1423" t="s">
        <v>1332</v>
      </c>
      <c r="G1423">
        <v>0</v>
      </c>
      <c r="O1423" t="s">
        <v>8429</v>
      </c>
      <c r="P1423" s="8">
        <f t="shared" si="22"/>
        <v>0</v>
      </c>
    </row>
    <row r="1424" spans="1:16">
      <c r="A1424" t="s">
        <v>11512</v>
      </c>
      <c r="B1424" t="s">
        <v>2769</v>
      </c>
      <c r="C1424" t="s">
        <v>11513</v>
      </c>
      <c r="D1424" t="s">
        <v>8945</v>
      </c>
      <c r="F1424" t="s">
        <v>1332</v>
      </c>
      <c r="G1424">
        <v>0</v>
      </c>
      <c r="O1424" t="s">
        <v>8429</v>
      </c>
      <c r="P1424" s="8">
        <f t="shared" si="22"/>
        <v>0</v>
      </c>
    </row>
    <row r="1425" spans="1:16">
      <c r="A1425" t="s">
        <v>11514</v>
      </c>
      <c r="B1425" t="s">
        <v>2770</v>
      </c>
      <c r="C1425" t="s">
        <v>11515</v>
      </c>
      <c r="D1425" t="s">
        <v>8945</v>
      </c>
      <c r="F1425" t="s">
        <v>1332</v>
      </c>
      <c r="G1425">
        <v>0</v>
      </c>
      <c r="O1425" t="s">
        <v>8429</v>
      </c>
      <c r="P1425" s="8">
        <f t="shared" si="22"/>
        <v>0</v>
      </c>
    </row>
    <row r="1426" spans="1:16">
      <c r="A1426" t="s">
        <v>11516</v>
      </c>
      <c r="B1426" t="s">
        <v>2771</v>
      </c>
      <c r="C1426" t="s">
        <v>11517</v>
      </c>
      <c r="D1426" t="s">
        <v>11495</v>
      </c>
      <c r="F1426" t="s">
        <v>1332</v>
      </c>
      <c r="G1426">
        <v>0</v>
      </c>
      <c r="O1426" t="s">
        <v>8429</v>
      </c>
      <c r="P1426" s="8">
        <f t="shared" si="22"/>
        <v>0</v>
      </c>
    </row>
    <row r="1427" spans="1:16">
      <c r="A1427" t="s">
        <v>11518</v>
      </c>
      <c r="B1427" t="s">
        <v>2772</v>
      </c>
      <c r="C1427" t="s">
        <v>11519</v>
      </c>
      <c r="D1427" t="s">
        <v>10105</v>
      </c>
      <c r="F1427" t="s">
        <v>1332</v>
      </c>
      <c r="G1427">
        <v>0</v>
      </c>
      <c r="O1427" t="s">
        <v>8429</v>
      </c>
      <c r="P1427" s="8">
        <f t="shared" si="22"/>
        <v>0</v>
      </c>
    </row>
    <row r="1428" spans="1:16">
      <c r="A1428" t="s">
        <v>11520</v>
      </c>
      <c r="B1428" t="s">
        <v>2773</v>
      </c>
      <c r="C1428" t="s">
        <v>11521</v>
      </c>
      <c r="D1428" t="s">
        <v>10105</v>
      </c>
      <c r="F1428" t="s">
        <v>1332</v>
      </c>
      <c r="G1428">
        <v>0</v>
      </c>
      <c r="O1428" t="s">
        <v>8429</v>
      </c>
      <c r="P1428" s="8">
        <f t="shared" si="22"/>
        <v>0</v>
      </c>
    </row>
    <row r="1429" spans="1:16">
      <c r="A1429" t="s">
        <v>11522</v>
      </c>
      <c r="B1429" t="s">
        <v>2774</v>
      </c>
      <c r="C1429" t="s">
        <v>11523</v>
      </c>
      <c r="D1429" t="s">
        <v>8885</v>
      </c>
      <c r="F1429" t="s">
        <v>1332</v>
      </c>
      <c r="G1429">
        <v>0</v>
      </c>
      <c r="O1429" t="s">
        <v>8429</v>
      </c>
      <c r="P1429" s="8">
        <f t="shared" si="22"/>
        <v>0</v>
      </c>
    </row>
    <row r="1430" spans="1:16">
      <c r="A1430" t="s">
        <v>11524</v>
      </c>
      <c r="B1430" t="s">
        <v>2775</v>
      </c>
      <c r="C1430" t="s">
        <v>11525</v>
      </c>
      <c r="D1430" t="s">
        <v>8885</v>
      </c>
      <c r="F1430" t="s">
        <v>1332</v>
      </c>
      <c r="G1430">
        <v>0</v>
      </c>
      <c r="O1430" t="s">
        <v>8429</v>
      </c>
      <c r="P1430" s="8">
        <f t="shared" si="22"/>
        <v>0</v>
      </c>
    </row>
    <row r="1431" spans="1:16">
      <c r="A1431" t="s">
        <v>11526</v>
      </c>
      <c r="B1431" t="s">
        <v>2776</v>
      </c>
      <c r="C1431" t="s">
        <v>11527</v>
      </c>
      <c r="D1431" t="s">
        <v>8945</v>
      </c>
      <c r="F1431" t="s">
        <v>1331</v>
      </c>
      <c r="G1431">
        <v>20</v>
      </c>
      <c r="H1431" t="s">
        <v>8530</v>
      </c>
      <c r="I1431" s="13" t="s">
        <v>23280</v>
      </c>
      <c r="O1431" t="s">
        <v>8465</v>
      </c>
      <c r="P1431" s="8">
        <f t="shared" si="22"/>
        <v>2</v>
      </c>
    </row>
    <row r="1432" spans="1:16">
      <c r="A1432" t="s">
        <v>11528</v>
      </c>
      <c r="B1432" t="s">
        <v>2777</v>
      </c>
      <c r="C1432" t="s">
        <v>11529</v>
      </c>
      <c r="D1432" t="s">
        <v>8885</v>
      </c>
      <c r="F1432" t="s">
        <v>1332</v>
      </c>
      <c r="G1432">
        <v>0</v>
      </c>
      <c r="O1432" t="s">
        <v>8429</v>
      </c>
      <c r="P1432" s="8">
        <f t="shared" si="22"/>
        <v>0</v>
      </c>
    </row>
    <row r="1433" spans="1:16">
      <c r="A1433" t="s">
        <v>11530</v>
      </c>
      <c r="B1433" t="s">
        <v>2778</v>
      </c>
      <c r="C1433" t="s">
        <v>11531</v>
      </c>
      <c r="D1433" t="s">
        <v>8885</v>
      </c>
      <c r="F1433" t="s">
        <v>1332</v>
      </c>
      <c r="G1433">
        <v>0</v>
      </c>
      <c r="O1433" t="s">
        <v>8429</v>
      </c>
      <c r="P1433" s="8">
        <f t="shared" si="22"/>
        <v>0</v>
      </c>
    </row>
    <row r="1434" spans="1:16">
      <c r="A1434" t="s">
        <v>11532</v>
      </c>
      <c r="B1434" t="s">
        <v>2779</v>
      </c>
      <c r="C1434" t="s">
        <v>11533</v>
      </c>
      <c r="D1434" t="s">
        <v>8885</v>
      </c>
      <c r="F1434" t="s">
        <v>1332</v>
      </c>
      <c r="G1434">
        <v>0</v>
      </c>
      <c r="O1434" t="s">
        <v>8429</v>
      </c>
      <c r="P1434" s="8">
        <f t="shared" si="22"/>
        <v>0</v>
      </c>
    </row>
    <row r="1435" spans="1:16">
      <c r="A1435" t="s">
        <v>11534</v>
      </c>
      <c r="B1435" t="s">
        <v>2780</v>
      </c>
      <c r="C1435" t="s">
        <v>11535</v>
      </c>
      <c r="D1435" t="s">
        <v>10105</v>
      </c>
      <c r="F1435" t="s">
        <v>1332</v>
      </c>
      <c r="G1435">
        <v>0</v>
      </c>
      <c r="O1435" t="s">
        <v>8440</v>
      </c>
      <c r="P1435" s="8">
        <f t="shared" si="22"/>
        <v>0</v>
      </c>
    </row>
    <row r="1436" spans="1:16">
      <c r="A1436" t="s">
        <v>11536</v>
      </c>
      <c r="B1436" t="s">
        <v>2781</v>
      </c>
      <c r="C1436" t="s">
        <v>11537</v>
      </c>
      <c r="D1436" t="s">
        <v>10105</v>
      </c>
      <c r="F1436" t="s">
        <v>1332</v>
      </c>
      <c r="G1436">
        <v>0</v>
      </c>
      <c r="O1436" t="s">
        <v>8429</v>
      </c>
      <c r="P1436" s="8">
        <f t="shared" si="22"/>
        <v>0</v>
      </c>
    </row>
    <row r="1437" spans="1:16">
      <c r="A1437" t="s">
        <v>11538</v>
      </c>
      <c r="B1437" t="s">
        <v>2782</v>
      </c>
      <c r="C1437" t="s">
        <v>11539</v>
      </c>
      <c r="D1437" t="s">
        <v>10105</v>
      </c>
      <c r="F1437" t="s">
        <v>1332</v>
      </c>
      <c r="G1437">
        <v>0</v>
      </c>
      <c r="O1437" t="s">
        <v>8440</v>
      </c>
      <c r="P1437" s="8">
        <f t="shared" si="22"/>
        <v>0</v>
      </c>
    </row>
    <row r="1438" spans="1:16">
      <c r="A1438" t="s">
        <v>11540</v>
      </c>
      <c r="B1438" t="s">
        <v>2783</v>
      </c>
      <c r="C1438" t="s">
        <v>11541</v>
      </c>
      <c r="D1438" t="s">
        <v>10105</v>
      </c>
      <c r="F1438" t="s">
        <v>1332</v>
      </c>
      <c r="G1438">
        <v>0</v>
      </c>
      <c r="O1438" t="s">
        <v>8440</v>
      </c>
      <c r="P1438" s="8">
        <f t="shared" si="22"/>
        <v>0</v>
      </c>
    </row>
    <row r="1439" spans="1:16">
      <c r="A1439" t="s">
        <v>11542</v>
      </c>
      <c r="B1439" t="s">
        <v>2784</v>
      </c>
      <c r="C1439" t="s">
        <v>11543</v>
      </c>
      <c r="D1439" t="s">
        <v>11544</v>
      </c>
      <c r="F1439" t="s">
        <v>1331</v>
      </c>
      <c r="G1439">
        <v>6</v>
      </c>
      <c r="H1439" t="s">
        <v>8530</v>
      </c>
      <c r="I1439" t="s">
        <v>8439</v>
      </c>
      <c r="O1439" t="s">
        <v>8429</v>
      </c>
      <c r="P1439" s="8">
        <f t="shared" si="22"/>
        <v>2</v>
      </c>
    </row>
    <row r="1440" spans="1:16">
      <c r="A1440" t="s">
        <v>11545</v>
      </c>
      <c r="B1440" t="s">
        <v>2785</v>
      </c>
      <c r="C1440" t="s">
        <v>11546</v>
      </c>
      <c r="D1440" t="s">
        <v>8945</v>
      </c>
      <c r="F1440" t="s">
        <v>1332</v>
      </c>
      <c r="G1440">
        <v>0</v>
      </c>
      <c r="O1440" t="s">
        <v>8429</v>
      </c>
      <c r="P1440" s="8">
        <f t="shared" si="22"/>
        <v>0</v>
      </c>
    </row>
    <row r="1441" spans="1:16">
      <c r="A1441" t="s">
        <v>11547</v>
      </c>
      <c r="B1441" t="s">
        <v>2786</v>
      </c>
      <c r="C1441" t="s">
        <v>11548</v>
      </c>
      <c r="D1441" t="s">
        <v>8885</v>
      </c>
      <c r="F1441" t="s">
        <v>1332</v>
      </c>
      <c r="G1441">
        <v>0</v>
      </c>
      <c r="O1441" t="s">
        <v>8429</v>
      </c>
      <c r="P1441" s="8">
        <f t="shared" si="22"/>
        <v>0</v>
      </c>
    </row>
    <row r="1442" spans="1:16">
      <c r="A1442" t="s">
        <v>11549</v>
      </c>
      <c r="B1442" t="s">
        <v>2787</v>
      </c>
      <c r="C1442" t="s">
        <v>11550</v>
      </c>
      <c r="D1442" t="s">
        <v>8885</v>
      </c>
      <c r="F1442" t="s">
        <v>1332</v>
      </c>
      <c r="G1442">
        <v>0</v>
      </c>
      <c r="O1442" t="s">
        <v>8429</v>
      </c>
      <c r="P1442" s="8">
        <f t="shared" si="22"/>
        <v>0</v>
      </c>
    </row>
    <row r="1443" spans="1:16">
      <c r="A1443" t="s">
        <v>11551</v>
      </c>
      <c r="B1443" t="s">
        <v>2788</v>
      </c>
      <c r="C1443" t="s">
        <v>11552</v>
      </c>
      <c r="D1443" t="s">
        <v>8945</v>
      </c>
      <c r="F1443" t="s">
        <v>1331</v>
      </c>
      <c r="G1443">
        <v>20</v>
      </c>
      <c r="H1443" t="s">
        <v>8530</v>
      </c>
      <c r="I1443" s="13" t="s">
        <v>23280</v>
      </c>
      <c r="O1443" t="s">
        <v>8465</v>
      </c>
      <c r="P1443" s="8">
        <f t="shared" si="22"/>
        <v>2</v>
      </c>
    </row>
    <row r="1444" spans="1:16">
      <c r="A1444" t="s">
        <v>11553</v>
      </c>
      <c r="B1444" t="s">
        <v>2789</v>
      </c>
      <c r="C1444" t="s">
        <v>11554</v>
      </c>
      <c r="D1444" t="s">
        <v>8945</v>
      </c>
      <c r="F1444" t="s">
        <v>1331</v>
      </c>
      <c r="G1444">
        <v>20</v>
      </c>
      <c r="H1444" t="s">
        <v>8530</v>
      </c>
      <c r="I1444" s="13" t="s">
        <v>23280</v>
      </c>
      <c r="O1444" t="s">
        <v>8465</v>
      </c>
      <c r="P1444" s="8">
        <f t="shared" si="22"/>
        <v>2</v>
      </c>
    </row>
    <row r="1445" spans="1:16">
      <c r="A1445" t="s">
        <v>11555</v>
      </c>
      <c r="B1445" t="s">
        <v>2790</v>
      </c>
      <c r="C1445" t="s">
        <v>11556</v>
      </c>
      <c r="D1445" t="s">
        <v>8945</v>
      </c>
      <c r="F1445" t="s">
        <v>1331</v>
      </c>
      <c r="G1445">
        <v>20</v>
      </c>
      <c r="H1445" t="s">
        <v>8530</v>
      </c>
      <c r="I1445" s="13" t="s">
        <v>23280</v>
      </c>
      <c r="O1445" t="s">
        <v>8465</v>
      </c>
      <c r="P1445" s="8">
        <f t="shared" si="22"/>
        <v>2</v>
      </c>
    </row>
    <row r="1446" spans="1:16">
      <c r="A1446" t="s">
        <v>11557</v>
      </c>
      <c r="B1446" t="s">
        <v>2791</v>
      </c>
      <c r="C1446" t="s">
        <v>11558</v>
      </c>
      <c r="D1446" t="s">
        <v>11559</v>
      </c>
      <c r="F1446" t="s">
        <v>1332</v>
      </c>
      <c r="G1446">
        <v>0</v>
      </c>
      <c r="O1446" t="s">
        <v>8440</v>
      </c>
      <c r="P1446" s="8">
        <f t="shared" si="22"/>
        <v>0</v>
      </c>
    </row>
    <row r="1447" spans="1:16">
      <c r="A1447" t="s">
        <v>11560</v>
      </c>
      <c r="B1447" t="s">
        <v>2792</v>
      </c>
      <c r="C1447" t="s">
        <v>11561</v>
      </c>
      <c r="D1447" t="s">
        <v>9455</v>
      </c>
      <c r="F1447" t="s">
        <v>1332</v>
      </c>
      <c r="G1447">
        <v>0</v>
      </c>
      <c r="O1447" t="s">
        <v>8429</v>
      </c>
      <c r="P1447" s="8">
        <f t="shared" si="22"/>
        <v>0</v>
      </c>
    </row>
    <row r="1448" spans="1:16">
      <c r="A1448" t="s">
        <v>11562</v>
      </c>
      <c r="B1448" t="s">
        <v>2793</v>
      </c>
      <c r="C1448" t="s">
        <v>11563</v>
      </c>
      <c r="D1448" t="s">
        <v>9369</v>
      </c>
      <c r="F1448" t="s">
        <v>1331</v>
      </c>
      <c r="G1448">
        <v>0</v>
      </c>
      <c r="O1448" t="s">
        <v>8429</v>
      </c>
      <c r="P1448" s="8">
        <f t="shared" si="22"/>
        <v>0</v>
      </c>
    </row>
    <row r="1449" spans="1:16">
      <c r="A1449" t="s">
        <v>11564</v>
      </c>
      <c r="B1449" t="s">
        <v>2794</v>
      </c>
      <c r="C1449" t="s">
        <v>11565</v>
      </c>
      <c r="D1449" t="s">
        <v>9455</v>
      </c>
      <c r="F1449" t="s">
        <v>1332</v>
      </c>
      <c r="G1449">
        <v>0</v>
      </c>
      <c r="O1449" t="s">
        <v>8429</v>
      </c>
      <c r="P1449" s="8">
        <f t="shared" si="22"/>
        <v>0</v>
      </c>
    </row>
    <row r="1450" spans="1:16">
      <c r="A1450" t="s">
        <v>11566</v>
      </c>
      <c r="B1450" t="s">
        <v>2795</v>
      </c>
      <c r="C1450" t="s">
        <v>11567</v>
      </c>
      <c r="D1450" t="s">
        <v>9159</v>
      </c>
      <c r="F1450" t="s">
        <v>1331</v>
      </c>
      <c r="G1450">
        <v>31</v>
      </c>
      <c r="O1450" t="s">
        <v>8444</v>
      </c>
      <c r="P1450" s="8">
        <f t="shared" si="22"/>
        <v>0</v>
      </c>
    </row>
    <row r="1451" spans="1:16">
      <c r="A1451" t="s">
        <v>11568</v>
      </c>
      <c r="B1451" t="s">
        <v>2796</v>
      </c>
      <c r="C1451" t="s">
        <v>11569</v>
      </c>
      <c r="D1451" t="s">
        <v>9075</v>
      </c>
      <c r="F1451" t="s">
        <v>1331</v>
      </c>
      <c r="G1451">
        <v>32</v>
      </c>
      <c r="O1451" t="s">
        <v>8444</v>
      </c>
      <c r="P1451" s="8">
        <f t="shared" si="22"/>
        <v>0</v>
      </c>
    </row>
    <row r="1452" spans="1:16">
      <c r="A1452" t="s">
        <v>11570</v>
      </c>
      <c r="B1452" t="s">
        <v>2797</v>
      </c>
      <c r="C1452" t="s">
        <v>11571</v>
      </c>
      <c r="D1452" t="s">
        <v>9075</v>
      </c>
      <c r="F1452" t="s">
        <v>1332</v>
      </c>
      <c r="G1452">
        <v>0</v>
      </c>
      <c r="O1452" t="s">
        <v>8444</v>
      </c>
      <c r="P1452" s="8">
        <f t="shared" si="22"/>
        <v>0</v>
      </c>
    </row>
    <row r="1453" spans="1:16">
      <c r="A1453" t="s">
        <v>11572</v>
      </c>
      <c r="B1453" t="s">
        <v>2798</v>
      </c>
      <c r="C1453" t="s">
        <v>11573</v>
      </c>
      <c r="D1453" t="s">
        <v>8428</v>
      </c>
      <c r="F1453" t="s">
        <v>1331</v>
      </c>
      <c r="G1453">
        <v>29</v>
      </c>
      <c r="O1453" t="s">
        <v>8429</v>
      </c>
      <c r="P1453" s="8">
        <f t="shared" si="22"/>
        <v>0</v>
      </c>
    </row>
    <row r="1454" spans="1:16">
      <c r="A1454" t="s">
        <v>11574</v>
      </c>
      <c r="B1454" t="s">
        <v>2799</v>
      </c>
      <c r="C1454" t="s">
        <v>11575</v>
      </c>
      <c r="D1454" t="s">
        <v>8979</v>
      </c>
      <c r="F1454" t="s">
        <v>1332</v>
      </c>
      <c r="G1454">
        <v>0</v>
      </c>
      <c r="O1454" t="s">
        <v>8429</v>
      </c>
      <c r="P1454" s="8">
        <f t="shared" si="22"/>
        <v>0</v>
      </c>
    </row>
    <row r="1455" spans="1:16">
      <c r="A1455" t="s">
        <v>11576</v>
      </c>
      <c r="B1455" t="s">
        <v>2800</v>
      </c>
      <c r="C1455" t="s">
        <v>11577</v>
      </c>
      <c r="D1455" t="s">
        <v>11578</v>
      </c>
      <c r="F1455" t="s">
        <v>1332</v>
      </c>
      <c r="G1455">
        <v>0</v>
      </c>
      <c r="O1455" t="s">
        <v>8429</v>
      </c>
      <c r="P1455" s="8">
        <f t="shared" si="22"/>
        <v>0</v>
      </c>
    </row>
    <row r="1456" spans="1:16">
      <c r="A1456" t="s">
        <v>11579</v>
      </c>
      <c r="B1456" t="s">
        <v>2801</v>
      </c>
      <c r="C1456" t="s">
        <v>2802</v>
      </c>
      <c r="F1456" t="s">
        <v>1332</v>
      </c>
      <c r="G1456">
        <v>0</v>
      </c>
      <c r="O1456" t="s">
        <v>8429</v>
      </c>
      <c r="P1456" s="8">
        <f t="shared" si="22"/>
        <v>0</v>
      </c>
    </row>
    <row r="1457" spans="1:16">
      <c r="A1457" t="s">
        <v>11580</v>
      </c>
      <c r="B1457" t="s">
        <v>2803</v>
      </c>
      <c r="C1457" t="s">
        <v>11581</v>
      </c>
      <c r="D1457" t="s">
        <v>8523</v>
      </c>
      <c r="F1457" t="s">
        <v>1332</v>
      </c>
      <c r="G1457">
        <v>0</v>
      </c>
      <c r="O1457" t="s">
        <v>8429</v>
      </c>
      <c r="P1457" s="8">
        <f t="shared" si="22"/>
        <v>0</v>
      </c>
    </row>
    <row r="1458" spans="1:16">
      <c r="A1458" t="s">
        <v>11582</v>
      </c>
      <c r="B1458" t="s">
        <v>2804</v>
      </c>
      <c r="C1458" t="s">
        <v>11583</v>
      </c>
      <c r="D1458" t="s">
        <v>8929</v>
      </c>
      <c r="F1458" t="s">
        <v>1331</v>
      </c>
      <c r="G1458">
        <v>0</v>
      </c>
      <c r="H1458" t="s">
        <v>8530</v>
      </c>
      <c r="I1458" t="s">
        <v>8439</v>
      </c>
      <c r="O1458" t="s">
        <v>8465</v>
      </c>
      <c r="P1458" s="8">
        <f t="shared" si="22"/>
        <v>2</v>
      </c>
    </row>
    <row r="1459" spans="1:16">
      <c r="A1459" t="s">
        <v>11584</v>
      </c>
      <c r="B1459" t="s">
        <v>2805</v>
      </c>
      <c r="C1459" t="s">
        <v>11581</v>
      </c>
      <c r="D1459" t="s">
        <v>8523</v>
      </c>
      <c r="F1459" t="s">
        <v>1332</v>
      </c>
      <c r="G1459">
        <v>0</v>
      </c>
      <c r="O1459" t="s">
        <v>8429</v>
      </c>
      <c r="P1459" s="8">
        <f t="shared" si="22"/>
        <v>0</v>
      </c>
    </row>
    <row r="1460" spans="1:16">
      <c r="A1460" t="s">
        <v>11585</v>
      </c>
      <c r="B1460" t="s">
        <v>2806</v>
      </c>
      <c r="C1460" t="s">
        <v>11586</v>
      </c>
      <c r="D1460" t="s">
        <v>9177</v>
      </c>
      <c r="F1460" t="s">
        <v>1332</v>
      </c>
      <c r="G1460">
        <v>0</v>
      </c>
      <c r="O1460" t="s">
        <v>8429</v>
      </c>
      <c r="P1460" s="8">
        <f t="shared" si="22"/>
        <v>0</v>
      </c>
    </row>
    <row r="1461" spans="1:16">
      <c r="A1461" t="s">
        <v>11587</v>
      </c>
      <c r="B1461" t="s">
        <v>2807</v>
      </c>
      <c r="C1461" t="s">
        <v>11588</v>
      </c>
      <c r="D1461" t="s">
        <v>8523</v>
      </c>
      <c r="F1461" t="s">
        <v>1332</v>
      </c>
      <c r="G1461">
        <v>0</v>
      </c>
      <c r="O1461" t="s">
        <v>8429</v>
      </c>
      <c r="P1461" s="8">
        <f t="shared" si="22"/>
        <v>0</v>
      </c>
    </row>
    <row r="1462" spans="1:16">
      <c r="A1462" t="s">
        <v>11589</v>
      </c>
      <c r="B1462" t="s">
        <v>2808</v>
      </c>
      <c r="C1462" t="s">
        <v>11590</v>
      </c>
      <c r="D1462" t="s">
        <v>8523</v>
      </c>
      <c r="F1462" t="s">
        <v>1332</v>
      </c>
      <c r="G1462">
        <v>0</v>
      </c>
      <c r="O1462" t="s">
        <v>8429</v>
      </c>
      <c r="P1462" s="8">
        <f t="shared" si="22"/>
        <v>0</v>
      </c>
    </row>
    <row r="1463" spans="1:16">
      <c r="A1463" t="s">
        <v>11591</v>
      </c>
      <c r="B1463" t="s">
        <v>2809</v>
      </c>
      <c r="C1463" t="s">
        <v>11592</v>
      </c>
      <c r="D1463" t="s">
        <v>9075</v>
      </c>
      <c r="F1463" t="s">
        <v>1332</v>
      </c>
      <c r="G1463">
        <v>0</v>
      </c>
      <c r="O1463" t="s">
        <v>8429</v>
      </c>
      <c r="P1463" s="8">
        <f t="shared" si="22"/>
        <v>0</v>
      </c>
    </row>
    <row r="1464" spans="1:16">
      <c r="A1464" t="s">
        <v>11593</v>
      </c>
      <c r="B1464" t="s">
        <v>2810</v>
      </c>
      <c r="C1464" t="s">
        <v>11594</v>
      </c>
      <c r="D1464" t="s">
        <v>8523</v>
      </c>
      <c r="F1464" t="s">
        <v>1332</v>
      </c>
      <c r="G1464">
        <v>0</v>
      </c>
      <c r="O1464" t="s">
        <v>8429</v>
      </c>
      <c r="P1464" s="8">
        <f t="shared" si="22"/>
        <v>0</v>
      </c>
    </row>
    <row r="1465" spans="1:16">
      <c r="A1465" t="s">
        <v>11595</v>
      </c>
      <c r="B1465" t="s">
        <v>2811</v>
      </c>
      <c r="C1465" t="s">
        <v>11588</v>
      </c>
      <c r="D1465" t="s">
        <v>8523</v>
      </c>
      <c r="F1465" t="s">
        <v>1332</v>
      </c>
      <c r="G1465">
        <v>0</v>
      </c>
      <c r="O1465" t="s">
        <v>8429</v>
      </c>
      <c r="P1465" s="8">
        <f t="shared" si="22"/>
        <v>0</v>
      </c>
    </row>
    <row r="1466" spans="1:16">
      <c r="A1466" t="s">
        <v>11596</v>
      </c>
      <c r="B1466" t="s">
        <v>2812</v>
      </c>
      <c r="C1466" t="s">
        <v>11597</v>
      </c>
      <c r="D1466" t="s">
        <v>8523</v>
      </c>
      <c r="F1466" t="s">
        <v>1332</v>
      </c>
      <c r="G1466">
        <v>0</v>
      </c>
      <c r="O1466" t="s">
        <v>8429</v>
      </c>
      <c r="P1466" s="8">
        <f t="shared" si="22"/>
        <v>0</v>
      </c>
    </row>
    <row r="1467" spans="1:16">
      <c r="A1467" t="s">
        <v>11598</v>
      </c>
      <c r="B1467" t="s">
        <v>2813</v>
      </c>
      <c r="C1467" t="s">
        <v>11599</v>
      </c>
      <c r="D1467" t="s">
        <v>8474</v>
      </c>
      <c r="F1467" t="s">
        <v>1332</v>
      </c>
      <c r="G1467">
        <v>0</v>
      </c>
      <c r="O1467" t="s">
        <v>8429</v>
      </c>
      <c r="P1467" s="8">
        <f t="shared" si="22"/>
        <v>0</v>
      </c>
    </row>
    <row r="1468" spans="1:16">
      <c r="A1468" t="s">
        <v>11600</v>
      </c>
      <c r="B1468" t="s">
        <v>2814</v>
      </c>
      <c r="C1468" t="s">
        <v>11601</v>
      </c>
      <c r="D1468" t="s">
        <v>8940</v>
      </c>
      <c r="F1468" t="s">
        <v>1332</v>
      </c>
      <c r="G1468">
        <v>0</v>
      </c>
      <c r="O1468" t="s">
        <v>8429</v>
      </c>
      <c r="P1468" s="8">
        <f t="shared" si="22"/>
        <v>0</v>
      </c>
    </row>
    <row r="1469" spans="1:16">
      <c r="A1469" t="s">
        <v>11602</v>
      </c>
      <c r="B1469" t="s">
        <v>2815</v>
      </c>
      <c r="C1469" t="s">
        <v>2816</v>
      </c>
      <c r="F1469" t="s">
        <v>1332</v>
      </c>
      <c r="G1469">
        <v>0</v>
      </c>
      <c r="O1469" t="s">
        <v>8429</v>
      </c>
      <c r="P1469" s="8">
        <f t="shared" si="22"/>
        <v>0</v>
      </c>
    </row>
    <row r="1470" spans="1:16">
      <c r="A1470" t="s">
        <v>11603</v>
      </c>
      <c r="B1470" t="s">
        <v>2817</v>
      </c>
      <c r="C1470" t="s">
        <v>11604</v>
      </c>
      <c r="D1470" t="s">
        <v>8926</v>
      </c>
      <c r="F1470" t="s">
        <v>1332</v>
      </c>
      <c r="G1470">
        <v>0</v>
      </c>
      <c r="O1470" t="s">
        <v>8429</v>
      </c>
      <c r="P1470" s="8">
        <f t="shared" si="22"/>
        <v>0</v>
      </c>
    </row>
    <row r="1471" spans="1:16">
      <c r="A1471" t="s">
        <v>11605</v>
      </c>
      <c r="B1471" t="s">
        <v>2818</v>
      </c>
      <c r="C1471" t="s">
        <v>11606</v>
      </c>
      <c r="D1471" t="s">
        <v>8474</v>
      </c>
      <c r="F1471" t="s">
        <v>1331</v>
      </c>
      <c r="G1471">
        <v>793</v>
      </c>
      <c r="O1471" t="s">
        <v>8429</v>
      </c>
      <c r="P1471" s="8">
        <f t="shared" si="22"/>
        <v>0</v>
      </c>
    </row>
    <row r="1472" spans="1:16">
      <c r="A1472" t="s">
        <v>11607</v>
      </c>
      <c r="B1472" t="s">
        <v>2819</v>
      </c>
      <c r="C1472" t="s">
        <v>11608</v>
      </c>
      <c r="D1472" t="s">
        <v>9729</v>
      </c>
      <c r="F1472" t="s">
        <v>1331</v>
      </c>
      <c r="G1472">
        <v>163</v>
      </c>
      <c r="O1472" t="s">
        <v>8429</v>
      </c>
      <c r="P1472" s="8">
        <f t="shared" si="22"/>
        <v>0</v>
      </c>
    </row>
    <row r="1473" spans="1:16">
      <c r="A1473" t="s">
        <v>11609</v>
      </c>
      <c r="B1473" t="s">
        <v>2820</v>
      </c>
      <c r="C1473" t="s">
        <v>11610</v>
      </c>
      <c r="D1473" t="s">
        <v>8926</v>
      </c>
      <c r="F1473" t="s">
        <v>1331</v>
      </c>
      <c r="G1473">
        <v>154</v>
      </c>
      <c r="O1473" t="s">
        <v>8429</v>
      </c>
      <c r="P1473" s="8">
        <f t="shared" si="22"/>
        <v>0</v>
      </c>
    </row>
    <row r="1474" spans="1:16">
      <c r="A1474" t="s">
        <v>11611</v>
      </c>
      <c r="B1474" t="s">
        <v>2821</v>
      </c>
      <c r="C1474" t="s">
        <v>11612</v>
      </c>
      <c r="D1474" t="s">
        <v>8926</v>
      </c>
      <c r="F1474" t="s">
        <v>1331</v>
      </c>
      <c r="G1474">
        <v>1486</v>
      </c>
      <c r="O1474" t="s">
        <v>8429</v>
      </c>
      <c r="P1474" s="8">
        <f t="shared" si="22"/>
        <v>0</v>
      </c>
    </row>
    <row r="1475" spans="1:16">
      <c r="A1475" t="s">
        <v>11613</v>
      </c>
      <c r="B1475" t="s">
        <v>2822</v>
      </c>
      <c r="C1475" t="s">
        <v>11614</v>
      </c>
      <c r="D1475" t="s">
        <v>9729</v>
      </c>
      <c r="F1475" t="s">
        <v>1332</v>
      </c>
      <c r="G1475">
        <v>0</v>
      </c>
      <c r="O1475" t="s">
        <v>8429</v>
      </c>
      <c r="P1475" s="8">
        <f t="shared" ref="P1475:P1538" si="23">IF(H1475&lt;&gt;0,IF(I1475&lt;&gt;0,IF(J1475&lt;&gt;0,IF(K1475&lt;&gt;0,IF(L1475&lt;&gt;0,IF(M1475&lt;&gt;0,IF(N1475&lt;&gt;0,7,6),5),4),3),2),1),0)</f>
        <v>0</v>
      </c>
    </row>
    <row r="1476" spans="1:16">
      <c r="A1476" t="s">
        <v>11615</v>
      </c>
      <c r="B1476" t="s">
        <v>2823</v>
      </c>
      <c r="C1476" t="s">
        <v>11616</v>
      </c>
      <c r="D1476" t="s">
        <v>8428</v>
      </c>
      <c r="F1476" t="s">
        <v>1332</v>
      </c>
      <c r="G1476">
        <v>0</v>
      </c>
      <c r="O1476" t="s">
        <v>8429</v>
      </c>
      <c r="P1476" s="8">
        <f t="shared" si="23"/>
        <v>0</v>
      </c>
    </row>
    <row r="1477" spans="1:16">
      <c r="A1477" t="s">
        <v>11617</v>
      </c>
      <c r="B1477" t="s">
        <v>2824</v>
      </c>
      <c r="C1477" t="s">
        <v>11618</v>
      </c>
      <c r="D1477" t="s">
        <v>9114</v>
      </c>
      <c r="F1477" t="s">
        <v>1332</v>
      </c>
      <c r="G1477">
        <v>0</v>
      </c>
      <c r="O1477" t="s">
        <v>8429</v>
      </c>
      <c r="P1477" s="8">
        <f t="shared" si="23"/>
        <v>0</v>
      </c>
    </row>
    <row r="1478" spans="1:16">
      <c r="A1478" t="s">
        <v>11619</v>
      </c>
      <c r="B1478" t="s">
        <v>2825</v>
      </c>
      <c r="C1478" t="s">
        <v>11620</v>
      </c>
      <c r="D1478" t="s">
        <v>9114</v>
      </c>
      <c r="F1478" t="s">
        <v>1332</v>
      </c>
      <c r="G1478">
        <v>0</v>
      </c>
      <c r="O1478" t="s">
        <v>8429</v>
      </c>
      <c r="P1478" s="8">
        <f t="shared" si="23"/>
        <v>0</v>
      </c>
    </row>
    <row r="1479" spans="1:16">
      <c r="A1479" t="s">
        <v>11621</v>
      </c>
      <c r="B1479" t="s">
        <v>2826</v>
      </c>
      <c r="C1479" t="s">
        <v>11622</v>
      </c>
      <c r="D1479" t="s">
        <v>8428</v>
      </c>
      <c r="F1479" t="s">
        <v>1332</v>
      </c>
      <c r="G1479">
        <v>0</v>
      </c>
      <c r="O1479" t="s">
        <v>8429</v>
      </c>
      <c r="P1479" s="8">
        <f t="shared" si="23"/>
        <v>0</v>
      </c>
    </row>
    <row r="1480" spans="1:16">
      <c r="A1480" t="s">
        <v>11623</v>
      </c>
      <c r="B1480" t="s">
        <v>2827</v>
      </c>
      <c r="C1480" t="s">
        <v>11624</v>
      </c>
      <c r="D1480" t="s">
        <v>8428</v>
      </c>
      <c r="F1480" t="s">
        <v>1331</v>
      </c>
      <c r="G1480">
        <v>0</v>
      </c>
      <c r="O1480" t="s">
        <v>8429</v>
      </c>
      <c r="P1480" s="8">
        <f t="shared" si="23"/>
        <v>0</v>
      </c>
    </row>
    <row r="1481" spans="1:16">
      <c r="A1481" t="s">
        <v>11625</v>
      </c>
      <c r="B1481" t="s">
        <v>2828</v>
      </c>
      <c r="C1481" t="s">
        <v>11626</v>
      </c>
      <c r="D1481" t="s">
        <v>8428</v>
      </c>
      <c r="F1481" t="s">
        <v>1332</v>
      </c>
      <c r="G1481">
        <v>0</v>
      </c>
      <c r="O1481" t="s">
        <v>8429</v>
      </c>
      <c r="P1481" s="8">
        <f t="shared" si="23"/>
        <v>0</v>
      </c>
    </row>
    <row r="1482" spans="1:16">
      <c r="A1482" t="s">
        <v>11627</v>
      </c>
      <c r="B1482" t="s">
        <v>2829</v>
      </c>
      <c r="C1482" t="s">
        <v>11628</v>
      </c>
      <c r="D1482" t="s">
        <v>10295</v>
      </c>
      <c r="F1482" t="s">
        <v>1331</v>
      </c>
      <c r="G1482">
        <v>0</v>
      </c>
      <c r="O1482" t="s">
        <v>8429</v>
      </c>
      <c r="P1482" s="8">
        <f t="shared" si="23"/>
        <v>0</v>
      </c>
    </row>
    <row r="1483" spans="1:16">
      <c r="A1483" t="s">
        <v>11629</v>
      </c>
      <c r="B1483" t="s">
        <v>2830</v>
      </c>
      <c r="C1483" t="s">
        <v>11630</v>
      </c>
      <c r="D1483" t="s">
        <v>9070</v>
      </c>
      <c r="F1483" t="s">
        <v>1332</v>
      </c>
      <c r="G1483">
        <v>0</v>
      </c>
      <c r="O1483" t="s">
        <v>8429</v>
      </c>
      <c r="P1483" s="8">
        <f t="shared" si="23"/>
        <v>0</v>
      </c>
    </row>
    <row r="1484" spans="1:16">
      <c r="A1484" t="s">
        <v>11631</v>
      </c>
      <c r="B1484" t="s">
        <v>2831</v>
      </c>
      <c r="C1484" t="s">
        <v>11632</v>
      </c>
      <c r="D1484" t="s">
        <v>8428</v>
      </c>
      <c r="F1484" t="s">
        <v>1332</v>
      </c>
      <c r="G1484">
        <v>0</v>
      </c>
      <c r="O1484" t="s">
        <v>8429</v>
      </c>
      <c r="P1484" s="8">
        <f t="shared" si="23"/>
        <v>0</v>
      </c>
    </row>
    <row r="1485" spans="1:16">
      <c r="A1485" t="s">
        <v>11633</v>
      </c>
      <c r="B1485" t="s">
        <v>2832</v>
      </c>
      <c r="C1485" t="s">
        <v>11634</v>
      </c>
      <c r="D1485" t="s">
        <v>8523</v>
      </c>
      <c r="F1485" t="s">
        <v>1332</v>
      </c>
      <c r="G1485">
        <v>0</v>
      </c>
      <c r="O1485" t="s">
        <v>8429</v>
      </c>
      <c r="P1485" s="8">
        <f t="shared" si="23"/>
        <v>0</v>
      </c>
    </row>
    <row r="1486" spans="1:16">
      <c r="A1486" t="s">
        <v>11635</v>
      </c>
      <c r="B1486" t="s">
        <v>2833</v>
      </c>
      <c r="C1486" t="s">
        <v>11636</v>
      </c>
      <c r="D1486" t="s">
        <v>8958</v>
      </c>
      <c r="F1486" t="s">
        <v>1332</v>
      </c>
      <c r="G1486">
        <v>0</v>
      </c>
      <c r="O1486" t="s">
        <v>8440</v>
      </c>
      <c r="P1486" s="8">
        <f t="shared" si="23"/>
        <v>0</v>
      </c>
    </row>
    <row r="1487" spans="1:16">
      <c r="A1487" t="s">
        <v>11637</v>
      </c>
      <c r="B1487" t="s">
        <v>2834</v>
      </c>
      <c r="C1487" t="s">
        <v>11638</v>
      </c>
      <c r="D1487" t="s">
        <v>8428</v>
      </c>
      <c r="F1487" t="s">
        <v>1332</v>
      </c>
      <c r="G1487">
        <v>0</v>
      </c>
      <c r="O1487" t="s">
        <v>8429</v>
      </c>
      <c r="P1487" s="8">
        <f t="shared" si="23"/>
        <v>0</v>
      </c>
    </row>
    <row r="1488" spans="1:16">
      <c r="A1488" t="s">
        <v>11639</v>
      </c>
      <c r="B1488" t="s">
        <v>2835</v>
      </c>
      <c r="C1488" t="s">
        <v>11640</v>
      </c>
      <c r="D1488" t="s">
        <v>8911</v>
      </c>
      <c r="F1488" t="s">
        <v>1332</v>
      </c>
      <c r="G1488">
        <v>0</v>
      </c>
      <c r="O1488" t="s">
        <v>8429</v>
      </c>
      <c r="P1488" s="8">
        <f t="shared" si="23"/>
        <v>0</v>
      </c>
    </row>
    <row r="1489" spans="1:16">
      <c r="A1489" t="s">
        <v>11641</v>
      </c>
      <c r="B1489" t="s">
        <v>2836</v>
      </c>
      <c r="C1489" t="s">
        <v>11642</v>
      </c>
      <c r="D1489" t="s">
        <v>8428</v>
      </c>
      <c r="F1489" t="s">
        <v>1332</v>
      </c>
      <c r="G1489">
        <v>0</v>
      </c>
      <c r="O1489" t="s">
        <v>8429</v>
      </c>
      <c r="P1489" s="8">
        <f t="shared" si="23"/>
        <v>0</v>
      </c>
    </row>
    <row r="1490" spans="1:16">
      <c r="A1490" t="s">
        <v>11643</v>
      </c>
      <c r="B1490" t="s">
        <v>2837</v>
      </c>
      <c r="C1490" t="s">
        <v>11644</v>
      </c>
      <c r="D1490" t="s">
        <v>8428</v>
      </c>
      <c r="F1490" t="s">
        <v>1332</v>
      </c>
      <c r="G1490">
        <v>0</v>
      </c>
      <c r="O1490" t="s">
        <v>8429</v>
      </c>
      <c r="P1490" s="8">
        <f t="shared" si="23"/>
        <v>0</v>
      </c>
    </row>
    <row r="1491" spans="1:16">
      <c r="A1491" t="s">
        <v>11645</v>
      </c>
      <c r="B1491" t="s">
        <v>2838</v>
      </c>
      <c r="C1491" t="s">
        <v>11646</v>
      </c>
      <c r="D1491" t="s">
        <v>8885</v>
      </c>
      <c r="F1491" t="s">
        <v>1332</v>
      </c>
      <c r="G1491">
        <v>0</v>
      </c>
      <c r="O1491" t="s">
        <v>8429</v>
      </c>
      <c r="P1491" s="8">
        <f t="shared" si="23"/>
        <v>0</v>
      </c>
    </row>
    <row r="1492" spans="1:16">
      <c r="A1492" t="s">
        <v>11647</v>
      </c>
      <c r="B1492" t="s">
        <v>2839</v>
      </c>
      <c r="C1492" t="s">
        <v>11648</v>
      </c>
      <c r="D1492" t="s">
        <v>8428</v>
      </c>
      <c r="F1492" t="s">
        <v>1332</v>
      </c>
      <c r="G1492">
        <v>0</v>
      </c>
      <c r="O1492" t="s">
        <v>8429</v>
      </c>
      <c r="P1492" s="8">
        <f t="shared" si="23"/>
        <v>0</v>
      </c>
    </row>
    <row r="1493" spans="1:16">
      <c r="A1493" t="s">
        <v>11649</v>
      </c>
      <c r="B1493" t="s">
        <v>2840</v>
      </c>
      <c r="C1493" t="s">
        <v>11650</v>
      </c>
      <c r="D1493" t="s">
        <v>8428</v>
      </c>
      <c r="F1493" t="s">
        <v>1332</v>
      </c>
      <c r="G1493">
        <v>0</v>
      </c>
      <c r="O1493" t="s">
        <v>8429</v>
      </c>
      <c r="P1493" s="8">
        <f t="shared" si="23"/>
        <v>0</v>
      </c>
    </row>
    <row r="1494" spans="1:16">
      <c r="A1494" t="s">
        <v>11651</v>
      </c>
      <c r="B1494" t="s">
        <v>2841</v>
      </c>
      <c r="C1494" t="s">
        <v>11652</v>
      </c>
      <c r="D1494" t="s">
        <v>9159</v>
      </c>
      <c r="F1494" t="s">
        <v>1332</v>
      </c>
      <c r="G1494">
        <v>0</v>
      </c>
      <c r="O1494" t="s">
        <v>8429</v>
      </c>
      <c r="P1494" s="8">
        <f t="shared" si="23"/>
        <v>0</v>
      </c>
    </row>
    <row r="1495" spans="1:16">
      <c r="A1495" t="s">
        <v>11653</v>
      </c>
      <c r="B1495" t="s">
        <v>2842</v>
      </c>
      <c r="C1495" t="s">
        <v>11654</v>
      </c>
      <c r="D1495" t="s">
        <v>8428</v>
      </c>
      <c r="F1495" t="s">
        <v>1332</v>
      </c>
      <c r="G1495">
        <v>0</v>
      </c>
      <c r="O1495" t="s">
        <v>8429</v>
      </c>
      <c r="P1495" s="8">
        <f t="shared" si="23"/>
        <v>0</v>
      </c>
    </row>
    <row r="1496" spans="1:16">
      <c r="A1496" t="s">
        <v>11655</v>
      </c>
      <c r="B1496" t="s">
        <v>2843</v>
      </c>
      <c r="C1496" t="s">
        <v>11656</v>
      </c>
      <c r="D1496" t="s">
        <v>9114</v>
      </c>
      <c r="F1496" t="s">
        <v>1332</v>
      </c>
      <c r="G1496">
        <v>0</v>
      </c>
      <c r="O1496" t="s">
        <v>8429</v>
      </c>
      <c r="P1496" s="8">
        <f t="shared" si="23"/>
        <v>0</v>
      </c>
    </row>
    <row r="1497" spans="1:16">
      <c r="A1497" t="s">
        <v>11657</v>
      </c>
      <c r="B1497" t="s">
        <v>2844</v>
      </c>
      <c r="C1497" t="s">
        <v>11658</v>
      </c>
      <c r="D1497" t="s">
        <v>8428</v>
      </c>
      <c r="F1497" t="s">
        <v>1332</v>
      </c>
      <c r="G1497">
        <v>0</v>
      </c>
      <c r="O1497" t="s">
        <v>8429</v>
      </c>
      <c r="P1497" s="8">
        <f t="shared" si="23"/>
        <v>0</v>
      </c>
    </row>
    <row r="1498" spans="1:16">
      <c r="A1498" t="s">
        <v>11659</v>
      </c>
      <c r="B1498" t="s">
        <v>2845</v>
      </c>
      <c r="C1498" t="s">
        <v>11660</v>
      </c>
      <c r="D1498" t="s">
        <v>8428</v>
      </c>
      <c r="F1498" t="s">
        <v>1332</v>
      </c>
      <c r="G1498">
        <v>0</v>
      </c>
      <c r="O1498" t="s">
        <v>8429</v>
      </c>
      <c r="P1498" s="8">
        <f t="shared" si="23"/>
        <v>0</v>
      </c>
    </row>
    <row r="1499" spans="1:16">
      <c r="A1499" t="s">
        <v>11661</v>
      </c>
      <c r="B1499" t="s">
        <v>2846</v>
      </c>
      <c r="C1499" t="s">
        <v>11662</v>
      </c>
      <c r="D1499" t="s">
        <v>8885</v>
      </c>
      <c r="F1499" t="s">
        <v>1332</v>
      </c>
      <c r="G1499">
        <v>0</v>
      </c>
      <c r="O1499" t="s">
        <v>8429</v>
      </c>
      <c r="P1499" s="8">
        <f t="shared" si="23"/>
        <v>0</v>
      </c>
    </row>
    <row r="1500" spans="1:16">
      <c r="A1500" t="s">
        <v>11663</v>
      </c>
      <c r="B1500" t="s">
        <v>2847</v>
      </c>
      <c r="C1500" t="s">
        <v>11664</v>
      </c>
      <c r="D1500" t="s">
        <v>8885</v>
      </c>
      <c r="F1500" t="s">
        <v>1332</v>
      </c>
      <c r="G1500">
        <v>0</v>
      </c>
      <c r="O1500" t="s">
        <v>8429</v>
      </c>
      <c r="P1500" s="8">
        <f t="shared" si="23"/>
        <v>0</v>
      </c>
    </row>
    <row r="1501" spans="1:16">
      <c r="A1501" t="s">
        <v>11665</v>
      </c>
      <c r="B1501" t="s">
        <v>2848</v>
      </c>
      <c r="C1501" t="s">
        <v>11666</v>
      </c>
      <c r="D1501" t="s">
        <v>8428</v>
      </c>
      <c r="F1501" t="s">
        <v>1332</v>
      </c>
      <c r="G1501">
        <v>0</v>
      </c>
      <c r="O1501" t="s">
        <v>8429</v>
      </c>
      <c r="P1501" s="8">
        <f t="shared" si="23"/>
        <v>0</v>
      </c>
    </row>
    <row r="1502" spans="1:16">
      <c r="A1502" t="s">
        <v>11667</v>
      </c>
      <c r="B1502" t="s">
        <v>2849</v>
      </c>
      <c r="C1502" t="s">
        <v>11668</v>
      </c>
      <c r="D1502" t="s">
        <v>8940</v>
      </c>
      <c r="F1502" t="s">
        <v>1332</v>
      </c>
      <c r="G1502">
        <v>0</v>
      </c>
      <c r="O1502" t="s">
        <v>8429</v>
      </c>
      <c r="P1502" s="8">
        <f t="shared" si="23"/>
        <v>0</v>
      </c>
    </row>
    <row r="1503" spans="1:16">
      <c r="A1503" t="s">
        <v>11669</v>
      </c>
      <c r="B1503" t="s">
        <v>2850</v>
      </c>
      <c r="C1503" t="s">
        <v>11670</v>
      </c>
      <c r="D1503" t="s">
        <v>8434</v>
      </c>
      <c r="F1503" t="s">
        <v>1332</v>
      </c>
      <c r="G1503">
        <v>0</v>
      </c>
      <c r="O1503" t="s">
        <v>8429</v>
      </c>
      <c r="P1503" s="8">
        <f t="shared" si="23"/>
        <v>0</v>
      </c>
    </row>
    <row r="1504" spans="1:16">
      <c r="A1504" t="s">
        <v>11671</v>
      </c>
      <c r="B1504" t="s">
        <v>2851</v>
      </c>
      <c r="C1504" t="s">
        <v>11672</v>
      </c>
      <c r="D1504" t="s">
        <v>9234</v>
      </c>
      <c r="F1504" t="s">
        <v>1332</v>
      </c>
      <c r="G1504">
        <v>0</v>
      </c>
      <c r="O1504" t="s">
        <v>8440</v>
      </c>
      <c r="P1504" s="8">
        <f t="shared" si="23"/>
        <v>0</v>
      </c>
    </row>
    <row r="1505" spans="1:16">
      <c r="A1505" t="s">
        <v>11673</v>
      </c>
      <c r="B1505" t="s">
        <v>2852</v>
      </c>
      <c r="C1505" t="s">
        <v>11674</v>
      </c>
      <c r="D1505" t="s">
        <v>11032</v>
      </c>
      <c r="F1505" t="s">
        <v>1332</v>
      </c>
      <c r="G1505">
        <v>0</v>
      </c>
      <c r="O1505" t="s">
        <v>8440</v>
      </c>
      <c r="P1505" s="8">
        <f t="shared" si="23"/>
        <v>0</v>
      </c>
    </row>
    <row r="1506" spans="1:16">
      <c r="A1506" t="s">
        <v>11675</v>
      </c>
      <c r="B1506" t="s">
        <v>2853</v>
      </c>
      <c r="C1506" t="s">
        <v>11676</v>
      </c>
      <c r="D1506" t="s">
        <v>8474</v>
      </c>
      <c r="F1506" t="s">
        <v>1332</v>
      </c>
      <c r="G1506">
        <v>0</v>
      </c>
      <c r="O1506" t="s">
        <v>8429</v>
      </c>
      <c r="P1506" s="8">
        <f t="shared" si="23"/>
        <v>0</v>
      </c>
    </row>
    <row r="1507" spans="1:16">
      <c r="A1507" t="s">
        <v>11677</v>
      </c>
      <c r="B1507" t="s">
        <v>2854</v>
      </c>
      <c r="C1507" t="s">
        <v>11678</v>
      </c>
      <c r="D1507" t="s">
        <v>8428</v>
      </c>
      <c r="F1507" t="s">
        <v>1332</v>
      </c>
      <c r="G1507">
        <v>0</v>
      </c>
      <c r="O1507" t="s">
        <v>8429</v>
      </c>
      <c r="P1507" s="8">
        <f t="shared" si="23"/>
        <v>0</v>
      </c>
    </row>
    <row r="1508" spans="1:16">
      <c r="A1508" t="s">
        <v>11679</v>
      </c>
      <c r="B1508" t="s">
        <v>2855</v>
      </c>
      <c r="C1508" t="s">
        <v>11680</v>
      </c>
      <c r="D1508" t="s">
        <v>8885</v>
      </c>
      <c r="F1508" t="s">
        <v>1331</v>
      </c>
      <c r="G1508">
        <v>1972</v>
      </c>
      <c r="H1508" t="s">
        <v>8530</v>
      </c>
      <c r="I1508" t="s">
        <v>8439</v>
      </c>
      <c r="O1508" t="s">
        <v>8429</v>
      </c>
      <c r="P1508" s="8">
        <f t="shared" si="23"/>
        <v>2</v>
      </c>
    </row>
    <row r="1509" spans="1:16">
      <c r="A1509" t="s">
        <v>11681</v>
      </c>
      <c r="B1509" t="s">
        <v>2856</v>
      </c>
      <c r="C1509" t="s">
        <v>11682</v>
      </c>
      <c r="D1509" t="s">
        <v>9011</v>
      </c>
      <c r="F1509" t="s">
        <v>1332</v>
      </c>
      <c r="G1509">
        <v>0</v>
      </c>
      <c r="O1509" t="s">
        <v>8440</v>
      </c>
      <c r="P1509" s="8">
        <f t="shared" si="23"/>
        <v>0</v>
      </c>
    </row>
    <row r="1510" spans="1:16">
      <c r="A1510" t="s">
        <v>11683</v>
      </c>
      <c r="B1510" t="s">
        <v>2857</v>
      </c>
      <c r="C1510" t="s">
        <v>11684</v>
      </c>
      <c r="D1510" t="s">
        <v>11685</v>
      </c>
      <c r="F1510" t="s">
        <v>1332</v>
      </c>
      <c r="G1510">
        <v>0</v>
      </c>
      <c r="O1510" t="s">
        <v>8440</v>
      </c>
      <c r="P1510" s="8">
        <f t="shared" si="23"/>
        <v>0</v>
      </c>
    </row>
    <row r="1511" spans="1:16">
      <c r="A1511" t="s">
        <v>11686</v>
      </c>
      <c r="B1511" t="s">
        <v>2858</v>
      </c>
      <c r="C1511" t="s">
        <v>11687</v>
      </c>
      <c r="D1511" t="s">
        <v>11688</v>
      </c>
      <c r="F1511" t="s">
        <v>1331</v>
      </c>
      <c r="G1511">
        <v>0</v>
      </c>
      <c r="O1511" t="s">
        <v>8429</v>
      </c>
      <c r="P1511" s="8">
        <f t="shared" si="23"/>
        <v>0</v>
      </c>
    </row>
    <row r="1512" spans="1:16">
      <c r="A1512" t="s">
        <v>11689</v>
      </c>
      <c r="B1512" t="s">
        <v>2859</v>
      </c>
      <c r="C1512" t="s">
        <v>11690</v>
      </c>
      <c r="D1512" t="s">
        <v>9011</v>
      </c>
      <c r="F1512" t="s">
        <v>1331</v>
      </c>
      <c r="G1512">
        <v>31</v>
      </c>
      <c r="O1512" t="s">
        <v>8429</v>
      </c>
      <c r="P1512" s="8">
        <f t="shared" si="23"/>
        <v>0</v>
      </c>
    </row>
    <row r="1513" spans="1:16">
      <c r="A1513" t="s">
        <v>11691</v>
      </c>
      <c r="B1513" t="s">
        <v>2860</v>
      </c>
      <c r="C1513" t="s">
        <v>11692</v>
      </c>
      <c r="D1513" t="s">
        <v>8926</v>
      </c>
      <c r="F1513" t="s">
        <v>1331</v>
      </c>
      <c r="G1513">
        <v>0</v>
      </c>
      <c r="O1513" t="s">
        <v>8429</v>
      </c>
      <c r="P1513" s="8">
        <f t="shared" si="23"/>
        <v>0</v>
      </c>
    </row>
    <row r="1514" spans="1:16">
      <c r="A1514" t="s">
        <v>11693</v>
      </c>
      <c r="B1514" t="s">
        <v>2861</v>
      </c>
      <c r="C1514" t="s">
        <v>11694</v>
      </c>
      <c r="D1514" t="s">
        <v>9159</v>
      </c>
      <c r="F1514" t="s">
        <v>1331</v>
      </c>
      <c r="G1514">
        <v>38</v>
      </c>
      <c r="O1514" t="s">
        <v>8444</v>
      </c>
      <c r="P1514" s="8">
        <f t="shared" si="23"/>
        <v>0</v>
      </c>
    </row>
    <row r="1515" spans="1:16">
      <c r="A1515" t="s">
        <v>11695</v>
      </c>
      <c r="B1515" t="s">
        <v>2862</v>
      </c>
      <c r="C1515" t="s">
        <v>11696</v>
      </c>
      <c r="D1515" t="s">
        <v>8885</v>
      </c>
      <c r="F1515" t="s">
        <v>1331</v>
      </c>
      <c r="G1515">
        <v>36</v>
      </c>
      <c r="O1515" t="s">
        <v>8444</v>
      </c>
      <c r="P1515" s="8">
        <f t="shared" si="23"/>
        <v>0</v>
      </c>
    </row>
    <row r="1516" spans="1:16">
      <c r="A1516" t="s">
        <v>11697</v>
      </c>
      <c r="B1516" t="s">
        <v>2863</v>
      </c>
      <c r="C1516" t="s">
        <v>11698</v>
      </c>
      <c r="D1516" t="s">
        <v>9405</v>
      </c>
      <c r="F1516" t="s">
        <v>1332</v>
      </c>
      <c r="G1516">
        <v>0</v>
      </c>
      <c r="H1516" t="s">
        <v>8530</v>
      </c>
      <c r="O1516" t="s">
        <v>8440</v>
      </c>
      <c r="P1516" s="8">
        <f t="shared" si="23"/>
        <v>1</v>
      </c>
    </row>
    <row r="1517" spans="1:16">
      <c r="A1517" t="s">
        <v>11699</v>
      </c>
      <c r="B1517" t="s">
        <v>2864</v>
      </c>
      <c r="C1517" t="s">
        <v>11700</v>
      </c>
      <c r="D1517" t="s">
        <v>10938</v>
      </c>
      <c r="F1517" t="s">
        <v>1332</v>
      </c>
      <c r="G1517">
        <v>0</v>
      </c>
      <c r="H1517" t="s">
        <v>8530</v>
      </c>
      <c r="I1517" t="s">
        <v>8439</v>
      </c>
      <c r="O1517" t="s">
        <v>8440</v>
      </c>
      <c r="P1517" s="8">
        <f t="shared" si="23"/>
        <v>2</v>
      </c>
    </row>
    <row r="1518" spans="1:16">
      <c r="A1518" t="s">
        <v>11701</v>
      </c>
      <c r="B1518" t="s">
        <v>2865</v>
      </c>
      <c r="C1518" t="s">
        <v>11702</v>
      </c>
      <c r="D1518" t="s">
        <v>8896</v>
      </c>
      <c r="F1518" t="s">
        <v>1331</v>
      </c>
      <c r="G1518">
        <v>0</v>
      </c>
      <c r="O1518" t="s">
        <v>8429</v>
      </c>
      <c r="P1518" s="8">
        <f t="shared" si="23"/>
        <v>0</v>
      </c>
    </row>
    <row r="1519" spans="1:16">
      <c r="A1519" t="s">
        <v>11703</v>
      </c>
      <c r="B1519" t="s">
        <v>2866</v>
      </c>
      <c r="C1519" t="s">
        <v>11704</v>
      </c>
      <c r="D1519" t="s">
        <v>11705</v>
      </c>
      <c r="F1519" t="s">
        <v>1332</v>
      </c>
      <c r="G1519">
        <v>0</v>
      </c>
      <c r="H1519" t="s">
        <v>8530</v>
      </c>
      <c r="I1519" t="s">
        <v>8547</v>
      </c>
      <c r="O1519" t="s">
        <v>8440</v>
      </c>
      <c r="P1519" s="8">
        <f t="shared" si="23"/>
        <v>2</v>
      </c>
    </row>
    <row r="1520" spans="1:16">
      <c r="A1520" t="s">
        <v>11706</v>
      </c>
      <c r="B1520" t="s">
        <v>2867</v>
      </c>
      <c r="C1520" t="s">
        <v>11707</v>
      </c>
      <c r="D1520" t="s">
        <v>9000</v>
      </c>
      <c r="F1520" t="s">
        <v>1332</v>
      </c>
      <c r="G1520">
        <v>0</v>
      </c>
      <c r="H1520" t="s">
        <v>8439</v>
      </c>
      <c r="I1520" t="s">
        <v>8530</v>
      </c>
      <c r="J1520" t="s">
        <v>8547</v>
      </c>
      <c r="O1520" t="s">
        <v>8440</v>
      </c>
      <c r="P1520" s="8">
        <f t="shared" si="23"/>
        <v>3</v>
      </c>
    </row>
    <row r="1521" spans="1:16">
      <c r="A1521" t="s">
        <v>11708</v>
      </c>
      <c r="B1521" t="s">
        <v>2868</v>
      </c>
      <c r="C1521" t="s">
        <v>11709</v>
      </c>
      <c r="D1521" t="s">
        <v>8494</v>
      </c>
      <c r="F1521" t="s">
        <v>1332</v>
      </c>
      <c r="G1521">
        <v>0</v>
      </c>
      <c r="H1521" s="13" t="s">
        <v>23280</v>
      </c>
      <c r="I1521" t="s">
        <v>8439</v>
      </c>
      <c r="J1521" t="s">
        <v>8530</v>
      </c>
      <c r="K1521" t="s">
        <v>8547</v>
      </c>
      <c r="O1521" t="s">
        <v>8429</v>
      </c>
      <c r="P1521" s="8">
        <f t="shared" si="23"/>
        <v>4</v>
      </c>
    </row>
    <row r="1522" spans="1:16">
      <c r="A1522" t="s">
        <v>11710</v>
      </c>
      <c r="B1522" t="s">
        <v>2869</v>
      </c>
      <c r="C1522" t="s">
        <v>11711</v>
      </c>
      <c r="D1522" t="s">
        <v>8882</v>
      </c>
      <c r="F1522" t="s">
        <v>1331</v>
      </c>
      <c r="G1522">
        <v>0</v>
      </c>
      <c r="H1522" t="s">
        <v>8530</v>
      </c>
      <c r="O1522" t="s">
        <v>8440</v>
      </c>
      <c r="P1522" s="8">
        <f t="shared" si="23"/>
        <v>1</v>
      </c>
    </row>
    <row r="1523" spans="1:16">
      <c r="A1523" t="s">
        <v>11712</v>
      </c>
      <c r="B1523" t="s">
        <v>2870</v>
      </c>
      <c r="C1523" t="s">
        <v>11713</v>
      </c>
      <c r="D1523" t="s">
        <v>10981</v>
      </c>
      <c r="F1523" t="s">
        <v>1332</v>
      </c>
      <c r="G1523">
        <v>0</v>
      </c>
      <c r="H1523" t="s">
        <v>8530</v>
      </c>
      <c r="I1523" t="s">
        <v>8547</v>
      </c>
      <c r="O1523" t="s">
        <v>8440</v>
      </c>
      <c r="P1523" s="8">
        <f t="shared" si="23"/>
        <v>2</v>
      </c>
    </row>
    <row r="1524" spans="1:16">
      <c r="A1524" t="s">
        <v>11714</v>
      </c>
      <c r="B1524" t="s">
        <v>2871</v>
      </c>
      <c r="C1524" t="s">
        <v>11715</v>
      </c>
      <c r="D1524" t="s">
        <v>8494</v>
      </c>
      <c r="F1524" t="s">
        <v>1332</v>
      </c>
      <c r="G1524">
        <v>0</v>
      </c>
      <c r="H1524" t="s">
        <v>8547</v>
      </c>
      <c r="I1524" t="s">
        <v>8592</v>
      </c>
      <c r="O1524" t="s">
        <v>8429</v>
      </c>
      <c r="P1524" s="8">
        <f t="shared" si="23"/>
        <v>2</v>
      </c>
    </row>
    <row r="1525" spans="1:16">
      <c r="A1525" t="s">
        <v>11716</v>
      </c>
      <c r="B1525" t="s">
        <v>2872</v>
      </c>
      <c r="C1525" t="s">
        <v>11717</v>
      </c>
      <c r="D1525" t="s">
        <v>9000</v>
      </c>
      <c r="F1525" t="s">
        <v>1332</v>
      </c>
      <c r="G1525">
        <v>0</v>
      </c>
      <c r="H1525" t="s">
        <v>8439</v>
      </c>
      <c r="I1525" t="s">
        <v>8530</v>
      </c>
      <c r="J1525" t="s">
        <v>8547</v>
      </c>
      <c r="O1525" t="s">
        <v>8440</v>
      </c>
      <c r="P1525" s="8">
        <f t="shared" si="23"/>
        <v>3</v>
      </c>
    </row>
    <row r="1526" spans="1:16">
      <c r="A1526" t="s">
        <v>11718</v>
      </c>
      <c r="B1526" t="s">
        <v>2873</v>
      </c>
      <c r="C1526" t="s">
        <v>11719</v>
      </c>
      <c r="D1526" t="s">
        <v>9080</v>
      </c>
      <c r="F1526" t="s">
        <v>1332</v>
      </c>
      <c r="G1526">
        <v>0</v>
      </c>
      <c r="H1526" t="s">
        <v>8530</v>
      </c>
      <c r="I1526" t="s">
        <v>8547</v>
      </c>
      <c r="O1526" t="s">
        <v>8440</v>
      </c>
      <c r="P1526" s="8">
        <f t="shared" si="23"/>
        <v>2</v>
      </c>
    </row>
    <row r="1527" spans="1:16">
      <c r="A1527" t="s">
        <v>11720</v>
      </c>
      <c r="B1527" t="s">
        <v>2874</v>
      </c>
      <c r="C1527" t="s">
        <v>11721</v>
      </c>
      <c r="D1527" t="s">
        <v>11722</v>
      </c>
      <c r="F1527" t="s">
        <v>1331</v>
      </c>
      <c r="G1527">
        <v>0</v>
      </c>
      <c r="O1527" t="s">
        <v>8429</v>
      </c>
      <c r="P1527" s="8">
        <f t="shared" si="23"/>
        <v>0</v>
      </c>
    </row>
    <row r="1528" spans="1:16">
      <c r="A1528" t="s">
        <v>11723</v>
      </c>
      <c r="B1528" t="s">
        <v>2875</v>
      </c>
      <c r="C1528" t="s">
        <v>11724</v>
      </c>
      <c r="D1528" t="s">
        <v>8434</v>
      </c>
      <c r="F1528" t="s">
        <v>1331</v>
      </c>
      <c r="G1528">
        <v>0</v>
      </c>
      <c r="O1528" t="s">
        <v>8429</v>
      </c>
      <c r="P1528" s="8">
        <f t="shared" si="23"/>
        <v>0</v>
      </c>
    </row>
    <row r="1529" spans="1:16">
      <c r="A1529" t="s">
        <v>11725</v>
      </c>
      <c r="B1529" t="s">
        <v>2876</v>
      </c>
      <c r="C1529" t="s">
        <v>11726</v>
      </c>
      <c r="D1529" t="s">
        <v>9011</v>
      </c>
      <c r="F1529" t="s">
        <v>1332</v>
      </c>
      <c r="G1529">
        <v>0</v>
      </c>
      <c r="O1529" t="s">
        <v>8628</v>
      </c>
      <c r="P1529" s="8">
        <f t="shared" si="23"/>
        <v>0</v>
      </c>
    </row>
    <row r="1530" spans="1:16">
      <c r="A1530" t="s">
        <v>11727</v>
      </c>
      <c r="B1530" t="s">
        <v>2877</v>
      </c>
      <c r="C1530" t="s">
        <v>11728</v>
      </c>
      <c r="D1530" t="s">
        <v>11729</v>
      </c>
      <c r="F1530" t="s">
        <v>1332</v>
      </c>
      <c r="G1530">
        <v>0</v>
      </c>
      <c r="O1530" t="s">
        <v>8440</v>
      </c>
      <c r="P1530" s="8">
        <f t="shared" si="23"/>
        <v>0</v>
      </c>
    </row>
    <row r="1531" spans="1:16">
      <c r="A1531" t="s">
        <v>11730</v>
      </c>
      <c r="B1531" t="s">
        <v>2878</v>
      </c>
      <c r="C1531" t="s">
        <v>11731</v>
      </c>
      <c r="D1531" t="s">
        <v>11732</v>
      </c>
      <c r="F1531" t="s">
        <v>1332</v>
      </c>
      <c r="G1531">
        <v>0</v>
      </c>
      <c r="O1531" t="s">
        <v>8440</v>
      </c>
      <c r="P1531" s="8">
        <f t="shared" si="23"/>
        <v>0</v>
      </c>
    </row>
    <row r="1532" spans="1:16">
      <c r="A1532" t="s">
        <v>11733</v>
      </c>
      <c r="B1532" t="s">
        <v>2879</v>
      </c>
      <c r="C1532" t="s">
        <v>11734</v>
      </c>
      <c r="D1532" t="s">
        <v>10638</v>
      </c>
      <c r="F1532" t="s">
        <v>1332</v>
      </c>
      <c r="G1532">
        <v>0</v>
      </c>
      <c r="O1532" t="s">
        <v>8440</v>
      </c>
      <c r="P1532" s="8">
        <f t="shared" si="23"/>
        <v>0</v>
      </c>
    </row>
    <row r="1533" spans="1:16">
      <c r="A1533" t="s">
        <v>11735</v>
      </c>
      <c r="B1533" t="s">
        <v>2880</v>
      </c>
      <c r="C1533" t="s">
        <v>11736</v>
      </c>
      <c r="D1533" t="s">
        <v>9011</v>
      </c>
      <c r="F1533" t="s">
        <v>1332</v>
      </c>
      <c r="G1533">
        <v>0</v>
      </c>
      <c r="O1533" t="s">
        <v>8440</v>
      </c>
      <c r="P1533" s="8">
        <f t="shared" si="23"/>
        <v>0</v>
      </c>
    </row>
    <row r="1534" spans="1:16">
      <c r="A1534" t="s">
        <v>11737</v>
      </c>
      <c r="B1534" t="s">
        <v>2881</v>
      </c>
      <c r="C1534" t="s">
        <v>11738</v>
      </c>
      <c r="D1534" t="s">
        <v>8428</v>
      </c>
      <c r="F1534" t="s">
        <v>1332</v>
      </c>
      <c r="G1534">
        <v>0</v>
      </c>
      <c r="O1534" t="s">
        <v>8429</v>
      </c>
      <c r="P1534" s="8">
        <f t="shared" si="23"/>
        <v>0</v>
      </c>
    </row>
    <row r="1535" spans="1:16">
      <c r="A1535" t="s">
        <v>11739</v>
      </c>
      <c r="B1535" t="s">
        <v>2882</v>
      </c>
      <c r="C1535" t="s">
        <v>11740</v>
      </c>
      <c r="D1535" t="s">
        <v>8428</v>
      </c>
      <c r="F1535" t="s">
        <v>1332</v>
      </c>
      <c r="G1535">
        <v>0</v>
      </c>
      <c r="O1535" t="s">
        <v>8429</v>
      </c>
      <c r="P1535" s="8">
        <f t="shared" si="23"/>
        <v>0</v>
      </c>
    </row>
    <row r="1536" spans="1:16">
      <c r="A1536" t="s">
        <v>11741</v>
      </c>
      <c r="B1536" t="s">
        <v>2883</v>
      </c>
      <c r="C1536" t="s">
        <v>11742</v>
      </c>
      <c r="D1536" t="s">
        <v>9070</v>
      </c>
      <c r="F1536" t="s">
        <v>1332</v>
      </c>
      <c r="G1536">
        <v>0</v>
      </c>
      <c r="O1536" t="s">
        <v>8628</v>
      </c>
      <c r="P1536" s="8">
        <f t="shared" si="23"/>
        <v>0</v>
      </c>
    </row>
    <row r="1537" spans="1:16">
      <c r="A1537" t="s">
        <v>11743</v>
      </c>
      <c r="B1537" t="s">
        <v>2884</v>
      </c>
      <c r="C1537" t="s">
        <v>11744</v>
      </c>
      <c r="D1537" t="s">
        <v>9011</v>
      </c>
      <c r="F1537" t="s">
        <v>1332</v>
      </c>
      <c r="G1537">
        <v>0</v>
      </c>
      <c r="O1537" t="s">
        <v>8628</v>
      </c>
      <c r="P1537" s="8">
        <f t="shared" si="23"/>
        <v>0</v>
      </c>
    </row>
    <row r="1538" spans="1:16">
      <c r="A1538" t="s">
        <v>11745</v>
      </c>
      <c r="B1538" t="s">
        <v>2885</v>
      </c>
      <c r="C1538" t="s">
        <v>11746</v>
      </c>
      <c r="D1538" t="s">
        <v>10638</v>
      </c>
      <c r="F1538" t="s">
        <v>1332</v>
      </c>
      <c r="G1538">
        <v>0</v>
      </c>
      <c r="O1538" t="s">
        <v>8440</v>
      </c>
      <c r="P1538" s="8">
        <f t="shared" si="23"/>
        <v>0</v>
      </c>
    </row>
    <row r="1539" spans="1:16">
      <c r="A1539" t="s">
        <v>11747</v>
      </c>
      <c r="B1539" t="s">
        <v>2886</v>
      </c>
      <c r="C1539" t="s">
        <v>11748</v>
      </c>
      <c r="D1539" t="s">
        <v>8945</v>
      </c>
      <c r="F1539" t="s">
        <v>1332</v>
      </c>
      <c r="G1539">
        <v>0</v>
      </c>
      <c r="H1539" t="s">
        <v>8439</v>
      </c>
      <c r="I1539" t="s">
        <v>8547</v>
      </c>
      <c r="O1539" t="s">
        <v>8440</v>
      </c>
      <c r="P1539" s="8">
        <f t="shared" ref="P1539:P1602" si="24">IF(H1539&lt;&gt;0,IF(I1539&lt;&gt;0,IF(J1539&lt;&gt;0,IF(K1539&lt;&gt;0,IF(L1539&lt;&gt;0,IF(M1539&lt;&gt;0,IF(N1539&lt;&gt;0,7,6),5),4),3),2),1),0)</f>
        <v>2</v>
      </c>
    </row>
    <row r="1540" spans="1:16">
      <c r="A1540" t="s">
        <v>11749</v>
      </c>
      <c r="B1540" t="s">
        <v>2887</v>
      </c>
      <c r="C1540" t="s">
        <v>11750</v>
      </c>
      <c r="D1540" t="s">
        <v>8477</v>
      </c>
      <c r="F1540" t="s">
        <v>1332</v>
      </c>
      <c r="G1540">
        <v>0</v>
      </c>
      <c r="H1540" t="s">
        <v>8439</v>
      </c>
      <c r="I1540" t="s">
        <v>8547</v>
      </c>
      <c r="O1540" t="s">
        <v>8440</v>
      </c>
      <c r="P1540" s="8">
        <f t="shared" si="24"/>
        <v>2</v>
      </c>
    </row>
    <row r="1541" spans="1:16">
      <c r="A1541" t="s">
        <v>11751</v>
      </c>
      <c r="B1541" t="s">
        <v>2888</v>
      </c>
      <c r="C1541" t="s">
        <v>11752</v>
      </c>
      <c r="D1541" t="s">
        <v>11753</v>
      </c>
      <c r="F1541" t="s">
        <v>1332</v>
      </c>
      <c r="G1541">
        <v>0</v>
      </c>
      <c r="O1541" t="s">
        <v>8440</v>
      </c>
      <c r="P1541" s="8">
        <f t="shared" si="24"/>
        <v>0</v>
      </c>
    </row>
    <row r="1542" spans="1:16">
      <c r="A1542" t="s">
        <v>11754</v>
      </c>
      <c r="B1542" t="s">
        <v>2889</v>
      </c>
      <c r="C1542" t="s">
        <v>11755</v>
      </c>
      <c r="D1542" t="s">
        <v>8494</v>
      </c>
      <c r="F1542" t="s">
        <v>1331</v>
      </c>
      <c r="G1542">
        <v>0</v>
      </c>
      <c r="H1542" t="s">
        <v>8530</v>
      </c>
      <c r="I1542" t="s">
        <v>8439</v>
      </c>
      <c r="J1542" t="s">
        <v>8547</v>
      </c>
      <c r="K1542" s="13" t="s">
        <v>23280</v>
      </c>
      <c r="O1542" t="s">
        <v>8440</v>
      </c>
      <c r="P1542" s="8">
        <f t="shared" si="24"/>
        <v>4</v>
      </c>
    </row>
    <row r="1543" spans="1:16">
      <c r="A1543" t="s">
        <v>11756</v>
      </c>
      <c r="B1543" t="s">
        <v>2890</v>
      </c>
      <c r="C1543" t="s">
        <v>11757</v>
      </c>
      <c r="D1543" t="s">
        <v>8885</v>
      </c>
      <c r="F1543" t="s">
        <v>1331</v>
      </c>
      <c r="G1543">
        <v>240</v>
      </c>
      <c r="H1543" t="s">
        <v>8530</v>
      </c>
      <c r="I1543" t="s">
        <v>8439</v>
      </c>
      <c r="O1543" t="s">
        <v>8440</v>
      </c>
      <c r="P1543" s="8">
        <f t="shared" si="24"/>
        <v>2</v>
      </c>
    </row>
    <row r="1544" spans="1:16">
      <c r="A1544" t="s">
        <v>11758</v>
      </c>
      <c r="B1544" t="s">
        <v>2891</v>
      </c>
      <c r="C1544" t="s">
        <v>11759</v>
      </c>
      <c r="D1544" t="s">
        <v>8523</v>
      </c>
      <c r="F1544" t="s">
        <v>1332</v>
      </c>
      <c r="G1544">
        <v>0</v>
      </c>
      <c r="O1544" t="s">
        <v>8440</v>
      </c>
      <c r="P1544" s="8">
        <f t="shared" si="24"/>
        <v>0</v>
      </c>
    </row>
    <row r="1545" spans="1:16">
      <c r="A1545" t="s">
        <v>11760</v>
      </c>
      <c r="B1545" t="s">
        <v>2892</v>
      </c>
      <c r="C1545" t="s">
        <v>11761</v>
      </c>
      <c r="D1545" t="s">
        <v>11762</v>
      </c>
      <c r="F1545" t="s">
        <v>1332</v>
      </c>
      <c r="G1545">
        <v>0</v>
      </c>
      <c r="O1545" t="s">
        <v>8628</v>
      </c>
      <c r="P1545" s="8">
        <f t="shared" si="24"/>
        <v>0</v>
      </c>
    </row>
    <row r="1546" spans="1:16">
      <c r="A1546" t="s">
        <v>11763</v>
      </c>
      <c r="B1546" t="s">
        <v>2893</v>
      </c>
      <c r="C1546" t="s">
        <v>11764</v>
      </c>
      <c r="D1546" t="s">
        <v>11765</v>
      </c>
      <c r="F1546" t="s">
        <v>1332</v>
      </c>
      <c r="G1546">
        <v>0</v>
      </c>
      <c r="O1546" t="s">
        <v>8628</v>
      </c>
      <c r="P1546" s="8">
        <f t="shared" si="24"/>
        <v>0</v>
      </c>
    </row>
    <row r="1547" spans="1:16">
      <c r="A1547" t="s">
        <v>11766</v>
      </c>
      <c r="B1547" t="s">
        <v>2894</v>
      </c>
      <c r="C1547" t="s">
        <v>11767</v>
      </c>
      <c r="D1547" t="s">
        <v>11765</v>
      </c>
      <c r="F1547" t="s">
        <v>1332</v>
      </c>
      <c r="G1547">
        <v>0</v>
      </c>
      <c r="O1547" t="s">
        <v>8628</v>
      </c>
      <c r="P1547" s="8">
        <f t="shared" si="24"/>
        <v>0</v>
      </c>
    </row>
    <row r="1548" spans="1:16">
      <c r="A1548" t="s">
        <v>11768</v>
      </c>
      <c r="B1548" t="s">
        <v>2895</v>
      </c>
      <c r="C1548" t="s">
        <v>11769</v>
      </c>
      <c r="D1548" t="s">
        <v>11770</v>
      </c>
      <c r="F1548" t="s">
        <v>1332</v>
      </c>
      <c r="G1548">
        <v>0</v>
      </c>
      <c r="O1548" t="s">
        <v>8628</v>
      </c>
      <c r="P1548" s="8">
        <f t="shared" si="24"/>
        <v>0</v>
      </c>
    </row>
    <row r="1549" spans="1:16">
      <c r="A1549" t="s">
        <v>11771</v>
      </c>
      <c r="B1549" t="s">
        <v>2896</v>
      </c>
      <c r="C1549" t="s">
        <v>11772</v>
      </c>
      <c r="D1549" t="s">
        <v>8882</v>
      </c>
      <c r="F1549" t="s">
        <v>1332</v>
      </c>
      <c r="G1549">
        <v>0</v>
      </c>
      <c r="O1549" t="s">
        <v>8429</v>
      </c>
      <c r="P1549" s="8">
        <f t="shared" si="24"/>
        <v>0</v>
      </c>
    </row>
    <row r="1550" spans="1:16">
      <c r="A1550" t="s">
        <v>11773</v>
      </c>
      <c r="B1550" t="s">
        <v>2897</v>
      </c>
      <c r="C1550" t="s">
        <v>11774</v>
      </c>
      <c r="D1550" t="s">
        <v>8447</v>
      </c>
      <c r="F1550" t="s">
        <v>1332</v>
      </c>
      <c r="G1550">
        <v>0</v>
      </c>
      <c r="O1550" t="s">
        <v>8429</v>
      </c>
      <c r="P1550" s="8">
        <f t="shared" si="24"/>
        <v>0</v>
      </c>
    </row>
    <row r="1551" spans="1:16">
      <c r="A1551" t="s">
        <v>11775</v>
      </c>
      <c r="B1551" t="s">
        <v>2898</v>
      </c>
      <c r="C1551" t="s">
        <v>11776</v>
      </c>
      <c r="D1551" t="s">
        <v>8882</v>
      </c>
      <c r="F1551" t="s">
        <v>1332</v>
      </c>
      <c r="G1551">
        <v>0</v>
      </c>
      <c r="O1551" t="s">
        <v>8429</v>
      </c>
      <c r="P1551" s="8">
        <f t="shared" si="24"/>
        <v>0</v>
      </c>
    </row>
    <row r="1552" spans="1:16">
      <c r="A1552" t="s">
        <v>11777</v>
      </c>
      <c r="B1552" t="s">
        <v>2899</v>
      </c>
      <c r="C1552" t="s">
        <v>11778</v>
      </c>
      <c r="D1552" t="s">
        <v>8428</v>
      </c>
      <c r="F1552" t="s">
        <v>1332</v>
      </c>
      <c r="G1552">
        <v>0</v>
      </c>
      <c r="O1552" t="s">
        <v>8429</v>
      </c>
      <c r="P1552" s="8">
        <f t="shared" si="24"/>
        <v>0</v>
      </c>
    </row>
    <row r="1553" spans="1:16">
      <c r="A1553" t="s">
        <v>11779</v>
      </c>
      <c r="B1553" t="s">
        <v>2900</v>
      </c>
      <c r="C1553" t="s">
        <v>11780</v>
      </c>
      <c r="D1553" t="s">
        <v>8882</v>
      </c>
      <c r="F1553" t="s">
        <v>1332</v>
      </c>
      <c r="G1553">
        <v>0</v>
      </c>
      <c r="O1553" t="s">
        <v>8429</v>
      </c>
      <c r="P1553" s="8">
        <f t="shared" si="24"/>
        <v>0</v>
      </c>
    </row>
    <row r="1554" spans="1:16">
      <c r="A1554" t="s">
        <v>11781</v>
      </c>
      <c r="B1554" t="s">
        <v>2901</v>
      </c>
      <c r="C1554" t="s">
        <v>11782</v>
      </c>
      <c r="D1554" t="s">
        <v>8428</v>
      </c>
      <c r="F1554" t="s">
        <v>1332</v>
      </c>
      <c r="G1554">
        <v>0</v>
      </c>
      <c r="O1554" t="s">
        <v>8429</v>
      </c>
      <c r="P1554" s="8">
        <f t="shared" si="24"/>
        <v>0</v>
      </c>
    </row>
    <row r="1555" spans="1:16">
      <c r="A1555" t="s">
        <v>11783</v>
      </c>
      <c r="B1555" t="s">
        <v>2902</v>
      </c>
      <c r="C1555" t="s">
        <v>11784</v>
      </c>
      <c r="D1555" t="s">
        <v>8428</v>
      </c>
      <c r="F1555" t="s">
        <v>1331</v>
      </c>
      <c r="G1555">
        <v>0</v>
      </c>
      <c r="O1555" t="s">
        <v>8429</v>
      </c>
      <c r="P1555" s="8">
        <f t="shared" si="24"/>
        <v>0</v>
      </c>
    </row>
    <row r="1556" spans="1:16">
      <c r="A1556" t="s">
        <v>11785</v>
      </c>
      <c r="B1556" t="s">
        <v>2903</v>
      </c>
      <c r="C1556" t="s">
        <v>11786</v>
      </c>
      <c r="D1556" t="s">
        <v>8428</v>
      </c>
      <c r="F1556" t="s">
        <v>1332</v>
      </c>
      <c r="G1556">
        <v>0</v>
      </c>
      <c r="O1556" t="s">
        <v>8429</v>
      </c>
      <c r="P1556" s="8">
        <f t="shared" si="24"/>
        <v>0</v>
      </c>
    </row>
    <row r="1557" spans="1:16">
      <c r="A1557" t="s">
        <v>11787</v>
      </c>
      <c r="B1557" t="s">
        <v>2904</v>
      </c>
      <c r="C1557" t="s">
        <v>11788</v>
      </c>
      <c r="D1557" t="s">
        <v>8428</v>
      </c>
      <c r="F1557" t="s">
        <v>1332</v>
      </c>
      <c r="G1557">
        <v>0</v>
      </c>
      <c r="O1557" t="s">
        <v>8429</v>
      </c>
      <c r="P1557" s="8">
        <f t="shared" si="24"/>
        <v>0</v>
      </c>
    </row>
    <row r="1558" spans="1:16">
      <c r="A1558" t="s">
        <v>11789</v>
      </c>
      <c r="B1558" t="s">
        <v>2905</v>
      </c>
      <c r="C1558" t="s">
        <v>11790</v>
      </c>
      <c r="D1558" t="s">
        <v>8428</v>
      </c>
      <c r="F1558" t="s">
        <v>1332</v>
      </c>
      <c r="G1558">
        <v>0</v>
      </c>
      <c r="O1558" t="s">
        <v>8429</v>
      </c>
      <c r="P1558" s="8">
        <f t="shared" si="24"/>
        <v>0</v>
      </c>
    </row>
    <row r="1559" spans="1:16">
      <c r="A1559" t="s">
        <v>11791</v>
      </c>
      <c r="B1559" t="s">
        <v>2906</v>
      </c>
      <c r="C1559" t="s">
        <v>11792</v>
      </c>
      <c r="D1559" t="s">
        <v>9925</v>
      </c>
      <c r="F1559" t="s">
        <v>1332</v>
      </c>
      <c r="G1559">
        <v>0</v>
      </c>
      <c r="O1559" t="s">
        <v>8429</v>
      </c>
      <c r="P1559" s="8">
        <f t="shared" si="24"/>
        <v>0</v>
      </c>
    </row>
    <row r="1560" spans="1:16">
      <c r="A1560" t="s">
        <v>11793</v>
      </c>
      <c r="B1560" t="s">
        <v>2907</v>
      </c>
      <c r="C1560" t="s">
        <v>11794</v>
      </c>
      <c r="D1560" t="s">
        <v>8882</v>
      </c>
      <c r="F1560" t="s">
        <v>1332</v>
      </c>
      <c r="G1560">
        <v>0</v>
      </c>
      <c r="O1560" t="s">
        <v>8429</v>
      </c>
      <c r="P1560" s="8">
        <f t="shared" si="24"/>
        <v>0</v>
      </c>
    </row>
    <row r="1561" spans="1:16">
      <c r="A1561" t="s">
        <v>11795</v>
      </c>
      <c r="B1561" t="s">
        <v>2908</v>
      </c>
      <c r="C1561" t="s">
        <v>11796</v>
      </c>
      <c r="D1561" t="s">
        <v>8428</v>
      </c>
      <c r="F1561" t="s">
        <v>1331</v>
      </c>
      <c r="G1561">
        <v>0</v>
      </c>
      <c r="O1561" t="s">
        <v>8429</v>
      </c>
      <c r="P1561" s="8">
        <f t="shared" si="24"/>
        <v>0</v>
      </c>
    </row>
    <row r="1562" spans="1:16">
      <c r="A1562" t="s">
        <v>11797</v>
      </c>
      <c r="B1562" t="s">
        <v>2909</v>
      </c>
      <c r="C1562" t="s">
        <v>11798</v>
      </c>
      <c r="D1562" t="s">
        <v>8428</v>
      </c>
      <c r="F1562" t="s">
        <v>1332</v>
      </c>
      <c r="G1562">
        <v>0</v>
      </c>
      <c r="O1562" t="s">
        <v>8429</v>
      </c>
      <c r="P1562" s="8">
        <f t="shared" si="24"/>
        <v>0</v>
      </c>
    </row>
    <row r="1563" spans="1:16">
      <c r="A1563" t="s">
        <v>11799</v>
      </c>
      <c r="B1563" t="s">
        <v>2910</v>
      </c>
      <c r="C1563" t="s">
        <v>11800</v>
      </c>
      <c r="D1563" t="s">
        <v>8428</v>
      </c>
      <c r="F1563" t="s">
        <v>1332</v>
      </c>
      <c r="G1563">
        <v>0</v>
      </c>
      <c r="O1563" t="s">
        <v>8429</v>
      </c>
      <c r="P1563" s="8">
        <f t="shared" si="24"/>
        <v>0</v>
      </c>
    </row>
    <row r="1564" spans="1:16">
      <c r="A1564" t="s">
        <v>11801</v>
      </c>
      <c r="B1564" t="s">
        <v>2911</v>
      </c>
      <c r="C1564" t="s">
        <v>11802</v>
      </c>
      <c r="D1564" t="s">
        <v>8428</v>
      </c>
      <c r="F1564" t="s">
        <v>1332</v>
      </c>
      <c r="G1564">
        <v>0</v>
      </c>
      <c r="O1564" t="s">
        <v>8429</v>
      </c>
      <c r="P1564" s="8">
        <f t="shared" si="24"/>
        <v>0</v>
      </c>
    </row>
    <row r="1565" spans="1:16">
      <c r="A1565" t="s">
        <v>11803</v>
      </c>
      <c r="B1565" t="s">
        <v>2912</v>
      </c>
      <c r="C1565" t="s">
        <v>11804</v>
      </c>
      <c r="D1565" t="s">
        <v>9089</v>
      </c>
      <c r="F1565" t="s">
        <v>1332</v>
      </c>
      <c r="G1565">
        <v>0</v>
      </c>
      <c r="O1565" t="s">
        <v>8429</v>
      </c>
      <c r="P1565" s="8">
        <f t="shared" si="24"/>
        <v>0</v>
      </c>
    </row>
    <row r="1566" spans="1:16">
      <c r="A1566" t="s">
        <v>11805</v>
      </c>
      <c r="B1566" t="s">
        <v>2913</v>
      </c>
      <c r="C1566" t="s">
        <v>11806</v>
      </c>
      <c r="D1566" t="s">
        <v>8428</v>
      </c>
      <c r="F1566" t="s">
        <v>1332</v>
      </c>
      <c r="G1566">
        <v>0</v>
      </c>
      <c r="O1566" t="s">
        <v>8429</v>
      </c>
      <c r="P1566" s="8">
        <f t="shared" si="24"/>
        <v>0</v>
      </c>
    </row>
    <row r="1567" spans="1:16">
      <c r="A1567" t="s">
        <v>11807</v>
      </c>
      <c r="B1567" t="s">
        <v>2914</v>
      </c>
      <c r="C1567" t="s">
        <v>11808</v>
      </c>
      <c r="D1567" t="s">
        <v>8896</v>
      </c>
      <c r="F1567" t="s">
        <v>1332</v>
      </c>
      <c r="G1567">
        <v>0</v>
      </c>
      <c r="O1567" t="s">
        <v>8429</v>
      </c>
      <c r="P1567" s="8">
        <f t="shared" si="24"/>
        <v>0</v>
      </c>
    </row>
    <row r="1568" spans="1:16">
      <c r="A1568" t="s">
        <v>11809</v>
      </c>
      <c r="B1568" t="s">
        <v>2915</v>
      </c>
      <c r="C1568" t="s">
        <v>11810</v>
      </c>
      <c r="D1568" t="s">
        <v>8428</v>
      </c>
      <c r="F1568" t="s">
        <v>1332</v>
      </c>
      <c r="G1568">
        <v>0</v>
      </c>
      <c r="O1568" t="s">
        <v>8429</v>
      </c>
      <c r="P1568" s="8">
        <f t="shared" si="24"/>
        <v>0</v>
      </c>
    </row>
    <row r="1569" spans="1:16">
      <c r="A1569" t="s">
        <v>11811</v>
      </c>
      <c r="B1569" t="s">
        <v>2916</v>
      </c>
      <c r="C1569" t="s">
        <v>11812</v>
      </c>
      <c r="D1569" t="s">
        <v>8882</v>
      </c>
      <c r="F1569" t="s">
        <v>1332</v>
      </c>
      <c r="G1569">
        <v>0</v>
      </c>
      <c r="O1569" t="s">
        <v>8429</v>
      </c>
      <c r="P1569" s="8">
        <f t="shared" si="24"/>
        <v>0</v>
      </c>
    </row>
    <row r="1570" spans="1:16">
      <c r="A1570" t="s">
        <v>11813</v>
      </c>
      <c r="B1570" t="s">
        <v>2917</v>
      </c>
      <c r="C1570" t="s">
        <v>11814</v>
      </c>
      <c r="D1570" t="s">
        <v>8882</v>
      </c>
      <c r="F1570" t="s">
        <v>1332</v>
      </c>
      <c r="G1570">
        <v>0</v>
      </c>
      <c r="O1570" t="s">
        <v>8429</v>
      </c>
      <c r="P1570" s="8">
        <f t="shared" si="24"/>
        <v>0</v>
      </c>
    </row>
    <row r="1571" spans="1:16">
      <c r="A1571" t="s">
        <v>11815</v>
      </c>
      <c r="B1571" t="s">
        <v>2918</v>
      </c>
      <c r="C1571" t="s">
        <v>11816</v>
      </c>
      <c r="D1571" t="s">
        <v>8428</v>
      </c>
      <c r="F1571" t="s">
        <v>1332</v>
      </c>
      <c r="G1571">
        <v>0</v>
      </c>
      <c r="O1571" t="s">
        <v>8429</v>
      </c>
      <c r="P1571" s="8">
        <f t="shared" si="24"/>
        <v>0</v>
      </c>
    </row>
    <row r="1572" spans="1:16">
      <c r="A1572" t="s">
        <v>11817</v>
      </c>
      <c r="B1572" t="s">
        <v>2919</v>
      </c>
      <c r="C1572" t="s">
        <v>11818</v>
      </c>
      <c r="D1572" t="s">
        <v>8882</v>
      </c>
      <c r="F1572" t="s">
        <v>1332</v>
      </c>
      <c r="G1572">
        <v>0</v>
      </c>
      <c r="O1572" t="s">
        <v>8429</v>
      </c>
      <c r="P1572" s="8">
        <f t="shared" si="24"/>
        <v>0</v>
      </c>
    </row>
    <row r="1573" spans="1:16">
      <c r="A1573" t="s">
        <v>11819</v>
      </c>
      <c r="B1573" t="s">
        <v>2920</v>
      </c>
      <c r="C1573" t="s">
        <v>11820</v>
      </c>
      <c r="D1573" t="s">
        <v>8428</v>
      </c>
      <c r="F1573" t="s">
        <v>1331</v>
      </c>
      <c r="G1573">
        <v>0</v>
      </c>
      <c r="O1573" t="s">
        <v>8429</v>
      </c>
      <c r="P1573" s="8">
        <f t="shared" si="24"/>
        <v>0</v>
      </c>
    </row>
    <row r="1574" spans="1:16">
      <c r="A1574" t="s">
        <v>11821</v>
      </c>
      <c r="B1574" t="s">
        <v>2921</v>
      </c>
      <c r="C1574" t="s">
        <v>11822</v>
      </c>
      <c r="D1574" t="s">
        <v>8882</v>
      </c>
      <c r="F1574" t="s">
        <v>1332</v>
      </c>
      <c r="G1574">
        <v>0</v>
      </c>
      <c r="O1574" t="s">
        <v>8429</v>
      </c>
      <c r="P1574" s="8">
        <f t="shared" si="24"/>
        <v>0</v>
      </c>
    </row>
    <row r="1575" spans="1:16">
      <c r="A1575" t="s">
        <v>11823</v>
      </c>
      <c r="B1575" t="s">
        <v>2922</v>
      </c>
      <c r="C1575" t="s">
        <v>11824</v>
      </c>
      <c r="D1575" t="s">
        <v>8428</v>
      </c>
      <c r="F1575" t="s">
        <v>1331</v>
      </c>
      <c r="G1575">
        <v>0</v>
      </c>
      <c r="O1575" t="s">
        <v>8429</v>
      </c>
      <c r="P1575" s="8">
        <f t="shared" si="24"/>
        <v>0</v>
      </c>
    </row>
    <row r="1576" spans="1:16">
      <c r="A1576" t="s">
        <v>11825</v>
      </c>
      <c r="B1576" t="s">
        <v>2923</v>
      </c>
      <c r="C1576" t="s">
        <v>11826</v>
      </c>
      <c r="D1576" t="s">
        <v>8896</v>
      </c>
      <c r="F1576" t="s">
        <v>1331</v>
      </c>
      <c r="G1576">
        <v>0</v>
      </c>
      <c r="O1576" t="s">
        <v>8429</v>
      </c>
      <c r="P1576" s="8">
        <f t="shared" si="24"/>
        <v>0</v>
      </c>
    </row>
    <row r="1577" spans="1:16">
      <c r="A1577" t="s">
        <v>11827</v>
      </c>
      <c r="B1577" t="s">
        <v>2924</v>
      </c>
      <c r="C1577" t="s">
        <v>11828</v>
      </c>
      <c r="D1577" t="s">
        <v>8428</v>
      </c>
      <c r="F1577" t="s">
        <v>1332</v>
      </c>
      <c r="G1577">
        <v>0</v>
      </c>
      <c r="O1577" t="s">
        <v>8429</v>
      </c>
      <c r="P1577" s="8">
        <f t="shared" si="24"/>
        <v>0</v>
      </c>
    </row>
    <row r="1578" spans="1:16">
      <c r="A1578" t="s">
        <v>11829</v>
      </c>
      <c r="B1578" t="s">
        <v>2925</v>
      </c>
      <c r="C1578" t="s">
        <v>11830</v>
      </c>
      <c r="D1578" t="s">
        <v>8428</v>
      </c>
      <c r="F1578" t="s">
        <v>1331</v>
      </c>
      <c r="G1578">
        <v>0</v>
      </c>
      <c r="O1578" t="s">
        <v>8465</v>
      </c>
      <c r="P1578" s="8">
        <f t="shared" si="24"/>
        <v>0</v>
      </c>
    </row>
    <row r="1579" spans="1:16">
      <c r="A1579" t="s">
        <v>11831</v>
      </c>
      <c r="B1579" t="s">
        <v>2926</v>
      </c>
      <c r="C1579" t="s">
        <v>11832</v>
      </c>
      <c r="D1579" t="s">
        <v>9086</v>
      </c>
      <c r="F1579" t="s">
        <v>1332</v>
      </c>
      <c r="G1579">
        <v>0</v>
      </c>
      <c r="O1579" t="s">
        <v>8429</v>
      </c>
      <c r="P1579" s="8">
        <f t="shared" si="24"/>
        <v>0</v>
      </c>
    </row>
    <row r="1580" spans="1:16">
      <c r="A1580" t="s">
        <v>11833</v>
      </c>
      <c r="B1580" t="s">
        <v>2927</v>
      </c>
      <c r="C1580" t="s">
        <v>11834</v>
      </c>
      <c r="D1580" t="s">
        <v>8428</v>
      </c>
      <c r="F1580" t="s">
        <v>1332</v>
      </c>
      <c r="G1580">
        <v>0</v>
      </c>
      <c r="O1580" t="s">
        <v>8429</v>
      </c>
      <c r="P1580" s="8">
        <f t="shared" si="24"/>
        <v>0</v>
      </c>
    </row>
    <row r="1581" spans="1:16">
      <c r="A1581" t="s">
        <v>11835</v>
      </c>
      <c r="B1581" t="s">
        <v>2928</v>
      </c>
      <c r="C1581" t="s">
        <v>11836</v>
      </c>
      <c r="D1581" t="s">
        <v>8428</v>
      </c>
      <c r="F1581" t="s">
        <v>1331</v>
      </c>
      <c r="G1581">
        <v>0</v>
      </c>
      <c r="O1581" t="s">
        <v>8465</v>
      </c>
      <c r="P1581" s="8">
        <f t="shared" si="24"/>
        <v>0</v>
      </c>
    </row>
    <row r="1582" spans="1:16">
      <c r="A1582" t="s">
        <v>11837</v>
      </c>
      <c r="B1582" t="s">
        <v>2929</v>
      </c>
      <c r="C1582" t="s">
        <v>11838</v>
      </c>
      <c r="D1582" t="s">
        <v>8882</v>
      </c>
      <c r="F1582" t="s">
        <v>1332</v>
      </c>
      <c r="G1582">
        <v>0</v>
      </c>
      <c r="O1582" t="s">
        <v>8429</v>
      </c>
      <c r="P1582" s="8">
        <f t="shared" si="24"/>
        <v>0</v>
      </c>
    </row>
    <row r="1583" spans="1:16">
      <c r="A1583" t="s">
        <v>11839</v>
      </c>
      <c r="B1583" t="s">
        <v>2930</v>
      </c>
      <c r="C1583" t="s">
        <v>11840</v>
      </c>
      <c r="D1583" t="s">
        <v>11841</v>
      </c>
      <c r="F1583" t="s">
        <v>1332</v>
      </c>
      <c r="G1583">
        <v>0</v>
      </c>
      <c r="O1583" t="s">
        <v>8429</v>
      </c>
      <c r="P1583" s="8">
        <f t="shared" si="24"/>
        <v>0</v>
      </c>
    </row>
    <row r="1584" spans="1:16">
      <c r="A1584" t="s">
        <v>11842</v>
      </c>
      <c r="B1584" t="s">
        <v>2931</v>
      </c>
      <c r="C1584" t="s">
        <v>11843</v>
      </c>
      <c r="D1584" t="s">
        <v>8428</v>
      </c>
      <c r="F1584" t="s">
        <v>1332</v>
      </c>
      <c r="G1584">
        <v>0</v>
      </c>
      <c r="O1584" t="s">
        <v>8429</v>
      </c>
      <c r="P1584" s="8">
        <f t="shared" si="24"/>
        <v>0</v>
      </c>
    </row>
    <row r="1585" spans="1:16">
      <c r="A1585" t="s">
        <v>11844</v>
      </c>
      <c r="B1585" t="s">
        <v>2932</v>
      </c>
      <c r="C1585" t="s">
        <v>11845</v>
      </c>
      <c r="D1585" t="s">
        <v>8428</v>
      </c>
      <c r="F1585" t="s">
        <v>1332</v>
      </c>
      <c r="G1585">
        <v>0</v>
      </c>
      <c r="O1585" t="s">
        <v>8429</v>
      </c>
      <c r="P1585" s="8">
        <f t="shared" si="24"/>
        <v>0</v>
      </c>
    </row>
    <row r="1586" spans="1:16">
      <c r="A1586" t="s">
        <v>11846</v>
      </c>
      <c r="B1586" t="s">
        <v>2933</v>
      </c>
      <c r="C1586" t="s">
        <v>11847</v>
      </c>
      <c r="D1586" t="s">
        <v>10029</v>
      </c>
      <c r="F1586" t="s">
        <v>1332</v>
      </c>
      <c r="G1586">
        <v>0</v>
      </c>
      <c r="O1586" t="s">
        <v>8429</v>
      </c>
      <c r="P1586" s="8">
        <f t="shared" si="24"/>
        <v>0</v>
      </c>
    </row>
    <row r="1587" spans="1:16">
      <c r="A1587" t="s">
        <v>11848</v>
      </c>
      <c r="B1587" t="s">
        <v>2934</v>
      </c>
      <c r="C1587" t="s">
        <v>11849</v>
      </c>
      <c r="D1587" t="s">
        <v>8428</v>
      </c>
      <c r="F1587" t="s">
        <v>1332</v>
      </c>
      <c r="G1587">
        <v>0</v>
      </c>
      <c r="O1587" t="s">
        <v>8429</v>
      </c>
      <c r="P1587" s="8">
        <f t="shared" si="24"/>
        <v>0</v>
      </c>
    </row>
    <row r="1588" spans="1:16">
      <c r="A1588" t="s">
        <v>11850</v>
      </c>
      <c r="B1588" t="s">
        <v>2935</v>
      </c>
      <c r="C1588" t="s">
        <v>11851</v>
      </c>
      <c r="D1588" t="s">
        <v>8428</v>
      </c>
      <c r="F1588" t="s">
        <v>1331</v>
      </c>
      <c r="G1588">
        <v>0</v>
      </c>
      <c r="O1588" t="s">
        <v>8429</v>
      </c>
      <c r="P1588" s="8">
        <f t="shared" si="24"/>
        <v>0</v>
      </c>
    </row>
    <row r="1589" spans="1:16">
      <c r="A1589" t="s">
        <v>11852</v>
      </c>
      <c r="B1589" t="s">
        <v>2936</v>
      </c>
      <c r="C1589" t="s">
        <v>11853</v>
      </c>
      <c r="D1589" t="s">
        <v>10029</v>
      </c>
      <c r="F1589" t="s">
        <v>1332</v>
      </c>
      <c r="G1589">
        <v>0</v>
      </c>
      <c r="O1589" t="s">
        <v>8429</v>
      </c>
      <c r="P1589" s="8">
        <f t="shared" si="24"/>
        <v>0</v>
      </c>
    </row>
    <row r="1590" spans="1:16">
      <c r="A1590" t="s">
        <v>11854</v>
      </c>
      <c r="B1590" t="s">
        <v>2937</v>
      </c>
      <c r="C1590" t="s">
        <v>11855</v>
      </c>
      <c r="D1590" t="s">
        <v>9008</v>
      </c>
      <c r="F1590" t="s">
        <v>1332</v>
      </c>
      <c r="G1590">
        <v>0</v>
      </c>
      <c r="O1590" t="s">
        <v>8429</v>
      </c>
      <c r="P1590" s="8">
        <f t="shared" si="24"/>
        <v>0</v>
      </c>
    </row>
    <row r="1591" spans="1:16">
      <c r="A1591" t="s">
        <v>11856</v>
      </c>
      <c r="B1591" t="s">
        <v>2938</v>
      </c>
      <c r="C1591" t="s">
        <v>11857</v>
      </c>
      <c r="D1591" t="s">
        <v>8882</v>
      </c>
      <c r="F1591" t="s">
        <v>1332</v>
      </c>
      <c r="G1591">
        <v>0</v>
      </c>
      <c r="O1591" t="s">
        <v>8429</v>
      </c>
      <c r="P1591" s="8">
        <f t="shared" si="24"/>
        <v>0</v>
      </c>
    </row>
    <row r="1592" spans="1:16">
      <c r="A1592" t="s">
        <v>11858</v>
      </c>
      <c r="B1592" t="s">
        <v>2939</v>
      </c>
      <c r="C1592" t="s">
        <v>11859</v>
      </c>
      <c r="D1592" t="s">
        <v>8428</v>
      </c>
      <c r="F1592" t="s">
        <v>1331</v>
      </c>
      <c r="G1592">
        <v>0</v>
      </c>
      <c r="O1592" t="s">
        <v>8429</v>
      </c>
      <c r="P1592" s="8">
        <f t="shared" si="24"/>
        <v>0</v>
      </c>
    </row>
    <row r="1593" spans="1:16">
      <c r="A1593" t="s">
        <v>11860</v>
      </c>
      <c r="B1593" t="s">
        <v>2940</v>
      </c>
      <c r="C1593" t="s">
        <v>11861</v>
      </c>
      <c r="D1593" t="s">
        <v>8428</v>
      </c>
      <c r="F1593" t="s">
        <v>1332</v>
      </c>
      <c r="G1593">
        <v>0</v>
      </c>
      <c r="O1593" t="s">
        <v>8429</v>
      </c>
      <c r="P1593" s="8">
        <f t="shared" si="24"/>
        <v>0</v>
      </c>
    </row>
    <row r="1594" spans="1:16">
      <c r="A1594" t="s">
        <v>11862</v>
      </c>
      <c r="B1594" t="s">
        <v>2941</v>
      </c>
      <c r="C1594" t="s">
        <v>11863</v>
      </c>
      <c r="D1594" t="s">
        <v>8882</v>
      </c>
      <c r="F1594" t="s">
        <v>1331</v>
      </c>
      <c r="G1594">
        <v>0</v>
      </c>
      <c r="O1594" t="s">
        <v>8429</v>
      </c>
      <c r="P1594" s="8">
        <f t="shared" si="24"/>
        <v>0</v>
      </c>
    </row>
    <row r="1595" spans="1:16">
      <c r="A1595" t="s">
        <v>11864</v>
      </c>
      <c r="B1595" t="s">
        <v>2942</v>
      </c>
      <c r="C1595" t="s">
        <v>11865</v>
      </c>
      <c r="D1595" t="s">
        <v>8428</v>
      </c>
      <c r="F1595" t="s">
        <v>1332</v>
      </c>
      <c r="G1595">
        <v>0</v>
      </c>
      <c r="O1595" t="s">
        <v>8429</v>
      </c>
      <c r="P1595" s="8">
        <f t="shared" si="24"/>
        <v>0</v>
      </c>
    </row>
    <row r="1596" spans="1:16">
      <c r="A1596" t="s">
        <v>11866</v>
      </c>
      <c r="B1596" t="s">
        <v>2943</v>
      </c>
      <c r="C1596" t="s">
        <v>11867</v>
      </c>
      <c r="D1596" t="s">
        <v>8896</v>
      </c>
      <c r="F1596" t="s">
        <v>1331</v>
      </c>
      <c r="G1596">
        <v>0</v>
      </c>
      <c r="O1596" t="s">
        <v>8429</v>
      </c>
      <c r="P1596" s="8">
        <f t="shared" si="24"/>
        <v>0</v>
      </c>
    </row>
    <row r="1597" spans="1:16">
      <c r="A1597" t="s">
        <v>11868</v>
      </c>
      <c r="B1597" t="s">
        <v>2944</v>
      </c>
      <c r="C1597" t="s">
        <v>11869</v>
      </c>
      <c r="D1597" t="s">
        <v>8428</v>
      </c>
      <c r="F1597" t="s">
        <v>1332</v>
      </c>
      <c r="G1597">
        <v>0</v>
      </c>
      <c r="O1597" t="s">
        <v>8429</v>
      </c>
      <c r="P1597" s="8">
        <f t="shared" si="24"/>
        <v>0</v>
      </c>
    </row>
    <row r="1598" spans="1:16">
      <c r="A1598" t="s">
        <v>11870</v>
      </c>
      <c r="B1598" t="s">
        <v>2945</v>
      </c>
      <c r="C1598" t="s">
        <v>11871</v>
      </c>
      <c r="D1598" t="s">
        <v>8882</v>
      </c>
      <c r="F1598" t="s">
        <v>1331</v>
      </c>
      <c r="G1598">
        <v>0</v>
      </c>
      <c r="O1598" t="s">
        <v>8429</v>
      </c>
      <c r="P1598" s="8">
        <f t="shared" si="24"/>
        <v>0</v>
      </c>
    </row>
    <row r="1599" spans="1:16">
      <c r="A1599" t="s">
        <v>11872</v>
      </c>
      <c r="B1599" t="s">
        <v>2946</v>
      </c>
      <c r="C1599" t="s">
        <v>11873</v>
      </c>
      <c r="D1599" t="s">
        <v>8428</v>
      </c>
      <c r="F1599" t="s">
        <v>1331</v>
      </c>
      <c r="G1599">
        <v>0</v>
      </c>
      <c r="O1599" t="s">
        <v>8429</v>
      </c>
      <c r="P1599" s="8">
        <f t="shared" si="24"/>
        <v>0</v>
      </c>
    </row>
    <row r="1600" spans="1:16">
      <c r="A1600" t="s">
        <v>11874</v>
      </c>
      <c r="B1600" t="s">
        <v>2947</v>
      </c>
      <c r="C1600" t="s">
        <v>11875</v>
      </c>
      <c r="D1600" t="s">
        <v>8428</v>
      </c>
      <c r="F1600" t="s">
        <v>1332</v>
      </c>
      <c r="G1600">
        <v>0</v>
      </c>
      <c r="O1600" t="s">
        <v>8429</v>
      </c>
      <c r="P1600" s="8">
        <f t="shared" si="24"/>
        <v>0</v>
      </c>
    </row>
    <row r="1601" spans="1:16">
      <c r="A1601" t="s">
        <v>11876</v>
      </c>
      <c r="B1601" t="s">
        <v>2948</v>
      </c>
      <c r="C1601" t="s">
        <v>11877</v>
      </c>
      <c r="D1601" t="s">
        <v>8882</v>
      </c>
      <c r="F1601" t="s">
        <v>1332</v>
      </c>
      <c r="G1601">
        <v>0</v>
      </c>
      <c r="O1601" t="s">
        <v>8429</v>
      </c>
      <c r="P1601" s="8">
        <f t="shared" si="24"/>
        <v>0</v>
      </c>
    </row>
    <row r="1602" spans="1:16">
      <c r="A1602" t="s">
        <v>11878</v>
      </c>
      <c r="B1602" t="s">
        <v>2949</v>
      </c>
      <c r="C1602" t="s">
        <v>11879</v>
      </c>
      <c r="D1602" t="s">
        <v>8428</v>
      </c>
      <c r="F1602" t="s">
        <v>1332</v>
      </c>
      <c r="G1602">
        <v>0</v>
      </c>
      <c r="O1602" t="s">
        <v>8429</v>
      </c>
      <c r="P1602" s="8">
        <f t="shared" si="24"/>
        <v>0</v>
      </c>
    </row>
    <row r="1603" spans="1:16">
      <c r="A1603" t="s">
        <v>11880</v>
      </c>
      <c r="B1603" t="s">
        <v>2950</v>
      </c>
      <c r="C1603" t="s">
        <v>11881</v>
      </c>
      <c r="D1603" t="s">
        <v>8428</v>
      </c>
      <c r="F1603" t="s">
        <v>1332</v>
      </c>
      <c r="G1603">
        <v>0</v>
      </c>
      <c r="O1603" t="s">
        <v>8429</v>
      </c>
      <c r="P1603" s="8">
        <f t="shared" ref="P1603:P1666" si="25">IF(H1603&lt;&gt;0,IF(I1603&lt;&gt;0,IF(J1603&lt;&gt;0,IF(K1603&lt;&gt;0,IF(L1603&lt;&gt;0,IF(M1603&lt;&gt;0,IF(N1603&lt;&gt;0,7,6),5),4),3),2),1),0)</f>
        <v>0</v>
      </c>
    </row>
    <row r="1604" spans="1:16">
      <c r="A1604" t="s">
        <v>11882</v>
      </c>
      <c r="B1604" t="s">
        <v>2951</v>
      </c>
      <c r="C1604" t="s">
        <v>11883</v>
      </c>
      <c r="D1604" t="s">
        <v>11884</v>
      </c>
      <c r="F1604" t="s">
        <v>1332</v>
      </c>
      <c r="G1604">
        <v>0</v>
      </c>
      <c r="O1604" t="s">
        <v>8429</v>
      </c>
      <c r="P1604" s="8">
        <f t="shared" si="25"/>
        <v>0</v>
      </c>
    </row>
    <row r="1605" spans="1:16">
      <c r="A1605" t="s">
        <v>11885</v>
      </c>
      <c r="B1605" t="s">
        <v>2952</v>
      </c>
      <c r="C1605" t="s">
        <v>11886</v>
      </c>
      <c r="D1605" t="s">
        <v>8428</v>
      </c>
      <c r="F1605" t="s">
        <v>1332</v>
      </c>
      <c r="G1605">
        <v>0</v>
      </c>
      <c r="O1605" t="s">
        <v>8429</v>
      </c>
      <c r="P1605" s="8">
        <f t="shared" si="25"/>
        <v>0</v>
      </c>
    </row>
    <row r="1606" spans="1:16">
      <c r="A1606" t="s">
        <v>11887</v>
      </c>
      <c r="B1606" t="s">
        <v>2953</v>
      </c>
      <c r="C1606" t="s">
        <v>11888</v>
      </c>
      <c r="D1606" t="s">
        <v>8428</v>
      </c>
      <c r="F1606" t="s">
        <v>1331</v>
      </c>
      <c r="G1606">
        <v>0</v>
      </c>
      <c r="O1606" t="s">
        <v>8465</v>
      </c>
      <c r="P1606" s="8">
        <f t="shared" si="25"/>
        <v>0</v>
      </c>
    </row>
    <row r="1607" spans="1:16">
      <c r="A1607" t="s">
        <v>11889</v>
      </c>
      <c r="B1607" t="s">
        <v>2954</v>
      </c>
      <c r="C1607" t="s">
        <v>11890</v>
      </c>
      <c r="D1607" t="s">
        <v>8428</v>
      </c>
      <c r="F1607" t="s">
        <v>1332</v>
      </c>
      <c r="G1607">
        <v>0</v>
      </c>
      <c r="O1607" t="s">
        <v>8429</v>
      </c>
      <c r="P1607" s="8">
        <f t="shared" si="25"/>
        <v>0</v>
      </c>
    </row>
    <row r="1608" spans="1:16">
      <c r="A1608" t="s">
        <v>11891</v>
      </c>
      <c r="B1608" t="s">
        <v>2955</v>
      </c>
      <c r="C1608" t="s">
        <v>11892</v>
      </c>
      <c r="D1608" t="s">
        <v>8428</v>
      </c>
      <c r="F1608" t="s">
        <v>1332</v>
      </c>
      <c r="G1608">
        <v>0</v>
      </c>
      <c r="O1608" t="s">
        <v>8429</v>
      </c>
      <c r="P1608" s="8">
        <f t="shared" si="25"/>
        <v>0</v>
      </c>
    </row>
    <row r="1609" spans="1:16">
      <c r="A1609" t="s">
        <v>11893</v>
      </c>
      <c r="B1609" t="s">
        <v>2956</v>
      </c>
      <c r="C1609" t="s">
        <v>11894</v>
      </c>
      <c r="D1609" t="s">
        <v>9008</v>
      </c>
      <c r="F1609" t="s">
        <v>1332</v>
      </c>
      <c r="G1609">
        <v>0</v>
      </c>
      <c r="O1609" t="s">
        <v>8429</v>
      </c>
      <c r="P1609" s="8">
        <f t="shared" si="25"/>
        <v>0</v>
      </c>
    </row>
    <row r="1610" spans="1:16">
      <c r="A1610" t="s">
        <v>11895</v>
      </c>
      <c r="B1610" t="s">
        <v>2957</v>
      </c>
      <c r="C1610" t="s">
        <v>11896</v>
      </c>
      <c r="D1610" t="s">
        <v>8428</v>
      </c>
      <c r="F1610" t="s">
        <v>1332</v>
      </c>
      <c r="G1610">
        <v>0</v>
      </c>
      <c r="O1610" t="s">
        <v>8429</v>
      </c>
      <c r="P1610" s="8">
        <f t="shared" si="25"/>
        <v>0</v>
      </c>
    </row>
    <row r="1611" spans="1:16">
      <c r="A1611" t="s">
        <v>11897</v>
      </c>
      <c r="B1611" t="s">
        <v>2958</v>
      </c>
      <c r="C1611" t="s">
        <v>11898</v>
      </c>
      <c r="D1611" t="s">
        <v>8896</v>
      </c>
      <c r="F1611" t="s">
        <v>1332</v>
      </c>
      <c r="G1611">
        <v>0</v>
      </c>
      <c r="O1611" t="s">
        <v>8429</v>
      </c>
      <c r="P1611" s="8">
        <f t="shared" si="25"/>
        <v>0</v>
      </c>
    </row>
    <row r="1612" spans="1:16">
      <c r="A1612" t="s">
        <v>11899</v>
      </c>
      <c r="B1612" t="s">
        <v>2959</v>
      </c>
      <c r="C1612" t="s">
        <v>11900</v>
      </c>
      <c r="D1612" t="s">
        <v>9522</v>
      </c>
      <c r="F1612" t="s">
        <v>1332</v>
      </c>
      <c r="G1612">
        <v>0</v>
      </c>
      <c r="O1612" t="s">
        <v>8429</v>
      </c>
      <c r="P1612" s="8">
        <f t="shared" si="25"/>
        <v>0</v>
      </c>
    </row>
    <row r="1613" spans="1:16">
      <c r="A1613" t="s">
        <v>11901</v>
      </c>
      <c r="B1613" t="s">
        <v>2960</v>
      </c>
      <c r="C1613" t="s">
        <v>11902</v>
      </c>
      <c r="D1613" t="s">
        <v>8882</v>
      </c>
      <c r="F1613" t="s">
        <v>1332</v>
      </c>
      <c r="G1613">
        <v>0</v>
      </c>
      <c r="O1613" t="s">
        <v>8429</v>
      </c>
      <c r="P1613" s="8">
        <f t="shared" si="25"/>
        <v>0</v>
      </c>
    </row>
    <row r="1614" spans="1:16">
      <c r="A1614" t="s">
        <v>11903</v>
      </c>
      <c r="B1614" t="s">
        <v>2961</v>
      </c>
      <c r="C1614" t="s">
        <v>11904</v>
      </c>
      <c r="D1614" t="s">
        <v>8428</v>
      </c>
      <c r="F1614" t="s">
        <v>1332</v>
      </c>
      <c r="G1614">
        <v>0</v>
      </c>
      <c r="O1614" t="s">
        <v>8429</v>
      </c>
      <c r="P1614" s="8">
        <f t="shared" si="25"/>
        <v>0</v>
      </c>
    </row>
    <row r="1615" spans="1:16">
      <c r="A1615" t="s">
        <v>11905</v>
      </c>
      <c r="B1615" t="s">
        <v>2962</v>
      </c>
      <c r="C1615" t="s">
        <v>11886</v>
      </c>
      <c r="D1615" t="s">
        <v>8428</v>
      </c>
      <c r="F1615" t="s">
        <v>1332</v>
      </c>
      <c r="G1615">
        <v>0</v>
      </c>
      <c r="O1615" t="s">
        <v>8429</v>
      </c>
      <c r="P1615" s="8">
        <f t="shared" si="25"/>
        <v>0</v>
      </c>
    </row>
    <row r="1616" spans="1:16">
      <c r="A1616" t="s">
        <v>11906</v>
      </c>
      <c r="B1616" t="s">
        <v>2963</v>
      </c>
      <c r="C1616" t="s">
        <v>11907</v>
      </c>
      <c r="D1616" t="s">
        <v>8428</v>
      </c>
      <c r="F1616" t="s">
        <v>1331</v>
      </c>
      <c r="G1616">
        <v>0</v>
      </c>
      <c r="O1616" t="s">
        <v>8429</v>
      </c>
      <c r="P1616" s="8">
        <f t="shared" si="25"/>
        <v>0</v>
      </c>
    </row>
    <row r="1617" spans="1:16">
      <c r="A1617" t="s">
        <v>11908</v>
      </c>
      <c r="B1617" t="s">
        <v>2964</v>
      </c>
      <c r="C1617" t="s">
        <v>11909</v>
      </c>
      <c r="D1617" t="s">
        <v>8882</v>
      </c>
      <c r="F1617" t="s">
        <v>1331</v>
      </c>
      <c r="G1617">
        <v>0</v>
      </c>
      <c r="O1617" t="s">
        <v>8429</v>
      </c>
      <c r="P1617" s="8">
        <f t="shared" si="25"/>
        <v>0</v>
      </c>
    </row>
    <row r="1618" spans="1:16">
      <c r="A1618" t="s">
        <v>11910</v>
      </c>
      <c r="B1618" t="s">
        <v>2965</v>
      </c>
      <c r="C1618" t="s">
        <v>11911</v>
      </c>
      <c r="D1618" t="s">
        <v>8882</v>
      </c>
      <c r="F1618" t="s">
        <v>1332</v>
      </c>
      <c r="G1618">
        <v>0</v>
      </c>
      <c r="O1618" t="s">
        <v>8429</v>
      </c>
      <c r="P1618" s="8">
        <f t="shared" si="25"/>
        <v>0</v>
      </c>
    </row>
    <row r="1619" spans="1:16">
      <c r="A1619" t="s">
        <v>11912</v>
      </c>
      <c r="B1619" t="s">
        <v>2966</v>
      </c>
      <c r="C1619" t="s">
        <v>11913</v>
      </c>
      <c r="D1619" t="s">
        <v>8428</v>
      </c>
      <c r="F1619" t="s">
        <v>1332</v>
      </c>
      <c r="G1619">
        <v>0</v>
      </c>
      <c r="O1619" t="s">
        <v>8429</v>
      </c>
      <c r="P1619" s="8">
        <f t="shared" si="25"/>
        <v>0</v>
      </c>
    </row>
    <row r="1620" spans="1:16">
      <c r="A1620" t="s">
        <v>11914</v>
      </c>
      <c r="B1620" t="s">
        <v>2967</v>
      </c>
      <c r="C1620" t="s">
        <v>11915</v>
      </c>
      <c r="D1620" t="s">
        <v>8428</v>
      </c>
      <c r="F1620" t="s">
        <v>1332</v>
      </c>
      <c r="G1620">
        <v>0</v>
      </c>
      <c r="O1620" t="s">
        <v>8429</v>
      </c>
      <c r="P1620" s="8">
        <f t="shared" si="25"/>
        <v>0</v>
      </c>
    </row>
    <row r="1621" spans="1:16">
      <c r="A1621" t="s">
        <v>11916</v>
      </c>
      <c r="B1621" t="s">
        <v>2968</v>
      </c>
      <c r="C1621" t="s">
        <v>11917</v>
      </c>
      <c r="D1621" t="s">
        <v>8428</v>
      </c>
      <c r="F1621" t="s">
        <v>1331</v>
      </c>
      <c r="G1621">
        <v>0</v>
      </c>
      <c r="O1621" t="s">
        <v>8429</v>
      </c>
      <c r="P1621" s="8">
        <f t="shared" si="25"/>
        <v>0</v>
      </c>
    </row>
    <row r="1622" spans="1:16">
      <c r="A1622" t="s">
        <v>11918</v>
      </c>
      <c r="B1622" t="s">
        <v>2969</v>
      </c>
      <c r="C1622" t="s">
        <v>11919</v>
      </c>
      <c r="D1622" t="s">
        <v>8428</v>
      </c>
      <c r="F1622" t="s">
        <v>1332</v>
      </c>
      <c r="G1622">
        <v>0</v>
      </c>
      <c r="O1622" t="s">
        <v>8429</v>
      </c>
      <c r="P1622" s="8">
        <f t="shared" si="25"/>
        <v>0</v>
      </c>
    </row>
    <row r="1623" spans="1:16">
      <c r="A1623" t="s">
        <v>11920</v>
      </c>
      <c r="B1623" t="s">
        <v>2970</v>
      </c>
      <c r="C1623" t="s">
        <v>11921</v>
      </c>
      <c r="D1623" t="s">
        <v>8882</v>
      </c>
      <c r="F1623" t="s">
        <v>1332</v>
      </c>
      <c r="G1623">
        <v>0</v>
      </c>
      <c r="O1623" t="s">
        <v>8429</v>
      </c>
      <c r="P1623" s="8">
        <f t="shared" si="25"/>
        <v>0</v>
      </c>
    </row>
    <row r="1624" spans="1:16">
      <c r="A1624" t="s">
        <v>11922</v>
      </c>
      <c r="B1624" t="s">
        <v>2971</v>
      </c>
      <c r="C1624" t="s">
        <v>11923</v>
      </c>
      <c r="D1624" t="s">
        <v>9086</v>
      </c>
      <c r="F1624" t="s">
        <v>1332</v>
      </c>
      <c r="G1624">
        <v>0</v>
      </c>
      <c r="O1624" t="s">
        <v>8429</v>
      </c>
      <c r="P1624" s="8">
        <f t="shared" si="25"/>
        <v>0</v>
      </c>
    </row>
    <row r="1625" spans="1:16">
      <c r="A1625" t="s">
        <v>11924</v>
      </c>
      <c r="B1625" t="s">
        <v>2972</v>
      </c>
      <c r="C1625" t="s">
        <v>11925</v>
      </c>
      <c r="D1625" t="s">
        <v>8428</v>
      </c>
      <c r="F1625" t="s">
        <v>1331</v>
      </c>
      <c r="G1625">
        <v>0</v>
      </c>
      <c r="O1625" t="s">
        <v>8429</v>
      </c>
      <c r="P1625" s="8">
        <f t="shared" si="25"/>
        <v>0</v>
      </c>
    </row>
    <row r="1626" spans="1:16">
      <c r="A1626" t="s">
        <v>11926</v>
      </c>
      <c r="B1626" t="s">
        <v>2973</v>
      </c>
      <c r="C1626" t="s">
        <v>11927</v>
      </c>
      <c r="D1626" t="s">
        <v>9522</v>
      </c>
      <c r="F1626" t="s">
        <v>1332</v>
      </c>
      <c r="G1626">
        <v>0</v>
      </c>
      <c r="O1626" t="s">
        <v>8429</v>
      </c>
      <c r="P1626" s="8">
        <f t="shared" si="25"/>
        <v>0</v>
      </c>
    </row>
    <row r="1627" spans="1:16">
      <c r="A1627" t="s">
        <v>11928</v>
      </c>
      <c r="B1627" t="s">
        <v>2974</v>
      </c>
      <c r="C1627" t="s">
        <v>11929</v>
      </c>
      <c r="D1627" t="s">
        <v>8428</v>
      </c>
      <c r="F1627" t="s">
        <v>1331</v>
      </c>
      <c r="G1627">
        <v>0</v>
      </c>
      <c r="O1627" t="s">
        <v>8429</v>
      </c>
      <c r="P1627" s="8">
        <f t="shared" si="25"/>
        <v>0</v>
      </c>
    </row>
    <row r="1628" spans="1:16">
      <c r="A1628" t="s">
        <v>11930</v>
      </c>
      <c r="B1628" t="s">
        <v>2975</v>
      </c>
      <c r="C1628" t="s">
        <v>11931</v>
      </c>
      <c r="D1628" t="s">
        <v>9089</v>
      </c>
      <c r="F1628" t="s">
        <v>1332</v>
      </c>
      <c r="G1628">
        <v>0</v>
      </c>
      <c r="O1628" t="s">
        <v>8429</v>
      </c>
      <c r="P1628" s="8">
        <f t="shared" si="25"/>
        <v>0</v>
      </c>
    </row>
    <row r="1629" spans="1:16">
      <c r="A1629" t="s">
        <v>11932</v>
      </c>
      <c r="B1629" t="s">
        <v>2976</v>
      </c>
      <c r="C1629" t="s">
        <v>11933</v>
      </c>
      <c r="D1629" t="s">
        <v>8428</v>
      </c>
      <c r="F1629" t="s">
        <v>1331</v>
      </c>
      <c r="G1629">
        <v>0</v>
      </c>
      <c r="O1629" t="s">
        <v>8429</v>
      </c>
      <c r="P1629" s="8">
        <f t="shared" si="25"/>
        <v>0</v>
      </c>
    </row>
    <row r="1630" spans="1:16">
      <c r="A1630" t="s">
        <v>11934</v>
      </c>
      <c r="B1630" t="s">
        <v>2977</v>
      </c>
      <c r="C1630" t="s">
        <v>11935</v>
      </c>
      <c r="D1630" t="s">
        <v>8896</v>
      </c>
      <c r="F1630" t="s">
        <v>1331</v>
      </c>
      <c r="G1630">
        <v>0</v>
      </c>
      <c r="O1630" t="s">
        <v>8429</v>
      </c>
      <c r="P1630" s="8">
        <f t="shared" si="25"/>
        <v>0</v>
      </c>
    </row>
    <row r="1631" spans="1:16">
      <c r="A1631" t="s">
        <v>11936</v>
      </c>
      <c r="B1631" t="s">
        <v>2978</v>
      </c>
      <c r="C1631" t="s">
        <v>11937</v>
      </c>
      <c r="D1631" t="s">
        <v>8428</v>
      </c>
      <c r="F1631" t="s">
        <v>1332</v>
      </c>
      <c r="G1631">
        <v>0</v>
      </c>
      <c r="O1631" t="s">
        <v>8429</v>
      </c>
      <c r="P1631" s="8">
        <f t="shared" si="25"/>
        <v>0</v>
      </c>
    </row>
    <row r="1632" spans="1:16">
      <c r="A1632" t="s">
        <v>11938</v>
      </c>
      <c r="B1632" t="s">
        <v>2979</v>
      </c>
      <c r="C1632" t="s">
        <v>11939</v>
      </c>
      <c r="D1632" t="s">
        <v>8428</v>
      </c>
      <c r="F1632" t="s">
        <v>1332</v>
      </c>
      <c r="G1632">
        <v>0</v>
      </c>
      <c r="O1632" t="s">
        <v>8429</v>
      </c>
      <c r="P1632" s="8">
        <f t="shared" si="25"/>
        <v>0</v>
      </c>
    </row>
    <row r="1633" spans="1:16">
      <c r="A1633" t="s">
        <v>11940</v>
      </c>
      <c r="B1633" t="s">
        <v>2980</v>
      </c>
      <c r="C1633" t="s">
        <v>11941</v>
      </c>
      <c r="D1633" t="s">
        <v>8428</v>
      </c>
      <c r="F1633" t="s">
        <v>1332</v>
      </c>
      <c r="G1633">
        <v>0</v>
      </c>
      <c r="O1633" t="s">
        <v>8429</v>
      </c>
      <c r="P1633" s="8">
        <f t="shared" si="25"/>
        <v>0</v>
      </c>
    </row>
    <row r="1634" spans="1:16">
      <c r="A1634" t="s">
        <v>11942</v>
      </c>
      <c r="B1634" t="s">
        <v>2981</v>
      </c>
      <c r="C1634" t="s">
        <v>11943</v>
      </c>
      <c r="D1634" t="s">
        <v>8882</v>
      </c>
      <c r="F1634" t="s">
        <v>1331</v>
      </c>
      <c r="G1634">
        <v>0</v>
      </c>
      <c r="O1634" t="s">
        <v>8429</v>
      </c>
      <c r="P1634" s="8">
        <f t="shared" si="25"/>
        <v>0</v>
      </c>
    </row>
    <row r="1635" spans="1:16">
      <c r="A1635" t="s">
        <v>11944</v>
      </c>
      <c r="B1635" t="s">
        <v>2982</v>
      </c>
      <c r="C1635" t="s">
        <v>11945</v>
      </c>
      <c r="D1635" t="s">
        <v>10029</v>
      </c>
      <c r="F1635" t="s">
        <v>1332</v>
      </c>
      <c r="G1635">
        <v>0</v>
      </c>
      <c r="O1635" t="s">
        <v>8429</v>
      </c>
      <c r="P1635" s="8">
        <f t="shared" si="25"/>
        <v>0</v>
      </c>
    </row>
    <row r="1636" spans="1:16">
      <c r="A1636" t="s">
        <v>11946</v>
      </c>
      <c r="B1636" t="s">
        <v>2983</v>
      </c>
      <c r="C1636" t="s">
        <v>11947</v>
      </c>
      <c r="D1636" t="s">
        <v>10029</v>
      </c>
      <c r="F1636" t="s">
        <v>1332</v>
      </c>
      <c r="G1636">
        <v>0</v>
      </c>
      <c r="O1636" t="s">
        <v>8429</v>
      </c>
      <c r="P1636" s="8">
        <f t="shared" si="25"/>
        <v>0</v>
      </c>
    </row>
    <row r="1637" spans="1:16">
      <c r="A1637" t="s">
        <v>11948</v>
      </c>
      <c r="B1637" t="s">
        <v>2984</v>
      </c>
      <c r="C1637" t="s">
        <v>11949</v>
      </c>
      <c r="D1637" t="s">
        <v>8428</v>
      </c>
      <c r="F1637" t="s">
        <v>1332</v>
      </c>
      <c r="G1637">
        <v>0</v>
      </c>
      <c r="O1637" t="s">
        <v>8429</v>
      </c>
      <c r="P1637" s="8">
        <f t="shared" si="25"/>
        <v>0</v>
      </c>
    </row>
    <row r="1638" spans="1:16">
      <c r="A1638" t="s">
        <v>11950</v>
      </c>
      <c r="B1638" t="s">
        <v>2985</v>
      </c>
      <c r="C1638" t="s">
        <v>11951</v>
      </c>
      <c r="D1638" t="s">
        <v>9522</v>
      </c>
      <c r="F1638" t="s">
        <v>1332</v>
      </c>
      <c r="G1638">
        <v>0</v>
      </c>
      <c r="O1638" t="s">
        <v>8429</v>
      </c>
      <c r="P1638" s="8">
        <f t="shared" si="25"/>
        <v>0</v>
      </c>
    </row>
    <row r="1639" spans="1:16">
      <c r="A1639" t="s">
        <v>11952</v>
      </c>
      <c r="B1639" t="s">
        <v>2986</v>
      </c>
      <c r="C1639" t="s">
        <v>11953</v>
      </c>
      <c r="D1639" t="s">
        <v>8428</v>
      </c>
      <c r="F1639" t="s">
        <v>1332</v>
      </c>
      <c r="G1639">
        <v>0</v>
      </c>
      <c r="O1639" t="s">
        <v>8429</v>
      </c>
      <c r="P1639" s="8">
        <f t="shared" si="25"/>
        <v>0</v>
      </c>
    </row>
    <row r="1640" spans="1:16">
      <c r="A1640" t="s">
        <v>11954</v>
      </c>
      <c r="B1640" t="s">
        <v>2987</v>
      </c>
      <c r="C1640" t="s">
        <v>11955</v>
      </c>
      <c r="D1640" t="s">
        <v>8428</v>
      </c>
      <c r="F1640" t="s">
        <v>1332</v>
      </c>
      <c r="G1640">
        <v>0</v>
      </c>
      <c r="O1640" t="s">
        <v>8429</v>
      </c>
      <c r="P1640" s="8">
        <f t="shared" si="25"/>
        <v>0</v>
      </c>
    </row>
    <row r="1641" spans="1:16">
      <c r="A1641" t="s">
        <v>11956</v>
      </c>
      <c r="B1641" t="s">
        <v>2988</v>
      </c>
      <c r="C1641" t="s">
        <v>11957</v>
      </c>
      <c r="D1641" t="s">
        <v>9086</v>
      </c>
      <c r="F1641" t="s">
        <v>1332</v>
      </c>
      <c r="G1641">
        <v>0</v>
      </c>
      <c r="O1641" t="s">
        <v>8429</v>
      </c>
      <c r="P1641" s="8">
        <f t="shared" si="25"/>
        <v>0</v>
      </c>
    </row>
    <row r="1642" spans="1:16">
      <c r="A1642" t="s">
        <v>11958</v>
      </c>
      <c r="B1642" t="s">
        <v>2989</v>
      </c>
      <c r="C1642" t="s">
        <v>11959</v>
      </c>
      <c r="D1642" t="s">
        <v>8428</v>
      </c>
      <c r="F1642" t="s">
        <v>1332</v>
      </c>
      <c r="G1642">
        <v>0</v>
      </c>
      <c r="O1642" t="s">
        <v>8429</v>
      </c>
      <c r="P1642" s="8">
        <f t="shared" si="25"/>
        <v>0</v>
      </c>
    </row>
    <row r="1643" spans="1:16">
      <c r="A1643" t="s">
        <v>11960</v>
      </c>
      <c r="B1643" t="s">
        <v>2990</v>
      </c>
      <c r="C1643" t="s">
        <v>11961</v>
      </c>
      <c r="D1643" t="s">
        <v>8428</v>
      </c>
      <c r="F1643" t="s">
        <v>1332</v>
      </c>
      <c r="G1643">
        <v>0</v>
      </c>
      <c r="O1643" t="s">
        <v>8429</v>
      </c>
      <c r="P1643" s="8">
        <f t="shared" si="25"/>
        <v>0</v>
      </c>
    </row>
    <row r="1644" spans="1:16">
      <c r="A1644" t="s">
        <v>11962</v>
      </c>
      <c r="B1644" t="s">
        <v>2991</v>
      </c>
      <c r="C1644" t="s">
        <v>11963</v>
      </c>
      <c r="D1644" t="s">
        <v>11964</v>
      </c>
      <c r="F1644" t="s">
        <v>1332</v>
      </c>
      <c r="G1644">
        <v>0</v>
      </c>
      <c r="O1644" t="s">
        <v>8429</v>
      </c>
      <c r="P1644" s="8">
        <f t="shared" si="25"/>
        <v>0</v>
      </c>
    </row>
    <row r="1645" spans="1:16">
      <c r="A1645" t="s">
        <v>11965</v>
      </c>
      <c r="B1645" t="s">
        <v>2992</v>
      </c>
      <c r="C1645" t="s">
        <v>11966</v>
      </c>
      <c r="D1645" t="s">
        <v>11967</v>
      </c>
      <c r="F1645" t="s">
        <v>1332</v>
      </c>
      <c r="G1645">
        <v>0</v>
      </c>
      <c r="O1645" t="s">
        <v>8429</v>
      </c>
      <c r="P1645" s="8">
        <f t="shared" si="25"/>
        <v>0</v>
      </c>
    </row>
    <row r="1646" spans="1:16">
      <c r="A1646" t="s">
        <v>11968</v>
      </c>
      <c r="B1646" t="s">
        <v>2993</v>
      </c>
      <c r="C1646" t="s">
        <v>11969</v>
      </c>
      <c r="D1646" t="s">
        <v>9089</v>
      </c>
      <c r="F1646" t="s">
        <v>1332</v>
      </c>
      <c r="G1646">
        <v>0</v>
      </c>
      <c r="O1646" t="s">
        <v>8429</v>
      </c>
      <c r="P1646" s="8">
        <f t="shared" si="25"/>
        <v>0</v>
      </c>
    </row>
    <row r="1647" spans="1:16">
      <c r="A1647" t="s">
        <v>11970</v>
      </c>
      <c r="B1647" t="s">
        <v>2994</v>
      </c>
      <c r="C1647" t="s">
        <v>11971</v>
      </c>
      <c r="D1647" t="s">
        <v>9925</v>
      </c>
      <c r="F1647" t="s">
        <v>1332</v>
      </c>
      <c r="G1647">
        <v>0</v>
      </c>
      <c r="O1647" t="s">
        <v>8429</v>
      </c>
      <c r="P1647" s="8">
        <f t="shared" si="25"/>
        <v>0</v>
      </c>
    </row>
    <row r="1648" spans="1:16">
      <c r="A1648" t="s">
        <v>11972</v>
      </c>
      <c r="B1648" t="s">
        <v>2995</v>
      </c>
      <c r="C1648" t="s">
        <v>11973</v>
      </c>
      <c r="D1648" t="s">
        <v>8428</v>
      </c>
      <c r="F1648" t="s">
        <v>1332</v>
      </c>
      <c r="G1648">
        <v>0</v>
      </c>
      <c r="O1648" t="s">
        <v>8429</v>
      </c>
      <c r="P1648" s="8">
        <f t="shared" si="25"/>
        <v>0</v>
      </c>
    </row>
    <row r="1649" spans="1:16">
      <c r="A1649" t="s">
        <v>11974</v>
      </c>
      <c r="B1649" t="s">
        <v>2996</v>
      </c>
      <c r="C1649" t="s">
        <v>11975</v>
      </c>
      <c r="D1649" t="s">
        <v>8428</v>
      </c>
      <c r="F1649" t="s">
        <v>1332</v>
      </c>
      <c r="G1649">
        <v>0</v>
      </c>
      <c r="O1649" t="s">
        <v>8429</v>
      </c>
      <c r="P1649" s="8">
        <f t="shared" si="25"/>
        <v>0</v>
      </c>
    </row>
    <row r="1650" spans="1:16">
      <c r="A1650" t="s">
        <v>11976</v>
      </c>
      <c r="B1650" t="s">
        <v>2997</v>
      </c>
      <c r="C1650" t="s">
        <v>11977</v>
      </c>
      <c r="D1650" t="s">
        <v>8428</v>
      </c>
      <c r="F1650" t="s">
        <v>1332</v>
      </c>
      <c r="G1650">
        <v>0</v>
      </c>
      <c r="O1650" t="s">
        <v>8429</v>
      </c>
      <c r="P1650" s="8">
        <f t="shared" si="25"/>
        <v>0</v>
      </c>
    </row>
    <row r="1651" spans="1:16">
      <c r="A1651" t="s">
        <v>11978</v>
      </c>
      <c r="B1651" t="s">
        <v>2998</v>
      </c>
      <c r="C1651" t="s">
        <v>11979</v>
      </c>
      <c r="D1651" t="s">
        <v>8428</v>
      </c>
      <c r="F1651" t="s">
        <v>1332</v>
      </c>
      <c r="G1651">
        <v>0</v>
      </c>
      <c r="O1651" t="s">
        <v>8429</v>
      </c>
      <c r="P1651" s="8">
        <f t="shared" si="25"/>
        <v>0</v>
      </c>
    </row>
    <row r="1652" spans="1:16">
      <c r="A1652" t="s">
        <v>11980</v>
      </c>
      <c r="B1652" t="s">
        <v>2999</v>
      </c>
      <c r="C1652" t="s">
        <v>11981</v>
      </c>
      <c r="D1652" t="s">
        <v>9206</v>
      </c>
      <c r="F1652" t="s">
        <v>1332</v>
      </c>
      <c r="G1652">
        <v>0</v>
      </c>
      <c r="O1652" t="s">
        <v>8429</v>
      </c>
      <c r="P1652" s="8">
        <f t="shared" si="25"/>
        <v>0</v>
      </c>
    </row>
    <row r="1653" spans="1:16">
      <c r="A1653" t="s">
        <v>11982</v>
      </c>
      <c r="B1653" t="s">
        <v>3000</v>
      </c>
      <c r="C1653" t="s">
        <v>11983</v>
      </c>
      <c r="D1653" t="s">
        <v>8434</v>
      </c>
      <c r="F1653" t="s">
        <v>1332</v>
      </c>
      <c r="G1653">
        <v>0</v>
      </c>
      <c r="O1653" t="s">
        <v>8429</v>
      </c>
      <c r="P1653" s="8">
        <f t="shared" si="25"/>
        <v>0</v>
      </c>
    </row>
    <row r="1654" spans="1:16">
      <c r="A1654" t="s">
        <v>11984</v>
      </c>
      <c r="B1654" t="s">
        <v>3001</v>
      </c>
      <c r="C1654" t="s">
        <v>11985</v>
      </c>
      <c r="D1654" t="s">
        <v>8428</v>
      </c>
      <c r="F1654" t="s">
        <v>1331</v>
      </c>
      <c r="G1654">
        <v>0</v>
      </c>
      <c r="O1654" t="s">
        <v>8465</v>
      </c>
      <c r="P1654" s="8">
        <f t="shared" si="25"/>
        <v>0</v>
      </c>
    </row>
    <row r="1655" spans="1:16">
      <c r="A1655" t="s">
        <v>11986</v>
      </c>
      <c r="B1655" t="s">
        <v>3002</v>
      </c>
      <c r="C1655" t="s">
        <v>11987</v>
      </c>
      <c r="D1655" t="s">
        <v>11884</v>
      </c>
      <c r="F1655" t="s">
        <v>1331</v>
      </c>
      <c r="G1655">
        <v>0</v>
      </c>
      <c r="O1655" t="s">
        <v>8440</v>
      </c>
      <c r="P1655" s="8">
        <f t="shared" si="25"/>
        <v>0</v>
      </c>
    </row>
    <row r="1656" spans="1:16">
      <c r="A1656" t="s">
        <v>11988</v>
      </c>
      <c r="B1656" t="s">
        <v>3003</v>
      </c>
      <c r="C1656" t="s">
        <v>11989</v>
      </c>
      <c r="D1656" t="s">
        <v>9008</v>
      </c>
      <c r="F1656" t="s">
        <v>1332</v>
      </c>
      <c r="G1656">
        <v>0</v>
      </c>
      <c r="O1656" t="s">
        <v>8429</v>
      </c>
      <c r="P1656" s="8">
        <f t="shared" si="25"/>
        <v>0</v>
      </c>
    </row>
    <row r="1657" spans="1:16">
      <c r="A1657" t="s">
        <v>11990</v>
      </c>
      <c r="B1657" t="s">
        <v>3004</v>
      </c>
      <c r="C1657" t="s">
        <v>11991</v>
      </c>
      <c r="D1657" t="s">
        <v>8428</v>
      </c>
      <c r="F1657" t="s">
        <v>1332</v>
      </c>
      <c r="G1657">
        <v>0</v>
      </c>
      <c r="O1657" t="s">
        <v>8429</v>
      </c>
      <c r="P1657" s="8">
        <f t="shared" si="25"/>
        <v>0</v>
      </c>
    </row>
    <row r="1658" spans="1:16">
      <c r="A1658" t="s">
        <v>11992</v>
      </c>
      <c r="B1658" t="s">
        <v>3005</v>
      </c>
      <c r="C1658" t="s">
        <v>11993</v>
      </c>
      <c r="D1658" t="s">
        <v>8428</v>
      </c>
      <c r="F1658" t="s">
        <v>1332</v>
      </c>
      <c r="G1658">
        <v>0</v>
      </c>
      <c r="O1658" t="s">
        <v>8429</v>
      </c>
      <c r="P1658" s="8">
        <f t="shared" si="25"/>
        <v>0</v>
      </c>
    </row>
    <row r="1659" spans="1:16">
      <c r="A1659" t="s">
        <v>11994</v>
      </c>
      <c r="B1659" t="s">
        <v>3006</v>
      </c>
      <c r="C1659" t="s">
        <v>11995</v>
      </c>
      <c r="D1659" t="s">
        <v>8896</v>
      </c>
      <c r="F1659" t="s">
        <v>1331</v>
      </c>
      <c r="G1659">
        <v>0</v>
      </c>
      <c r="O1659" t="s">
        <v>8429</v>
      </c>
      <c r="P1659" s="8">
        <f t="shared" si="25"/>
        <v>0</v>
      </c>
    </row>
    <row r="1660" spans="1:16">
      <c r="A1660" t="s">
        <v>11996</v>
      </c>
      <c r="B1660" t="s">
        <v>3007</v>
      </c>
      <c r="C1660" t="s">
        <v>11997</v>
      </c>
      <c r="D1660" t="s">
        <v>8428</v>
      </c>
      <c r="F1660" t="s">
        <v>1331</v>
      </c>
      <c r="G1660">
        <v>0</v>
      </c>
      <c r="O1660" t="s">
        <v>8429</v>
      </c>
      <c r="P1660" s="8">
        <f t="shared" si="25"/>
        <v>0</v>
      </c>
    </row>
    <row r="1661" spans="1:16">
      <c r="A1661" t="s">
        <v>11998</v>
      </c>
      <c r="B1661" t="s">
        <v>3008</v>
      </c>
      <c r="C1661" t="s">
        <v>11999</v>
      </c>
      <c r="D1661" t="s">
        <v>8428</v>
      </c>
      <c r="F1661" t="s">
        <v>1332</v>
      </c>
      <c r="G1661">
        <v>0</v>
      </c>
      <c r="O1661" t="s">
        <v>8429</v>
      </c>
      <c r="P1661" s="8">
        <f t="shared" si="25"/>
        <v>0</v>
      </c>
    </row>
    <row r="1662" spans="1:16">
      <c r="A1662" t="s">
        <v>12000</v>
      </c>
      <c r="B1662" t="s">
        <v>3009</v>
      </c>
      <c r="C1662" t="s">
        <v>12001</v>
      </c>
      <c r="D1662" t="s">
        <v>8428</v>
      </c>
      <c r="F1662" t="s">
        <v>1332</v>
      </c>
      <c r="G1662">
        <v>0</v>
      </c>
      <c r="O1662" t="s">
        <v>8429</v>
      </c>
      <c r="P1662" s="8">
        <f t="shared" si="25"/>
        <v>0</v>
      </c>
    </row>
    <row r="1663" spans="1:16">
      <c r="A1663" t="s">
        <v>12002</v>
      </c>
      <c r="B1663" t="s">
        <v>3010</v>
      </c>
      <c r="C1663" t="s">
        <v>12003</v>
      </c>
      <c r="D1663" t="s">
        <v>9522</v>
      </c>
      <c r="F1663" t="s">
        <v>1332</v>
      </c>
      <c r="G1663">
        <v>0</v>
      </c>
      <c r="O1663" t="s">
        <v>8429</v>
      </c>
      <c r="P1663" s="8">
        <f t="shared" si="25"/>
        <v>0</v>
      </c>
    </row>
    <row r="1664" spans="1:16">
      <c r="A1664" t="s">
        <v>12004</v>
      </c>
      <c r="B1664" t="s">
        <v>3011</v>
      </c>
      <c r="C1664" t="s">
        <v>12005</v>
      </c>
      <c r="D1664" t="s">
        <v>8428</v>
      </c>
      <c r="F1664" t="s">
        <v>1332</v>
      </c>
      <c r="G1664">
        <v>0</v>
      </c>
      <c r="O1664" t="s">
        <v>8429</v>
      </c>
      <c r="P1664" s="8">
        <f t="shared" si="25"/>
        <v>0</v>
      </c>
    </row>
    <row r="1665" spans="1:16">
      <c r="A1665" t="s">
        <v>12006</v>
      </c>
      <c r="B1665" t="s">
        <v>3012</v>
      </c>
      <c r="C1665" t="s">
        <v>12007</v>
      </c>
      <c r="D1665" t="s">
        <v>8428</v>
      </c>
      <c r="F1665" t="s">
        <v>1331</v>
      </c>
      <c r="G1665">
        <v>0</v>
      </c>
      <c r="O1665" t="s">
        <v>8429</v>
      </c>
      <c r="P1665" s="8">
        <f t="shared" si="25"/>
        <v>0</v>
      </c>
    </row>
    <row r="1666" spans="1:16">
      <c r="A1666" t="s">
        <v>12008</v>
      </c>
      <c r="B1666" t="s">
        <v>3013</v>
      </c>
      <c r="C1666" t="s">
        <v>12009</v>
      </c>
      <c r="D1666" t="s">
        <v>8882</v>
      </c>
      <c r="F1666" t="s">
        <v>1331</v>
      </c>
      <c r="G1666">
        <v>0</v>
      </c>
      <c r="O1666" t="s">
        <v>8429</v>
      </c>
      <c r="P1666" s="8">
        <f t="shared" si="25"/>
        <v>0</v>
      </c>
    </row>
    <row r="1667" spans="1:16">
      <c r="A1667" t="s">
        <v>12010</v>
      </c>
      <c r="B1667" t="s">
        <v>3014</v>
      </c>
      <c r="C1667" t="s">
        <v>12011</v>
      </c>
      <c r="D1667" t="s">
        <v>11884</v>
      </c>
      <c r="F1667" t="s">
        <v>1332</v>
      </c>
      <c r="G1667">
        <v>0</v>
      </c>
      <c r="O1667" t="s">
        <v>8429</v>
      </c>
      <c r="P1667" s="8">
        <f t="shared" ref="P1667:P1730" si="26">IF(H1667&lt;&gt;0,IF(I1667&lt;&gt;0,IF(J1667&lt;&gt;0,IF(K1667&lt;&gt;0,IF(L1667&lt;&gt;0,IF(M1667&lt;&gt;0,IF(N1667&lt;&gt;0,7,6),5),4),3),2),1),0)</f>
        <v>0</v>
      </c>
    </row>
    <row r="1668" spans="1:16">
      <c r="A1668" t="s">
        <v>12012</v>
      </c>
      <c r="B1668" t="s">
        <v>3015</v>
      </c>
      <c r="C1668" t="s">
        <v>12013</v>
      </c>
      <c r="D1668" t="s">
        <v>9008</v>
      </c>
      <c r="F1668" t="s">
        <v>1332</v>
      </c>
      <c r="G1668">
        <v>0</v>
      </c>
      <c r="O1668" t="s">
        <v>8429</v>
      </c>
      <c r="P1668" s="8">
        <f t="shared" si="26"/>
        <v>0</v>
      </c>
    </row>
    <row r="1669" spans="1:16">
      <c r="A1669" t="s">
        <v>12014</v>
      </c>
      <c r="B1669" t="s">
        <v>3016</v>
      </c>
      <c r="C1669" t="s">
        <v>12015</v>
      </c>
      <c r="D1669" t="s">
        <v>8428</v>
      </c>
      <c r="F1669" t="s">
        <v>1331</v>
      </c>
      <c r="G1669">
        <v>0</v>
      </c>
      <c r="O1669" t="s">
        <v>8440</v>
      </c>
      <c r="P1669" s="8">
        <f t="shared" si="26"/>
        <v>0</v>
      </c>
    </row>
    <row r="1670" spans="1:16">
      <c r="A1670" t="s">
        <v>12016</v>
      </c>
      <c r="B1670" t="s">
        <v>3017</v>
      </c>
      <c r="C1670" t="s">
        <v>12017</v>
      </c>
      <c r="D1670" t="s">
        <v>9086</v>
      </c>
      <c r="F1670" t="s">
        <v>1332</v>
      </c>
      <c r="G1670">
        <v>0</v>
      </c>
      <c r="O1670" t="s">
        <v>8429</v>
      </c>
      <c r="P1670" s="8">
        <f t="shared" si="26"/>
        <v>0</v>
      </c>
    </row>
    <row r="1671" spans="1:16">
      <c r="A1671" t="s">
        <v>12018</v>
      </c>
      <c r="B1671" t="s">
        <v>3018</v>
      </c>
      <c r="C1671" t="s">
        <v>12019</v>
      </c>
      <c r="D1671" t="s">
        <v>8428</v>
      </c>
      <c r="F1671" t="s">
        <v>1332</v>
      </c>
      <c r="G1671">
        <v>0</v>
      </c>
      <c r="O1671" t="s">
        <v>8429</v>
      </c>
      <c r="P1671" s="8">
        <f t="shared" si="26"/>
        <v>0</v>
      </c>
    </row>
    <row r="1672" spans="1:16">
      <c r="A1672" t="s">
        <v>12020</v>
      </c>
      <c r="B1672" t="s">
        <v>3019</v>
      </c>
      <c r="C1672" t="s">
        <v>12021</v>
      </c>
      <c r="D1672" t="s">
        <v>8428</v>
      </c>
      <c r="F1672" t="s">
        <v>1332</v>
      </c>
      <c r="G1672">
        <v>0</v>
      </c>
      <c r="O1672" t="s">
        <v>8429</v>
      </c>
      <c r="P1672" s="8">
        <f t="shared" si="26"/>
        <v>0</v>
      </c>
    </row>
    <row r="1673" spans="1:16">
      <c r="A1673" t="s">
        <v>12022</v>
      </c>
      <c r="B1673" t="s">
        <v>3020</v>
      </c>
      <c r="C1673" t="s">
        <v>12023</v>
      </c>
      <c r="D1673" t="s">
        <v>8428</v>
      </c>
      <c r="F1673" t="s">
        <v>1332</v>
      </c>
      <c r="G1673">
        <v>0</v>
      </c>
      <c r="O1673" t="s">
        <v>8429</v>
      </c>
      <c r="P1673" s="8">
        <f t="shared" si="26"/>
        <v>0</v>
      </c>
    </row>
    <row r="1674" spans="1:16">
      <c r="A1674" t="s">
        <v>12024</v>
      </c>
      <c r="B1674" t="s">
        <v>3021</v>
      </c>
      <c r="C1674" t="s">
        <v>12025</v>
      </c>
      <c r="D1674" t="s">
        <v>9063</v>
      </c>
      <c r="F1674" t="s">
        <v>1332</v>
      </c>
      <c r="G1674">
        <v>0</v>
      </c>
      <c r="O1674" t="s">
        <v>8429</v>
      </c>
      <c r="P1674" s="8">
        <f t="shared" si="26"/>
        <v>0</v>
      </c>
    </row>
    <row r="1675" spans="1:16">
      <c r="A1675" t="s">
        <v>12026</v>
      </c>
      <c r="B1675" t="s">
        <v>3022</v>
      </c>
      <c r="C1675" t="s">
        <v>12027</v>
      </c>
      <c r="D1675" t="s">
        <v>9086</v>
      </c>
      <c r="F1675" t="s">
        <v>1332</v>
      </c>
      <c r="G1675">
        <v>0</v>
      </c>
      <c r="O1675" t="s">
        <v>8429</v>
      </c>
      <c r="P1675" s="8">
        <f t="shared" si="26"/>
        <v>0</v>
      </c>
    </row>
    <row r="1676" spans="1:16">
      <c r="A1676" t="s">
        <v>12028</v>
      </c>
      <c r="B1676" t="s">
        <v>3023</v>
      </c>
      <c r="C1676" t="s">
        <v>12029</v>
      </c>
      <c r="D1676" t="s">
        <v>8882</v>
      </c>
      <c r="F1676" t="s">
        <v>1332</v>
      </c>
      <c r="G1676">
        <v>0</v>
      </c>
      <c r="O1676" t="s">
        <v>8429</v>
      </c>
      <c r="P1676" s="8">
        <f t="shared" si="26"/>
        <v>0</v>
      </c>
    </row>
    <row r="1677" spans="1:16">
      <c r="A1677" t="s">
        <v>12030</v>
      </c>
      <c r="B1677" t="s">
        <v>3024</v>
      </c>
      <c r="C1677" t="s">
        <v>12031</v>
      </c>
      <c r="D1677" t="s">
        <v>8882</v>
      </c>
      <c r="F1677" t="s">
        <v>1332</v>
      </c>
      <c r="G1677">
        <v>0</v>
      </c>
      <c r="O1677" t="s">
        <v>8429</v>
      </c>
      <c r="P1677" s="8">
        <f t="shared" si="26"/>
        <v>0</v>
      </c>
    </row>
    <row r="1678" spans="1:16">
      <c r="A1678" t="s">
        <v>12032</v>
      </c>
      <c r="B1678" t="s">
        <v>3025</v>
      </c>
      <c r="C1678" t="s">
        <v>12033</v>
      </c>
      <c r="D1678" t="s">
        <v>8428</v>
      </c>
      <c r="F1678" t="s">
        <v>1332</v>
      </c>
      <c r="G1678">
        <v>0</v>
      </c>
      <c r="O1678" t="s">
        <v>8429</v>
      </c>
      <c r="P1678" s="8">
        <f t="shared" si="26"/>
        <v>0</v>
      </c>
    </row>
    <row r="1679" spans="1:16">
      <c r="A1679" t="s">
        <v>12034</v>
      </c>
      <c r="B1679" t="s">
        <v>3026</v>
      </c>
      <c r="C1679" t="s">
        <v>12035</v>
      </c>
      <c r="D1679" t="s">
        <v>10029</v>
      </c>
      <c r="F1679" t="s">
        <v>1332</v>
      </c>
      <c r="G1679">
        <v>0</v>
      </c>
      <c r="O1679" t="s">
        <v>8429</v>
      </c>
      <c r="P1679" s="8">
        <f t="shared" si="26"/>
        <v>0</v>
      </c>
    </row>
    <row r="1680" spans="1:16">
      <c r="A1680" t="s">
        <v>12036</v>
      </c>
      <c r="B1680" t="s">
        <v>3027</v>
      </c>
      <c r="C1680" t="s">
        <v>12037</v>
      </c>
      <c r="D1680" t="s">
        <v>8428</v>
      </c>
      <c r="F1680" t="s">
        <v>1331</v>
      </c>
      <c r="G1680">
        <v>0</v>
      </c>
      <c r="O1680" t="s">
        <v>8429</v>
      </c>
      <c r="P1680" s="8">
        <f t="shared" si="26"/>
        <v>0</v>
      </c>
    </row>
    <row r="1681" spans="1:16">
      <c r="A1681" t="s">
        <v>12038</v>
      </c>
      <c r="B1681" t="s">
        <v>3028</v>
      </c>
      <c r="C1681" t="s">
        <v>12039</v>
      </c>
      <c r="D1681" t="s">
        <v>8428</v>
      </c>
      <c r="F1681" t="s">
        <v>1332</v>
      </c>
      <c r="G1681">
        <v>0</v>
      </c>
      <c r="O1681" t="s">
        <v>8429</v>
      </c>
      <c r="P1681" s="8">
        <f t="shared" si="26"/>
        <v>0</v>
      </c>
    </row>
    <row r="1682" spans="1:16">
      <c r="A1682" t="s">
        <v>12040</v>
      </c>
      <c r="B1682" t="s">
        <v>3029</v>
      </c>
      <c r="C1682" t="s">
        <v>12041</v>
      </c>
      <c r="D1682" t="s">
        <v>8428</v>
      </c>
      <c r="F1682" t="s">
        <v>1332</v>
      </c>
      <c r="G1682">
        <v>0</v>
      </c>
      <c r="O1682" t="s">
        <v>8429</v>
      </c>
      <c r="P1682" s="8">
        <f t="shared" si="26"/>
        <v>0</v>
      </c>
    </row>
    <row r="1683" spans="1:16">
      <c r="A1683" t="s">
        <v>12042</v>
      </c>
      <c r="B1683" t="s">
        <v>3030</v>
      </c>
      <c r="C1683" t="s">
        <v>12043</v>
      </c>
      <c r="D1683" t="s">
        <v>8428</v>
      </c>
      <c r="F1683" t="s">
        <v>1332</v>
      </c>
      <c r="G1683">
        <v>0</v>
      </c>
      <c r="O1683" t="s">
        <v>8429</v>
      </c>
      <c r="P1683" s="8">
        <f t="shared" si="26"/>
        <v>0</v>
      </c>
    </row>
    <row r="1684" spans="1:16">
      <c r="A1684" t="s">
        <v>12044</v>
      </c>
      <c r="B1684" t="s">
        <v>3031</v>
      </c>
      <c r="C1684" t="s">
        <v>12045</v>
      </c>
      <c r="D1684" t="s">
        <v>8896</v>
      </c>
      <c r="F1684" t="s">
        <v>1331</v>
      </c>
      <c r="G1684">
        <v>0</v>
      </c>
      <c r="O1684" t="s">
        <v>8429</v>
      </c>
      <c r="P1684" s="8">
        <f t="shared" si="26"/>
        <v>0</v>
      </c>
    </row>
    <row r="1685" spans="1:16">
      <c r="A1685" t="s">
        <v>12046</v>
      </c>
      <c r="B1685" t="s">
        <v>3032</v>
      </c>
      <c r="C1685" t="s">
        <v>12047</v>
      </c>
      <c r="D1685" t="s">
        <v>8428</v>
      </c>
      <c r="F1685" t="s">
        <v>1332</v>
      </c>
      <c r="G1685">
        <v>0</v>
      </c>
      <c r="O1685" t="s">
        <v>8429</v>
      </c>
      <c r="P1685" s="8">
        <f t="shared" si="26"/>
        <v>0</v>
      </c>
    </row>
    <row r="1686" spans="1:16">
      <c r="A1686" t="s">
        <v>12048</v>
      </c>
      <c r="B1686" t="s">
        <v>3033</v>
      </c>
      <c r="C1686" t="s">
        <v>12049</v>
      </c>
      <c r="D1686" t="s">
        <v>9063</v>
      </c>
      <c r="F1686" t="s">
        <v>1332</v>
      </c>
      <c r="G1686">
        <v>0</v>
      </c>
      <c r="O1686" t="s">
        <v>8429</v>
      </c>
      <c r="P1686" s="8">
        <f t="shared" si="26"/>
        <v>0</v>
      </c>
    </row>
    <row r="1687" spans="1:16">
      <c r="A1687" t="s">
        <v>12050</v>
      </c>
      <c r="B1687" t="s">
        <v>3034</v>
      </c>
      <c r="C1687" t="s">
        <v>12051</v>
      </c>
      <c r="D1687" t="s">
        <v>8428</v>
      </c>
      <c r="F1687" t="s">
        <v>1332</v>
      </c>
      <c r="G1687">
        <v>0</v>
      </c>
      <c r="O1687" t="s">
        <v>8429</v>
      </c>
      <c r="P1687" s="8">
        <f t="shared" si="26"/>
        <v>0</v>
      </c>
    </row>
    <row r="1688" spans="1:16">
      <c r="A1688" t="s">
        <v>12052</v>
      </c>
      <c r="B1688" t="s">
        <v>3035</v>
      </c>
      <c r="C1688" t="s">
        <v>12053</v>
      </c>
      <c r="D1688" t="s">
        <v>8882</v>
      </c>
      <c r="F1688" t="s">
        <v>1332</v>
      </c>
      <c r="G1688">
        <v>0</v>
      </c>
      <c r="O1688" t="s">
        <v>8429</v>
      </c>
      <c r="P1688" s="8">
        <f t="shared" si="26"/>
        <v>0</v>
      </c>
    </row>
    <row r="1689" spans="1:16">
      <c r="A1689" t="s">
        <v>12054</v>
      </c>
      <c r="B1689" t="s">
        <v>3036</v>
      </c>
      <c r="C1689" t="s">
        <v>12055</v>
      </c>
      <c r="D1689" t="s">
        <v>8428</v>
      </c>
      <c r="F1689" t="s">
        <v>1332</v>
      </c>
      <c r="G1689">
        <v>0</v>
      </c>
      <c r="O1689" t="s">
        <v>8429</v>
      </c>
      <c r="P1689" s="8">
        <f t="shared" si="26"/>
        <v>0</v>
      </c>
    </row>
    <row r="1690" spans="1:16">
      <c r="A1690" t="s">
        <v>12056</v>
      </c>
      <c r="B1690" t="s">
        <v>3037</v>
      </c>
      <c r="C1690" t="s">
        <v>12057</v>
      </c>
      <c r="D1690" t="s">
        <v>9063</v>
      </c>
      <c r="F1690" t="s">
        <v>1332</v>
      </c>
      <c r="G1690">
        <v>0</v>
      </c>
      <c r="O1690" t="s">
        <v>8429</v>
      </c>
      <c r="P1690" s="8">
        <f t="shared" si="26"/>
        <v>0</v>
      </c>
    </row>
    <row r="1691" spans="1:16">
      <c r="A1691" t="s">
        <v>12058</v>
      </c>
      <c r="B1691" t="s">
        <v>3038</v>
      </c>
      <c r="C1691" t="s">
        <v>12059</v>
      </c>
      <c r="D1691" t="s">
        <v>8428</v>
      </c>
      <c r="F1691" t="s">
        <v>1331</v>
      </c>
      <c r="G1691">
        <v>0</v>
      </c>
      <c r="O1691" t="s">
        <v>8429</v>
      </c>
      <c r="P1691" s="8">
        <f t="shared" si="26"/>
        <v>0</v>
      </c>
    </row>
    <row r="1692" spans="1:16">
      <c r="A1692" t="s">
        <v>12060</v>
      </c>
      <c r="B1692" t="s">
        <v>3039</v>
      </c>
      <c r="C1692" t="s">
        <v>12061</v>
      </c>
      <c r="D1692" t="s">
        <v>8428</v>
      </c>
      <c r="F1692" t="s">
        <v>1331</v>
      </c>
      <c r="G1692">
        <v>0</v>
      </c>
      <c r="O1692" t="s">
        <v>8429</v>
      </c>
      <c r="P1692" s="8">
        <f t="shared" si="26"/>
        <v>0</v>
      </c>
    </row>
    <row r="1693" spans="1:16">
      <c r="A1693" t="s">
        <v>12062</v>
      </c>
      <c r="B1693" t="s">
        <v>3040</v>
      </c>
      <c r="C1693" t="s">
        <v>12063</v>
      </c>
      <c r="D1693" t="s">
        <v>8428</v>
      </c>
      <c r="F1693" t="s">
        <v>1332</v>
      </c>
      <c r="G1693">
        <v>0</v>
      </c>
      <c r="O1693" t="s">
        <v>8429</v>
      </c>
      <c r="P1693" s="8">
        <f t="shared" si="26"/>
        <v>0</v>
      </c>
    </row>
    <row r="1694" spans="1:16">
      <c r="A1694" t="s">
        <v>12064</v>
      </c>
      <c r="B1694" t="s">
        <v>3041</v>
      </c>
      <c r="C1694" t="s">
        <v>12065</v>
      </c>
      <c r="D1694" t="s">
        <v>8428</v>
      </c>
      <c r="F1694" t="s">
        <v>1332</v>
      </c>
      <c r="G1694">
        <v>0</v>
      </c>
      <c r="O1694" t="s">
        <v>8429</v>
      </c>
      <c r="P1694" s="8">
        <f t="shared" si="26"/>
        <v>0</v>
      </c>
    </row>
    <row r="1695" spans="1:16">
      <c r="A1695" t="s">
        <v>12066</v>
      </c>
      <c r="B1695" t="s">
        <v>3042</v>
      </c>
      <c r="C1695" t="s">
        <v>12067</v>
      </c>
      <c r="D1695" t="s">
        <v>8428</v>
      </c>
      <c r="F1695" t="s">
        <v>1332</v>
      </c>
      <c r="G1695">
        <v>0</v>
      </c>
      <c r="O1695" t="s">
        <v>8429</v>
      </c>
      <c r="P1695" s="8">
        <f t="shared" si="26"/>
        <v>0</v>
      </c>
    </row>
    <row r="1696" spans="1:16">
      <c r="A1696" t="s">
        <v>12068</v>
      </c>
      <c r="B1696" t="s">
        <v>3043</v>
      </c>
      <c r="C1696" t="s">
        <v>12069</v>
      </c>
      <c r="D1696" t="s">
        <v>8428</v>
      </c>
      <c r="F1696" t="s">
        <v>1332</v>
      </c>
      <c r="G1696">
        <v>0</v>
      </c>
      <c r="O1696" t="s">
        <v>8429</v>
      </c>
      <c r="P1696" s="8">
        <f t="shared" si="26"/>
        <v>0</v>
      </c>
    </row>
    <row r="1697" spans="1:16">
      <c r="A1697" t="s">
        <v>12070</v>
      </c>
      <c r="B1697" t="s">
        <v>3044</v>
      </c>
      <c r="C1697" t="s">
        <v>12071</v>
      </c>
      <c r="D1697" t="s">
        <v>8882</v>
      </c>
      <c r="F1697" t="s">
        <v>1332</v>
      </c>
      <c r="G1697">
        <v>0</v>
      </c>
      <c r="O1697" t="s">
        <v>8429</v>
      </c>
      <c r="P1697" s="8">
        <f t="shared" si="26"/>
        <v>0</v>
      </c>
    </row>
    <row r="1698" spans="1:16">
      <c r="A1698" t="s">
        <v>12072</v>
      </c>
      <c r="B1698" t="s">
        <v>3045</v>
      </c>
      <c r="C1698" t="s">
        <v>12073</v>
      </c>
      <c r="D1698" t="s">
        <v>8428</v>
      </c>
      <c r="F1698" t="s">
        <v>1332</v>
      </c>
      <c r="G1698">
        <v>0</v>
      </c>
      <c r="O1698" t="s">
        <v>8429</v>
      </c>
      <c r="P1698" s="8">
        <f t="shared" si="26"/>
        <v>0</v>
      </c>
    </row>
    <row r="1699" spans="1:16">
      <c r="A1699" t="s">
        <v>12074</v>
      </c>
      <c r="B1699" t="s">
        <v>3046</v>
      </c>
      <c r="C1699" t="s">
        <v>12075</v>
      </c>
      <c r="D1699" t="s">
        <v>8428</v>
      </c>
      <c r="F1699" t="s">
        <v>1332</v>
      </c>
      <c r="G1699">
        <v>0</v>
      </c>
      <c r="O1699" t="s">
        <v>8429</v>
      </c>
      <c r="P1699" s="8">
        <f t="shared" si="26"/>
        <v>0</v>
      </c>
    </row>
    <row r="1700" spans="1:16">
      <c r="A1700" t="s">
        <v>12076</v>
      </c>
      <c r="B1700" t="s">
        <v>3047</v>
      </c>
      <c r="C1700" t="s">
        <v>12077</v>
      </c>
      <c r="D1700" t="s">
        <v>8428</v>
      </c>
      <c r="F1700" t="s">
        <v>1332</v>
      </c>
      <c r="G1700">
        <v>0</v>
      </c>
      <c r="O1700" t="s">
        <v>8429</v>
      </c>
      <c r="P1700" s="8">
        <f t="shared" si="26"/>
        <v>0</v>
      </c>
    </row>
    <row r="1701" spans="1:16">
      <c r="A1701" t="s">
        <v>12078</v>
      </c>
      <c r="B1701" t="s">
        <v>3048</v>
      </c>
      <c r="C1701" t="s">
        <v>12079</v>
      </c>
      <c r="D1701" t="s">
        <v>8428</v>
      </c>
      <c r="F1701" t="s">
        <v>1332</v>
      </c>
      <c r="G1701">
        <v>0</v>
      </c>
      <c r="O1701" t="s">
        <v>8429</v>
      </c>
      <c r="P1701" s="8">
        <f t="shared" si="26"/>
        <v>0</v>
      </c>
    </row>
    <row r="1702" spans="1:16">
      <c r="A1702" t="s">
        <v>12080</v>
      </c>
      <c r="B1702" t="s">
        <v>3049</v>
      </c>
      <c r="C1702" t="s">
        <v>12081</v>
      </c>
      <c r="D1702" t="s">
        <v>8428</v>
      </c>
      <c r="F1702" t="s">
        <v>1332</v>
      </c>
      <c r="G1702">
        <v>0</v>
      </c>
      <c r="O1702" t="s">
        <v>8429</v>
      </c>
      <c r="P1702" s="8">
        <f t="shared" si="26"/>
        <v>0</v>
      </c>
    </row>
    <row r="1703" spans="1:16">
      <c r="A1703" t="s">
        <v>12082</v>
      </c>
      <c r="B1703" t="s">
        <v>3050</v>
      </c>
      <c r="C1703" t="s">
        <v>12083</v>
      </c>
      <c r="D1703" t="s">
        <v>8428</v>
      </c>
      <c r="F1703" t="s">
        <v>1332</v>
      </c>
      <c r="G1703">
        <v>0</v>
      </c>
      <c r="O1703" t="s">
        <v>8429</v>
      </c>
      <c r="P1703" s="8">
        <f t="shared" si="26"/>
        <v>0</v>
      </c>
    </row>
    <row r="1704" spans="1:16">
      <c r="A1704" t="s">
        <v>12084</v>
      </c>
      <c r="B1704" t="s">
        <v>3051</v>
      </c>
      <c r="C1704" t="s">
        <v>12085</v>
      </c>
      <c r="D1704" t="s">
        <v>8428</v>
      </c>
      <c r="F1704" t="s">
        <v>1332</v>
      </c>
      <c r="G1704">
        <v>0</v>
      </c>
      <c r="O1704" t="s">
        <v>8429</v>
      </c>
      <c r="P1704" s="8">
        <f t="shared" si="26"/>
        <v>0</v>
      </c>
    </row>
    <row r="1705" spans="1:16">
      <c r="A1705" t="s">
        <v>12086</v>
      </c>
      <c r="B1705" t="s">
        <v>3052</v>
      </c>
      <c r="C1705" t="s">
        <v>12087</v>
      </c>
      <c r="D1705" t="s">
        <v>8428</v>
      </c>
      <c r="F1705" t="s">
        <v>1332</v>
      </c>
      <c r="G1705">
        <v>0</v>
      </c>
      <c r="O1705" t="s">
        <v>8429</v>
      </c>
      <c r="P1705" s="8">
        <f t="shared" si="26"/>
        <v>0</v>
      </c>
    </row>
    <row r="1706" spans="1:16">
      <c r="A1706" t="s">
        <v>12088</v>
      </c>
      <c r="B1706" t="s">
        <v>3053</v>
      </c>
      <c r="C1706" t="s">
        <v>12089</v>
      </c>
      <c r="D1706" t="s">
        <v>8428</v>
      </c>
      <c r="F1706" t="s">
        <v>1332</v>
      </c>
      <c r="G1706">
        <v>0</v>
      </c>
      <c r="O1706" t="s">
        <v>8429</v>
      </c>
      <c r="P1706" s="8">
        <f t="shared" si="26"/>
        <v>0</v>
      </c>
    </row>
    <row r="1707" spans="1:16">
      <c r="A1707" t="s">
        <v>12090</v>
      </c>
      <c r="B1707" t="s">
        <v>3054</v>
      </c>
      <c r="C1707" t="s">
        <v>12091</v>
      </c>
      <c r="D1707" t="s">
        <v>8428</v>
      </c>
      <c r="F1707" t="s">
        <v>1332</v>
      </c>
      <c r="G1707">
        <v>0</v>
      </c>
      <c r="O1707" t="s">
        <v>8429</v>
      </c>
      <c r="P1707" s="8">
        <f t="shared" si="26"/>
        <v>0</v>
      </c>
    </row>
    <row r="1708" spans="1:16">
      <c r="A1708" t="s">
        <v>12092</v>
      </c>
      <c r="B1708" t="s">
        <v>3055</v>
      </c>
      <c r="C1708" t="s">
        <v>12093</v>
      </c>
      <c r="D1708" t="s">
        <v>8428</v>
      </c>
      <c r="F1708" t="s">
        <v>1331</v>
      </c>
      <c r="G1708">
        <v>0</v>
      </c>
      <c r="O1708" t="s">
        <v>8429</v>
      </c>
      <c r="P1708" s="8">
        <f t="shared" si="26"/>
        <v>0</v>
      </c>
    </row>
    <row r="1709" spans="1:16">
      <c r="A1709" t="s">
        <v>12094</v>
      </c>
      <c r="B1709" t="s">
        <v>3056</v>
      </c>
      <c r="C1709" t="s">
        <v>12095</v>
      </c>
      <c r="D1709" t="s">
        <v>8896</v>
      </c>
      <c r="F1709" t="s">
        <v>1332</v>
      </c>
      <c r="G1709">
        <v>0</v>
      </c>
      <c r="O1709" t="s">
        <v>8429</v>
      </c>
      <c r="P1709" s="8">
        <f t="shared" si="26"/>
        <v>0</v>
      </c>
    </row>
    <row r="1710" spans="1:16">
      <c r="A1710" t="s">
        <v>12096</v>
      </c>
      <c r="B1710" t="s">
        <v>3057</v>
      </c>
      <c r="C1710" t="s">
        <v>12097</v>
      </c>
      <c r="D1710" t="s">
        <v>8428</v>
      </c>
      <c r="F1710" t="s">
        <v>1332</v>
      </c>
      <c r="G1710">
        <v>0</v>
      </c>
      <c r="O1710" t="s">
        <v>8429</v>
      </c>
      <c r="P1710" s="8">
        <f t="shared" si="26"/>
        <v>0</v>
      </c>
    </row>
    <row r="1711" spans="1:16">
      <c r="A1711" t="s">
        <v>12098</v>
      </c>
      <c r="B1711" t="s">
        <v>3058</v>
      </c>
      <c r="C1711" t="s">
        <v>12099</v>
      </c>
      <c r="D1711" t="s">
        <v>11964</v>
      </c>
      <c r="F1711" t="s">
        <v>1332</v>
      </c>
      <c r="G1711">
        <v>0</v>
      </c>
      <c r="O1711" t="s">
        <v>8429</v>
      </c>
      <c r="P1711" s="8">
        <f t="shared" si="26"/>
        <v>0</v>
      </c>
    </row>
    <row r="1712" spans="1:16">
      <c r="A1712" t="s">
        <v>12100</v>
      </c>
      <c r="B1712" t="s">
        <v>3059</v>
      </c>
      <c r="C1712" t="s">
        <v>12101</v>
      </c>
      <c r="D1712" t="s">
        <v>8428</v>
      </c>
      <c r="F1712" t="s">
        <v>1332</v>
      </c>
      <c r="G1712">
        <v>0</v>
      </c>
      <c r="O1712" t="s">
        <v>8429</v>
      </c>
      <c r="P1712" s="8">
        <f t="shared" si="26"/>
        <v>0</v>
      </c>
    </row>
    <row r="1713" spans="1:16">
      <c r="A1713" t="s">
        <v>12102</v>
      </c>
      <c r="B1713" t="s">
        <v>3060</v>
      </c>
      <c r="C1713" t="s">
        <v>12103</v>
      </c>
      <c r="D1713" t="s">
        <v>9089</v>
      </c>
      <c r="F1713" t="s">
        <v>1332</v>
      </c>
      <c r="G1713">
        <v>0</v>
      </c>
      <c r="O1713" t="s">
        <v>8429</v>
      </c>
      <c r="P1713" s="8">
        <f t="shared" si="26"/>
        <v>0</v>
      </c>
    </row>
    <row r="1714" spans="1:16">
      <c r="A1714" t="s">
        <v>12104</v>
      </c>
      <c r="B1714" t="s">
        <v>3061</v>
      </c>
      <c r="C1714" t="s">
        <v>12105</v>
      </c>
      <c r="D1714" t="s">
        <v>8882</v>
      </c>
      <c r="F1714" t="s">
        <v>1332</v>
      </c>
      <c r="G1714">
        <v>0</v>
      </c>
      <c r="O1714" t="s">
        <v>8429</v>
      </c>
      <c r="P1714" s="8">
        <f t="shared" si="26"/>
        <v>0</v>
      </c>
    </row>
    <row r="1715" spans="1:16">
      <c r="A1715" t="s">
        <v>12106</v>
      </c>
      <c r="B1715" t="s">
        <v>3062</v>
      </c>
      <c r="C1715" t="s">
        <v>12107</v>
      </c>
      <c r="D1715" t="s">
        <v>8428</v>
      </c>
      <c r="F1715" t="s">
        <v>1332</v>
      </c>
      <c r="G1715">
        <v>0</v>
      </c>
      <c r="O1715" t="s">
        <v>8429</v>
      </c>
      <c r="P1715" s="8">
        <f t="shared" si="26"/>
        <v>0</v>
      </c>
    </row>
    <row r="1716" spans="1:16">
      <c r="A1716" t="s">
        <v>12108</v>
      </c>
      <c r="B1716" t="s">
        <v>3063</v>
      </c>
      <c r="C1716" t="s">
        <v>12109</v>
      </c>
      <c r="D1716" t="s">
        <v>8428</v>
      </c>
      <c r="F1716" t="s">
        <v>1332</v>
      </c>
      <c r="G1716">
        <v>0</v>
      </c>
      <c r="O1716" t="s">
        <v>8429</v>
      </c>
      <c r="P1716" s="8">
        <f t="shared" si="26"/>
        <v>0</v>
      </c>
    </row>
    <row r="1717" spans="1:16">
      <c r="A1717" t="s">
        <v>12110</v>
      </c>
      <c r="B1717" t="s">
        <v>3064</v>
      </c>
      <c r="C1717" t="s">
        <v>12111</v>
      </c>
      <c r="D1717" t="s">
        <v>8896</v>
      </c>
      <c r="F1717" t="s">
        <v>1331</v>
      </c>
      <c r="G1717">
        <v>0</v>
      </c>
      <c r="O1717" t="s">
        <v>8429</v>
      </c>
      <c r="P1717" s="8">
        <f t="shared" si="26"/>
        <v>0</v>
      </c>
    </row>
    <row r="1718" spans="1:16">
      <c r="A1718" t="s">
        <v>12112</v>
      </c>
      <c r="B1718" t="s">
        <v>3065</v>
      </c>
      <c r="C1718" t="s">
        <v>12113</v>
      </c>
      <c r="D1718" t="s">
        <v>9953</v>
      </c>
      <c r="F1718" t="s">
        <v>1332</v>
      </c>
      <c r="G1718">
        <v>0</v>
      </c>
      <c r="O1718" t="s">
        <v>8429</v>
      </c>
      <c r="P1718" s="8">
        <f t="shared" si="26"/>
        <v>0</v>
      </c>
    </row>
    <row r="1719" spans="1:16">
      <c r="A1719" t="s">
        <v>12114</v>
      </c>
      <c r="B1719" t="s">
        <v>3066</v>
      </c>
      <c r="C1719" t="s">
        <v>12115</v>
      </c>
      <c r="D1719" t="s">
        <v>8896</v>
      </c>
      <c r="F1719" t="s">
        <v>1332</v>
      </c>
      <c r="G1719">
        <v>0</v>
      </c>
      <c r="O1719" t="s">
        <v>8429</v>
      </c>
      <c r="P1719" s="8">
        <f t="shared" si="26"/>
        <v>0</v>
      </c>
    </row>
    <row r="1720" spans="1:16">
      <c r="A1720" t="s">
        <v>12116</v>
      </c>
      <c r="B1720" t="s">
        <v>3067</v>
      </c>
      <c r="C1720" t="s">
        <v>12117</v>
      </c>
      <c r="D1720" t="s">
        <v>9522</v>
      </c>
      <c r="F1720" t="s">
        <v>1332</v>
      </c>
      <c r="G1720">
        <v>0</v>
      </c>
      <c r="O1720" t="s">
        <v>8429</v>
      </c>
      <c r="P1720" s="8">
        <f t="shared" si="26"/>
        <v>0</v>
      </c>
    </row>
    <row r="1721" spans="1:16">
      <c r="A1721" t="s">
        <v>12118</v>
      </c>
      <c r="B1721" t="s">
        <v>3068</v>
      </c>
      <c r="C1721" t="s">
        <v>12119</v>
      </c>
      <c r="D1721" t="s">
        <v>8882</v>
      </c>
      <c r="F1721" t="s">
        <v>1332</v>
      </c>
      <c r="G1721">
        <v>0</v>
      </c>
      <c r="O1721" t="s">
        <v>8429</v>
      </c>
      <c r="P1721" s="8">
        <f t="shared" si="26"/>
        <v>0</v>
      </c>
    </row>
    <row r="1722" spans="1:16">
      <c r="A1722" t="s">
        <v>12120</v>
      </c>
      <c r="B1722" t="s">
        <v>3069</v>
      </c>
      <c r="C1722" t="s">
        <v>12121</v>
      </c>
      <c r="D1722" t="s">
        <v>8428</v>
      </c>
      <c r="F1722" t="s">
        <v>1332</v>
      </c>
      <c r="G1722">
        <v>0</v>
      </c>
      <c r="O1722" t="s">
        <v>8429</v>
      </c>
      <c r="P1722" s="8">
        <f t="shared" si="26"/>
        <v>0</v>
      </c>
    </row>
    <row r="1723" spans="1:16">
      <c r="A1723" t="s">
        <v>12122</v>
      </c>
      <c r="B1723" t="s">
        <v>3070</v>
      </c>
      <c r="C1723" t="s">
        <v>12123</v>
      </c>
      <c r="D1723" t="s">
        <v>8882</v>
      </c>
      <c r="F1723" t="s">
        <v>1332</v>
      </c>
      <c r="G1723">
        <v>0</v>
      </c>
      <c r="O1723" t="s">
        <v>8429</v>
      </c>
      <c r="P1723" s="8">
        <f t="shared" si="26"/>
        <v>0</v>
      </c>
    </row>
    <row r="1724" spans="1:16">
      <c r="A1724" t="s">
        <v>12124</v>
      </c>
      <c r="B1724" t="s">
        <v>3071</v>
      </c>
      <c r="C1724" t="s">
        <v>12125</v>
      </c>
      <c r="D1724" t="s">
        <v>8428</v>
      </c>
      <c r="F1724" t="s">
        <v>1332</v>
      </c>
      <c r="G1724">
        <v>0</v>
      </c>
      <c r="O1724" t="s">
        <v>8429</v>
      </c>
      <c r="P1724" s="8">
        <f t="shared" si="26"/>
        <v>0</v>
      </c>
    </row>
    <row r="1725" spans="1:16">
      <c r="A1725" t="s">
        <v>12126</v>
      </c>
      <c r="B1725" t="s">
        <v>3072</v>
      </c>
      <c r="C1725" t="s">
        <v>12127</v>
      </c>
      <c r="D1725" t="s">
        <v>8428</v>
      </c>
      <c r="F1725" t="s">
        <v>1332</v>
      </c>
      <c r="G1725">
        <v>0</v>
      </c>
      <c r="O1725" t="s">
        <v>8429</v>
      </c>
      <c r="P1725" s="8">
        <f t="shared" si="26"/>
        <v>0</v>
      </c>
    </row>
    <row r="1726" spans="1:16">
      <c r="A1726" t="s">
        <v>12128</v>
      </c>
      <c r="B1726" t="s">
        <v>3073</v>
      </c>
      <c r="C1726" t="s">
        <v>12129</v>
      </c>
      <c r="D1726" t="s">
        <v>8428</v>
      </c>
      <c r="F1726" t="s">
        <v>1332</v>
      </c>
      <c r="G1726">
        <v>0</v>
      </c>
      <c r="O1726" t="s">
        <v>8429</v>
      </c>
      <c r="P1726" s="8">
        <f t="shared" si="26"/>
        <v>0</v>
      </c>
    </row>
    <row r="1727" spans="1:16">
      <c r="A1727" t="s">
        <v>12130</v>
      </c>
      <c r="B1727" t="s">
        <v>3074</v>
      </c>
      <c r="C1727" t="s">
        <v>12131</v>
      </c>
      <c r="D1727" t="s">
        <v>9522</v>
      </c>
      <c r="F1727" t="s">
        <v>1332</v>
      </c>
      <c r="G1727">
        <v>0</v>
      </c>
      <c r="O1727" t="s">
        <v>8429</v>
      </c>
      <c r="P1727" s="8">
        <f t="shared" si="26"/>
        <v>0</v>
      </c>
    </row>
    <row r="1728" spans="1:16">
      <c r="A1728" t="s">
        <v>12132</v>
      </c>
      <c r="B1728" t="s">
        <v>3075</v>
      </c>
      <c r="C1728" t="s">
        <v>12133</v>
      </c>
      <c r="D1728" t="s">
        <v>8434</v>
      </c>
      <c r="E1728" t="s">
        <v>8435</v>
      </c>
      <c r="F1728" t="s">
        <v>1331</v>
      </c>
      <c r="G1728">
        <v>0</v>
      </c>
      <c r="O1728" t="s">
        <v>8429</v>
      </c>
      <c r="P1728" s="8">
        <f t="shared" si="26"/>
        <v>0</v>
      </c>
    </row>
    <row r="1729" spans="1:16">
      <c r="A1729" t="s">
        <v>12134</v>
      </c>
      <c r="B1729" t="s">
        <v>3076</v>
      </c>
      <c r="C1729" t="s">
        <v>12135</v>
      </c>
      <c r="D1729" t="s">
        <v>8882</v>
      </c>
      <c r="F1729" t="s">
        <v>1332</v>
      </c>
      <c r="G1729">
        <v>0</v>
      </c>
      <c r="O1729" t="s">
        <v>8429</v>
      </c>
      <c r="P1729" s="8">
        <f t="shared" si="26"/>
        <v>0</v>
      </c>
    </row>
    <row r="1730" spans="1:16">
      <c r="A1730" t="s">
        <v>12136</v>
      </c>
      <c r="B1730" t="s">
        <v>3077</v>
      </c>
      <c r="C1730" t="s">
        <v>12137</v>
      </c>
      <c r="D1730" t="s">
        <v>8428</v>
      </c>
      <c r="F1730" t="s">
        <v>1332</v>
      </c>
      <c r="G1730">
        <v>0</v>
      </c>
      <c r="O1730" t="s">
        <v>8429</v>
      </c>
      <c r="P1730" s="8">
        <f t="shared" si="26"/>
        <v>0</v>
      </c>
    </row>
    <row r="1731" spans="1:16">
      <c r="A1731" t="s">
        <v>12138</v>
      </c>
      <c r="B1731" t="s">
        <v>3078</v>
      </c>
      <c r="C1731" t="s">
        <v>12139</v>
      </c>
      <c r="D1731" t="s">
        <v>8882</v>
      </c>
      <c r="F1731" t="s">
        <v>1332</v>
      </c>
      <c r="G1731">
        <v>0</v>
      </c>
      <c r="O1731" t="s">
        <v>8429</v>
      </c>
      <c r="P1731" s="8">
        <f t="shared" ref="P1731:P1794" si="27">IF(H1731&lt;&gt;0,IF(I1731&lt;&gt;0,IF(J1731&lt;&gt;0,IF(K1731&lt;&gt;0,IF(L1731&lt;&gt;0,IF(M1731&lt;&gt;0,IF(N1731&lt;&gt;0,7,6),5),4),3),2),1),0)</f>
        <v>0</v>
      </c>
    </row>
    <row r="1732" spans="1:16">
      <c r="A1732" t="s">
        <v>12140</v>
      </c>
      <c r="B1732" t="s">
        <v>3079</v>
      </c>
      <c r="C1732" t="s">
        <v>12141</v>
      </c>
      <c r="D1732" t="s">
        <v>9008</v>
      </c>
      <c r="F1732" t="s">
        <v>1331</v>
      </c>
      <c r="G1732">
        <v>0</v>
      </c>
      <c r="O1732" t="s">
        <v>8440</v>
      </c>
      <c r="P1732" s="8">
        <f t="shared" si="27"/>
        <v>0</v>
      </c>
    </row>
    <row r="1733" spans="1:16">
      <c r="A1733" t="s">
        <v>12142</v>
      </c>
      <c r="B1733" t="s">
        <v>3080</v>
      </c>
      <c r="C1733" t="s">
        <v>12143</v>
      </c>
      <c r="D1733" t="s">
        <v>8428</v>
      </c>
      <c r="F1733" t="s">
        <v>1332</v>
      </c>
      <c r="G1733">
        <v>0</v>
      </c>
      <c r="O1733" t="s">
        <v>8429</v>
      </c>
      <c r="P1733" s="8">
        <f t="shared" si="27"/>
        <v>0</v>
      </c>
    </row>
    <row r="1734" spans="1:16">
      <c r="A1734" t="s">
        <v>12144</v>
      </c>
      <c r="B1734" t="s">
        <v>3081</v>
      </c>
      <c r="C1734" t="s">
        <v>12145</v>
      </c>
      <c r="D1734" t="s">
        <v>8882</v>
      </c>
      <c r="F1734" t="s">
        <v>1332</v>
      </c>
      <c r="G1734">
        <v>0</v>
      </c>
      <c r="O1734" t="s">
        <v>8429</v>
      </c>
      <c r="P1734" s="8">
        <f t="shared" si="27"/>
        <v>0</v>
      </c>
    </row>
    <row r="1735" spans="1:16">
      <c r="A1735" t="s">
        <v>12146</v>
      </c>
      <c r="B1735" t="s">
        <v>3082</v>
      </c>
      <c r="C1735" t="s">
        <v>12147</v>
      </c>
      <c r="D1735" t="s">
        <v>8428</v>
      </c>
      <c r="F1735" t="s">
        <v>1332</v>
      </c>
      <c r="G1735">
        <v>0</v>
      </c>
      <c r="O1735" t="s">
        <v>8429</v>
      </c>
      <c r="P1735" s="8">
        <f t="shared" si="27"/>
        <v>0</v>
      </c>
    </row>
    <row r="1736" spans="1:16">
      <c r="A1736" t="s">
        <v>12148</v>
      </c>
      <c r="B1736" t="s">
        <v>3083</v>
      </c>
      <c r="C1736" t="s">
        <v>12149</v>
      </c>
      <c r="D1736" t="s">
        <v>8882</v>
      </c>
      <c r="F1736" t="s">
        <v>1332</v>
      </c>
      <c r="G1736">
        <v>0</v>
      </c>
      <c r="O1736" t="s">
        <v>8429</v>
      </c>
      <c r="P1736" s="8">
        <f t="shared" si="27"/>
        <v>0</v>
      </c>
    </row>
    <row r="1737" spans="1:16">
      <c r="A1737" t="s">
        <v>12150</v>
      </c>
      <c r="B1737" t="s">
        <v>3084</v>
      </c>
      <c r="C1737" t="s">
        <v>12151</v>
      </c>
      <c r="D1737" t="s">
        <v>8428</v>
      </c>
      <c r="F1737" t="s">
        <v>1331</v>
      </c>
      <c r="G1737">
        <v>0</v>
      </c>
      <c r="O1737" t="s">
        <v>8440</v>
      </c>
      <c r="P1737" s="8">
        <f t="shared" si="27"/>
        <v>0</v>
      </c>
    </row>
    <row r="1738" spans="1:16">
      <c r="A1738" t="s">
        <v>12152</v>
      </c>
      <c r="B1738" t="s">
        <v>3085</v>
      </c>
      <c r="C1738" t="s">
        <v>12153</v>
      </c>
      <c r="D1738" t="s">
        <v>8882</v>
      </c>
      <c r="F1738" t="s">
        <v>1332</v>
      </c>
      <c r="G1738">
        <v>0</v>
      </c>
      <c r="O1738" t="s">
        <v>8429</v>
      </c>
      <c r="P1738" s="8">
        <f t="shared" si="27"/>
        <v>0</v>
      </c>
    </row>
    <row r="1739" spans="1:16">
      <c r="A1739" t="s">
        <v>12154</v>
      </c>
      <c r="B1739" t="s">
        <v>3086</v>
      </c>
      <c r="C1739" t="s">
        <v>12155</v>
      </c>
      <c r="D1739" t="s">
        <v>9008</v>
      </c>
      <c r="F1739" t="s">
        <v>1332</v>
      </c>
      <c r="G1739">
        <v>0</v>
      </c>
      <c r="O1739" t="s">
        <v>8429</v>
      </c>
      <c r="P1739" s="8">
        <f t="shared" si="27"/>
        <v>0</v>
      </c>
    </row>
    <row r="1740" spans="1:16">
      <c r="A1740" t="s">
        <v>12156</v>
      </c>
      <c r="B1740" t="s">
        <v>3087</v>
      </c>
      <c r="C1740" t="s">
        <v>12157</v>
      </c>
      <c r="D1740" t="s">
        <v>8428</v>
      </c>
      <c r="F1740" t="s">
        <v>1332</v>
      </c>
      <c r="G1740">
        <v>0</v>
      </c>
      <c r="O1740" t="s">
        <v>8429</v>
      </c>
      <c r="P1740" s="8">
        <f t="shared" si="27"/>
        <v>0</v>
      </c>
    </row>
    <row r="1741" spans="1:16">
      <c r="A1741" t="s">
        <v>12158</v>
      </c>
      <c r="B1741" t="s">
        <v>3088</v>
      </c>
      <c r="C1741" t="s">
        <v>12159</v>
      </c>
      <c r="D1741" t="s">
        <v>11964</v>
      </c>
      <c r="F1741" t="s">
        <v>1332</v>
      </c>
      <c r="G1741">
        <v>0</v>
      </c>
      <c r="O1741" t="s">
        <v>8429</v>
      </c>
      <c r="P1741" s="8">
        <f t="shared" si="27"/>
        <v>0</v>
      </c>
    </row>
    <row r="1742" spans="1:16">
      <c r="A1742" t="s">
        <v>12160</v>
      </c>
      <c r="B1742" t="s">
        <v>3089</v>
      </c>
      <c r="C1742" t="s">
        <v>12161</v>
      </c>
      <c r="D1742" t="s">
        <v>8428</v>
      </c>
      <c r="F1742" t="s">
        <v>1332</v>
      </c>
      <c r="G1742">
        <v>0</v>
      </c>
      <c r="O1742" t="s">
        <v>8429</v>
      </c>
      <c r="P1742" s="8">
        <f t="shared" si="27"/>
        <v>0</v>
      </c>
    </row>
    <row r="1743" spans="1:16">
      <c r="A1743" t="s">
        <v>12162</v>
      </c>
      <c r="B1743" t="s">
        <v>3090</v>
      </c>
      <c r="C1743" t="s">
        <v>12163</v>
      </c>
      <c r="D1743" t="s">
        <v>8428</v>
      </c>
      <c r="F1743" t="s">
        <v>1332</v>
      </c>
      <c r="G1743">
        <v>0</v>
      </c>
      <c r="O1743" t="s">
        <v>8429</v>
      </c>
      <c r="P1743" s="8">
        <f t="shared" si="27"/>
        <v>0</v>
      </c>
    </row>
    <row r="1744" spans="1:16">
      <c r="A1744" t="s">
        <v>12164</v>
      </c>
      <c r="B1744" t="s">
        <v>3091</v>
      </c>
      <c r="C1744" t="s">
        <v>12165</v>
      </c>
      <c r="D1744" t="s">
        <v>8428</v>
      </c>
      <c r="F1744" t="s">
        <v>1331</v>
      </c>
      <c r="G1744">
        <v>0</v>
      </c>
      <c r="O1744" t="s">
        <v>8429</v>
      </c>
      <c r="P1744" s="8">
        <f t="shared" si="27"/>
        <v>0</v>
      </c>
    </row>
    <row r="1745" spans="1:16">
      <c r="A1745" t="s">
        <v>12166</v>
      </c>
      <c r="B1745" t="s">
        <v>3092</v>
      </c>
      <c r="C1745" t="s">
        <v>12167</v>
      </c>
      <c r="D1745" t="s">
        <v>8428</v>
      </c>
      <c r="F1745" t="s">
        <v>1332</v>
      </c>
      <c r="G1745">
        <v>0</v>
      </c>
      <c r="O1745" t="s">
        <v>8429</v>
      </c>
      <c r="P1745" s="8">
        <f t="shared" si="27"/>
        <v>0</v>
      </c>
    </row>
    <row r="1746" spans="1:16">
      <c r="A1746" t="s">
        <v>12168</v>
      </c>
      <c r="B1746" t="s">
        <v>3093</v>
      </c>
      <c r="C1746" t="s">
        <v>12169</v>
      </c>
      <c r="D1746" t="s">
        <v>8428</v>
      </c>
      <c r="F1746" t="s">
        <v>1331</v>
      </c>
      <c r="G1746">
        <v>0</v>
      </c>
      <c r="O1746" t="s">
        <v>8429</v>
      </c>
      <c r="P1746" s="8">
        <f t="shared" si="27"/>
        <v>0</v>
      </c>
    </row>
    <row r="1747" spans="1:16">
      <c r="A1747" t="s">
        <v>12170</v>
      </c>
      <c r="B1747" t="s">
        <v>3094</v>
      </c>
      <c r="C1747" t="s">
        <v>12171</v>
      </c>
      <c r="D1747" t="s">
        <v>8882</v>
      </c>
      <c r="F1747" t="s">
        <v>1332</v>
      </c>
      <c r="G1747">
        <v>0</v>
      </c>
      <c r="O1747" t="s">
        <v>8429</v>
      </c>
      <c r="P1747" s="8">
        <f t="shared" si="27"/>
        <v>0</v>
      </c>
    </row>
    <row r="1748" spans="1:16">
      <c r="A1748" t="s">
        <v>12172</v>
      </c>
      <c r="B1748" t="s">
        <v>3095</v>
      </c>
      <c r="C1748" t="s">
        <v>12173</v>
      </c>
      <c r="D1748" t="s">
        <v>8428</v>
      </c>
      <c r="F1748" t="s">
        <v>1332</v>
      </c>
      <c r="G1748">
        <v>0</v>
      </c>
      <c r="O1748" t="s">
        <v>8429</v>
      </c>
      <c r="P1748" s="8">
        <f t="shared" si="27"/>
        <v>0</v>
      </c>
    </row>
    <row r="1749" spans="1:16">
      <c r="A1749" t="s">
        <v>12174</v>
      </c>
      <c r="B1749" t="s">
        <v>3096</v>
      </c>
      <c r="C1749" t="s">
        <v>12175</v>
      </c>
      <c r="D1749" t="s">
        <v>8428</v>
      </c>
      <c r="F1749" t="s">
        <v>1332</v>
      </c>
      <c r="G1749">
        <v>0</v>
      </c>
      <c r="O1749" t="s">
        <v>8429</v>
      </c>
      <c r="P1749" s="8">
        <f t="shared" si="27"/>
        <v>0</v>
      </c>
    </row>
    <row r="1750" spans="1:16">
      <c r="A1750" t="s">
        <v>12176</v>
      </c>
      <c r="B1750" t="s">
        <v>3097</v>
      </c>
      <c r="C1750" t="s">
        <v>12177</v>
      </c>
      <c r="D1750" t="s">
        <v>8428</v>
      </c>
      <c r="F1750" t="s">
        <v>1332</v>
      </c>
      <c r="G1750">
        <v>0</v>
      </c>
      <c r="O1750" t="s">
        <v>8429</v>
      </c>
      <c r="P1750" s="8">
        <f t="shared" si="27"/>
        <v>0</v>
      </c>
    </row>
    <row r="1751" spans="1:16">
      <c r="A1751" t="s">
        <v>12178</v>
      </c>
      <c r="B1751" t="s">
        <v>3098</v>
      </c>
      <c r="C1751" t="s">
        <v>12179</v>
      </c>
      <c r="D1751" t="s">
        <v>8434</v>
      </c>
      <c r="E1751" t="s">
        <v>8435</v>
      </c>
      <c r="F1751" t="s">
        <v>1331</v>
      </c>
      <c r="G1751">
        <v>0</v>
      </c>
      <c r="O1751" t="s">
        <v>8429</v>
      </c>
      <c r="P1751" s="8">
        <f t="shared" si="27"/>
        <v>0</v>
      </c>
    </row>
    <row r="1752" spans="1:16">
      <c r="A1752" t="s">
        <v>12180</v>
      </c>
      <c r="B1752" t="s">
        <v>3099</v>
      </c>
      <c r="C1752" t="s">
        <v>12181</v>
      </c>
      <c r="D1752" t="s">
        <v>8434</v>
      </c>
      <c r="E1752" t="s">
        <v>8435</v>
      </c>
      <c r="F1752" t="s">
        <v>1331</v>
      </c>
      <c r="G1752">
        <v>0</v>
      </c>
      <c r="O1752" t="s">
        <v>8429</v>
      </c>
      <c r="P1752" s="8">
        <f t="shared" si="27"/>
        <v>0</v>
      </c>
    </row>
    <row r="1753" spans="1:16">
      <c r="A1753" t="s">
        <v>12182</v>
      </c>
      <c r="B1753" t="s">
        <v>3100</v>
      </c>
      <c r="C1753" t="s">
        <v>12183</v>
      </c>
      <c r="D1753" t="s">
        <v>8434</v>
      </c>
      <c r="E1753" t="s">
        <v>8435</v>
      </c>
      <c r="F1753" t="s">
        <v>1332</v>
      </c>
      <c r="G1753">
        <v>0</v>
      </c>
      <c r="O1753" t="s">
        <v>8429</v>
      </c>
      <c r="P1753" s="8">
        <f t="shared" si="27"/>
        <v>0</v>
      </c>
    </row>
    <row r="1754" spans="1:16">
      <c r="A1754" t="s">
        <v>12184</v>
      </c>
      <c r="B1754" t="s">
        <v>3101</v>
      </c>
      <c r="C1754" t="s">
        <v>12185</v>
      </c>
      <c r="D1754" t="s">
        <v>8434</v>
      </c>
      <c r="E1754" t="s">
        <v>8435</v>
      </c>
      <c r="F1754" t="s">
        <v>1331</v>
      </c>
      <c r="G1754">
        <v>0</v>
      </c>
      <c r="O1754" t="s">
        <v>8429</v>
      </c>
      <c r="P1754" s="8">
        <f t="shared" si="27"/>
        <v>0</v>
      </c>
    </row>
    <row r="1755" spans="1:16">
      <c r="A1755" t="s">
        <v>12186</v>
      </c>
      <c r="B1755" t="s">
        <v>3102</v>
      </c>
      <c r="C1755" t="s">
        <v>12187</v>
      </c>
      <c r="D1755" t="s">
        <v>8434</v>
      </c>
      <c r="E1755" t="s">
        <v>8438</v>
      </c>
      <c r="F1755" t="s">
        <v>1331</v>
      </c>
      <c r="G1755">
        <v>0</v>
      </c>
      <c r="O1755" t="s">
        <v>8440</v>
      </c>
      <c r="P1755" s="8">
        <f t="shared" si="27"/>
        <v>0</v>
      </c>
    </row>
    <row r="1756" spans="1:16">
      <c r="A1756" t="s">
        <v>12188</v>
      </c>
      <c r="B1756" t="s">
        <v>3103</v>
      </c>
      <c r="C1756" t="s">
        <v>12189</v>
      </c>
      <c r="D1756" t="s">
        <v>8434</v>
      </c>
      <c r="E1756" t="s">
        <v>8435</v>
      </c>
      <c r="F1756" t="s">
        <v>1332</v>
      </c>
      <c r="G1756">
        <v>0</v>
      </c>
      <c r="O1756" t="s">
        <v>8429</v>
      </c>
      <c r="P1756" s="8">
        <f t="shared" si="27"/>
        <v>0</v>
      </c>
    </row>
    <row r="1757" spans="1:16">
      <c r="A1757" t="s">
        <v>12190</v>
      </c>
      <c r="B1757" t="s">
        <v>3104</v>
      </c>
      <c r="C1757" t="s">
        <v>12191</v>
      </c>
      <c r="D1757" t="s">
        <v>8434</v>
      </c>
      <c r="E1757" t="s">
        <v>8435</v>
      </c>
      <c r="F1757" t="s">
        <v>1331</v>
      </c>
      <c r="G1757">
        <v>0</v>
      </c>
      <c r="O1757" t="s">
        <v>8429</v>
      </c>
      <c r="P1757" s="8">
        <f t="shared" si="27"/>
        <v>0</v>
      </c>
    </row>
    <row r="1758" spans="1:16">
      <c r="A1758" t="s">
        <v>12192</v>
      </c>
      <c r="B1758" t="s">
        <v>3105</v>
      </c>
      <c r="C1758" t="s">
        <v>12193</v>
      </c>
      <c r="D1758" t="s">
        <v>8434</v>
      </c>
      <c r="E1758" t="s">
        <v>8435</v>
      </c>
      <c r="F1758" t="s">
        <v>1331</v>
      </c>
      <c r="G1758">
        <v>0</v>
      </c>
      <c r="O1758" t="s">
        <v>8429</v>
      </c>
      <c r="P1758" s="8">
        <f t="shared" si="27"/>
        <v>0</v>
      </c>
    </row>
    <row r="1759" spans="1:16">
      <c r="A1759" t="s">
        <v>12194</v>
      </c>
      <c r="B1759" t="s">
        <v>3106</v>
      </c>
      <c r="C1759" t="s">
        <v>12195</v>
      </c>
      <c r="D1759" t="s">
        <v>8434</v>
      </c>
      <c r="E1759" t="s">
        <v>8435</v>
      </c>
      <c r="F1759" t="s">
        <v>1332</v>
      </c>
      <c r="G1759">
        <v>0</v>
      </c>
      <c r="O1759" t="s">
        <v>8429</v>
      </c>
      <c r="P1759" s="8">
        <f t="shared" si="27"/>
        <v>0</v>
      </c>
    </row>
    <row r="1760" spans="1:16">
      <c r="A1760" t="s">
        <v>12196</v>
      </c>
      <c r="B1760" t="s">
        <v>3107</v>
      </c>
      <c r="C1760" t="s">
        <v>12197</v>
      </c>
      <c r="D1760" t="s">
        <v>8434</v>
      </c>
      <c r="E1760" t="s">
        <v>8435</v>
      </c>
      <c r="F1760" t="s">
        <v>1331</v>
      </c>
      <c r="G1760">
        <v>0</v>
      </c>
      <c r="O1760" t="s">
        <v>8429</v>
      </c>
      <c r="P1760" s="8">
        <f t="shared" si="27"/>
        <v>0</v>
      </c>
    </row>
    <row r="1761" spans="1:16">
      <c r="A1761" t="s">
        <v>12198</v>
      </c>
      <c r="B1761" t="s">
        <v>3108</v>
      </c>
      <c r="C1761" t="s">
        <v>12199</v>
      </c>
      <c r="D1761" t="s">
        <v>8434</v>
      </c>
      <c r="E1761" t="s">
        <v>8435</v>
      </c>
      <c r="F1761" t="s">
        <v>1331</v>
      </c>
      <c r="G1761">
        <v>0</v>
      </c>
      <c r="O1761" t="s">
        <v>8429</v>
      </c>
      <c r="P1761" s="8">
        <f t="shared" si="27"/>
        <v>0</v>
      </c>
    </row>
    <row r="1762" spans="1:16">
      <c r="A1762" t="s">
        <v>12200</v>
      </c>
      <c r="B1762" t="s">
        <v>3109</v>
      </c>
      <c r="C1762" t="s">
        <v>12201</v>
      </c>
      <c r="D1762" t="s">
        <v>8434</v>
      </c>
      <c r="E1762" t="s">
        <v>8435</v>
      </c>
      <c r="F1762" t="s">
        <v>1331</v>
      </c>
      <c r="G1762">
        <v>0</v>
      </c>
      <c r="O1762" t="s">
        <v>8429</v>
      </c>
      <c r="P1762" s="8">
        <f t="shared" si="27"/>
        <v>0</v>
      </c>
    </row>
    <row r="1763" spans="1:16">
      <c r="A1763" t="s">
        <v>12202</v>
      </c>
      <c r="B1763" t="s">
        <v>3110</v>
      </c>
      <c r="C1763" t="s">
        <v>12203</v>
      </c>
      <c r="D1763" t="s">
        <v>8434</v>
      </c>
      <c r="E1763" t="s">
        <v>8435</v>
      </c>
      <c r="F1763" t="s">
        <v>1331</v>
      </c>
      <c r="G1763">
        <v>0</v>
      </c>
      <c r="O1763" t="s">
        <v>8429</v>
      </c>
      <c r="P1763" s="8">
        <f t="shared" si="27"/>
        <v>0</v>
      </c>
    </row>
    <row r="1764" spans="1:16">
      <c r="A1764" t="s">
        <v>12204</v>
      </c>
      <c r="B1764" t="s">
        <v>3111</v>
      </c>
      <c r="C1764" t="s">
        <v>12205</v>
      </c>
      <c r="D1764" t="s">
        <v>8434</v>
      </c>
      <c r="E1764" t="s">
        <v>8435</v>
      </c>
      <c r="F1764" t="s">
        <v>1331</v>
      </c>
      <c r="G1764">
        <v>0</v>
      </c>
      <c r="O1764" t="s">
        <v>8429</v>
      </c>
      <c r="P1764" s="8">
        <f t="shared" si="27"/>
        <v>0</v>
      </c>
    </row>
    <row r="1765" spans="1:16">
      <c r="A1765" t="s">
        <v>12206</v>
      </c>
      <c r="B1765" t="s">
        <v>3112</v>
      </c>
      <c r="C1765" t="s">
        <v>12207</v>
      </c>
      <c r="D1765" t="s">
        <v>8434</v>
      </c>
      <c r="E1765" t="s">
        <v>8435</v>
      </c>
      <c r="F1765" t="s">
        <v>1331</v>
      </c>
      <c r="G1765">
        <v>0</v>
      </c>
      <c r="O1765" t="s">
        <v>8429</v>
      </c>
      <c r="P1765" s="8">
        <f t="shared" si="27"/>
        <v>0</v>
      </c>
    </row>
    <row r="1766" spans="1:16">
      <c r="A1766" t="s">
        <v>12208</v>
      </c>
      <c r="B1766" t="s">
        <v>3113</v>
      </c>
      <c r="C1766" t="s">
        <v>12209</v>
      </c>
      <c r="D1766" t="s">
        <v>8434</v>
      </c>
      <c r="E1766" t="s">
        <v>8435</v>
      </c>
      <c r="F1766" t="s">
        <v>1331</v>
      </c>
      <c r="G1766">
        <v>0</v>
      </c>
      <c r="O1766" t="s">
        <v>8429</v>
      </c>
      <c r="P1766" s="8">
        <f t="shared" si="27"/>
        <v>0</v>
      </c>
    </row>
    <row r="1767" spans="1:16">
      <c r="A1767" t="s">
        <v>12210</v>
      </c>
      <c r="B1767" t="s">
        <v>3114</v>
      </c>
      <c r="C1767" t="s">
        <v>12211</v>
      </c>
      <c r="D1767" t="s">
        <v>8434</v>
      </c>
      <c r="E1767" t="s">
        <v>8435</v>
      </c>
      <c r="F1767" t="s">
        <v>1331</v>
      </c>
      <c r="G1767">
        <v>0</v>
      </c>
      <c r="O1767" t="s">
        <v>8429</v>
      </c>
      <c r="P1767" s="8">
        <f t="shared" si="27"/>
        <v>0</v>
      </c>
    </row>
    <row r="1768" spans="1:16">
      <c r="A1768" t="s">
        <v>12212</v>
      </c>
      <c r="B1768" t="s">
        <v>3115</v>
      </c>
      <c r="C1768" t="s">
        <v>12213</v>
      </c>
      <c r="D1768" t="s">
        <v>8434</v>
      </c>
      <c r="E1768" t="s">
        <v>8435</v>
      </c>
      <c r="F1768" t="s">
        <v>1332</v>
      </c>
      <c r="G1768">
        <v>0</v>
      </c>
      <c r="O1768" t="s">
        <v>8429</v>
      </c>
      <c r="P1768" s="8">
        <f t="shared" si="27"/>
        <v>0</v>
      </c>
    </row>
    <row r="1769" spans="1:16">
      <c r="A1769" t="s">
        <v>12214</v>
      </c>
      <c r="B1769" t="s">
        <v>3116</v>
      </c>
      <c r="C1769" t="s">
        <v>12215</v>
      </c>
      <c r="D1769" t="s">
        <v>8434</v>
      </c>
      <c r="E1769" t="s">
        <v>8438</v>
      </c>
      <c r="F1769" t="s">
        <v>1331</v>
      </c>
      <c r="G1769">
        <v>0</v>
      </c>
      <c r="O1769" t="s">
        <v>8429</v>
      </c>
      <c r="P1769" s="8">
        <f t="shared" si="27"/>
        <v>0</v>
      </c>
    </row>
    <row r="1770" spans="1:16">
      <c r="A1770" t="s">
        <v>12216</v>
      </c>
      <c r="B1770" t="s">
        <v>3117</v>
      </c>
      <c r="C1770" t="s">
        <v>12217</v>
      </c>
      <c r="D1770" t="s">
        <v>8434</v>
      </c>
      <c r="E1770" t="s">
        <v>8435</v>
      </c>
      <c r="F1770" t="s">
        <v>1331</v>
      </c>
      <c r="G1770">
        <v>0</v>
      </c>
      <c r="O1770" t="s">
        <v>8429</v>
      </c>
      <c r="P1770" s="8">
        <f t="shared" si="27"/>
        <v>0</v>
      </c>
    </row>
    <row r="1771" spans="1:16">
      <c r="A1771" t="s">
        <v>12218</v>
      </c>
      <c r="B1771" t="s">
        <v>3118</v>
      </c>
      <c r="C1771" t="s">
        <v>12219</v>
      </c>
      <c r="D1771" t="s">
        <v>8434</v>
      </c>
      <c r="E1771" t="s">
        <v>8435</v>
      </c>
      <c r="F1771" t="s">
        <v>1331</v>
      </c>
      <c r="G1771">
        <v>0</v>
      </c>
      <c r="O1771" t="s">
        <v>8429</v>
      </c>
      <c r="P1771" s="8">
        <f t="shared" si="27"/>
        <v>0</v>
      </c>
    </row>
    <row r="1772" spans="1:16">
      <c r="A1772" t="s">
        <v>12220</v>
      </c>
      <c r="B1772" t="s">
        <v>3119</v>
      </c>
      <c r="C1772" t="s">
        <v>12221</v>
      </c>
      <c r="D1772" t="s">
        <v>8434</v>
      </c>
      <c r="E1772" t="s">
        <v>8435</v>
      </c>
      <c r="F1772" t="s">
        <v>1331</v>
      </c>
      <c r="G1772">
        <v>0</v>
      </c>
      <c r="O1772" t="s">
        <v>8429</v>
      </c>
      <c r="P1772" s="8">
        <f t="shared" si="27"/>
        <v>0</v>
      </c>
    </row>
    <row r="1773" spans="1:16">
      <c r="A1773" t="s">
        <v>12222</v>
      </c>
      <c r="B1773" t="s">
        <v>3120</v>
      </c>
      <c r="C1773" t="s">
        <v>12223</v>
      </c>
      <c r="D1773" t="s">
        <v>8434</v>
      </c>
      <c r="E1773" t="s">
        <v>8435</v>
      </c>
      <c r="F1773" t="s">
        <v>1331</v>
      </c>
      <c r="G1773">
        <v>0</v>
      </c>
      <c r="O1773" t="s">
        <v>8429</v>
      </c>
      <c r="P1773" s="8">
        <f t="shared" si="27"/>
        <v>0</v>
      </c>
    </row>
    <row r="1774" spans="1:16">
      <c r="A1774" t="s">
        <v>12224</v>
      </c>
      <c r="B1774" t="s">
        <v>3121</v>
      </c>
      <c r="C1774" t="s">
        <v>12225</v>
      </c>
      <c r="D1774" t="s">
        <v>8434</v>
      </c>
      <c r="E1774" t="s">
        <v>8435</v>
      </c>
      <c r="F1774" t="s">
        <v>1331</v>
      </c>
      <c r="G1774">
        <v>0</v>
      </c>
      <c r="O1774" t="s">
        <v>8429</v>
      </c>
      <c r="P1774" s="8">
        <f t="shared" si="27"/>
        <v>0</v>
      </c>
    </row>
    <row r="1775" spans="1:16">
      <c r="A1775" t="s">
        <v>12226</v>
      </c>
      <c r="B1775" t="s">
        <v>3122</v>
      </c>
      <c r="C1775" t="s">
        <v>12227</v>
      </c>
      <c r="D1775" t="s">
        <v>8434</v>
      </c>
      <c r="E1775" t="s">
        <v>8435</v>
      </c>
      <c r="F1775" t="s">
        <v>1331</v>
      </c>
      <c r="G1775">
        <v>0</v>
      </c>
      <c r="O1775" t="s">
        <v>8429</v>
      </c>
      <c r="P1775" s="8">
        <f t="shared" si="27"/>
        <v>0</v>
      </c>
    </row>
    <row r="1776" spans="1:16">
      <c r="A1776" t="s">
        <v>12228</v>
      </c>
      <c r="B1776" t="s">
        <v>3123</v>
      </c>
      <c r="C1776" t="s">
        <v>12229</v>
      </c>
      <c r="D1776" t="s">
        <v>8434</v>
      </c>
      <c r="E1776" t="s">
        <v>8435</v>
      </c>
      <c r="F1776" t="s">
        <v>1331</v>
      </c>
      <c r="G1776">
        <v>0</v>
      </c>
      <c r="O1776" t="s">
        <v>8429</v>
      </c>
      <c r="P1776" s="8">
        <f t="shared" si="27"/>
        <v>0</v>
      </c>
    </row>
    <row r="1777" spans="1:16">
      <c r="A1777" t="s">
        <v>12230</v>
      </c>
      <c r="B1777" t="s">
        <v>3124</v>
      </c>
      <c r="C1777" t="s">
        <v>12231</v>
      </c>
      <c r="D1777" t="s">
        <v>8434</v>
      </c>
      <c r="E1777" t="s">
        <v>8435</v>
      </c>
      <c r="F1777" t="s">
        <v>1332</v>
      </c>
      <c r="G1777">
        <v>0</v>
      </c>
      <c r="O1777" t="s">
        <v>8429</v>
      </c>
      <c r="P1777" s="8">
        <f t="shared" si="27"/>
        <v>0</v>
      </c>
    </row>
    <row r="1778" spans="1:16">
      <c r="A1778" t="s">
        <v>12232</v>
      </c>
      <c r="B1778" t="s">
        <v>3125</v>
      </c>
      <c r="C1778" t="s">
        <v>12233</v>
      </c>
      <c r="D1778" t="s">
        <v>8434</v>
      </c>
      <c r="E1778" t="s">
        <v>8435</v>
      </c>
      <c r="F1778" t="s">
        <v>1332</v>
      </c>
      <c r="G1778">
        <v>0</v>
      </c>
      <c r="O1778" t="s">
        <v>8429</v>
      </c>
      <c r="P1778" s="8">
        <f t="shared" si="27"/>
        <v>0</v>
      </c>
    </row>
    <row r="1779" spans="1:16">
      <c r="A1779" t="s">
        <v>12234</v>
      </c>
      <c r="B1779" t="s">
        <v>3126</v>
      </c>
      <c r="C1779" t="s">
        <v>12235</v>
      </c>
      <c r="D1779" t="s">
        <v>8434</v>
      </c>
      <c r="E1779" t="s">
        <v>8435</v>
      </c>
      <c r="F1779" t="s">
        <v>1331</v>
      </c>
      <c r="G1779">
        <v>0</v>
      </c>
      <c r="O1779" t="s">
        <v>8429</v>
      </c>
      <c r="P1779" s="8">
        <f t="shared" si="27"/>
        <v>0</v>
      </c>
    </row>
    <row r="1780" spans="1:16">
      <c r="A1780" t="s">
        <v>12236</v>
      </c>
      <c r="B1780" t="s">
        <v>3127</v>
      </c>
      <c r="C1780" t="s">
        <v>12237</v>
      </c>
      <c r="D1780" t="s">
        <v>8434</v>
      </c>
      <c r="E1780" t="s">
        <v>8438</v>
      </c>
      <c r="F1780" t="s">
        <v>1331</v>
      </c>
      <c r="G1780">
        <v>0</v>
      </c>
      <c r="O1780" t="s">
        <v>8429</v>
      </c>
      <c r="P1780" s="8">
        <f t="shared" si="27"/>
        <v>0</v>
      </c>
    </row>
    <row r="1781" spans="1:16">
      <c r="A1781" t="s">
        <v>12238</v>
      </c>
      <c r="B1781" t="s">
        <v>3128</v>
      </c>
      <c r="C1781" t="s">
        <v>12239</v>
      </c>
      <c r="D1781" t="s">
        <v>8434</v>
      </c>
      <c r="E1781" t="s">
        <v>8435</v>
      </c>
      <c r="F1781" t="s">
        <v>1331</v>
      </c>
      <c r="G1781">
        <v>0</v>
      </c>
      <c r="O1781" t="s">
        <v>8429</v>
      </c>
      <c r="P1781" s="8">
        <f t="shared" si="27"/>
        <v>0</v>
      </c>
    </row>
    <row r="1782" spans="1:16">
      <c r="A1782" t="s">
        <v>12240</v>
      </c>
      <c r="B1782" t="s">
        <v>3129</v>
      </c>
      <c r="C1782" t="s">
        <v>12241</v>
      </c>
      <c r="D1782" t="s">
        <v>8434</v>
      </c>
      <c r="E1782" t="s">
        <v>8435</v>
      </c>
      <c r="F1782" t="s">
        <v>1331</v>
      </c>
      <c r="G1782">
        <v>0</v>
      </c>
      <c r="O1782" t="s">
        <v>8429</v>
      </c>
      <c r="P1782" s="8">
        <f t="shared" si="27"/>
        <v>0</v>
      </c>
    </row>
    <row r="1783" spans="1:16">
      <c r="A1783" t="s">
        <v>12242</v>
      </c>
      <c r="B1783" t="s">
        <v>3130</v>
      </c>
      <c r="C1783" t="s">
        <v>12243</v>
      </c>
      <c r="D1783" t="s">
        <v>8434</v>
      </c>
      <c r="E1783" t="s">
        <v>8435</v>
      </c>
      <c r="F1783" t="s">
        <v>1332</v>
      </c>
      <c r="G1783">
        <v>0</v>
      </c>
      <c r="O1783" t="s">
        <v>8429</v>
      </c>
      <c r="P1783" s="8">
        <f t="shared" si="27"/>
        <v>0</v>
      </c>
    </row>
    <row r="1784" spans="1:16">
      <c r="A1784" t="s">
        <v>12244</v>
      </c>
      <c r="B1784" t="s">
        <v>3131</v>
      </c>
      <c r="C1784" t="s">
        <v>12245</v>
      </c>
      <c r="D1784" t="s">
        <v>8434</v>
      </c>
      <c r="E1784" t="s">
        <v>8435</v>
      </c>
      <c r="F1784" t="s">
        <v>1331</v>
      </c>
      <c r="G1784">
        <v>0</v>
      </c>
      <c r="O1784" t="s">
        <v>8429</v>
      </c>
      <c r="P1784" s="8">
        <f t="shared" si="27"/>
        <v>0</v>
      </c>
    </row>
    <row r="1785" spans="1:16">
      <c r="A1785" t="s">
        <v>12246</v>
      </c>
      <c r="B1785" t="s">
        <v>3132</v>
      </c>
      <c r="C1785" t="s">
        <v>12247</v>
      </c>
      <c r="D1785" t="s">
        <v>8434</v>
      </c>
      <c r="E1785" t="s">
        <v>8435</v>
      </c>
      <c r="F1785" t="s">
        <v>1331</v>
      </c>
      <c r="G1785">
        <v>0</v>
      </c>
      <c r="O1785" t="s">
        <v>8429</v>
      </c>
      <c r="P1785" s="8">
        <f t="shared" si="27"/>
        <v>0</v>
      </c>
    </row>
    <row r="1786" spans="1:16">
      <c r="A1786" t="s">
        <v>12248</v>
      </c>
      <c r="B1786" t="s">
        <v>3133</v>
      </c>
      <c r="C1786" t="s">
        <v>12249</v>
      </c>
      <c r="D1786" t="s">
        <v>8434</v>
      </c>
      <c r="E1786" t="s">
        <v>8435</v>
      </c>
      <c r="F1786" t="s">
        <v>1332</v>
      </c>
      <c r="G1786">
        <v>0</v>
      </c>
      <c r="O1786" t="s">
        <v>8429</v>
      </c>
      <c r="P1786" s="8">
        <f t="shared" si="27"/>
        <v>0</v>
      </c>
    </row>
    <row r="1787" spans="1:16">
      <c r="A1787" t="s">
        <v>12250</v>
      </c>
      <c r="B1787" t="s">
        <v>3134</v>
      </c>
      <c r="C1787" t="s">
        <v>12251</v>
      </c>
      <c r="D1787" t="s">
        <v>8434</v>
      </c>
      <c r="E1787" t="s">
        <v>8435</v>
      </c>
      <c r="F1787" t="s">
        <v>1331</v>
      </c>
      <c r="G1787">
        <v>0</v>
      </c>
      <c r="O1787" t="s">
        <v>8429</v>
      </c>
      <c r="P1787" s="8">
        <f t="shared" si="27"/>
        <v>0</v>
      </c>
    </row>
    <row r="1788" spans="1:16">
      <c r="A1788" t="s">
        <v>12252</v>
      </c>
      <c r="B1788" t="s">
        <v>3135</v>
      </c>
      <c r="C1788" t="s">
        <v>12253</v>
      </c>
      <c r="D1788" t="s">
        <v>8428</v>
      </c>
      <c r="F1788" t="s">
        <v>1332</v>
      </c>
      <c r="G1788">
        <v>0</v>
      </c>
      <c r="O1788" t="s">
        <v>8429</v>
      </c>
      <c r="P1788" s="8">
        <f t="shared" si="27"/>
        <v>0</v>
      </c>
    </row>
    <row r="1789" spans="1:16">
      <c r="A1789" t="s">
        <v>12254</v>
      </c>
      <c r="B1789" t="s">
        <v>3136</v>
      </c>
      <c r="C1789" t="s">
        <v>12255</v>
      </c>
      <c r="D1789" t="s">
        <v>8428</v>
      </c>
      <c r="F1789" t="s">
        <v>1332</v>
      </c>
      <c r="G1789">
        <v>0</v>
      </c>
      <c r="O1789" t="s">
        <v>8429</v>
      </c>
      <c r="P1789" s="8">
        <f t="shared" si="27"/>
        <v>0</v>
      </c>
    </row>
    <row r="1790" spans="1:16">
      <c r="A1790" t="s">
        <v>12256</v>
      </c>
      <c r="B1790" t="s">
        <v>3137</v>
      </c>
      <c r="C1790" t="s">
        <v>12257</v>
      </c>
      <c r="D1790" t="s">
        <v>8428</v>
      </c>
      <c r="F1790" t="s">
        <v>1332</v>
      </c>
      <c r="G1790">
        <v>0</v>
      </c>
      <c r="O1790" t="s">
        <v>8429</v>
      </c>
      <c r="P1790" s="8">
        <f t="shared" si="27"/>
        <v>0</v>
      </c>
    </row>
    <row r="1791" spans="1:16">
      <c r="A1791" t="s">
        <v>12258</v>
      </c>
      <c r="B1791" t="s">
        <v>3138</v>
      </c>
      <c r="C1791" t="s">
        <v>12259</v>
      </c>
      <c r="D1791" t="s">
        <v>8428</v>
      </c>
      <c r="F1791" t="s">
        <v>1332</v>
      </c>
      <c r="G1791">
        <v>0</v>
      </c>
      <c r="O1791" t="s">
        <v>8429</v>
      </c>
      <c r="P1791" s="8">
        <f t="shared" si="27"/>
        <v>0</v>
      </c>
    </row>
    <row r="1792" spans="1:16">
      <c r="A1792" t="s">
        <v>12260</v>
      </c>
      <c r="B1792" t="s">
        <v>3139</v>
      </c>
      <c r="C1792" t="s">
        <v>12261</v>
      </c>
      <c r="D1792" t="s">
        <v>8434</v>
      </c>
      <c r="E1792" t="s">
        <v>8435</v>
      </c>
      <c r="F1792" t="s">
        <v>1332</v>
      </c>
      <c r="G1792">
        <v>0</v>
      </c>
      <c r="O1792" t="s">
        <v>8429</v>
      </c>
      <c r="P1792" s="8">
        <f t="shared" si="27"/>
        <v>0</v>
      </c>
    </row>
    <row r="1793" spans="1:16">
      <c r="A1793" t="s">
        <v>12262</v>
      </c>
      <c r="B1793" t="s">
        <v>3140</v>
      </c>
      <c r="C1793" t="s">
        <v>12263</v>
      </c>
      <c r="D1793" t="s">
        <v>8434</v>
      </c>
      <c r="E1793" t="s">
        <v>8435</v>
      </c>
      <c r="F1793" t="s">
        <v>1331</v>
      </c>
      <c r="G1793">
        <v>0</v>
      </c>
      <c r="O1793" t="s">
        <v>8429</v>
      </c>
      <c r="P1793" s="8">
        <f t="shared" si="27"/>
        <v>0</v>
      </c>
    </row>
    <row r="1794" spans="1:16">
      <c r="A1794" t="s">
        <v>12264</v>
      </c>
      <c r="B1794" t="s">
        <v>3141</v>
      </c>
      <c r="C1794" t="s">
        <v>12265</v>
      </c>
      <c r="D1794" t="s">
        <v>8434</v>
      </c>
      <c r="E1794" t="s">
        <v>8435</v>
      </c>
      <c r="F1794" t="s">
        <v>1331</v>
      </c>
      <c r="G1794">
        <v>0</v>
      </c>
      <c r="O1794" t="s">
        <v>8429</v>
      </c>
      <c r="P1794" s="8">
        <f t="shared" si="27"/>
        <v>0</v>
      </c>
    </row>
    <row r="1795" spans="1:16">
      <c r="A1795" t="s">
        <v>12266</v>
      </c>
      <c r="B1795" t="s">
        <v>3142</v>
      </c>
      <c r="C1795" t="s">
        <v>12267</v>
      </c>
      <c r="D1795" t="s">
        <v>8434</v>
      </c>
      <c r="E1795" t="s">
        <v>8435</v>
      </c>
      <c r="F1795" t="s">
        <v>1331</v>
      </c>
      <c r="G1795">
        <v>0</v>
      </c>
      <c r="O1795" t="s">
        <v>8429</v>
      </c>
      <c r="P1795" s="8">
        <f t="shared" ref="P1795:P1858" si="28">IF(H1795&lt;&gt;0,IF(I1795&lt;&gt;0,IF(J1795&lt;&gt;0,IF(K1795&lt;&gt;0,IF(L1795&lt;&gt;0,IF(M1795&lt;&gt;0,IF(N1795&lt;&gt;0,7,6),5),4),3),2),1),0)</f>
        <v>0</v>
      </c>
    </row>
    <row r="1796" spans="1:16">
      <c r="A1796" t="s">
        <v>12268</v>
      </c>
      <c r="B1796" t="s">
        <v>3143</v>
      </c>
      <c r="C1796" t="s">
        <v>12269</v>
      </c>
      <c r="D1796" t="s">
        <v>8434</v>
      </c>
      <c r="E1796" t="s">
        <v>8435</v>
      </c>
      <c r="F1796" t="s">
        <v>1331</v>
      </c>
      <c r="G1796">
        <v>0</v>
      </c>
      <c r="O1796" t="s">
        <v>8429</v>
      </c>
      <c r="P1796" s="8">
        <f t="shared" si="28"/>
        <v>0</v>
      </c>
    </row>
    <row r="1797" spans="1:16">
      <c r="A1797" t="s">
        <v>12270</v>
      </c>
      <c r="B1797" t="s">
        <v>3144</v>
      </c>
      <c r="C1797" t="s">
        <v>12271</v>
      </c>
      <c r="D1797" t="s">
        <v>8434</v>
      </c>
      <c r="E1797" t="s">
        <v>8435</v>
      </c>
      <c r="F1797" t="s">
        <v>1331</v>
      </c>
      <c r="G1797">
        <v>0</v>
      </c>
      <c r="O1797" t="s">
        <v>8429</v>
      </c>
      <c r="P1797" s="8">
        <f t="shared" si="28"/>
        <v>0</v>
      </c>
    </row>
    <row r="1798" spans="1:16">
      <c r="A1798" t="s">
        <v>12272</v>
      </c>
      <c r="B1798" t="s">
        <v>3145</v>
      </c>
      <c r="C1798" t="s">
        <v>12273</v>
      </c>
      <c r="D1798" t="s">
        <v>8428</v>
      </c>
      <c r="F1798" t="s">
        <v>1332</v>
      </c>
      <c r="G1798">
        <v>0</v>
      </c>
      <c r="O1798" t="s">
        <v>8429</v>
      </c>
      <c r="P1798" s="8">
        <f t="shared" si="28"/>
        <v>0</v>
      </c>
    </row>
    <row r="1799" spans="1:16">
      <c r="A1799" t="s">
        <v>12274</v>
      </c>
      <c r="B1799" t="s">
        <v>3146</v>
      </c>
      <c r="C1799" t="s">
        <v>12275</v>
      </c>
      <c r="D1799" t="s">
        <v>9089</v>
      </c>
      <c r="F1799" t="s">
        <v>1332</v>
      </c>
      <c r="G1799">
        <v>0</v>
      </c>
      <c r="O1799" t="s">
        <v>8429</v>
      </c>
      <c r="P1799" s="8">
        <f t="shared" si="28"/>
        <v>0</v>
      </c>
    </row>
    <row r="1800" spans="1:16">
      <c r="A1800" t="s">
        <v>12276</v>
      </c>
      <c r="B1800" t="s">
        <v>3147</v>
      </c>
      <c r="C1800" t="s">
        <v>12277</v>
      </c>
      <c r="D1800" t="s">
        <v>8882</v>
      </c>
      <c r="F1800" t="s">
        <v>1332</v>
      </c>
      <c r="G1800">
        <v>0</v>
      </c>
      <c r="O1800" t="s">
        <v>8429</v>
      </c>
      <c r="P1800" s="8">
        <f t="shared" si="28"/>
        <v>0</v>
      </c>
    </row>
    <row r="1801" spans="1:16">
      <c r="A1801" t="s">
        <v>12278</v>
      </c>
      <c r="B1801" t="s">
        <v>3148</v>
      </c>
      <c r="C1801" t="s">
        <v>12279</v>
      </c>
      <c r="D1801" t="s">
        <v>8882</v>
      </c>
      <c r="F1801" t="s">
        <v>1332</v>
      </c>
      <c r="G1801">
        <v>0</v>
      </c>
      <c r="O1801" t="s">
        <v>8429</v>
      </c>
      <c r="P1801" s="8">
        <f t="shared" si="28"/>
        <v>0</v>
      </c>
    </row>
    <row r="1802" spans="1:16">
      <c r="A1802" t="s">
        <v>12280</v>
      </c>
      <c r="B1802" t="s">
        <v>3149</v>
      </c>
      <c r="C1802" t="s">
        <v>12281</v>
      </c>
      <c r="D1802" t="s">
        <v>8428</v>
      </c>
      <c r="F1802" t="s">
        <v>1332</v>
      </c>
      <c r="G1802">
        <v>0</v>
      </c>
      <c r="O1802" t="s">
        <v>8429</v>
      </c>
      <c r="P1802" s="8">
        <f t="shared" si="28"/>
        <v>0</v>
      </c>
    </row>
    <row r="1803" spans="1:16">
      <c r="A1803" t="s">
        <v>12282</v>
      </c>
      <c r="B1803" t="s">
        <v>3150</v>
      </c>
      <c r="C1803" t="s">
        <v>12283</v>
      </c>
      <c r="D1803" t="s">
        <v>8428</v>
      </c>
      <c r="F1803" t="s">
        <v>1332</v>
      </c>
      <c r="G1803">
        <v>0</v>
      </c>
      <c r="O1803" t="s">
        <v>8429</v>
      </c>
      <c r="P1803" s="8">
        <f t="shared" si="28"/>
        <v>0</v>
      </c>
    </row>
    <row r="1804" spans="1:16">
      <c r="A1804" t="s">
        <v>12284</v>
      </c>
      <c r="B1804" t="s">
        <v>3151</v>
      </c>
      <c r="C1804" t="s">
        <v>12285</v>
      </c>
      <c r="D1804" t="s">
        <v>8882</v>
      </c>
      <c r="F1804" t="s">
        <v>1332</v>
      </c>
      <c r="G1804">
        <v>0</v>
      </c>
      <c r="O1804" t="s">
        <v>8429</v>
      </c>
      <c r="P1804" s="8">
        <f t="shared" si="28"/>
        <v>0</v>
      </c>
    </row>
    <row r="1805" spans="1:16">
      <c r="A1805" t="s">
        <v>12286</v>
      </c>
      <c r="B1805" t="s">
        <v>3152</v>
      </c>
      <c r="C1805" t="s">
        <v>12287</v>
      </c>
      <c r="D1805" t="s">
        <v>8882</v>
      </c>
      <c r="F1805" t="s">
        <v>1332</v>
      </c>
      <c r="G1805">
        <v>0</v>
      </c>
      <c r="O1805" t="s">
        <v>8429</v>
      </c>
      <c r="P1805" s="8">
        <f t="shared" si="28"/>
        <v>0</v>
      </c>
    </row>
    <row r="1806" spans="1:16">
      <c r="A1806" t="s">
        <v>12288</v>
      </c>
      <c r="B1806" t="s">
        <v>3153</v>
      </c>
      <c r="C1806" t="s">
        <v>12289</v>
      </c>
      <c r="D1806" t="s">
        <v>8428</v>
      </c>
      <c r="F1806" t="s">
        <v>1332</v>
      </c>
      <c r="G1806">
        <v>0</v>
      </c>
      <c r="O1806" t="s">
        <v>8429</v>
      </c>
      <c r="P1806" s="8">
        <f t="shared" si="28"/>
        <v>0</v>
      </c>
    </row>
    <row r="1807" spans="1:16">
      <c r="A1807" t="s">
        <v>12290</v>
      </c>
      <c r="B1807" t="s">
        <v>3154</v>
      </c>
      <c r="C1807" t="s">
        <v>12291</v>
      </c>
      <c r="D1807" t="s">
        <v>8428</v>
      </c>
      <c r="F1807" t="s">
        <v>1332</v>
      </c>
      <c r="G1807">
        <v>0</v>
      </c>
      <c r="O1807" t="s">
        <v>8429</v>
      </c>
      <c r="P1807" s="8">
        <f t="shared" si="28"/>
        <v>0</v>
      </c>
    </row>
    <row r="1808" spans="1:16">
      <c r="A1808" t="s">
        <v>12292</v>
      </c>
      <c r="B1808" t="s">
        <v>3155</v>
      </c>
      <c r="C1808" t="s">
        <v>12293</v>
      </c>
      <c r="D1808" t="s">
        <v>9089</v>
      </c>
      <c r="F1808" t="s">
        <v>1332</v>
      </c>
      <c r="G1808">
        <v>0</v>
      </c>
      <c r="O1808" t="s">
        <v>8429</v>
      </c>
      <c r="P1808" s="8">
        <f t="shared" si="28"/>
        <v>0</v>
      </c>
    </row>
    <row r="1809" spans="1:16">
      <c r="A1809" t="s">
        <v>12294</v>
      </c>
      <c r="B1809" t="s">
        <v>3156</v>
      </c>
      <c r="C1809" t="s">
        <v>12295</v>
      </c>
      <c r="D1809" t="s">
        <v>8428</v>
      </c>
      <c r="F1809" t="s">
        <v>1332</v>
      </c>
      <c r="G1809">
        <v>0</v>
      </c>
      <c r="O1809" t="s">
        <v>8440</v>
      </c>
      <c r="P1809" s="8">
        <f t="shared" si="28"/>
        <v>0</v>
      </c>
    </row>
    <row r="1810" spans="1:16">
      <c r="A1810" t="s">
        <v>12296</v>
      </c>
      <c r="B1810" t="s">
        <v>3157</v>
      </c>
      <c r="C1810" t="s">
        <v>12297</v>
      </c>
      <c r="D1810" t="s">
        <v>8474</v>
      </c>
      <c r="F1810" t="s">
        <v>1332</v>
      </c>
      <c r="G1810">
        <v>0</v>
      </c>
      <c r="O1810" t="s">
        <v>8429</v>
      </c>
      <c r="P1810" s="8">
        <f t="shared" si="28"/>
        <v>0</v>
      </c>
    </row>
    <row r="1811" spans="1:16">
      <c r="A1811" t="s">
        <v>12298</v>
      </c>
      <c r="B1811" t="s">
        <v>3158</v>
      </c>
      <c r="C1811" t="s">
        <v>12299</v>
      </c>
      <c r="D1811" t="s">
        <v>8882</v>
      </c>
      <c r="F1811" t="s">
        <v>1331</v>
      </c>
      <c r="G1811">
        <v>0</v>
      </c>
      <c r="O1811" t="s">
        <v>8429</v>
      </c>
      <c r="P1811" s="8">
        <f t="shared" si="28"/>
        <v>0</v>
      </c>
    </row>
    <row r="1812" spans="1:16">
      <c r="A1812" t="s">
        <v>12300</v>
      </c>
      <c r="B1812" t="s">
        <v>3159</v>
      </c>
      <c r="C1812" t="s">
        <v>12301</v>
      </c>
      <c r="D1812" t="s">
        <v>8428</v>
      </c>
      <c r="F1812" t="s">
        <v>1331</v>
      </c>
      <c r="G1812">
        <v>62</v>
      </c>
      <c r="O1812" t="s">
        <v>8429</v>
      </c>
      <c r="P1812" s="8">
        <f t="shared" si="28"/>
        <v>0</v>
      </c>
    </row>
    <row r="1813" spans="1:16">
      <c r="A1813" t="s">
        <v>12302</v>
      </c>
      <c r="B1813" t="s">
        <v>3160</v>
      </c>
      <c r="C1813" t="s">
        <v>12303</v>
      </c>
      <c r="D1813" t="s">
        <v>8474</v>
      </c>
      <c r="F1813" t="s">
        <v>1332</v>
      </c>
      <c r="G1813">
        <v>0</v>
      </c>
      <c r="O1813" t="s">
        <v>8429</v>
      </c>
      <c r="P1813" s="8">
        <f t="shared" si="28"/>
        <v>0</v>
      </c>
    </row>
    <row r="1814" spans="1:16">
      <c r="A1814" t="s">
        <v>12304</v>
      </c>
      <c r="B1814" t="s">
        <v>3161</v>
      </c>
      <c r="C1814" t="s">
        <v>12303</v>
      </c>
      <c r="D1814" t="s">
        <v>8474</v>
      </c>
      <c r="F1814" t="s">
        <v>1331</v>
      </c>
      <c r="G1814">
        <v>18</v>
      </c>
      <c r="O1814" t="s">
        <v>8429</v>
      </c>
      <c r="P1814" s="8">
        <f t="shared" si="28"/>
        <v>0</v>
      </c>
    </row>
    <row r="1815" spans="1:16">
      <c r="A1815" t="s">
        <v>12305</v>
      </c>
      <c r="B1815" t="s">
        <v>3162</v>
      </c>
      <c r="C1815" t="s">
        <v>12306</v>
      </c>
      <c r="D1815" t="s">
        <v>8945</v>
      </c>
      <c r="F1815" t="s">
        <v>1332</v>
      </c>
      <c r="G1815">
        <v>0</v>
      </c>
      <c r="O1815" t="s">
        <v>8440</v>
      </c>
      <c r="P1815" s="8">
        <f t="shared" si="28"/>
        <v>0</v>
      </c>
    </row>
    <row r="1816" spans="1:16">
      <c r="A1816" t="s">
        <v>12307</v>
      </c>
      <c r="B1816" t="s">
        <v>3163</v>
      </c>
      <c r="C1816" t="s">
        <v>12308</v>
      </c>
      <c r="D1816" t="s">
        <v>8428</v>
      </c>
      <c r="F1816" t="s">
        <v>1331</v>
      </c>
      <c r="G1816">
        <v>0</v>
      </c>
      <c r="O1816" t="s">
        <v>8429</v>
      </c>
      <c r="P1816" s="8">
        <f t="shared" si="28"/>
        <v>0</v>
      </c>
    </row>
    <row r="1817" spans="1:16">
      <c r="A1817" t="s">
        <v>12309</v>
      </c>
      <c r="B1817" t="s">
        <v>3164</v>
      </c>
      <c r="C1817" t="s">
        <v>12310</v>
      </c>
      <c r="D1817" t="s">
        <v>9159</v>
      </c>
      <c r="F1817" t="s">
        <v>1331</v>
      </c>
      <c r="G1817">
        <v>392</v>
      </c>
      <c r="O1817" t="s">
        <v>8429</v>
      </c>
      <c r="P1817" s="8">
        <f t="shared" si="28"/>
        <v>0</v>
      </c>
    </row>
    <row r="1818" spans="1:16">
      <c r="A1818" t="s">
        <v>12311</v>
      </c>
      <c r="B1818" t="s">
        <v>3165</v>
      </c>
      <c r="C1818" t="s">
        <v>12312</v>
      </c>
      <c r="D1818" t="s">
        <v>9356</v>
      </c>
      <c r="F1818" t="s">
        <v>1332</v>
      </c>
      <c r="G1818">
        <v>0</v>
      </c>
      <c r="O1818" t="s">
        <v>8429</v>
      </c>
      <c r="P1818" s="8">
        <f t="shared" si="28"/>
        <v>0</v>
      </c>
    </row>
    <row r="1819" spans="1:16">
      <c r="A1819" t="s">
        <v>12313</v>
      </c>
      <c r="B1819" t="s">
        <v>3166</v>
      </c>
      <c r="C1819" t="s">
        <v>12314</v>
      </c>
      <c r="D1819" t="s">
        <v>8523</v>
      </c>
      <c r="F1819" t="s">
        <v>1332</v>
      </c>
      <c r="G1819">
        <v>0</v>
      </c>
      <c r="O1819" t="s">
        <v>8440</v>
      </c>
      <c r="P1819" s="8">
        <f t="shared" si="28"/>
        <v>0</v>
      </c>
    </row>
    <row r="1820" spans="1:16">
      <c r="A1820" t="s">
        <v>12315</v>
      </c>
      <c r="B1820" t="s">
        <v>3167</v>
      </c>
      <c r="C1820" t="s">
        <v>12316</v>
      </c>
      <c r="D1820" t="s">
        <v>8428</v>
      </c>
      <c r="F1820" t="s">
        <v>1331</v>
      </c>
      <c r="G1820">
        <v>0</v>
      </c>
      <c r="O1820" t="s">
        <v>8429</v>
      </c>
      <c r="P1820" s="8">
        <f t="shared" si="28"/>
        <v>0</v>
      </c>
    </row>
    <row r="1821" spans="1:16">
      <c r="A1821" t="s">
        <v>12317</v>
      </c>
      <c r="B1821" t="s">
        <v>3168</v>
      </c>
      <c r="C1821" t="s">
        <v>12318</v>
      </c>
      <c r="D1821" t="s">
        <v>10810</v>
      </c>
      <c r="F1821" t="s">
        <v>1331</v>
      </c>
      <c r="G1821">
        <v>0</v>
      </c>
      <c r="H1821" t="s">
        <v>8530</v>
      </c>
      <c r="I1821" t="s">
        <v>8439</v>
      </c>
      <c r="J1821" t="s">
        <v>8547</v>
      </c>
      <c r="O1821" t="s">
        <v>8440</v>
      </c>
      <c r="P1821" s="8">
        <f t="shared" si="28"/>
        <v>3</v>
      </c>
    </row>
    <row r="1822" spans="1:16">
      <c r="A1822" t="s">
        <v>12319</v>
      </c>
      <c r="B1822" t="s">
        <v>3169</v>
      </c>
      <c r="C1822" t="s">
        <v>12320</v>
      </c>
      <c r="D1822" t="s">
        <v>8979</v>
      </c>
      <c r="F1822" t="s">
        <v>1332</v>
      </c>
      <c r="G1822">
        <v>0</v>
      </c>
      <c r="O1822" t="s">
        <v>8465</v>
      </c>
      <c r="P1822" s="8">
        <f t="shared" si="28"/>
        <v>0</v>
      </c>
    </row>
    <row r="1823" spans="1:16">
      <c r="A1823" t="s">
        <v>12321</v>
      </c>
      <c r="B1823" t="s">
        <v>3170</v>
      </c>
      <c r="C1823" t="s">
        <v>12322</v>
      </c>
      <c r="D1823" t="s">
        <v>9150</v>
      </c>
      <c r="F1823" t="s">
        <v>1331</v>
      </c>
      <c r="G1823">
        <v>0</v>
      </c>
      <c r="O1823" t="s">
        <v>8429</v>
      </c>
      <c r="P1823" s="8">
        <f t="shared" si="28"/>
        <v>0</v>
      </c>
    </row>
    <row r="1824" spans="1:16">
      <c r="A1824" t="s">
        <v>12323</v>
      </c>
      <c r="B1824" t="s">
        <v>3171</v>
      </c>
      <c r="C1824" t="s">
        <v>12324</v>
      </c>
      <c r="D1824" t="s">
        <v>9080</v>
      </c>
      <c r="F1824" t="s">
        <v>1331</v>
      </c>
      <c r="G1824">
        <v>0</v>
      </c>
      <c r="O1824" t="s">
        <v>8429</v>
      </c>
      <c r="P1824" s="8">
        <f t="shared" si="28"/>
        <v>0</v>
      </c>
    </row>
    <row r="1825" spans="1:16">
      <c r="A1825" t="s">
        <v>12325</v>
      </c>
      <c r="B1825" t="s">
        <v>3172</v>
      </c>
      <c r="C1825" t="s">
        <v>12326</v>
      </c>
      <c r="D1825" t="s">
        <v>8958</v>
      </c>
      <c r="F1825" t="s">
        <v>1331</v>
      </c>
      <c r="G1825">
        <v>0</v>
      </c>
      <c r="O1825" t="s">
        <v>8429</v>
      </c>
      <c r="P1825" s="8">
        <f t="shared" si="28"/>
        <v>0</v>
      </c>
    </row>
    <row r="1826" spans="1:16">
      <c r="A1826" t="s">
        <v>12327</v>
      </c>
      <c r="B1826" t="s">
        <v>3173</v>
      </c>
      <c r="C1826" t="s">
        <v>12328</v>
      </c>
      <c r="D1826" t="s">
        <v>8434</v>
      </c>
      <c r="F1826" t="s">
        <v>1332</v>
      </c>
      <c r="G1826">
        <v>0</v>
      </c>
      <c r="O1826" t="s">
        <v>8429</v>
      </c>
      <c r="P1826" s="8">
        <f t="shared" si="28"/>
        <v>0</v>
      </c>
    </row>
    <row r="1827" spans="1:16">
      <c r="A1827" t="s">
        <v>12329</v>
      </c>
      <c r="B1827" t="s">
        <v>3174</v>
      </c>
      <c r="C1827" t="s">
        <v>12330</v>
      </c>
      <c r="D1827" t="s">
        <v>9070</v>
      </c>
      <c r="F1827" t="s">
        <v>1332</v>
      </c>
      <c r="G1827">
        <v>0</v>
      </c>
      <c r="O1827" t="s">
        <v>8429</v>
      </c>
      <c r="P1827" s="8">
        <f t="shared" si="28"/>
        <v>0</v>
      </c>
    </row>
    <row r="1828" spans="1:16">
      <c r="A1828" t="s">
        <v>12331</v>
      </c>
      <c r="B1828" t="s">
        <v>3175</v>
      </c>
      <c r="C1828" t="s">
        <v>12332</v>
      </c>
      <c r="D1828" t="s">
        <v>12333</v>
      </c>
      <c r="F1828" t="s">
        <v>1331</v>
      </c>
      <c r="G1828">
        <v>3</v>
      </c>
      <c r="O1828" t="s">
        <v>8429</v>
      </c>
      <c r="P1828" s="8">
        <f t="shared" si="28"/>
        <v>0</v>
      </c>
    </row>
    <row r="1829" spans="1:16">
      <c r="A1829" t="s">
        <v>12334</v>
      </c>
      <c r="B1829" t="s">
        <v>3176</v>
      </c>
      <c r="C1829" t="s">
        <v>12335</v>
      </c>
      <c r="D1829" t="s">
        <v>9705</v>
      </c>
      <c r="F1829" t="s">
        <v>1331</v>
      </c>
      <c r="G1829">
        <v>52</v>
      </c>
      <c r="O1829" t="s">
        <v>8429</v>
      </c>
      <c r="P1829" s="8">
        <f t="shared" si="28"/>
        <v>0</v>
      </c>
    </row>
    <row r="1830" spans="1:16">
      <c r="A1830" t="s">
        <v>12336</v>
      </c>
      <c r="B1830" t="s">
        <v>3177</v>
      </c>
      <c r="C1830" t="s">
        <v>12337</v>
      </c>
      <c r="D1830" t="s">
        <v>12338</v>
      </c>
      <c r="F1830" t="s">
        <v>1331</v>
      </c>
      <c r="G1830">
        <v>112</v>
      </c>
      <c r="O1830" t="s">
        <v>8429</v>
      </c>
      <c r="P1830" s="8">
        <f t="shared" si="28"/>
        <v>0</v>
      </c>
    </row>
    <row r="1831" spans="1:16">
      <c r="A1831" t="s">
        <v>12339</v>
      </c>
      <c r="B1831" t="s">
        <v>3178</v>
      </c>
      <c r="C1831" t="s">
        <v>12340</v>
      </c>
      <c r="D1831" t="s">
        <v>8474</v>
      </c>
      <c r="F1831" t="s">
        <v>1331</v>
      </c>
      <c r="G1831">
        <v>0</v>
      </c>
      <c r="O1831" t="s">
        <v>8429</v>
      </c>
      <c r="P1831" s="8">
        <f t="shared" si="28"/>
        <v>0</v>
      </c>
    </row>
    <row r="1832" spans="1:16">
      <c r="A1832" t="s">
        <v>12341</v>
      </c>
      <c r="B1832" t="s">
        <v>3179</v>
      </c>
      <c r="C1832" t="s">
        <v>12342</v>
      </c>
      <c r="D1832" t="s">
        <v>8474</v>
      </c>
      <c r="F1832" t="s">
        <v>1331</v>
      </c>
      <c r="G1832">
        <v>0</v>
      </c>
      <c r="O1832" t="s">
        <v>8429</v>
      </c>
      <c r="P1832" s="8">
        <f t="shared" si="28"/>
        <v>0</v>
      </c>
    </row>
    <row r="1833" spans="1:16">
      <c r="A1833" t="s">
        <v>12343</v>
      </c>
      <c r="B1833" t="s">
        <v>3180</v>
      </c>
      <c r="C1833" t="s">
        <v>12344</v>
      </c>
      <c r="D1833" t="s">
        <v>9053</v>
      </c>
      <c r="F1833" t="s">
        <v>1332</v>
      </c>
      <c r="G1833">
        <v>0</v>
      </c>
      <c r="O1833" t="s">
        <v>8429</v>
      </c>
      <c r="P1833" s="8">
        <f t="shared" si="28"/>
        <v>0</v>
      </c>
    </row>
    <row r="1834" spans="1:16">
      <c r="A1834" t="s">
        <v>12345</v>
      </c>
      <c r="B1834" t="s">
        <v>3181</v>
      </c>
      <c r="C1834" t="s">
        <v>12346</v>
      </c>
      <c r="D1834" t="s">
        <v>9000</v>
      </c>
      <c r="F1834" t="s">
        <v>1332</v>
      </c>
      <c r="G1834">
        <v>0</v>
      </c>
      <c r="O1834" t="s">
        <v>8429</v>
      </c>
      <c r="P1834" s="8">
        <f t="shared" si="28"/>
        <v>0</v>
      </c>
    </row>
    <row r="1835" spans="1:16">
      <c r="A1835" t="s">
        <v>12347</v>
      </c>
      <c r="B1835" t="s">
        <v>3182</v>
      </c>
      <c r="C1835" t="s">
        <v>12348</v>
      </c>
      <c r="D1835" t="s">
        <v>9070</v>
      </c>
      <c r="F1835" t="s">
        <v>1331</v>
      </c>
      <c r="G1835">
        <v>250</v>
      </c>
      <c r="O1835" t="s">
        <v>8429</v>
      </c>
      <c r="P1835" s="8">
        <f t="shared" si="28"/>
        <v>0</v>
      </c>
    </row>
    <row r="1836" spans="1:16">
      <c r="A1836" t="s">
        <v>12349</v>
      </c>
      <c r="B1836" t="s">
        <v>3183</v>
      </c>
      <c r="C1836" t="s">
        <v>12350</v>
      </c>
      <c r="D1836" t="s">
        <v>9729</v>
      </c>
      <c r="F1836" t="s">
        <v>1332</v>
      </c>
      <c r="G1836">
        <v>0</v>
      </c>
      <c r="O1836" t="s">
        <v>8429</v>
      </c>
      <c r="P1836" s="8">
        <f t="shared" si="28"/>
        <v>0</v>
      </c>
    </row>
    <row r="1837" spans="1:16">
      <c r="A1837" t="s">
        <v>12351</v>
      </c>
      <c r="B1837" t="s">
        <v>3184</v>
      </c>
      <c r="C1837" t="s">
        <v>12352</v>
      </c>
      <c r="D1837" t="s">
        <v>8885</v>
      </c>
      <c r="F1837" t="s">
        <v>1332</v>
      </c>
      <c r="G1837">
        <v>0</v>
      </c>
      <c r="O1837" t="s">
        <v>8429</v>
      </c>
      <c r="P1837" s="8">
        <f t="shared" si="28"/>
        <v>0</v>
      </c>
    </row>
    <row r="1838" spans="1:16">
      <c r="A1838" t="s">
        <v>12353</v>
      </c>
      <c r="B1838" t="s">
        <v>3185</v>
      </c>
      <c r="C1838" t="s">
        <v>12354</v>
      </c>
      <c r="D1838" t="s">
        <v>8885</v>
      </c>
      <c r="F1838" t="s">
        <v>1331</v>
      </c>
      <c r="G1838">
        <v>3</v>
      </c>
      <c r="O1838" t="s">
        <v>8429</v>
      </c>
      <c r="P1838" s="8">
        <f t="shared" si="28"/>
        <v>0</v>
      </c>
    </row>
    <row r="1839" spans="1:16">
      <c r="A1839" t="s">
        <v>12355</v>
      </c>
      <c r="B1839" t="s">
        <v>3186</v>
      </c>
      <c r="C1839" t="s">
        <v>12356</v>
      </c>
      <c r="D1839" t="s">
        <v>9070</v>
      </c>
      <c r="F1839" t="s">
        <v>1332</v>
      </c>
      <c r="G1839">
        <v>0</v>
      </c>
      <c r="O1839" t="s">
        <v>8429</v>
      </c>
      <c r="P1839" s="8">
        <f t="shared" si="28"/>
        <v>0</v>
      </c>
    </row>
    <row r="1840" spans="1:16">
      <c r="A1840" t="s">
        <v>12357</v>
      </c>
      <c r="B1840" t="s">
        <v>3187</v>
      </c>
      <c r="C1840" t="s">
        <v>12358</v>
      </c>
      <c r="D1840" t="s">
        <v>10672</v>
      </c>
      <c r="F1840" t="s">
        <v>1331</v>
      </c>
      <c r="G1840">
        <v>5</v>
      </c>
      <c r="O1840" t="s">
        <v>8429</v>
      </c>
      <c r="P1840" s="8">
        <f t="shared" si="28"/>
        <v>0</v>
      </c>
    </row>
    <row r="1841" spans="1:16">
      <c r="A1841" t="s">
        <v>12359</v>
      </c>
      <c r="B1841" t="s">
        <v>3188</v>
      </c>
      <c r="C1841" t="s">
        <v>12360</v>
      </c>
      <c r="D1841" t="s">
        <v>8523</v>
      </c>
      <c r="F1841" t="s">
        <v>1331</v>
      </c>
      <c r="G1841">
        <v>0</v>
      </c>
      <c r="O1841" t="s">
        <v>8429</v>
      </c>
      <c r="P1841" s="8">
        <f t="shared" si="28"/>
        <v>0</v>
      </c>
    </row>
    <row r="1842" spans="1:16">
      <c r="A1842" t="s">
        <v>12361</v>
      </c>
      <c r="B1842" t="s">
        <v>3189</v>
      </c>
      <c r="C1842" t="s">
        <v>12362</v>
      </c>
      <c r="D1842" t="s">
        <v>9967</v>
      </c>
      <c r="F1842" t="s">
        <v>1332</v>
      </c>
      <c r="G1842">
        <v>0</v>
      </c>
      <c r="O1842" t="s">
        <v>8429</v>
      </c>
      <c r="P1842" s="8">
        <f t="shared" si="28"/>
        <v>0</v>
      </c>
    </row>
    <row r="1843" spans="1:16">
      <c r="A1843" t="s">
        <v>12363</v>
      </c>
      <c r="B1843" t="s">
        <v>3190</v>
      </c>
      <c r="C1843" t="s">
        <v>12364</v>
      </c>
      <c r="D1843" t="s">
        <v>8724</v>
      </c>
      <c r="F1843" t="s">
        <v>1331</v>
      </c>
      <c r="G1843">
        <v>0</v>
      </c>
      <c r="O1843" t="s">
        <v>8429</v>
      </c>
      <c r="P1843" s="8">
        <f t="shared" si="28"/>
        <v>0</v>
      </c>
    </row>
    <row r="1844" spans="1:16">
      <c r="A1844" t="s">
        <v>12365</v>
      </c>
      <c r="B1844" t="s">
        <v>3191</v>
      </c>
      <c r="C1844" t="s">
        <v>12366</v>
      </c>
      <c r="D1844" t="s">
        <v>9075</v>
      </c>
      <c r="F1844" t="s">
        <v>1331</v>
      </c>
      <c r="G1844">
        <v>0</v>
      </c>
      <c r="O1844" t="s">
        <v>8429</v>
      </c>
      <c r="P1844" s="8">
        <f t="shared" si="28"/>
        <v>0</v>
      </c>
    </row>
    <row r="1845" spans="1:16">
      <c r="A1845" t="s">
        <v>12367</v>
      </c>
      <c r="B1845" t="s">
        <v>3192</v>
      </c>
      <c r="C1845" t="s">
        <v>12368</v>
      </c>
      <c r="D1845" t="s">
        <v>8434</v>
      </c>
      <c r="F1845" t="s">
        <v>1332</v>
      </c>
      <c r="G1845">
        <v>0</v>
      </c>
      <c r="O1845" t="s">
        <v>8429</v>
      </c>
      <c r="P1845" s="8">
        <f t="shared" si="28"/>
        <v>0</v>
      </c>
    </row>
    <row r="1846" spans="1:16">
      <c r="A1846" t="s">
        <v>12369</v>
      </c>
      <c r="B1846" t="s">
        <v>3193</v>
      </c>
      <c r="C1846" t="s">
        <v>12370</v>
      </c>
      <c r="D1846" t="s">
        <v>9150</v>
      </c>
      <c r="F1846" t="s">
        <v>1331</v>
      </c>
      <c r="G1846">
        <v>0</v>
      </c>
      <c r="O1846" t="s">
        <v>8429</v>
      </c>
      <c r="P1846" s="8">
        <f t="shared" si="28"/>
        <v>0</v>
      </c>
    </row>
    <row r="1847" spans="1:16">
      <c r="A1847" t="s">
        <v>12371</v>
      </c>
      <c r="B1847" t="s">
        <v>3194</v>
      </c>
      <c r="C1847" t="s">
        <v>12372</v>
      </c>
      <c r="D1847" t="s">
        <v>9729</v>
      </c>
      <c r="F1847" t="s">
        <v>1332</v>
      </c>
      <c r="G1847">
        <v>0</v>
      </c>
      <c r="O1847" t="s">
        <v>8429</v>
      </c>
      <c r="P1847" s="8">
        <f t="shared" si="28"/>
        <v>0</v>
      </c>
    </row>
    <row r="1848" spans="1:16">
      <c r="A1848" t="s">
        <v>12373</v>
      </c>
      <c r="B1848" t="s">
        <v>3195</v>
      </c>
      <c r="C1848" t="s">
        <v>12374</v>
      </c>
      <c r="D1848" t="s">
        <v>9159</v>
      </c>
      <c r="F1848" t="s">
        <v>1332</v>
      </c>
      <c r="G1848">
        <v>0</v>
      </c>
      <c r="O1848" t="s">
        <v>8429</v>
      </c>
      <c r="P1848" s="8">
        <f t="shared" si="28"/>
        <v>0</v>
      </c>
    </row>
    <row r="1849" spans="1:16">
      <c r="A1849" t="s">
        <v>12375</v>
      </c>
      <c r="B1849" t="s">
        <v>3196</v>
      </c>
      <c r="C1849" t="s">
        <v>12376</v>
      </c>
      <c r="D1849" t="s">
        <v>9075</v>
      </c>
      <c r="F1849" t="s">
        <v>1331</v>
      </c>
      <c r="G1849">
        <v>5</v>
      </c>
      <c r="O1849" t="s">
        <v>8429</v>
      </c>
      <c r="P1849" s="8">
        <f t="shared" si="28"/>
        <v>0</v>
      </c>
    </row>
    <row r="1850" spans="1:16">
      <c r="A1850" t="s">
        <v>12377</v>
      </c>
      <c r="B1850" t="s">
        <v>3197</v>
      </c>
      <c r="C1850" t="s">
        <v>12378</v>
      </c>
      <c r="D1850" t="s">
        <v>8958</v>
      </c>
      <c r="F1850" t="s">
        <v>1331</v>
      </c>
      <c r="G1850">
        <v>0</v>
      </c>
      <c r="O1850" t="s">
        <v>8429</v>
      </c>
      <c r="P1850" s="8">
        <f t="shared" si="28"/>
        <v>0</v>
      </c>
    </row>
    <row r="1851" spans="1:16">
      <c r="A1851" t="s">
        <v>12379</v>
      </c>
      <c r="B1851" t="s">
        <v>3198</v>
      </c>
      <c r="C1851" t="s">
        <v>12380</v>
      </c>
      <c r="D1851" t="s">
        <v>9129</v>
      </c>
      <c r="F1851" t="s">
        <v>1331</v>
      </c>
      <c r="G1851">
        <v>138</v>
      </c>
      <c r="O1851" t="s">
        <v>8429</v>
      </c>
      <c r="P1851" s="8">
        <f t="shared" si="28"/>
        <v>0</v>
      </c>
    </row>
    <row r="1852" spans="1:16">
      <c r="A1852" t="s">
        <v>12381</v>
      </c>
      <c r="B1852" t="s">
        <v>3199</v>
      </c>
      <c r="C1852" t="s">
        <v>12382</v>
      </c>
      <c r="D1852" t="s">
        <v>8958</v>
      </c>
      <c r="F1852" t="s">
        <v>1331</v>
      </c>
      <c r="G1852">
        <v>0</v>
      </c>
      <c r="O1852" t="s">
        <v>8429</v>
      </c>
      <c r="P1852" s="8">
        <f t="shared" si="28"/>
        <v>0</v>
      </c>
    </row>
    <row r="1853" spans="1:16">
      <c r="A1853" t="s">
        <v>12383</v>
      </c>
      <c r="B1853" t="s">
        <v>3200</v>
      </c>
      <c r="C1853" t="s">
        <v>12384</v>
      </c>
      <c r="D1853" t="s">
        <v>9282</v>
      </c>
      <c r="F1853" t="s">
        <v>1331</v>
      </c>
      <c r="G1853">
        <v>5</v>
      </c>
      <c r="O1853" t="s">
        <v>8429</v>
      </c>
      <c r="P1853" s="8">
        <f t="shared" si="28"/>
        <v>0</v>
      </c>
    </row>
    <row r="1854" spans="1:16">
      <c r="A1854" t="s">
        <v>12385</v>
      </c>
      <c r="B1854" t="s">
        <v>3201</v>
      </c>
      <c r="C1854" t="s">
        <v>12386</v>
      </c>
      <c r="D1854" t="s">
        <v>11284</v>
      </c>
      <c r="F1854" t="s">
        <v>1331</v>
      </c>
      <c r="G1854">
        <v>0</v>
      </c>
      <c r="O1854" t="s">
        <v>8429</v>
      </c>
      <c r="P1854" s="8">
        <f t="shared" si="28"/>
        <v>0</v>
      </c>
    </row>
    <row r="1855" spans="1:16">
      <c r="A1855" t="s">
        <v>12387</v>
      </c>
      <c r="B1855" t="s">
        <v>3202</v>
      </c>
      <c r="C1855" t="s">
        <v>12388</v>
      </c>
      <c r="D1855" t="s">
        <v>8911</v>
      </c>
      <c r="F1855" t="s">
        <v>1331</v>
      </c>
      <c r="G1855">
        <v>2</v>
      </c>
      <c r="O1855" t="s">
        <v>8429</v>
      </c>
      <c r="P1855" s="8">
        <f t="shared" si="28"/>
        <v>0</v>
      </c>
    </row>
    <row r="1856" spans="1:16">
      <c r="A1856" t="s">
        <v>12389</v>
      </c>
      <c r="B1856" t="s">
        <v>3203</v>
      </c>
      <c r="C1856" t="s">
        <v>12390</v>
      </c>
      <c r="D1856" t="s">
        <v>8945</v>
      </c>
      <c r="F1856" t="s">
        <v>1332</v>
      </c>
      <c r="G1856">
        <v>0</v>
      </c>
      <c r="O1856" t="s">
        <v>8429</v>
      </c>
      <c r="P1856" s="8">
        <f t="shared" si="28"/>
        <v>0</v>
      </c>
    </row>
    <row r="1857" spans="1:16">
      <c r="A1857" t="s">
        <v>12391</v>
      </c>
      <c r="B1857" t="s">
        <v>3204</v>
      </c>
      <c r="C1857" t="s">
        <v>12392</v>
      </c>
      <c r="D1857" t="s">
        <v>8474</v>
      </c>
      <c r="F1857" t="s">
        <v>1331</v>
      </c>
      <c r="G1857">
        <v>0</v>
      </c>
      <c r="O1857" t="s">
        <v>8429</v>
      </c>
      <c r="P1857" s="8">
        <f t="shared" si="28"/>
        <v>0</v>
      </c>
    </row>
    <row r="1858" spans="1:16">
      <c r="A1858" t="s">
        <v>12393</v>
      </c>
      <c r="B1858" t="s">
        <v>3205</v>
      </c>
      <c r="C1858" t="s">
        <v>12394</v>
      </c>
      <c r="D1858" t="s">
        <v>8992</v>
      </c>
      <c r="F1858" t="s">
        <v>1332</v>
      </c>
      <c r="G1858">
        <v>0</v>
      </c>
      <c r="O1858" t="s">
        <v>8429</v>
      </c>
      <c r="P1858" s="8">
        <f t="shared" si="28"/>
        <v>0</v>
      </c>
    </row>
    <row r="1859" spans="1:16">
      <c r="A1859" t="s">
        <v>12395</v>
      </c>
      <c r="B1859" t="s">
        <v>3206</v>
      </c>
      <c r="C1859" t="s">
        <v>12396</v>
      </c>
      <c r="D1859" t="s">
        <v>8724</v>
      </c>
      <c r="F1859" t="s">
        <v>1332</v>
      </c>
      <c r="G1859">
        <v>0</v>
      </c>
      <c r="O1859" t="s">
        <v>8429</v>
      </c>
      <c r="P1859" s="8">
        <f t="shared" ref="P1859:P1922" si="29">IF(H1859&lt;&gt;0,IF(I1859&lt;&gt;0,IF(J1859&lt;&gt;0,IF(K1859&lt;&gt;0,IF(L1859&lt;&gt;0,IF(M1859&lt;&gt;0,IF(N1859&lt;&gt;0,7,6),5),4),3),2),1),0)</f>
        <v>0</v>
      </c>
    </row>
    <row r="1860" spans="1:16">
      <c r="A1860" t="s">
        <v>12397</v>
      </c>
      <c r="B1860" t="s">
        <v>3207</v>
      </c>
      <c r="C1860" t="s">
        <v>12398</v>
      </c>
      <c r="D1860" t="s">
        <v>9070</v>
      </c>
      <c r="F1860" t="s">
        <v>1331</v>
      </c>
      <c r="G1860">
        <v>0</v>
      </c>
      <c r="O1860" t="s">
        <v>8429</v>
      </c>
      <c r="P1860" s="8">
        <f t="shared" si="29"/>
        <v>0</v>
      </c>
    </row>
    <row r="1861" spans="1:16">
      <c r="A1861" t="s">
        <v>12399</v>
      </c>
      <c r="B1861" t="s">
        <v>3208</v>
      </c>
      <c r="C1861" t="s">
        <v>12400</v>
      </c>
      <c r="D1861" t="s">
        <v>9729</v>
      </c>
      <c r="F1861" t="s">
        <v>1331</v>
      </c>
      <c r="G1861">
        <v>0</v>
      </c>
      <c r="O1861" t="s">
        <v>8429</v>
      </c>
      <c r="P1861" s="8">
        <f t="shared" si="29"/>
        <v>0</v>
      </c>
    </row>
    <row r="1862" spans="1:16">
      <c r="A1862" t="s">
        <v>12401</v>
      </c>
      <c r="B1862" t="s">
        <v>3209</v>
      </c>
      <c r="C1862" t="s">
        <v>12402</v>
      </c>
      <c r="D1862" t="s">
        <v>9080</v>
      </c>
      <c r="F1862" t="s">
        <v>1331</v>
      </c>
      <c r="G1862">
        <v>0</v>
      </c>
      <c r="O1862" t="s">
        <v>8429</v>
      </c>
      <c r="P1862" s="8">
        <f t="shared" si="29"/>
        <v>0</v>
      </c>
    </row>
    <row r="1863" spans="1:16">
      <c r="A1863" t="s">
        <v>12403</v>
      </c>
      <c r="B1863" t="s">
        <v>3210</v>
      </c>
      <c r="C1863" t="s">
        <v>12404</v>
      </c>
      <c r="D1863" t="s">
        <v>9080</v>
      </c>
      <c r="F1863" t="s">
        <v>1332</v>
      </c>
      <c r="G1863">
        <v>0</v>
      </c>
      <c r="O1863" t="s">
        <v>8429</v>
      </c>
      <c r="P1863" s="8">
        <f t="shared" si="29"/>
        <v>0</v>
      </c>
    </row>
    <row r="1864" spans="1:16">
      <c r="A1864" t="s">
        <v>12405</v>
      </c>
      <c r="B1864" t="s">
        <v>3211</v>
      </c>
      <c r="C1864" t="s">
        <v>12406</v>
      </c>
      <c r="D1864" t="s">
        <v>8474</v>
      </c>
      <c r="F1864" t="s">
        <v>1331</v>
      </c>
      <c r="G1864">
        <v>0</v>
      </c>
      <c r="O1864" t="s">
        <v>8429</v>
      </c>
      <c r="P1864" s="8">
        <f t="shared" si="29"/>
        <v>0</v>
      </c>
    </row>
    <row r="1865" spans="1:16">
      <c r="A1865" t="s">
        <v>12407</v>
      </c>
      <c r="B1865" t="s">
        <v>3212</v>
      </c>
      <c r="C1865" t="s">
        <v>12408</v>
      </c>
      <c r="D1865" t="s">
        <v>9070</v>
      </c>
      <c r="F1865" t="s">
        <v>1332</v>
      </c>
      <c r="G1865">
        <v>0</v>
      </c>
      <c r="O1865" t="s">
        <v>8429</v>
      </c>
      <c r="P1865" s="8">
        <f t="shared" si="29"/>
        <v>0</v>
      </c>
    </row>
    <row r="1866" spans="1:16">
      <c r="A1866" t="s">
        <v>12409</v>
      </c>
      <c r="B1866" t="s">
        <v>3213</v>
      </c>
      <c r="C1866" t="s">
        <v>12410</v>
      </c>
      <c r="D1866" t="s">
        <v>8945</v>
      </c>
      <c r="F1866" t="s">
        <v>1331</v>
      </c>
      <c r="G1866">
        <v>0</v>
      </c>
      <c r="O1866" t="s">
        <v>8429</v>
      </c>
      <c r="P1866" s="8">
        <f t="shared" si="29"/>
        <v>0</v>
      </c>
    </row>
    <row r="1867" spans="1:16">
      <c r="A1867" t="s">
        <v>12411</v>
      </c>
      <c r="B1867" t="s">
        <v>3214</v>
      </c>
      <c r="C1867" t="s">
        <v>12412</v>
      </c>
      <c r="D1867" t="s">
        <v>11038</v>
      </c>
      <c r="F1867" t="s">
        <v>1331</v>
      </c>
      <c r="G1867">
        <v>0</v>
      </c>
      <c r="O1867" t="s">
        <v>8429</v>
      </c>
      <c r="P1867" s="8">
        <f t="shared" si="29"/>
        <v>0</v>
      </c>
    </row>
    <row r="1868" spans="1:16">
      <c r="A1868" t="s">
        <v>12413</v>
      </c>
      <c r="B1868" t="s">
        <v>3215</v>
      </c>
      <c r="C1868" t="s">
        <v>12414</v>
      </c>
      <c r="D1868" t="s">
        <v>12415</v>
      </c>
      <c r="F1868" t="s">
        <v>1331</v>
      </c>
      <c r="G1868">
        <v>2</v>
      </c>
      <c r="O1868" t="s">
        <v>8429</v>
      </c>
      <c r="P1868" s="8">
        <f t="shared" si="29"/>
        <v>0</v>
      </c>
    </row>
    <row r="1869" spans="1:16">
      <c r="A1869" t="s">
        <v>12416</v>
      </c>
      <c r="B1869" t="s">
        <v>3216</v>
      </c>
      <c r="C1869" t="s">
        <v>12417</v>
      </c>
      <c r="D1869" t="s">
        <v>8885</v>
      </c>
      <c r="F1869" t="s">
        <v>1332</v>
      </c>
      <c r="G1869">
        <v>0</v>
      </c>
      <c r="O1869" t="s">
        <v>8429</v>
      </c>
      <c r="P1869" s="8">
        <f t="shared" si="29"/>
        <v>0</v>
      </c>
    </row>
    <row r="1870" spans="1:16">
      <c r="A1870" t="s">
        <v>12418</v>
      </c>
      <c r="B1870" t="s">
        <v>3217</v>
      </c>
      <c r="C1870" t="s">
        <v>12419</v>
      </c>
      <c r="D1870" t="s">
        <v>9041</v>
      </c>
      <c r="F1870" t="s">
        <v>1331</v>
      </c>
      <c r="G1870">
        <v>0</v>
      </c>
      <c r="O1870" t="s">
        <v>8429</v>
      </c>
      <c r="P1870" s="8">
        <f t="shared" si="29"/>
        <v>0</v>
      </c>
    </row>
    <row r="1871" spans="1:16">
      <c r="A1871" t="s">
        <v>12420</v>
      </c>
      <c r="B1871" t="s">
        <v>3218</v>
      </c>
      <c r="C1871" t="s">
        <v>12421</v>
      </c>
      <c r="D1871" t="s">
        <v>9450</v>
      </c>
      <c r="F1871" t="s">
        <v>1331</v>
      </c>
      <c r="G1871">
        <v>0</v>
      </c>
      <c r="O1871" t="s">
        <v>8429</v>
      </c>
      <c r="P1871" s="8">
        <f t="shared" si="29"/>
        <v>0</v>
      </c>
    </row>
    <row r="1872" spans="1:16">
      <c r="A1872" t="s">
        <v>12422</v>
      </c>
      <c r="B1872" t="s">
        <v>3219</v>
      </c>
      <c r="C1872" t="s">
        <v>12423</v>
      </c>
      <c r="D1872" t="s">
        <v>9070</v>
      </c>
      <c r="F1872" t="s">
        <v>1331</v>
      </c>
      <c r="G1872">
        <v>112</v>
      </c>
      <c r="O1872" t="s">
        <v>8429</v>
      </c>
      <c r="P1872" s="8">
        <f t="shared" si="29"/>
        <v>0</v>
      </c>
    </row>
    <row r="1873" spans="1:16">
      <c r="A1873" t="s">
        <v>12424</v>
      </c>
      <c r="B1873" t="s">
        <v>3220</v>
      </c>
      <c r="C1873" t="s">
        <v>12425</v>
      </c>
      <c r="D1873" t="s">
        <v>9159</v>
      </c>
      <c r="F1873" t="s">
        <v>1331</v>
      </c>
      <c r="G1873">
        <v>0</v>
      </c>
      <c r="O1873" t="s">
        <v>8429</v>
      </c>
      <c r="P1873" s="8">
        <f t="shared" si="29"/>
        <v>0</v>
      </c>
    </row>
    <row r="1874" spans="1:16">
      <c r="A1874" t="s">
        <v>12426</v>
      </c>
      <c r="B1874" t="s">
        <v>3221</v>
      </c>
      <c r="C1874" t="s">
        <v>12427</v>
      </c>
      <c r="D1874" t="s">
        <v>9159</v>
      </c>
      <c r="F1874" t="s">
        <v>1332</v>
      </c>
      <c r="G1874">
        <v>0</v>
      </c>
      <c r="O1874" t="s">
        <v>8429</v>
      </c>
      <c r="P1874" s="8">
        <f t="shared" si="29"/>
        <v>0</v>
      </c>
    </row>
    <row r="1875" spans="1:16">
      <c r="A1875" t="s">
        <v>12428</v>
      </c>
      <c r="B1875" t="s">
        <v>3222</v>
      </c>
      <c r="C1875" t="s">
        <v>12429</v>
      </c>
      <c r="D1875" t="s">
        <v>9150</v>
      </c>
      <c r="F1875" t="s">
        <v>1332</v>
      </c>
      <c r="G1875">
        <v>0</v>
      </c>
      <c r="O1875" t="s">
        <v>8429</v>
      </c>
      <c r="P1875" s="8">
        <f t="shared" si="29"/>
        <v>0</v>
      </c>
    </row>
    <row r="1876" spans="1:16">
      <c r="A1876" t="s">
        <v>12430</v>
      </c>
      <c r="B1876" t="s">
        <v>3223</v>
      </c>
      <c r="C1876" t="s">
        <v>12431</v>
      </c>
      <c r="D1876" t="s">
        <v>9070</v>
      </c>
      <c r="F1876" t="s">
        <v>1331</v>
      </c>
      <c r="G1876">
        <v>164</v>
      </c>
      <c r="O1876" t="s">
        <v>8429</v>
      </c>
      <c r="P1876" s="8">
        <f t="shared" si="29"/>
        <v>0</v>
      </c>
    </row>
    <row r="1877" spans="1:16">
      <c r="A1877" t="s">
        <v>12432</v>
      </c>
      <c r="B1877" t="s">
        <v>3224</v>
      </c>
      <c r="C1877" t="s">
        <v>12433</v>
      </c>
      <c r="D1877" t="s">
        <v>9150</v>
      </c>
      <c r="F1877" t="s">
        <v>1331</v>
      </c>
      <c r="G1877">
        <v>2</v>
      </c>
      <c r="O1877" t="s">
        <v>8429</v>
      </c>
      <c r="P1877" s="8">
        <f t="shared" si="29"/>
        <v>0</v>
      </c>
    </row>
    <row r="1878" spans="1:16">
      <c r="A1878" t="s">
        <v>12434</v>
      </c>
      <c r="B1878" t="s">
        <v>3225</v>
      </c>
      <c r="C1878" t="s">
        <v>12435</v>
      </c>
      <c r="D1878" t="s">
        <v>8958</v>
      </c>
      <c r="F1878" t="s">
        <v>1331</v>
      </c>
      <c r="G1878">
        <v>118</v>
      </c>
      <c r="O1878" t="s">
        <v>8429</v>
      </c>
      <c r="P1878" s="8">
        <f t="shared" si="29"/>
        <v>0</v>
      </c>
    </row>
    <row r="1879" spans="1:16">
      <c r="A1879" t="s">
        <v>12436</v>
      </c>
      <c r="B1879" t="s">
        <v>3226</v>
      </c>
      <c r="C1879" t="s">
        <v>12437</v>
      </c>
      <c r="D1879" t="s">
        <v>8911</v>
      </c>
      <c r="F1879" t="s">
        <v>1331</v>
      </c>
      <c r="G1879">
        <v>0</v>
      </c>
      <c r="O1879" t="s">
        <v>8429</v>
      </c>
      <c r="P1879" s="8">
        <f t="shared" si="29"/>
        <v>0</v>
      </c>
    </row>
    <row r="1880" spans="1:16">
      <c r="A1880" t="s">
        <v>12438</v>
      </c>
      <c r="B1880" t="s">
        <v>3227</v>
      </c>
      <c r="C1880" t="s">
        <v>12439</v>
      </c>
      <c r="D1880" t="s">
        <v>8945</v>
      </c>
      <c r="F1880" t="s">
        <v>1332</v>
      </c>
      <c r="G1880">
        <v>0</v>
      </c>
      <c r="O1880" t="s">
        <v>8429</v>
      </c>
      <c r="P1880" s="8">
        <f t="shared" si="29"/>
        <v>0</v>
      </c>
    </row>
    <row r="1881" spans="1:16">
      <c r="A1881" t="s">
        <v>12440</v>
      </c>
      <c r="B1881" t="s">
        <v>3228</v>
      </c>
      <c r="C1881" t="s">
        <v>12441</v>
      </c>
      <c r="D1881" t="s">
        <v>8911</v>
      </c>
      <c r="F1881" t="s">
        <v>1331</v>
      </c>
      <c r="G1881">
        <v>2</v>
      </c>
      <c r="O1881" t="s">
        <v>8429</v>
      </c>
      <c r="P1881" s="8">
        <f t="shared" si="29"/>
        <v>0</v>
      </c>
    </row>
    <row r="1882" spans="1:16">
      <c r="A1882" t="s">
        <v>12442</v>
      </c>
      <c r="B1882" t="s">
        <v>3229</v>
      </c>
      <c r="C1882" t="s">
        <v>12439</v>
      </c>
      <c r="D1882" t="s">
        <v>8945</v>
      </c>
      <c r="F1882" t="s">
        <v>1331</v>
      </c>
      <c r="G1882">
        <v>3</v>
      </c>
      <c r="O1882" t="s">
        <v>8429</v>
      </c>
      <c r="P1882" s="8">
        <f t="shared" si="29"/>
        <v>0</v>
      </c>
    </row>
    <row r="1883" spans="1:16">
      <c r="A1883" t="s">
        <v>12443</v>
      </c>
      <c r="B1883" t="s">
        <v>3230</v>
      </c>
      <c r="C1883" t="s">
        <v>12444</v>
      </c>
      <c r="D1883" t="s">
        <v>8958</v>
      </c>
      <c r="F1883" t="s">
        <v>1331</v>
      </c>
      <c r="G1883">
        <v>0</v>
      </c>
      <c r="O1883" t="s">
        <v>8429</v>
      </c>
      <c r="P1883" s="8">
        <f t="shared" si="29"/>
        <v>0</v>
      </c>
    </row>
    <row r="1884" spans="1:16">
      <c r="A1884" t="s">
        <v>12445</v>
      </c>
      <c r="B1884" t="s">
        <v>3231</v>
      </c>
      <c r="C1884" t="s">
        <v>12446</v>
      </c>
      <c r="D1884" t="s">
        <v>8911</v>
      </c>
      <c r="F1884" t="s">
        <v>1331</v>
      </c>
      <c r="G1884">
        <v>0</v>
      </c>
      <c r="O1884" t="s">
        <v>8429</v>
      </c>
      <c r="P1884" s="8">
        <f t="shared" si="29"/>
        <v>0</v>
      </c>
    </row>
    <row r="1885" spans="1:16">
      <c r="A1885" t="s">
        <v>12447</v>
      </c>
      <c r="B1885" t="s">
        <v>3232</v>
      </c>
      <c r="C1885" t="s">
        <v>12448</v>
      </c>
      <c r="D1885" t="s">
        <v>9075</v>
      </c>
      <c r="F1885" t="s">
        <v>1331</v>
      </c>
      <c r="G1885">
        <v>0</v>
      </c>
      <c r="O1885" t="s">
        <v>8429</v>
      </c>
      <c r="P1885" s="8">
        <f t="shared" si="29"/>
        <v>0</v>
      </c>
    </row>
    <row r="1886" spans="1:16">
      <c r="A1886" t="s">
        <v>12449</v>
      </c>
      <c r="B1886" t="s">
        <v>3233</v>
      </c>
      <c r="C1886" t="s">
        <v>12450</v>
      </c>
      <c r="D1886" t="s">
        <v>8434</v>
      </c>
      <c r="F1886" t="s">
        <v>1332</v>
      </c>
      <c r="G1886">
        <v>0</v>
      </c>
      <c r="O1886" t="s">
        <v>8429</v>
      </c>
      <c r="P1886" s="8">
        <f t="shared" si="29"/>
        <v>0</v>
      </c>
    </row>
    <row r="1887" spans="1:16">
      <c r="A1887" t="s">
        <v>12451</v>
      </c>
      <c r="B1887" t="s">
        <v>3234</v>
      </c>
      <c r="C1887" t="s">
        <v>12452</v>
      </c>
      <c r="D1887" t="s">
        <v>12453</v>
      </c>
      <c r="F1887" t="s">
        <v>1331</v>
      </c>
      <c r="G1887">
        <v>0</v>
      </c>
      <c r="O1887" t="s">
        <v>8429</v>
      </c>
      <c r="P1887" s="8">
        <f t="shared" si="29"/>
        <v>0</v>
      </c>
    </row>
    <row r="1888" spans="1:16">
      <c r="A1888" t="s">
        <v>12454</v>
      </c>
      <c r="B1888" t="s">
        <v>3235</v>
      </c>
      <c r="C1888" t="s">
        <v>12455</v>
      </c>
      <c r="D1888" t="s">
        <v>9967</v>
      </c>
      <c r="F1888" t="s">
        <v>1331</v>
      </c>
      <c r="G1888">
        <v>0</v>
      </c>
      <c r="O1888" t="s">
        <v>8429</v>
      </c>
      <c r="P1888" s="8">
        <f t="shared" si="29"/>
        <v>0</v>
      </c>
    </row>
    <row r="1889" spans="1:16">
      <c r="A1889" t="s">
        <v>12456</v>
      </c>
      <c r="B1889" t="s">
        <v>3236</v>
      </c>
      <c r="C1889" t="s">
        <v>12457</v>
      </c>
      <c r="D1889" t="s">
        <v>8474</v>
      </c>
      <c r="F1889" t="s">
        <v>1331</v>
      </c>
      <c r="G1889">
        <v>0</v>
      </c>
      <c r="O1889" t="s">
        <v>8429</v>
      </c>
      <c r="P1889" s="8">
        <f t="shared" si="29"/>
        <v>0</v>
      </c>
    </row>
    <row r="1890" spans="1:16">
      <c r="A1890" t="s">
        <v>12458</v>
      </c>
      <c r="B1890" t="s">
        <v>3237</v>
      </c>
      <c r="C1890" t="s">
        <v>12459</v>
      </c>
      <c r="D1890" t="s">
        <v>9075</v>
      </c>
      <c r="F1890" t="s">
        <v>1331</v>
      </c>
      <c r="G1890">
        <v>0</v>
      </c>
      <c r="O1890" t="s">
        <v>8429</v>
      </c>
      <c r="P1890" s="8">
        <f t="shared" si="29"/>
        <v>0</v>
      </c>
    </row>
    <row r="1891" spans="1:16">
      <c r="A1891" t="s">
        <v>12460</v>
      </c>
      <c r="B1891" t="s">
        <v>3238</v>
      </c>
      <c r="C1891" t="s">
        <v>12461</v>
      </c>
      <c r="D1891" t="s">
        <v>9056</v>
      </c>
      <c r="F1891" t="s">
        <v>1331</v>
      </c>
      <c r="G1891">
        <v>0</v>
      </c>
      <c r="O1891" t="s">
        <v>8429</v>
      </c>
      <c r="P1891" s="8">
        <f t="shared" si="29"/>
        <v>0</v>
      </c>
    </row>
    <row r="1892" spans="1:16">
      <c r="A1892" t="s">
        <v>12462</v>
      </c>
      <c r="B1892" t="s">
        <v>3239</v>
      </c>
      <c r="C1892" t="s">
        <v>12463</v>
      </c>
      <c r="D1892" t="s">
        <v>8911</v>
      </c>
      <c r="F1892" t="s">
        <v>1331</v>
      </c>
      <c r="G1892">
        <v>2</v>
      </c>
      <c r="O1892" t="s">
        <v>8429</v>
      </c>
      <c r="P1892" s="8">
        <f t="shared" si="29"/>
        <v>0</v>
      </c>
    </row>
    <row r="1893" spans="1:16">
      <c r="A1893" t="s">
        <v>12464</v>
      </c>
      <c r="B1893" t="s">
        <v>3240</v>
      </c>
      <c r="C1893" t="s">
        <v>12465</v>
      </c>
      <c r="D1893" t="s">
        <v>8945</v>
      </c>
      <c r="F1893" t="s">
        <v>1332</v>
      </c>
      <c r="G1893">
        <v>0</v>
      </c>
      <c r="O1893" t="s">
        <v>8429</v>
      </c>
      <c r="P1893" s="8">
        <f t="shared" si="29"/>
        <v>0</v>
      </c>
    </row>
    <row r="1894" spans="1:16">
      <c r="A1894" t="s">
        <v>12466</v>
      </c>
      <c r="B1894" t="s">
        <v>3241</v>
      </c>
      <c r="C1894" t="s">
        <v>12467</v>
      </c>
      <c r="D1894" t="s">
        <v>9729</v>
      </c>
      <c r="F1894" t="s">
        <v>1331</v>
      </c>
      <c r="G1894">
        <v>0</v>
      </c>
      <c r="O1894" t="s">
        <v>8429</v>
      </c>
      <c r="P1894" s="8">
        <f t="shared" si="29"/>
        <v>0</v>
      </c>
    </row>
    <row r="1895" spans="1:16">
      <c r="A1895" t="s">
        <v>12468</v>
      </c>
      <c r="B1895" t="s">
        <v>3242</v>
      </c>
      <c r="C1895" t="s">
        <v>12469</v>
      </c>
      <c r="D1895" t="s">
        <v>8896</v>
      </c>
      <c r="F1895" t="s">
        <v>1332</v>
      </c>
      <c r="G1895">
        <v>0</v>
      </c>
      <c r="O1895" t="s">
        <v>8429</v>
      </c>
      <c r="P1895" s="8">
        <f t="shared" si="29"/>
        <v>0</v>
      </c>
    </row>
    <row r="1896" spans="1:16">
      <c r="A1896" t="s">
        <v>12470</v>
      </c>
      <c r="B1896" t="s">
        <v>3243</v>
      </c>
      <c r="C1896" t="s">
        <v>12471</v>
      </c>
      <c r="D1896" t="s">
        <v>12472</v>
      </c>
      <c r="F1896" t="s">
        <v>1331</v>
      </c>
      <c r="G1896">
        <v>0</v>
      </c>
      <c r="H1896" t="s">
        <v>8530</v>
      </c>
      <c r="O1896" t="s">
        <v>8440</v>
      </c>
      <c r="P1896" s="8">
        <f t="shared" si="29"/>
        <v>1</v>
      </c>
    </row>
    <row r="1897" spans="1:16">
      <c r="A1897" t="s">
        <v>12473</v>
      </c>
      <c r="B1897" t="s">
        <v>3244</v>
      </c>
      <c r="C1897" t="s">
        <v>12474</v>
      </c>
      <c r="D1897" t="s">
        <v>9878</v>
      </c>
      <c r="F1897" t="s">
        <v>1332</v>
      </c>
      <c r="G1897">
        <v>0</v>
      </c>
      <c r="O1897" t="s">
        <v>8440</v>
      </c>
      <c r="P1897" s="8">
        <f t="shared" si="29"/>
        <v>0</v>
      </c>
    </row>
    <row r="1898" spans="1:16">
      <c r="A1898" t="s">
        <v>12475</v>
      </c>
      <c r="B1898" t="s">
        <v>3245</v>
      </c>
      <c r="C1898" t="s">
        <v>12476</v>
      </c>
      <c r="D1898" t="s">
        <v>12338</v>
      </c>
      <c r="F1898" t="s">
        <v>1332</v>
      </c>
      <c r="G1898">
        <v>0</v>
      </c>
      <c r="O1898" t="s">
        <v>8440</v>
      </c>
      <c r="P1898" s="8">
        <f t="shared" si="29"/>
        <v>0</v>
      </c>
    </row>
    <row r="1899" spans="1:16">
      <c r="A1899" t="s">
        <v>12477</v>
      </c>
      <c r="B1899" t="s">
        <v>3246</v>
      </c>
      <c r="C1899" t="s">
        <v>12478</v>
      </c>
      <c r="D1899" t="s">
        <v>8428</v>
      </c>
      <c r="F1899" t="s">
        <v>1331</v>
      </c>
      <c r="G1899">
        <v>23</v>
      </c>
      <c r="O1899" t="s">
        <v>8429</v>
      </c>
      <c r="P1899" s="8">
        <f t="shared" si="29"/>
        <v>0</v>
      </c>
    </row>
    <row r="1900" spans="1:16">
      <c r="A1900" t="s">
        <v>12479</v>
      </c>
      <c r="B1900" t="s">
        <v>3247</v>
      </c>
      <c r="C1900" t="s">
        <v>12480</v>
      </c>
      <c r="D1900" t="s">
        <v>8724</v>
      </c>
      <c r="F1900" t="s">
        <v>1332</v>
      </c>
      <c r="G1900">
        <v>0</v>
      </c>
      <c r="O1900" t="s">
        <v>8440</v>
      </c>
      <c r="P1900" s="8">
        <f t="shared" si="29"/>
        <v>0</v>
      </c>
    </row>
    <row r="1901" spans="1:16">
      <c r="A1901" t="s">
        <v>12481</v>
      </c>
      <c r="B1901" t="s">
        <v>3248</v>
      </c>
      <c r="C1901" t="s">
        <v>12482</v>
      </c>
      <c r="D1901" t="s">
        <v>9070</v>
      </c>
      <c r="F1901" t="s">
        <v>1332</v>
      </c>
      <c r="G1901">
        <v>0</v>
      </c>
      <c r="O1901" t="s">
        <v>8429</v>
      </c>
      <c r="P1901" s="8">
        <f t="shared" si="29"/>
        <v>0</v>
      </c>
    </row>
    <row r="1902" spans="1:16">
      <c r="A1902" t="s">
        <v>12483</v>
      </c>
      <c r="B1902" t="s">
        <v>3249</v>
      </c>
      <c r="C1902" t="s">
        <v>12484</v>
      </c>
      <c r="D1902" t="s">
        <v>9191</v>
      </c>
      <c r="F1902" t="s">
        <v>1332</v>
      </c>
      <c r="G1902">
        <v>0</v>
      </c>
      <c r="O1902" t="s">
        <v>8429</v>
      </c>
      <c r="P1902" s="8">
        <f t="shared" si="29"/>
        <v>0</v>
      </c>
    </row>
    <row r="1903" spans="1:16">
      <c r="A1903" t="s">
        <v>12485</v>
      </c>
      <c r="B1903" t="s">
        <v>3250</v>
      </c>
      <c r="C1903" t="s">
        <v>12486</v>
      </c>
      <c r="D1903" t="s">
        <v>8885</v>
      </c>
      <c r="F1903" t="s">
        <v>1332</v>
      </c>
      <c r="G1903">
        <v>0</v>
      </c>
      <c r="O1903" t="s">
        <v>8440</v>
      </c>
      <c r="P1903" s="8">
        <f t="shared" si="29"/>
        <v>0</v>
      </c>
    </row>
    <row r="1904" spans="1:16">
      <c r="A1904" t="s">
        <v>12487</v>
      </c>
      <c r="B1904" t="s">
        <v>3251</v>
      </c>
      <c r="C1904" t="s">
        <v>12488</v>
      </c>
      <c r="D1904" t="s">
        <v>9356</v>
      </c>
      <c r="F1904" t="s">
        <v>1332</v>
      </c>
      <c r="G1904">
        <v>0</v>
      </c>
      <c r="O1904" t="s">
        <v>8440</v>
      </c>
      <c r="P1904" s="8">
        <f t="shared" si="29"/>
        <v>0</v>
      </c>
    </row>
    <row r="1905" spans="1:16">
      <c r="A1905" t="s">
        <v>12489</v>
      </c>
      <c r="B1905" t="s">
        <v>3252</v>
      </c>
      <c r="C1905" t="s">
        <v>12490</v>
      </c>
      <c r="D1905" t="s">
        <v>8888</v>
      </c>
      <c r="F1905" t="s">
        <v>1332</v>
      </c>
      <c r="G1905">
        <v>0</v>
      </c>
      <c r="O1905" t="s">
        <v>8628</v>
      </c>
      <c r="P1905" s="8">
        <f t="shared" si="29"/>
        <v>0</v>
      </c>
    </row>
    <row r="1906" spans="1:16">
      <c r="A1906" t="s">
        <v>12491</v>
      </c>
      <c r="B1906" t="s">
        <v>3253</v>
      </c>
      <c r="C1906" t="s">
        <v>12492</v>
      </c>
      <c r="D1906" t="s">
        <v>8523</v>
      </c>
      <c r="F1906" t="s">
        <v>1332</v>
      </c>
      <c r="G1906">
        <v>0</v>
      </c>
      <c r="O1906" t="s">
        <v>8429</v>
      </c>
      <c r="P1906" s="8">
        <f t="shared" si="29"/>
        <v>0</v>
      </c>
    </row>
    <row r="1907" spans="1:16">
      <c r="A1907" t="s">
        <v>12493</v>
      </c>
      <c r="B1907" t="s">
        <v>3254</v>
      </c>
      <c r="C1907" t="s">
        <v>12494</v>
      </c>
      <c r="D1907" t="s">
        <v>8523</v>
      </c>
      <c r="F1907" t="s">
        <v>1332</v>
      </c>
      <c r="G1907">
        <v>0</v>
      </c>
      <c r="O1907" t="s">
        <v>8429</v>
      </c>
      <c r="P1907" s="8">
        <f t="shared" si="29"/>
        <v>0</v>
      </c>
    </row>
    <row r="1908" spans="1:16">
      <c r="A1908" t="s">
        <v>12495</v>
      </c>
      <c r="B1908" t="s">
        <v>3255</v>
      </c>
      <c r="C1908" t="s">
        <v>12496</v>
      </c>
      <c r="D1908" t="s">
        <v>8434</v>
      </c>
      <c r="E1908" t="s">
        <v>8438</v>
      </c>
      <c r="F1908" t="s">
        <v>1332</v>
      </c>
      <c r="G1908">
        <v>0</v>
      </c>
      <c r="O1908" t="s">
        <v>8429</v>
      </c>
      <c r="P1908" s="8">
        <f t="shared" si="29"/>
        <v>0</v>
      </c>
    </row>
    <row r="1909" spans="1:16">
      <c r="A1909" t="s">
        <v>12497</v>
      </c>
      <c r="B1909" t="s">
        <v>3256</v>
      </c>
      <c r="C1909" t="s">
        <v>12498</v>
      </c>
      <c r="D1909" t="s">
        <v>9159</v>
      </c>
      <c r="F1909" t="s">
        <v>1332</v>
      </c>
      <c r="G1909">
        <v>0</v>
      </c>
      <c r="H1909" t="s">
        <v>8530</v>
      </c>
      <c r="O1909" t="s">
        <v>8440</v>
      </c>
      <c r="P1909" s="8">
        <f t="shared" si="29"/>
        <v>1</v>
      </c>
    </row>
    <row r="1910" spans="1:16">
      <c r="A1910" t="s">
        <v>12499</v>
      </c>
      <c r="B1910" t="s">
        <v>3257</v>
      </c>
      <c r="C1910" t="s">
        <v>12500</v>
      </c>
      <c r="D1910" t="s">
        <v>9089</v>
      </c>
      <c r="F1910" t="s">
        <v>1331</v>
      </c>
      <c r="G1910">
        <v>0</v>
      </c>
      <c r="O1910" t="s">
        <v>8429</v>
      </c>
      <c r="P1910" s="8">
        <f t="shared" si="29"/>
        <v>0</v>
      </c>
    </row>
    <row r="1911" spans="1:16">
      <c r="A1911" t="s">
        <v>12501</v>
      </c>
      <c r="B1911" t="s">
        <v>3258</v>
      </c>
      <c r="C1911" t="s">
        <v>12502</v>
      </c>
      <c r="D1911" t="s">
        <v>9970</v>
      </c>
      <c r="F1911" t="s">
        <v>1332</v>
      </c>
      <c r="G1911">
        <v>0</v>
      </c>
      <c r="O1911" t="s">
        <v>8440</v>
      </c>
      <c r="P1911" s="8">
        <f t="shared" si="29"/>
        <v>0</v>
      </c>
    </row>
    <row r="1912" spans="1:16">
      <c r="A1912" t="s">
        <v>12503</v>
      </c>
      <c r="B1912" t="s">
        <v>3259</v>
      </c>
      <c r="C1912" t="s">
        <v>12504</v>
      </c>
      <c r="D1912" t="s">
        <v>9705</v>
      </c>
      <c r="F1912" t="s">
        <v>1331</v>
      </c>
      <c r="G1912">
        <v>0</v>
      </c>
      <c r="H1912" t="s">
        <v>8530</v>
      </c>
      <c r="O1912" t="s">
        <v>8440</v>
      </c>
      <c r="P1912" s="8">
        <f t="shared" si="29"/>
        <v>1</v>
      </c>
    </row>
    <row r="1913" spans="1:16">
      <c r="A1913" t="s">
        <v>12505</v>
      </c>
      <c r="B1913" t="s">
        <v>3260</v>
      </c>
      <c r="C1913" t="s">
        <v>12506</v>
      </c>
      <c r="D1913" t="s">
        <v>8911</v>
      </c>
      <c r="F1913" t="s">
        <v>1331</v>
      </c>
      <c r="G1913">
        <v>0</v>
      </c>
      <c r="H1913" t="s">
        <v>8592</v>
      </c>
      <c r="I1913" t="s">
        <v>8439</v>
      </c>
      <c r="O1913" t="s">
        <v>8440</v>
      </c>
      <c r="P1913" s="8">
        <f t="shared" si="29"/>
        <v>2</v>
      </c>
    </row>
    <row r="1914" spans="1:16">
      <c r="A1914" t="s">
        <v>12507</v>
      </c>
      <c r="B1914" t="s">
        <v>3261</v>
      </c>
      <c r="C1914" t="s">
        <v>12508</v>
      </c>
      <c r="D1914" t="s">
        <v>8434</v>
      </c>
      <c r="F1914" t="s">
        <v>1331</v>
      </c>
      <c r="G1914">
        <v>0</v>
      </c>
      <c r="O1914" t="s">
        <v>8429</v>
      </c>
      <c r="P1914" s="8">
        <f t="shared" si="29"/>
        <v>0</v>
      </c>
    </row>
    <row r="1915" spans="1:16">
      <c r="A1915" t="s">
        <v>12509</v>
      </c>
      <c r="B1915" t="s">
        <v>3262</v>
      </c>
      <c r="C1915" t="s">
        <v>12510</v>
      </c>
      <c r="D1915" t="s">
        <v>8911</v>
      </c>
      <c r="F1915" t="s">
        <v>1332</v>
      </c>
      <c r="G1915">
        <v>0</v>
      </c>
      <c r="O1915" t="s">
        <v>8440</v>
      </c>
      <c r="P1915" s="8">
        <f t="shared" si="29"/>
        <v>0</v>
      </c>
    </row>
    <row r="1916" spans="1:16">
      <c r="A1916" t="s">
        <v>12511</v>
      </c>
      <c r="B1916" t="s">
        <v>3263</v>
      </c>
      <c r="C1916" t="s">
        <v>12512</v>
      </c>
      <c r="D1916" t="s">
        <v>12513</v>
      </c>
      <c r="F1916" t="s">
        <v>1331</v>
      </c>
      <c r="G1916">
        <v>0</v>
      </c>
      <c r="O1916" t="s">
        <v>8429</v>
      </c>
      <c r="P1916" s="8">
        <f t="shared" si="29"/>
        <v>0</v>
      </c>
    </row>
    <row r="1917" spans="1:16">
      <c r="A1917" t="s">
        <v>12514</v>
      </c>
      <c r="B1917" t="s">
        <v>3264</v>
      </c>
      <c r="C1917" t="s">
        <v>12515</v>
      </c>
      <c r="D1917" t="s">
        <v>12516</v>
      </c>
      <c r="F1917" t="s">
        <v>1332</v>
      </c>
      <c r="G1917">
        <v>0</v>
      </c>
      <c r="O1917" t="s">
        <v>8628</v>
      </c>
      <c r="P1917" s="8">
        <f t="shared" si="29"/>
        <v>0</v>
      </c>
    </row>
    <row r="1918" spans="1:16">
      <c r="A1918" t="s">
        <v>12517</v>
      </c>
      <c r="B1918" t="s">
        <v>3265</v>
      </c>
      <c r="C1918" t="s">
        <v>12518</v>
      </c>
      <c r="D1918" t="s">
        <v>9014</v>
      </c>
      <c r="F1918" t="s">
        <v>1332</v>
      </c>
      <c r="G1918">
        <v>0</v>
      </c>
      <c r="O1918" t="s">
        <v>8429</v>
      </c>
      <c r="P1918" s="8">
        <f t="shared" si="29"/>
        <v>0</v>
      </c>
    </row>
    <row r="1919" spans="1:16">
      <c r="A1919" t="s">
        <v>12519</v>
      </c>
      <c r="B1919" t="s">
        <v>3266</v>
      </c>
      <c r="C1919" t="s">
        <v>9166</v>
      </c>
      <c r="D1919" t="s">
        <v>9167</v>
      </c>
      <c r="F1919" t="s">
        <v>1332</v>
      </c>
      <c r="G1919">
        <v>0</v>
      </c>
      <c r="O1919" t="s">
        <v>8429</v>
      </c>
      <c r="P1919" s="8">
        <f t="shared" si="29"/>
        <v>0</v>
      </c>
    </row>
    <row r="1920" spans="1:16">
      <c r="A1920" t="s">
        <v>12520</v>
      </c>
      <c r="B1920" t="s">
        <v>3267</v>
      </c>
      <c r="C1920" t="s">
        <v>12521</v>
      </c>
      <c r="D1920" t="s">
        <v>12522</v>
      </c>
      <c r="F1920" t="s">
        <v>1332</v>
      </c>
      <c r="G1920">
        <v>0</v>
      </c>
      <c r="O1920" t="s">
        <v>8429</v>
      </c>
      <c r="P1920" s="8">
        <f t="shared" si="29"/>
        <v>0</v>
      </c>
    </row>
    <row r="1921" spans="1:16">
      <c r="A1921" t="s">
        <v>12523</v>
      </c>
      <c r="B1921" t="s">
        <v>3268</v>
      </c>
      <c r="C1921" t="s">
        <v>12524</v>
      </c>
      <c r="D1921" t="s">
        <v>12525</v>
      </c>
      <c r="F1921" t="s">
        <v>1332</v>
      </c>
      <c r="G1921">
        <v>0</v>
      </c>
      <c r="H1921" t="s">
        <v>8659</v>
      </c>
      <c r="O1921" t="s">
        <v>8440</v>
      </c>
      <c r="P1921" s="8">
        <f t="shared" si="29"/>
        <v>1</v>
      </c>
    </row>
    <row r="1922" spans="1:16">
      <c r="A1922" t="s">
        <v>12526</v>
      </c>
      <c r="B1922" t="s">
        <v>3269</v>
      </c>
      <c r="C1922" t="s">
        <v>12527</v>
      </c>
      <c r="D1922" t="s">
        <v>8474</v>
      </c>
      <c r="F1922" t="s">
        <v>1332</v>
      </c>
      <c r="G1922">
        <v>0</v>
      </c>
      <c r="O1922" t="s">
        <v>8628</v>
      </c>
      <c r="P1922" s="8">
        <f t="shared" si="29"/>
        <v>0</v>
      </c>
    </row>
    <row r="1923" spans="1:16">
      <c r="A1923" t="s">
        <v>12528</v>
      </c>
      <c r="B1923" t="s">
        <v>3270</v>
      </c>
      <c r="C1923" t="s">
        <v>12529</v>
      </c>
      <c r="D1923" t="s">
        <v>8945</v>
      </c>
      <c r="F1923" t="s">
        <v>1332</v>
      </c>
      <c r="G1923">
        <v>0</v>
      </c>
      <c r="O1923" t="s">
        <v>8628</v>
      </c>
      <c r="P1923" s="8">
        <f t="shared" ref="P1923:P1986" si="30">IF(H1923&lt;&gt;0,IF(I1923&lt;&gt;0,IF(J1923&lt;&gt;0,IF(K1923&lt;&gt;0,IF(L1923&lt;&gt;0,IF(M1923&lt;&gt;0,IF(N1923&lt;&gt;0,7,6),5),4),3),2),1),0)</f>
        <v>0</v>
      </c>
    </row>
    <row r="1924" spans="1:16">
      <c r="A1924" t="s">
        <v>12530</v>
      </c>
      <c r="B1924" t="s">
        <v>3271</v>
      </c>
      <c r="C1924" t="s">
        <v>12531</v>
      </c>
      <c r="D1924" t="s">
        <v>12532</v>
      </c>
      <c r="F1924" t="s">
        <v>1332</v>
      </c>
      <c r="G1924">
        <v>0</v>
      </c>
      <c r="O1924" t="s">
        <v>8628</v>
      </c>
      <c r="P1924" s="8">
        <f t="shared" si="30"/>
        <v>0</v>
      </c>
    </row>
    <row r="1925" spans="1:16">
      <c r="A1925" t="s">
        <v>12533</v>
      </c>
      <c r="B1925" t="s">
        <v>3272</v>
      </c>
      <c r="C1925" t="s">
        <v>12534</v>
      </c>
      <c r="D1925" t="s">
        <v>8474</v>
      </c>
      <c r="F1925" t="s">
        <v>1332</v>
      </c>
      <c r="G1925">
        <v>0</v>
      </c>
      <c r="O1925" t="s">
        <v>8628</v>
      </c>
      <c r="P1925" s="8">
        <f t="shared" si="30"/>
        <v>0</v>
      </c>
    </row>
    <row r="1926" spans="1:16">
      <c r="A1926" t="s">
        <v>12535</v>
      </c>
      <c r="B1926" t="s">
        <v>3273</v>
      </c>
      <c r="C1926" t="s">
        <v>3274</v>
      </c>
      <c r="F1926" t="s">
        <v>1332</v>
      </c>
      <c r="G1926">
        <v>0</v>
      </c>
      <c r="O1926" t="s">
        <v>8465</v>
      </c>
      <c r="P1926" s="8">
        <f t="shared" si="30"/>
        <v>0</v>
      </c>
    </row>
    <row r="1927" spans="1:16">
      <c r="A1927" t="s">
        <v>12536</v>
      </c>
      <c r="B1927" t="s">
        <v>3275</v>
      </c>
      <c r="C1927" t="s">
        <v>12537</v>
      </c>
      <c r="D1927" t="s">
        <v>8985</v>
      </c>
      <c r="F1927" t="s">
        <v>1332</v>
      </c>
      <c r="G1927">
        <v>0</v>
      </c>
      <c r="O1927" t="s">
        <v>8628</v>
      </c>
      <c r="P1927" s="8">
        <f t="shared" si="30"/>
        <v>0</v>
      </c>
    </row>
    <row r="1928" spans="1:16">
      <c r="A1928" t="s">
        <v>12538</v>
      </c>
      <c r="B1928" t="s">
        <v>3276</v>
      </c>
      <c r="C1928" t="s">
        <v>12539</v>
      </c>
      <c r="D1928" t="s">
        <v>9056</v>
      </c>
      <c r="F1928" t="s">
        <v>1332</v>
      </c>
      <c r="G1928">
        <v>0</v>
      </c>
      <c r="O1928" t="s">
        <v>8429</v>
      </c>
      <c r="P1928" s="8">
        <f t="shared" si="30"/>
        <v>0</v>
      </c>
    </row>
    <row r="1929" spans="1:16">
      <c r="A1929" t="s">
        <v>12540</v>
      </c>
      <c r="B1929" t="s">
        <v>3277</v>
      </c>
      <c r="C1929" t="s">
        <v>12541</v>
      </c>
      <c r="D1929" t="s">
        <v>12542</v>
      </c>
      <c r="F1929" t="s">
        <v>1332</v>
      </c>
      <c r="G1929">
        <v>0</v>
      </c>
      <c r="O1929" t="s">
        <v>8440</v>
      </c>
      <c r="P1929" s="8">
        <f t="shared" si="30"/>
        <v>0</v>
      </c>
    </row>
    <row r="1930" spans="1:16">
      <c r="A1930" t="s">
        <v>12543</v>
      </c>
      <c r="B1930" t="s">
        <v>3278</v>
      </c>
      <c r="C1930" t="s">
        <v>12544</v>
      </c>
      <c r="D1930" t="s">
        <v>12545</v>
      </c>
      <c r="F1930" t="s">
        <v>1332</v>
      </c>
      <c r="G1930">
        <v>0</v>
      </c>
      <c r="H1930" t="s">
        <v>8530</v>
      </c>
      <c r="I1930" s="13" t="s">
        <v>23280</v>
      </c>
      <c r="J1930" t="s">
        <v>8547</v>
      </c>
      <c r="O1930" t="s">
        <v>8440</v>
      </c>
      <c r="P1930" s="8">
        <f t="shared" si="30"/>
        <v>3</v>
      </c>
    </row>
    <row r="1931" spans="1:16">
      <c r="A1931" t="s">
        <v>12546</v>
      </c>
      <c r="B1931" t="s">
        <v>3279</v>
      </c>
      <c r="C1931" t="s">
        <v>12547</v>
      </c>
      <c r="D1931" t="s">
        <v>8929</v>
      </c>
      <c r="F1931" t="s">
        <v>1332</v>
      </c>
      <c r="G1931">
        <v>0</v>
      </c>
      <c r="O1931" t="s">
        <v>8440</v>
      </c>
      <c r="P1931" s="8">
        <f t="shared" si="30"/>
        <v>0</v>
      </c>
    </row>
    <row r="1932" spans="1:16">
      <c r="A1932" t="s">
        <v>12548</v>
      </c>
      <c r="B1932" t="s">
        <v>3280</v>
      </c>
      <c r="C1932" t="s">
        <v>12549</v>
      </c>
      <c r="D1932" t="s">
        <v>12550</v>
      </c>
      <c r="F1932" t="s">
        <v>1332</v>
      </c>
      <c r="G1932">
        <v>0</v>
      </c>
      <c r="O1932" t="s">
        <v>8440</v>
      </c>
      <c r="P1932" s="8">
        <f t="shared" si="30"/>
        <v>0</v>
      </c>
    </row>
    <row r="1933" spans="1:16">
      <c r="A1933" t="s">
        <v>12551</v>
      </c>
      <c r="B1933" t="s">
        <v>3281</v>
      </c>
      <c r="C1933" t="s">
        <v>12552</v>
      </c>
      <c r="D1933" t="s">
        <v>12553</v>
      </c>
      <c r="F1933" t="s">
        <v>1332</v>
      </c>
      <c r="G1933">
        <v>0</v>
      </c>
      <c r="O1933" t="s">
        <v>8440</v>
      </c>
      <c r="P1933" s="8">
        <f t="shared" si="30"/>
        <v>0</v>
      </c>
    </row>
    <row r="1934" spans="1:16">
      <c r="A1934" t="s">
        <v>12554</v>
      </c>
      <c r="B1934" t="s">
        <v>3282</v>
      </c>
      <c r="C1934" t="s">
        <v>12555</v>
      </c>
      <c r="D1934" t="s">
        <v>9159</v>
      </c>
      <c r="F1934" t="s">
        <v>1332</v>
      </c>
      <c r="G1934">
        <v>0</v>
      </c>
      <c r="O1934" t="s">
        <v>8429</v>
      </c>
      <c r="P1934" s="8">
        <f t="shared" si="30"/>
        <v>0</v>
      </c>
    </row>
    <row r="1935" spans="1:16">
      <c r="A1935" t="s">
        <v>12556</v>
      </c>
      <c r="B1935" t="s">
        <v>3283</v>
      </c>
      <c r="C1935" t="s">
        <v>12557</v>
      </c>
      <c r="D1935" t="s">
        <v>8474</v>
      </c>
      <c r="F1935" t="s">
        <v>1332</v>
      </c>
      <c r="G1935">
        <v>0</v>
      </c>
      <c r="O1935" t="s">
        <v>8429</v>
      </c>
      <c r="P1935" s="8">
        <f t="shared" si="30"/>
        <v>0</v>
      </c>
    </row>
    <row r="1936" spans="1:16">
      <c r="A1936" t="s">
        <v>12558</v>
      </c>
      <c r="B1936" t="s">
        <v>3284</v>
      </c>
      <c r="C1936" t="s">
        <v>9527</v>
      </c>
      <c r="D1936" t="s">
        <v>8885</v>
      </c>
      <c r="F1936" t="s">
        <v>1332</v>
      </c>
      <c r="G1936">
        <v>0</v>
      </c>
      <c r="O1936" t="s">
        <v>8429</v>
      </c>
      <c r="P1936" s="8">
        <f t="shared" si="30"/>
        <v>0</v>
      </c>
    </row>
    <row r="1937" spans="1:16">
      <c r="A1937" t="s">
        <v>12559</v>
      </c>
      <c r="B1937" t="s">
        <v>3285</v>
      </c>
      <c r="C1937" t="s">
        <v>9527</v>
      </c>
      <c r="D1937" t="s">
        <v>8885</v>
      </c>
      <c r="F1937" t="s">
        <v>1332</v>
      </c>
      <c r="G1937">
        <v>0</v>
      </c>
      <c r="O1937" t="s">
        <v>8429</v>
      </c>
      <c r="P1937" s="8">
        <f t="shared" si="30"/>
        <v>0</v>
      </c>
    </row>
    <row r="1938" spans="1:16">
      <c r="A1938" t="s">
        <v>12560</v>
      </c>
      <c r="B1938" t="s">
        <v>3286</v>
      </c>
      <c r="C1938" t="s">
        <v>12561</v>
      </c>
      <c r="D1938" t="s">
        <v>9014</v>
      </c>
      <c r="F1938" t="s">
        <v>1332</v>
      </c>
      <c r="G1938">
        <v>0</v>
      </c>
      <c r="O1938" t="s">
        <v>8429</v>
      </c>
      <c r="P1938" s="8">
        <f t="shared" si="30"/>
        <v>0</v>
      </c>
    </row>
    <row r="1939" spans="1:16">
      <c r="A1939" t="s">
        <v>12562</v>
      </c>
      <c r="B1939" t="s">
        <v>3287</v>
      </c>
      <c r="C1939" t="s">
        <v>12563</v>
      </c>
      <c r="D1939" t="s">
        <v>8523</v>
      </c>
      <c r="F1939" t="s">
        <v>1332</v>
      </c>
      <c r="G1939">
        <v>0</v>
      </c>
      <c r="O1939" t="s">
        <v>8429</v>
      </c>
      <c r="P1939" s="8">
        <f t="shared" si="30"/>
        <v>0</v>
      </c>
    </row>
    <row r="1940" spans="1:16">
      <c r="A1940" t="s">
        <v>12564</v>
      </c>
      <c r="B1940" t="s">
        <v>3288</v>
      </c>
      <c r="C1940" t="s">
        <v>12565</v>
      </c>
      <c r="D1940" t="s">
        <v>9159</v>
      </c>
      <c r="F1940" t="s">
        <v>1332</v>
      </c>
      <c r="G1940">
        <v>0</v>
      </c>
      <c r="O1940" t="s">
        <v>8429</v>
      </c>
      <c r="P1940" s="8">
        <f t="shared" si="30"/>
        <v>0</v>
      </c>
    </row>
    <row r="1941" spans="1:16">
      <c r="A1941" t="s">
        <v>12566</v>
      </c>
      <c r="B1941" t="s">
        <v>3289</v>
      </c>
      <c r="C1941" t="s">
        <v>12567</v>
      </c>
      <c r="D1941" t="s">
        <v>9460</v>
      </c>
      <c r="F1941" t="s">
        <v>1332</v>
      </c>
      <c r="G1941">
        <v>0</v>
      </c>
      <c r="O1941" t="s">
        <v>8628</v>
      </c>
      <c r="P1941" s="8">
        <f t="shared" si="30"/>
        <v>0</v>
      </c>
    </row>
    <row r="1942" spans="1:16">
      <c r="A1942" t="s">
        <v>12568</v>
      </c>
      <c r="B1942" t="s">
        <v>3290</v>
      </c>
      <c r="C1942" t="s">
        <v>12569</v>
      </c>
      <c r="D1942" t="s">
        <v>12570</v>
      </c>
      <c r="F1942" t="s">
        <v>1332</v>
      </c>
      <c r="G1942">
        <v>0</v>
      </c>
      <c r="O1942" t="s">
        <v>8628</v>
      </c>
      <c r="P1942" s="8">
        <f t="shared" si="30"/>
        <v>0</v>
      </c>
    </row>
    <row r="1943" spans="1:16">
      <c r="A1943" t="s">
        <v>12571</v>
      </c>
      <c r="B1943" t="s">
        <v>3291</v>
      </c>
      <c r="C1943" t="s">
        <v>12572</v>
      </c>
      <c r="D1943" t="s">
        <v>12573</v>
      </c>
      <c r="F1943" t="s">
        <v>1332</v>
      </c>
      <c r="G1943">
        <v>0</v>
      </c>
      <c r="O1943" t="s">
        <v>8429</v>
      </c>
      <c r="P1943" s="8">
        <f t="shared" si="30"/>
        <v>0</v>
      </c>
    </row>
    <row r="1944" spans="1:16">
      <c r="A1944" t="s">
        <v>12574</v>
      </c>
      <c r="B1944" t="s">
        <v>3292</v>
      </c>
      <c r="C1944" t="s">
        <v>12575</v>
      </c>
      <c r="D1944" t="s">
        <v>8523</v>
      </c>
      <c r="F1944" t="s">
        <v>1331</v>
      </c>
      <c r="G1944">
        <v>0</v>
      </c>
      <c r="O1944" t="s">
        <v>8429</v>
      </c>
      <c r="P1944" s="8">
        <f t="shared" si="30"/>
        <v>0</v>
      </c>
    </row>
    <row r="1945" spans="1:16">
      <c r="A1945" t="s">
        <v>12576</v>
      </c>
      <c r="B1945" t="s">
        <v>3293</v>
      </c>
      <c r="C1945" t="s">
        <v>12577</v>
      </c>
      <c r="D1945" t="s">
        <v>9159</v>
      </c>
      <c r="F1945" t="s">
        <v>1332</v>
      </c>
      <c r="G1945">
        <v>0</v>
      </c>
      <c r="O1945" t="s">
        <v>8429</v>
      </c>
      <c r="P1945" s="8">
        <f t="shared" si="30"/>
        <v>0</v>
      </c>
    </row>
    <row r="1946" spans="1:16">
      <c r="A1946" t="s">
        <v>12578</v>
      </c>
      <c r="B1946" t="s">
        <v>3294</v>
      </c>
      <c r="C1946" t="s">
        <v>12579</v>
      </c>
      <c r="D1946" t="s">
        <v>8474</v>
      </c>
      <c r="F1946" t="s">
        <v>1332</v>
      </c>
      <c r="G1946">
        <v>0</v>
      </c>
      <c r="O1946" t="s">
        <v>8429</v>
      </c>
      <c r="P1946" s="8">
        <f t="shared" si="30"/>
        <v>0</v>
      </c>
    </row>
    <row r="1947" spans="1:16">
      <c r="A1947" t="s">
        <v>12580</v>
      </c>
      <c r="B1947" t="s">
        <v>3295</v>
      </c>
      <c r="C1947" t="s">
        <v>12579</v>
      </c>
      <c r="D1947" t="s">
        <v>8474</v>
      </c>
      <c r="F1947" t="s">
        <v>1332</v>
      </c>
      <c r="G1947">
        <v>0</v>
      </c>
      <c r="O1947" t="s">
        <v>8429</v>
      </c>
      <c r="P1947" s="8">
        <f t="shared" si="30"/>
        <v>0</v>
      </c>
    </row>
    <row r="1948" spans="1:16">
      <c r="A1948" t="s">
        <v>12581</v>
      </c>
      <c r="B1948" t="s">
        <v>3296</v>
      </c>
      <c r="C1948" t="s">
        <v>12582</v>
      </c>
      <c r="D1948" t="s">
        <v>9878</v>
      </c>
      <c r="F1948" t="s">
        <v>1332</v>
      </c>
      <c r="G1948">
        <v>0</v>
      </c>
      <c r="O1948" t="s">
        <v>8429</v>
      </c>
      <c r="P1948" s="8">
        <f t="shared" si="30"/>
        <v>0</v>
      </c>
    </row>
    <row r="1949" spans="1:16">
      <c r="A1949" t="s">
        <v>12583</v>
      </c>
      <c r="B1949" t="s">
        <v>3297</v>
      </c>
      <c r="C1949" t="s">
        <v>12584</v>
      </c>
      <c r="D1949" t="s">
        <v>9030</v>
      </c>
      <c r="F1949" t="s">
        <v>1332</v>
      </c>
      <c r="G1949">
        <v>0</v>
      </c>
      <c r="O1949" t="s">
        <v>8429</v>
      </c>
      <c r="P1949" s="8">
        <f t="shared" si="30"/>
        <v>0</v>
      </c>
    </row>
    <row r="1950" spans="1:16">
      <c r="A1950" t="s">
        <v>12585</v>
      </c>
      <c r="B1950" t="s">
        <v>3298</v>
      </c>
      <c r="C1950" t="s">
        <v>12586</v>
      </c>
      <c r="D1950" t="s">
        <v>9030</v>
      </c>
      <c r="F1950" t="s">
        <v>1332</v>
      </c>
      <c r="G1950">
        <v>0</v>
      </c>
      <c r="O1950" t="s">
        <v>8429</v>
      </c>
      <c r="P1950" s="8">
        <f t="shared" si="30"/>
        <v>0</v>
      </c>
    </row>
    <row r="1951" spans="1:16">
      <c r="A1951" t="s">
        <v>12587</v>
      </c>
      <c r="B1951" t="s">
        <v>3299</v>
      </c>
      <c r="C1951" t="s">
        <v>12588</v>
      </c>
      <c r="D1951" t="s">
        <v>9878</v>
      </c>
      <c r="F1951" t="s">
        <v>1332</v>
      </c>
      <c r="G1951">
        <v>0</v>
      </c>
      <c r="O1951" t="s">
        <v>8429</v>
      </c>
      <c r="P1951" s="8">
        <f t="shared" si="30"/>
        <v>0</v>
      </c>
    </row>
    <row r="1952" spans="1:16">
      <c r="A1952" t="s">
        <v>12589</v>
      </c>
      <c r="B1952" t="s">
        <v>3300</v>
      </c>
      <c r="C1952" t="s">
        <v>12590</v>
      </c>
      <c r="D1952" t="s">
        <v>10624</v>
      </c>
      <c r="F1952" t="s">
        <v>1332</v>
      </c>
      <c r="G1952">
        <v>0</v>
      </c>
      <c r="O1952" t="s">
        <v>8628</v>
      </c>
      <c r="P1952" s="8">
        <f t="shared" si="30"/>
        <v>0</v>
      </c>
    </row>
    <row r="1953" spans="1:16">
      <c r="A1953" t="s">
        <v>12591</v>
      </c>
      <c r="B1953" t="s">
        <v>3301</v>
      </c>
      <c r="C1953" t="s">
        <v>12592</v>
      </c>
      <c r="D1953" t="s">
        <v>12593</v>
      </c>
      <c r="F1953" t="s">
        <v>1332</v>
      </c>
      <c r="G1953">
        <v>0</v>
      </c>
      <c r="O1953" t="s">
        <v>8628</v>
      </c>
      <c r="P1953" s="8">
        <f t="shared" si="30"/>
        <v>0</v>
      </c>
    </row>
    <row r="1954" spans="1:16">
      <c r="A1954" t="s">
        <v>12594</v>
      </c>
      <c r="B1954" t="s">
        <v>3302</v>
      </c>
      <c r="C1954" t="s">
        <v>12595</v>
      </c>
      <c r="D1954" t="s">
        <v>8929</v>
      </c>
      <c r="F1954" t="s">
        <v>1332</v>
      </c>
      <c r="G1954">
        <v>0</v>
      </c>
      <c r="O1954" t="s">
        <v>8628</v>
      </c>
      <c r="P1954" s="8">
        <f t="shared" si="30"/>
        <v>0</v>
      </c>
    </row>
    <row r="1955" spans="1:16">
      <c r="A1955" t="s">
        <v>12596</v>
      </c>
      <c r="B1955" t="s">
        <v>3303</v>
      </c>
      <c r="C1955" t="s">
        <v>12597</v>
      </c>
      <c r="D1955" t="s">
        <v>12598</v>
      </c>
      <c r="F1955" t="s">
        <v>1332</v>
      </c>
      <c r="G1955">
        <v>0</v>
      </c>
      <c r="O1955" t="s">
        <v>8429</v>
      </c>
      <c r="P1955" s="8">
        <f t="shared" si="30"/>
        <v>0</v>
      </c>
    </row>
    <row r="1956" spans="1:16">
      <c r="A1956" t="s">
        <v>12599</v>
      </c>
      <c r="B1956" t="s">
        <v>3304</v>
      </c>
      <c r="C1956" t="s">
        <v>12600</v>
      </c>
      <c r="D1956" t="s">
        <v>12601</v>
      </c>
      <c r="F1956" t="s">
        <v>1332</v>
      </c>
      <c r="G1956">
        <v>0</v>
      </c>
      <c r="O1956" t="s">
        <v>8628</v>
      </c>
      <c r="P1956" s="8">
        <f t="shared" si="30"/>
        <v>0</v>
      </c>
    </row>
    <row r="1957" spans="1:16">
      <c r="A1957" t="s">
        <v>12602</v>
      </c>
      <c r="B1957" t="s">
        <v>3305</v>
      </c>
      <c r="C1957" t="s">
        <v>3306</v>
      </c>
      <c r="F1957" t="s">
        <v>1332</v>
      </c>
      <c r="G1957">
        <v>0</v>
      </c>
      <c r="O1957" t="s">
        <v>8440</v>
      </c>
      <c r="P1957" s="8">
        <f t="shared" si="30"/>
        <v>0</v>
      </c>
    </row>
    <row r="1958" spans="1:16">
      <c r="A1958" t="s">
        <v>12603</v>
      </c>
      <c r="B1958" t="s">
        <v>3307</v>
      </c>
      <c r="C1958" t="s">
        <v>12604</v>
      </c>
      <c r="D1958" t="s">
        <v>9159</v>
      </c>
      <c r="F1958" t="s">
        <v>1332</v>
      </c>
      <c r="G1958">
        <v>0</v>
      </c>
      <c r="O1958" t="s">
        <v>8429</v>
      </c>
      <c r="P1958" s="8">
        <f t="shared" si="30"/>
        <v>0</v>
      </c>
    </row>
    <row r="1959" spans="1:16">
      <c r="A1959" t="s">
        <v>12605</v>
      </c>
      <c r="B1959" t="s">
        <v>3308</v>
      </c>
      <c r="C1959" t="s">
        <v>12606</v>
      </c>
      <c r="D1959" t="s">
        <v>9878</v>
      </c>
      <c r="F1959" t="s">
        <v>1332</v>
      </c>
      <c r="G1959">
        <v>0</v>
      </c>
      <c r="O1959" t="s">
        <v>8429</v>
      </c>
      <c r="P1959" s="8">
        <f t="shared" si="30"/>
        <v>0</v>
      </c>
    </row>
    <row r="1960" spans="1:16">
      <c r="A1960" t="s">
        <v>12607</v>
      </c>
      <c r="B1960" t="s">
        <v>3309</v>
      </c>
      <c r="C1960" t="s">
        <v>12608</v>
      </c>
      <c r="D1960" t="s">
        <v>9356</v>
      </c>
      <c r="F1960" t="s">
        <v>1332</v>
      </c>
      <c r="G1960">
        <v>0</v>
      </c>
      <c r="O1960" t="s">
        <v>8429</v>
      </c>
      <c r="P1960" s="8">
        <f t="shared" si="30"/>
        <v>0</v>
      </c>
    </row>
    <row r="1961" spans="1:16">
      <c r="A1961" t="s">
        <v>12609</v>
      </c>
      <c r="B1961" t="s">
        <v>3310</v>
      </c>
      <c r="C1961" t="s">
        <v>12610</v>
      </c>
      <c r="D1961" t="s">
        <v>12611</v>
      </c>
      <c r="F1961" t="s">
        <v>1332</v>
      </c>
      <c r="G1961">
        <v>0</v>
      </c>
      <c r="O1961" t="s">
        <v>8628</v>
      </c>
      <c r="P1961" s="8">
        <f t="shared" si="30"/>
        <v>0</v>
      </c>
    </row>
    <row r="1962" spans="1:16">
      <c r="A1962" t="s">
        <v>12612</v>
      </c>
      <c r="B1962" t="s">
        <v>3311</v>
      </c>
      <c r="C1962" t="s">
        <v>12613</v>
      </c>
      <c r="D1962" t="s">
        <v>8523</v>
      </c>
      <c r="F1962" t="s">
        <v>1332</v>
      </c>
      <c r="G1962">
        <v>0</v>
      </c>
      <c r="O1962" t="s">
        <v>8429</v>
      </c>
      <c r="P1962" s="8">
        <f t="shared" si="30"/>
        <v>0</v>
      </c>
    </row>
    <row r="1963" spans="1:16">
      <c r="A1963" t="s">
        <v>12614</v>
      </c>
      <c r="B1963" t="s">
        <v>3312</v>
      </c>
      <c r="C1963" t="s">
        <v>12615</v>
      </c>
      <c r="D1963" t="s">
        <v>10864</v>
      </c>
      <c r="F1963" t="s">
        <v>1332</v>
      </c>
      <c r="G1963">
        <v>0</v>
      </c>
      <c r="O1963" t="s">
        <v>8440</v>
      </c>
      <c r="P1963" s="8">
        <f t="shared" si="30"/>
        <v>0</v>
      </c>
    </row>
    <row r="1964" spans="1:16">
      <c r="A1964" t="s">
        <v>12616</v>
      </c>
      <c r="B1964" t="s">
        <v>3313</v>
      </c>
      <c r="C1964" t="s">
        <v>12617</v>
      </c>
      <c r="D1964" t="s">
        <v>9715</v>
      </c>
      <c r="F1964" t="s">
        <v>1332</v>
      </c>
      <c r="G1964">
        <v>0</v>
      </c>
      <c r="O1964" t="s">
        <v>8628</v>
      </c>
      <c r="P1964" s="8">
        <f t="shared" si="30"/>
        <v>0</v>
      </c>
    </row>
    <row r="1965" spans="1:16">
      <c r="A1965" t="s">
        <v>12618</v>
      </c>
      <c r="B1965" t="s">
        <v>3314</v>
      </c>
      <c r="C1965" t="s">
        <v>12619</v>
      </c>
      <c r="D1965" t="s">
        <v>12620</v>
      </c>
      <c r="F1965" t="s">
        <v>1332</v>
      </c>
      <c r="G1965">
        <v>0</v>
      </c>
      <c r="O1965" t="s">
        <v>8440</v>
      </c>
      <c r="P1965" s="8">
        <f t="shared" si="30"/>
        <v>0</v>
      </c>
    </row>
    <row r="1966" spans="1:16">
      <c r="A1966" t="s">
        <v>12621</v>
      </c>
      <c r="B1966" t="s">
        <v>3315</v>
      </c>
      <c r="C1966" t="s">
        <v>12622</v>
      </c>
      <c r="D1966" t="s">
        <v>9030</v>
      </c>
      <c r="F1966" t="s">
        <v>1332</v>
      </c>
      <c r="G1966">
        <v>0</v>
      </c>
      <c r="O1966" t="s">
        <v>8429</v>
      </c>
      <c r="P1966" s="8">
        <f t="shared" si="30"/>
        <v>0</v>
      </c>
    </row>
    <row r="1967" spans="1:16">
      <c r="A1967" t="s">
        <v>12623</v>
      </c>
      <c r="B1967" t="s">
        <v>3316</v>
      </c>
      <c r="C1967" t="s">
        <v>12624</v>
      </c>
      <c r="D1967" t="s">
        <v>9878</v>
      </c>
      <c r="F1967" t="s">
        <v>1332</v>
      </c>
      <c r="G1967">
        <v>0</v>
      </c>
      <c r="O1967" t="s">
        <v>8429</v>
      </c>
      <c r="P1967" s="8">
        <f t="shared" si="30"/>
        <v>0</v>
      </c>
    </row>
    <row r="1968" spans="1:16">
      <c r="A1968" t="s">
        <v>12625</v>
      </c>
      <c r="B1968" t="s">
        <v>3317</v>
      </c>
      <c r="C1968" t="s">
        <v>12626</v>
      </c>
      <c r="D1968" t="s">
        <v>8523</v>
      </c>
      <c r="F1968" t="s">
        <v>1331</v>
      </c>
      <c r="G1968">
        <v>0</v>
      </c>
      <c r="O1968" t="s">
        <v>8429</v>
      </c>
      <c r="P1968" s="8">
        <f t="shared" si="30"/>
        <v>0</v>
      </c>
    </row>
    <row r="1969" spans="1:16">
      <c r="A1969" t="s">
        <v>12627</v>
      </c>
      <c r="B1969" t="s">
        <v>3318</v>
      </c>
      <c r="C1969" t="s">
        <v>12628</v>
      </c>
      <c r="D1969" t="s">
        <v>8523</v>
      </c>
      <c r="F1969" t="s">
        <v>1331</v>
      </c>
      <c r="G1969">
        <v>0</v>
      </c>
      <c r="O1969" t="s">
        <v>8429</v>
      </c>
      <c r="P1969" s="8">
        <f t="shared" si="30"/>
        <v>0</v>
      </c>
    </row>
    <row r="1970" spans="1:16">
      <c r="A1970" t="s">
        <v>12629</v>
      </c>
      <c r="B1970" t="s">
        <v>3319</v>
      </c>
      <c r="C1970" t="s">
        <v>12630</v>
      </c>
      <c r="D1970" t="s">
        <v>12631</v>
      </c>
      <c r="F1970" t="s">
        <v>1332</v>
      </c>
      <c r="G1970">
        <v>0</v>
      </c>
      <c r="O1970" t="s">
        <v>8440</v>
      </c>
      <c r="P1970" s="8">
        <f t="shared" si="30"/>
        <v>0</v>
      </c>
    </row>
    <row r="1971" spans="1:16">
      <c r="A1971" t="s">
        <v>12632</v>
      </c>
      <c r="B1971" t="s">
        <v>3320</v>
      </c>
      <c r="C1971" t="s">
        <v>12633</v>
      </c>
      <c r="D1971" t="s">
        <v>9140</v>
      </c>
      <c r="F1971" t="s">
        <v>1332</v>
      </c>
      <c r="G1971">
        <v>0</v>
      </c>
      <c r="O1971" t="s">
        <v>8628</v>
      </c>
      <c r="P1971" s="8">
        <f t="shared" si="30"/>
        <v>0</v>
      </c>
    </row>
    <row r="1972" spans="1:16">
      <c r="A1972" t="s">
        <v>12634</v>
      </c>
      <c r="B1972" t="s">
        <v>3321</v>
      </c>
      <c r="C1972" t="s">
        <v>12635</v>
      </c>
      <c r="D1972" t="s">
        <v>10672</v>
      </c>
      <c r="F1972" t="s">
        <v>1332</v>
      </c>
      <c r="G1972">
        <v>0</v>
      </c>
      <c r="O1972" t="s">
        <v>8628</v>
      </c>
      <c r="P1972" s="8">
        <f t="shared" si="30"/>
        <v>0</v>
      </c>
    </row>
    <row r="1973" spans="1:16">
      <c r="A1973" t="s">
        <v>12636</v>
      </c>
      <c r="B1973" t="s">
        <v>3322</v>
      </c>
      <c r="C1973" t="s">
        <v>12637</v>
      </c>
      <c r="D1973" t="s">
        <v>8964</v>
      </c>
      <c r="F1973" t="s">
        <v>1332</v>
      </c>
      <c r="G1973">
        <v>0</v>
      </c>
      <c r="O1973" t="s">
        <v>8440</v>
      </c>
      <c r="P1973" s="8">
        <f t="shared" si="30"/>
        <v>0</v>
      </c>
    </row>
    <row r="1974" spans="1:16">
      <c r="A1974" t="s">
        <v>12638</v>
      </c>
      <c r="B1974" t="s">
        <v>3323</v>
      </c>
      <c r="C1974" t="s">
        <v>12639</v>
      </c>
      <c r="D1974" t="s">
        <v>9167</v>
      </c>
      <c r="F1974" t="s">
        <v>1332</v>
      </c>
      <c r="G1974">
        <v>0</v>
      </c>
      <c r="O1974" t="s">
        <v>8429</v>
      </c>
      <c r="P1974" s="8">
        <f t="shared" si="30"/>
        <v>0</v>
      </c>
    </row>
    <row r="1975" spans="1:16">
      <c r="A1975" t="s">
        <v>12640</v>
      </c>
      <c r="B1975" t="s">
        <v>3324</v>
      </c>
      <c r="C1975" t="s">
        <v>12639</v>
      </c>
      <c r="D1975" t="s">
        <v>9167</v>
      </c>
      <c r="F1975" t="s">
        <v>1331</v>
      </c>
      <c r="G1975">
        <v>0</v>
      </c>
      <c r="O1975" t="s">
        <v>8429</v>
      </c>
      <c r="P1975" s="8">
        <f t="shared" si="30"/>
        <v>0</v>
      </c>
    </row>
    <row r="1976" spans="1:16">
      <c r="A1976" t="s">
        <v>12641</v>
      </c>
      <c r="B1976" t="s">
        <v>3325</v>
      </c>
      <c r="C1976" t="s">
        <v>12642</v>
      </c>
      <c r="D1976" t="s">
        <v>10220</v>
      </c>
      <c r="F1976" t="s">
        <v>1332</v>
      </c>
      <c r="G1976">
        <v>0</v>
      </c>
      <c r="O1976" t="s">
        <v>8429</v>
      </c>
      <c r="P1976" s="8">
        <f t="shared" si="30"/>
        <v>0</v>
      </c>
    </row>
    <row r="1977" spans="1:16">
      <c r="A1977" t="s">
        <v>12643</v>
      </c>
      <c r="B1977" t="s">
        <v>3326</v>
      </c>
      <c r="C1977" t="s">
        <v>12644</v>
      </c>
      <c r="D1977" t="s">
        <v>9011</v>
      </c>
      <c r="F1977" t="s">
        <v>1332</v>
      </c>
      <c r="G1977">
        <v>0</v>
      </c>
      <c r="O1977" t="s">
        <v>8429</v>
      </c>
      <c r="P1977" s="8">
        <f t="shared" si="30"/>
        <v>0</v>
      </c>
    </row>
    <row r="1978" spans="1:16">
      <c r="A1978" t="s">
        <v>12645</v>
      </c>
      <c r="B1978" t="s">
        <v>3327</v>
      </c>
      <c r="C1978" t="s">
        <v>12646</v>
      </c>
      <c r="D1978" t="s">
        <v>8523</v>
      </c>
      <c r="F1978" t="s">
        <v>1331</v>
      </c>
      <c r="G1978">
        <v>0</v>
      </c>
      <c r="O1978" t="s">
        <v>8429</v>
      </c>
      <c r="P1978" s="8">
        <f t="shared" si="30"/>
        <v>0</v>
      </c>
    </row>
    <row r="1979" spans="1:16">
      <c r="A1979" t="s">
        <v>12647</v>
      </c>
      <c r="B1979" t="s">
        <v>3328</v>
      </c>
      <c r="C1979" t="s">
        <v>12648</v>
      </c>
      <c r="D1979" t="s">
        <v>9056</v>
      </c>
      <c r="F1979" t="s">
        <v>1332</v>
      </c>
      <c r="G1979">
        <v>0</v>
      </c>
      <c r="O1979" t="s">
        <v>8429</v>
      </c>
      <c r="P1979" s="8">
        <f t="shared" si="30"/>
        <v>0</v>
      </c>
    </row>
    <row r="1980" spans="1:16">
      <c r="A1980" t="s">
        <v>12649</v>
      </c>
      <c r="B1980" t="s">
        <v>3329</v>
      </c>
      <c r="C1980" t="s">
        <v>12650</v>
      </c>
      <c r="D1980" t="s">
        <v>12651</v>
      </c>
      <c r="F1980" t="s">
        <v>1332</v>
      </c>
      <c r="G1980">
        <v>0</v>
      </c>
      <c r="H1980" t="s">
        <v>8439</v>
      </c>
      <c r="I1980" t="s">
        <v>8530</v>
      </c>
      <c r="O1980" t="s">
        <v>8429</v>
      </c>
      <c r="P1980" s="8">
        <f t="shared" si="30"/>
        <v>2</v>
      </c>
    </row>
    <row r="1981" spans="1:16">
      <c r="A1981" t="s">
        <v>12652</v>
      </c>
      <c r="B1981" t="s">
        <v>3330</v>
      </c>
      <c r="C1981" t="s">
        <v>12653</v>
      </c>
      <c r="D1981" t="s">
        <v>9159</v>
      </c>
      <c r="F1981" t="s">
        <v>1332</v>
      </c>
      <c r="G1981">
        <v>0</v>
      </c>
      <c r="O1981" t="s">
        <v>8429</v>
      </c>
      <c r="P1981" s="8">
        <f t="shared" si="30"/>
        <v>0</v>
      </c>
    </row>
    <row r="1982" spans="1:16">
      <c r="A1982" t="s">
        <v>12654</v>
      </c>
      <c r="B1982" t="s">
        <v>3331</v>
      </c>
      <c r="C1982" t="s">
        <v>12655</v>
      </c>
      <c r="D1982" t="s">
        <v>12656</v>
      </c>
      <c r="F1982" t="s">
        <v>1332</v>
      </c>
      <c r="G1982">
        <v>0</v>
      </c>
      <c r="H1982" t="s">
        <v>8530</v>
      </c>
      <c r="O1982" t="s">
        <v>8429</v>
      </c>
      <c r="P1982" s="8">
        <f t="shared" si="30"/>
        <v>1</v>
      </c>
    </row>
    <row r="1983" spans="1:16">
      <c r="A1983" t="s">
        <v>12657</v>
      </c>
      <c r="B1983" t="s">
        <v>3332</v>
      </c>
      <c r="C1983" t="s">
        <v>12658</v>
      </c>
      <c r="D1983" t="s">
        <v>9450</v>
      </c>
      <c r="F1983" t="s">
        <v>1332</v>
      </c>
      <c r="G1983">
        <v>0</v>
      </c>
      <c r="O1983" t="s">
        <v>8429</v>
      </c>
      <c r="P1983" s="8">
        <f t="shared" si="30"/>
        <v>0</v>
      </c>
    </row>
    <row r="1984" spans="1:16">
      <c r="A1984" t="s">
        <v>12659</v>
      </c>
      <c r="B1984" t="s">
        <v>3333</v>
      </c>
      <c r="C1984" t="s">
        <v>12660</v>
      </c>
      <c r="D1984" t="s">
        <v>12661</v>
      </c>
      <c r="F1984" t="s">
        <v>1332</v>
      </c>
      <c r="G1984">
        <v>0</v>
      </c>
      <c r="O1984" t="s">
        <v>8429</v>
      </c>
      <c r="P1984" s="8">
        <f t="shared" si="30"/>
        <v>0</v>
      </c>
    </row>
    <row r="1985" spans="1:16">
      <c r="A1985" t="s">
        <v>12662</v>
      </c>
      <c r="B1985" t="s">
        <v>3334</v>
      </c>
      <c r="C1985" t="s">
        <v>12663</v>
      </c>
      <c r="D1985" t="s">
        <v>12664</v>
      </c>
      <c r="F1985" t="s">
        <v>1332</v>
      </c>
      <c r="G1985">
        <v>0</v>
      </c>
      <c r="O1985" t="s">
        <v>8429</v>
      </c>
      <c r="P1985" s="8">
        <f t="shared" si="30"/>
        <v>0</v>
      </c>
    </row>
    <row r="1986" spans="1:16">
      <c r="A1986" t="s">
        <v>12665</v>
      </c>
      <c r="B1986" t="s">
        <v>3335</v>
      </c>
      <c r="C1986" t="s">
        <v>12666</v>
      </c>
      <c r="D1986" t="s">
        <v>9159</v>
      </c>
      <c r="F1986" t="s">
        <v>1332</v>
      </c>
      <c r="G1986">
        <v>0</v>
      </c>
      <c r="O1986" t="s">
        <v>8429</v>
      </c>
      <c r="P1986" s="8">
        <f t="shared" si="30"/>
        <v>0</v>
      </c>
    </row>
    <row r="1987" spans="1:16">
      <c r="A1987" t="s">
        <v>12667</v>
      </c>
      <c r="B1987" t="s">
        <v>3336</v>
      </c>
      <c r="C1987" t="s">
        <v>12668</v>
      </c>
      <c r="D1987" t="s">
        <v>8885</v>
      </c>
      <c r="F1987" t="s">
        <v>1332</v>
      </c>
      <c r="G1987">
        <v>0</v>
      </c>
      <c r="O1987" t="s">
        <v>8429</v>
      </c>
      <c r="P1987" s="8">
        <f t="shared" ref="P1987:P2050" si="31">IF(H1987&lt;&gt;0,IF(I1987&lt;&gt;0,IF(J1987&lt;&gt;0,IF(K1987&lt;&gt;0,IF(L1987&lt;&gt;0,IF(M1987&lt;&gt;0,IF(N1987&lt;&gt;0,7,6),5),4),3),2),1),0)</f>
        <v>0</v>
      </c>
    </row>
    <row r="1988" spans="1:16">
      <c r="A1988" t="s">
        <v>12669</v>
      </c>
      <c r="B1988" t="s">
        <v>3337</v>
      </c>
      <c r="C1988" t="s">
        <v>12670</v>
      </c>
      <c r="D1988" t="s">
        <v>8474</v>
      </c>
      <c r="F1988" t="s">
        <v>1332</v>
      </c>
      <c r="G1988">
        <v>0</v>
      </c>
      <c r="O1988" t="s">
        <v>8429</v>
      </c>
      <c r="P1988" s="8">
        <f t="shared" si="31"/>
        <v>0</v>
      </c>
    </row>
    <row r="1989" spans="1:16">
      <c r="A1989" t="s">
        <v>12671</v>
      </c>
      <c r="B1989" t="s">
        <v>3338</v>
      </c>
      <c r="C1989" t="s">
        <v>12672</v>
      </c>
      <c r="D1989" t="s">
        <v>9014</v>
      </c>
      <c r="F1989" t="s">
        <v>1332</v>
      </c>
      <c r="G1989">
        <v>0</v>
      </c>
      <c r="O1989" t="s">
        <v>8429</v>
      </c>
      <c r="P1989" s="8">
        <f t="shared" si="31"/>
        <v>0</v>
      </c>
    </row>
    <row r="1990" spans="1:16">
      <c r="A1990" t="s">
        <v>12673</v>
      </c>
      <c r="B1990" t="s">
        <v>3339</v>
      </c>
      <c r="C1990" t="s">
        <v>12674</v>
      </c>
      <c r="D1990" t="s">
        <v>8474</v>
      </c>
      <c r="F1990" t="s">
        <v>1332</v>
      </c>
      <c r="G1990">
        <v>0</v>
      </c>
      <c r="O1990" t="s">
        <v>8429</v>
      </c>
      <c r="P1990" s="8">
        <f t="shared" si="31"/>
        <v>0</v>
      </c>
    </row>
    <row r="1991" spans="1:16">
      <c r="A1991" t="s">
        <v>12675</v>
      </c>
      <c r="B1991" t="s">
        <v>3340</v>
      </c>
      <c r="C1991" t="s">
        <v>10916</v>
      </c>
      <c r="D1991" t="s">
        <v>9150</v>
      </c>
      <c r="F1991" t="s">
        <v>1332</v>
      </c>
      <c r="G1991">
        <v>0</v>
      </c>
      <c r="O1991" t="s">
        <v>8429</v>
      </c>
      <c r="P1991" s="8">
        <f t="shared" si="31"/>
        <v>0</v>
      </c>
    </row>
    <row r="1992" spans="1:16">
      <c r="A1992" t="s">
        <v>12676</v>
      </c>
      <c r="B1992" t="s">
        <v>3341</v>
      </c>
      <c r="C1992" t="s">
        <v>12677</v>
      </c>
      <c r="D1992" t="s">
        <v>9080</v>
      </c>
      <c r="F1992" t="s">
        <v>1332</v>
      </c>
      <c r="G1992">
        <v>0</v>
      </c>
      <c r="O1992" t="s">
        <v>8429</v>
      </c>
      <c r="P1992" s="8">
        <f t="shared" si="31"/>
        <v>0</v>
      </c>
    </row>
    <row r="1993" spans="1:16">
      <c r="A1993" t="s">
        <v>12678</v>
      </c>
      <c r="B1993" t="s">
        <v>3342</v>
      </c>
      <c r="C1993" t="s">
        <v>12679</v>
      </c>
      <c r="D1993" t="s">
        <v>9070</v>
      </c>
      <c r="F1993" t="s">
        <v>1332</v>
      </c>
      <c r="G1993">
        <v>0</v>
      </c>
      <c r="O1993" t="s">
        <v>8429</v>
      </c>
      <c r="P1993" s="8">
        <f t="shared" si="31"/>
        <v>0</v>
      </c>
    </row>
    <row r="1994" spans="1:16">
      <c r="A1994" t="s">
        <v>12680</v>
      </c>
      <c r="B1994" t="s">
        <v>3343</v>
      </c>
      <c r="C1994" t="s">
        <v>12681</v>
      </c>
      <c r="D1994" t="s">
        <v>8911</v>
      </c>
      <c r="F1994" t="s">
        <v>1332</v>
      </c>
      <c r="G1994">
        <v>0</v>
      </c>
      <c r="O1994" t="s">
        <v>8429</v>
      </c>
      <c r="P1994" s="8">
        <f t="shared" si="31"/>
        <v>0</v>
      </c>
    </row>
    <row r="1995" spans="1:16">
      <c r="A1995" t="s">
        <v>12682</v>
      </c>
      <c r="B1995" t="s">
        <v>3344</v>
      </c>
      <c r="C1995" t="s">
        <v>12683</v>
      </c>
      <c r="D1995" t="s">
        <v>8911</v>
      </c>
      <c r="F1995" t="s">
        <v>1332</v>
      </c>
      <c r="G1995">
        <v>0</v>
      </c>
      <c r="O1995" t="s">
        <v>8429</v>
      </c>
      <c r="P1995" s="8">
        <f t="shared" si="31"/>
        <v>0</v>
      </c>
    </row>
    <row r="1996" spans="1:16">
      <c r="A1996" t="s">
        <v>12684</v>
      </c>
      <c r="B1996" t="s">
        <v>3345</v>
      </c>
      <c r="C1996" t="s">
        <v>12685</v>
      </c>
      <c r="D1996" t="s">
        <v>8885</v>
      </c>
      <c r="F1996" t="s">
        <v>1332</v>
      </c>
      <c r="G1996">
        <v>0</v>
      </c>
      <c r="O1996" t="s">
        <v>8429</v>
      </c>
      <c r="P1996" s="8">
        <f t="shared" si="31"/>
        <v>0</v>
      </c>
    </row>
    <row r="1997" spans="1:16">
      <c r="A1997" t="s">
        <v>12686</v>
      </c>
      <c r="B1997" t="s">
        <v>3346</v>
      </c>
      <c r="C1997" t="s">
        <v>12687</v>
      </c>
      <c r="D1997" t="s">
        <v>8474</v>
      </c>
      <c r="F1997" t="s">
        <v>1332</v>
      </c>
      <c r="G1997">
        <v>0</v>
      </c>
      <c r="O1997" t="s">
        <v>8429</v>
      </c>
      <c r="P1997" s="8">
        <f t="shared" si="31"/>
        <v>0</v>
      </c>
    </row>
    <row r="1998" spans="1:16">
      <c r="A1998" t="s">
        <v>12688</v>
      </c>
      <c r="B1998" t="s">
        <v>3347</v>
      </c>
      <c r="C1998" t="s">
        <v>12689</v>
      </c>
      <c r="D1998" t="s">
        <v>12690</v>
      </c>
      <c r="F1998" t="s">
        <v>1332</v>
      </c>
      <c r="G1998">
        <v>0</v>
      </c>
      <c r="H1998" t="s">
        <v>8547</v>
      </c>
      <c r="I1998" t="s">
        <v>8530</v>
      </c>
      <c r="O1998" t="s">
        <v>8440</v>
      </c>
      <c r="P1998" s="8">
        <f t="shared" si="31"/>
        <v>2</v>
      </c>
    </row>
    <row r="1999" spans="1:16">
      <c r="A1999" t="s">
        <v>12691</v>
      </c>
      <c r="B1999" t="s">
        <v>3348</v>
      </c>
      <c r="C1999" t="s">
        <v>12692</v>
      </c>
      <c r="D1999" t="s">
        <v>12516</v>
      </c>
      <c r="F1999" t="s">
        <v>1332</v>
      </c>
      <c r="G1999">
        <v>0</v>
      </c>
      <c r="O1999" t="s">
        <v>8628</v>
      </c>
      <c r="P1999" s="8">
        <f t="shared" si="31"/>
        <v>0</v>
      </c>
    </row>
    <row r="2000" spans="1:16">
      <c r="A2000" t="s">
        <v>12693</v>
      </c>
      <c r="B2000" t="s">
        <v>3349</v>
      </c>
      <c r="C2000" t="s">
        <v>12694</v>
      </c>
      <c r="D2000" t="s">
        <v>12695</v>
      </c>
      <c r="F2000" t="s">
        <v>1332</v>
      </c>
      <c r="G2000">
        <v>0</v>
      </c>
      <c r="H2000" s="13" t="s">
        <v>23280</v>
      </c>
      <c r="I2000" t="s">
        <v>8547</v>
      </c>
      <c r="O2000" t="s">
        <v>8440</v>
      </c>
      <c r="P2000" s="8">
        <f t="shared" si="31"/>
        <v>2</v>
      </c>
    </row>
    <row r="2001" spans="1:16">
      <c r="A2001" t="s">
        <v>12696</v>
      </c>
      <c r="B2001" t="s">
        <v>3350</v>
      </c>
      <c r="C2001" t="s">
        <v>12697</v>
      </c>
      <c r="D2001" t="s">
        <v>9167</v>
      </c>
      <c r="F2001" t="s">
        <v>1332</v>
      </c>
      <c r="G2001">
        <v>0</v>
      </c>
      <c r="O2001" t="s">
        <v>8429</v>
      </c>
      <c r="P2001" s="8">
        <f t="shared" si="31"/>
        <v>0</v>
      </c>
    </row>
    <row r="2002" spans="1:16">
      <c r="A2002" t="s">
        <v>12698</v>
      </c>
      <c r="B2002" t="s">
        <v>3351</v>
      </c>
      <c r="C2002" t="s">
        <v>12699</v>
      </c>
      <c r="D2002" t="s">
        <v>12700</v>
      </c>
      <c r="F2002" t="s">
        <v>1332</v>
      </c>
      <c r="G2002">
        <v>0</v>
      </c>
      <c r="O2002" t="s">
        <v>8429</v>
      </c>
      <c r="P2002" s="8">
        <f t="shared" si="31"/>
        <v>0</v>
      </c>
    </row>
    <row r="2003" spans="1:16">
      <c r="A2003" t="s">
        <v>12701</v>
      </c>
      <c r="B2003" t="s">
        <v>3352</v>
      </c>
      <c r="C2003" t="s">
        <v>12702</v>
      </c>
      <c r="D2003" t="s">
        <v>8523</v>
      </c>
      <c r="F2003" t="s">
        <v>1332</v>
      </c>
      <c r="G2003">
        <v>0</v>
      </c>
      <c r="O2003" t="s">
        <v>8429</v>
      </c>
      <c r="P2003" s="8">
        <f t="shared" si="31"/>
        <v>0</v>
      </c>
    </row>
    <row r="2004" spans="1:16">
      <c r="A2004" t="s">
        <v>12703</v>
      </c>
      <c r="B2004" t="s">
        <v>3353</v>
      </c>
      <c r="C2004" t="s">
        <v>12704</v>
      </c>
      <c r="D2004" t="s">
        <v>12705</v>
      </c>
      <c r="F2004" t="s">
        <v>1332</v>
      </c>
      <c r="G2004">
        <v>0</v>
      </c>
      <c r="H2004" t="s">
        <v>8439</v>
      </c>
      <c r="O2004" t="s">
        <v>8440</v>
      </c>
      <c r="P2004" s="8">
        <f t="shared" si="31"/>
        <v>1</v>
      </c>
    </row>
    <row r="2005" spans="1:16">
      <c r="A2005" t="s">
        <v>12706</v>
      </c>
      <c r="B2005" t="s">
        <v>3354</v>
      </c>
      <c r="C2005" t="s">
        <v>12707</v>
      </c>
      <c r="D2005" t="s">
        <v>8523</v>
      </c>
      <c r="F2005" t="s">
        <v>1332</v>
      </c>
      <c r="G2005">
        <v>0</v>
      </c>
      <c r="O2005" t="s">
        <v>8440</v>
      </c>
      <c r="P2005" s="8">
        <f t="shared" si="31"/>
        <v>0</v>
      </c>
    </row>
    <row r="2006" spans="1:16">
      <c r="A2006" t="s">
        <v>12708</v>
      </c>
      <c r="B2006" t="s">
        <v>3355</v>
      </c>
      <c r="C2006" t="s">
        <v>12709</v>
      </c>
      <c r="D2006" t="s">
        <v>12710</v>
      </c>
      <c r="F2006" t="s">
        <v>1332</v>
      </c>
      <c r="G2006">
        <v>0</v>
      </c>
      <c r="O2006" t="s">
        <v>8429</v>
      </c>
      <c r="P2006" s="8">
        <f t="shared" si="31"/>
        <v>0</v>
      </c>
    </row>
    <row r="2007" spans="1:16">
      <c r="A2007" t="s">
        <v>12711</v>
      </c>
      <c r="B2007" t="s">
        <v>3356</v>
      </c>
      <c r="C2007" t="s">
        <v>12712</v>
      </c>
      <c r="D2007" t="s">
        <v>9356</v>
      </c>
      <c r="F2007" t="s">
        <v>1332</v>
      </c>
      <c r="G2007">
        <v>0</v>
      </c>
      <c r="O2007" t="s">
        <v>8429</v>
      </c>
      <c r="P2007" s="8">
        <f t="shared" si="31"/>
        <v>0</v>
      </c>
    </row>
    <row r="2008" spans="1:16">
      <c r="A2008" t="s">
        <v>12713</v>
      </c>
      <c r="B2008" t="s">
        <v>3357</v>
      </c>
      <c r="C2008" t="s">
        <v>12714</v>
      </c>
      <c r="D2008" t="s">
        <v>9159</v>
      </c>
      <c r="F2008" t="s">
        <v>1332</v>
      </c>
      <c r="G2008">
        <v>0</v>
      </c>
      <c r="O2008" t="s">
        <v>8429</v>
      </c>
      <c r="P2008" s="8">
        <f t="shared" si="31"/>
        <v>0</v>
      </c>
    </row>
    <row r="2009" spans="1:16">
      <c r="A2009" t="s">
        <v>12715</v>
      </c>
      <c r="B2009" t="s">
        <v>3358</v>
      </c>
      <c r="C2009" t="s">
        <v>12716</v>
      </c>
      <c r="D2009" t="s">
        <v>8523</v>
      </c>
      <c r="F2009" t="s">
        <v>1332</v>
      </c>
      <c r="G2009">
        <v>0</v>
      </c>
      <c r="H2009" t="s">
        <v>8530</v>
      </c>
      <c r="O2009" t="s">
        <v>8440</v>
      </c>
      <c r="P2009" s="8">
        <f t="shared" si="31"/>
        <v>1</v>
      </c>
    </row>
    <row r="2010" spans="1:16">
      <c r="A2010" t="s">
        <v>12717</v>
      </c>
      <c r="B2010" t="s">
        <v>3359</v>
      </c>
      <c r="C2010" t="s">
        <v>12718</v>
      </c>
      <c r="D2010" t="s">
        <v>9159</v>
      </c>
      <c r="F2010" t="s">
        <v>1332</v>
      </c>
      <c r="G2010">
        <v>0</v>
      </c>
      <c r="O2010" t="s">
        <v>8429</v>
      </c>
      <c r="P2010" s="8">
        <f t="shared" si="31"/>
        <v>0</v>
      </c>
    </row>
    <row r="2011" spans="1:16">
      <c r="A2011" t="s">
        <v>12719</v>
      </c>
      <c r="B2011" t="s">
        <v>3360</v>
      </c>
      <c r="C2011" t="s">
        <v>12720</v>
      </c>
      <c r="D2011" t="s">
        <v>8474</v>
      </c>
      <c r="F2011" t="s">
        <v>1332</v>
      </c>
      <c r="G2011">
        <v>0</v>
      </c>
      <c r="O2011" t="s">
        <v>8429</v>
      </c>
      <c r="P2011" s="8">
        <f t="shared" si="31"/>
        <v>0</v>
      </c>
    </row>
    <row r="2012" spans="1:16">
      <c r="A2012" t="s">
        <v>12721</v>
      </c>
      <c r="B2012" t="s">
        <v>3361</v>
      </c>
      <c r="C2012" t="s">
        <v>12722</v>
      </c>
      <c r="D2012" t="s">
        <v>12656</v>
      </c>
      <c r="F2012" t="s">
        <v>1332</v>
      </c>
      <c r="G2012">
        <v>0</v>
      </c>
      <c r="O2012" t="s">
        <v>8429</v>
      </c>
      <c r="P2012" s="8">
        <f t="shared" si="31"/>
        <v>0</v>
      </c>
    </row>
    <row r="2013" spans="1:16">
      <c r="A2013" t="s">
        <v>12723</v>
      </c>
      <c r="B2013" t="s">
        <v>3362</v>
      </c>
      <c r="C2013" t="s">
        <v>12724</v>
      </c>
      <c r="D2013" t="s">
        <v>10672</v>
      </c>
      <c r="F2013" t="s">
        <v>1332</v>
      </c>
      <c r="G2013">
        <v>0</v>
      </c>
      <c r="O2013" t="s">
        <v>8429</v>
      </c>
      <c r="P2013" s="8">
        <f t="shared" si="31"/>
        <v>0</v>
      </c>
    </row>
    <row r="2014" spans="1:16">
      <c r="A2014" t="s">
        <v>12725</v>
      </c>
      <c r="B2014" t="s">
        <v>3363</v>
      </c>
      <c r="C2014" t="s">
        <v>12726</v>
      </c>
      <c r="D2014" t="s">
        <v>12542</v>
      </c>
      <c r="F2014" t="s">
        <v>1332</v>
      </c>
      <c r="G2014">
        <v>0</v>
      </c>
      <c r="O2014" t="s">
        <v>8628</v>
      </c>
      <c r="P2014" s="8">
        <f t="shared" si="31"/>
        <v>0</v>
      </c>
    </row>
    <row r="2015" spans="1:16">
      <c r="A2015" t="s">
        <v>12727</v>
      </c>
      <c r="B2015" t="s">
        <v>3364</v>
      </c>
      <c r="C2015" t="s">
        <v>12728</v>
      </c>
      <c r="D2015" t="s">
        <v>9030</v>
      </c>
      <c r="F2015" t="s">
        <v>1332</v>
      </c>
      <c r="G2015">
        <v>0</v>
      </c>
      <c r="O2015" t="s">
        <v>8429</v>
      </c>
      <c r="P2015" s="8">
        <f t="shared" si="31"/>
        <v>0</v>
      </c>
    </row>
    <row r="2016" spans="1:16">
      <c r="A2016" t="s">
        <v>12729</v>
      </c>
      <c r="B2016" t="s">
        <v>3365</v>
      </c>
      <c r="C2016" t="s">
        <v>12728</v>
      </c>
      <c r="D2016" t="s">
        <v>9030</v>
      </c>
      <c r="F2016" t="s">
        <v>1332</v>
      </c>
      <c r="G2016">
        <v>0</v>
      </c>
      <c r="O2016" t="s">
        <v>8429</v>
      </c>
      <c r="P2016" s="8">
        <f t="shared" si="31"/>
        <v>0</v>
      </c>
    </row>
    <row r="2017" spans="1:16">
      <c r="A2017" t="s">
        <v>12730</v>
      </c>
      <c r="B2017" t="s">
        <v>3366</v>
      </c>
      <c r="C2017" t="s">
        <v>12731</v>
      </c>
      <c r="D2017" t="s">
        <v>8474</v>
      </c>
      <c r="F2017" t="s">
        <v>1332</v>
      </c>
      <c r="G2017">
        <v>0</v>
      </c>
      <c r="O2017" t="s">
        <v>8429</v>
      </c>
      <c r="P2017" s="8">
        <f t="shared" si="31"/>
        <v>0</v>
      </c>
    </row>
    <row r="2018" spans="1:16">
      <c r="A2018" t="s">
        <v>12732</v>
      </c>
      <c r="B2018" t="s">
        <v>3367</v>
      </c>
      <c r="C2018" t="s">
        <v>12733</v>
      </c>
      <c r="D2018" t="s">
        <v>9159</v>
      </c>
      <c r="F2018" t="s">
        <v>1332</v>
      </c>
      <c r="G2018">
        <v>0</v>
      </c>
      <c r="O2018" t="s">
        <v>8429</v>
      </c>
      <c r="P2018" s="8">
        <f t="shared" si="31"/>
        <v>0</v>
      </c>
    </row>
    <row r="2019" spans="1:16">
      <c r="A2019" t="s">
        <v>12734</v>
      </c>
      <c r="B2019" t="s">
        <v>3368</v>
      </c>
      <c r="C2019" t="s">
        <v>12735</v>
      </c>
      <c r="D2019" t="s">
        <v>9137</v>
      </c>
      <c r="F2019" t="s">
        <v>1331</v>
      </c>
      <c r="G2019">
        <v>0</v>
      </c>
      <c r="O2019" t="s">
        <v>8429</v>
      </c>
      <c r="P2019" s="8">
        <f t="shared" si="31"/>
        <v>0</v>
      </c>
    </row>
    <row r="2020" spans="1:16">
      <c r="A2020" t="s">
        <v>12736</v>
      </c>
      <c r="B2020" t="s">
        <v>3369</v>
      </c>
      <c r="C2020" t="s">
        <v>12737</v>
      </c>
      <c r="D2020" t="s">
        <v>8885</v>
      </c>
      <c r="F2020" t="s">
        <v>1332</v>
      </c>
      <c r="G2020">
        <v>0</v>
      </c>
      <c r="O2020" t="s">
        <v>8429</v>
      </c>
      <c r="P2020" s="8">
        <f t="shared" si="31"/>
        <v>0</v>
      </c>
    </row>
    <row r="2021" spans="1:16">
      <c r="A2021" t="s">
        <v>12738</v>
      </c>
      <c r="B2021" t="s">
        <v>3370</v>
      </c>
      <c r="C2021" t="s">
        <v>12739</v>
      </c>
      <c r="D2021" t="s">
        <v>12740</v>
      </c>
      <c r="F2021" t="s">
        <v>1332</v>
      </c>
      <c r="G2021">
        <v>0</v>
      </c>
      <c r="O2021" t="s">
        <v>8429</v>
      </c>
      <c r="P2021" s="8">
        <f t="shared" si="31"/>
        <v>0</v>
      </c>
    </row>
    <row r="2022" spans="1:16">
      <c r="A2022" t="s">
        <v>12741</v>
      </c>
      <c r="B2022" t="s">
        <v>3371</v>
      </c>
      <c r="C2022" t="s">
        <v>12742</v>
      </c>
      <c r="D2022" t="s">
        <v>9878</v>
      </c>
      <c r="F2022" t="s">
        <v>1332</v>
      </c>
      <c r="G2022">
        <v>0</v>
      </c>
      <c r="O2022" t="s">
        <v>8429</v>
      </c>
      <c r="P2022" s="8">
        <f t="shared" si="31"/>
        <v>0</v>
      </c>
    </row>
    <row r="2023" spans="1:16">
      <c r="A2023" t="s">
        <v>12743</v>
      </c>
      <c r="B2023" t="s">
        <v>3372</v>
      </c>
      <c r="C2023" t="s">
        <v>12744</v>
      </c>
      <c r="D2023" t="s">
        <v>9014</v>
      </c>
      <c r="F2023" t="s">
        <v>1332</v>
      </c>
      <c r="G2023">
        <v>0</v>
      </c>
      <c r="O2023" t="s">
        <v>8429</v>
      </c>
      <c r="P2023" s="8">
        <f t="shared" si="31"/>
        <v>0</v>
      </c>
    </row>
    <row r="2024" spans="1:16">
      <c r="A2024" t="s">
        <v>12745</v>
      </c>
      <c r="B2024" t="s">
        <v>3373</v>
      </c>
      <c r="C2024" t="s">
        <v>12746</v>
      </c>
      <c r="D2024" t="s">
        <v>8523</v>
      </c>
      <c r="F2024" t="s">
        <v>1332</v>
      </c>
      <c r="G2024">
        <v>0</v>
      </c>
      <c r="O2024" t="s">
        <v>8429</v>
      </c>
      <c r="P2024" s="8">
        <f t="shared" si="31"/>
        <v>0</v>
      </c>
    </row>
    <row r="2025" spans="1:16">
      <c r="A2025" t="s">
        <v>12747</v>
      </c>
      <c r="B2025" t="s">
        <v>3374</v>
      </c>
      <c r="C2025" t="s">
        <v>12748</v>
      </c>
      <c r="D2025" t="s">
        <v>10672</v>
      </c>
      <c r="F2025" t="s">
        <v>1332</v>
      </c>
      <c r="G2025">
        <v>0</v>
      </c>
      <c r="O2025" t="s">
        <v>8429</v>
      </c>
      <c r="P2025" s="8">
        <f t="shared" si="31"/>
        <v>0</v>
      </c>
    </row>
    <row r="2026" spans="1:16">
      <c r="A2026" t="s">
        <v>12749</v>
      </c>
      <c r="B2026" t="s">
        <v>3375</v>
      </c>
      <c r="C2026" t="s">
        <v>12750</v>
      </c>
      <c r="D2026" t="s">
        <v>12751</v>
      </c>
      <c r="F2026" t="s">
        <v>1332</v>
      </c>
      <c r="G2026">
        <v>0</v>
      </c>
      <c r="O2026" t="s">
        <v>8628</v>
      </c>
      <c r="P2026" s="8">
        <f t="shared" si="31"/>
        <v>0</v>
      </c>
    </row>
    <row r="2027" spans="1:16">
      <c r="A2027" t="s">
        <v>12752</v>
      </c>
      <c r="B2027" t="s">
        <v>3376</v>
      </c>
      <c r="C2027" t="s">
        <v>12753</v>
      </c>
      <c r="D2027" t="s">
        <v>12754</v>
      </c>
      <c r="F2027" t="s">
        <v>1332</v>
      </c>
      <c r="G2027">
        <v>0</v>
      </c>
      <c r="O2027" t="s">
        <v>8429</v>
      </c>
      <c r="P2027" s="8">
        <f t="shared" si="31"/>
        <v>0</v>
      </c>
    </row>
    <row r="2028" spans="1:16">
      <c r="A2028" t="s">
        <v>12755</v>
      </c>
      <c r="B2028" t="s">
        <v>3377</v>
      </c>
      <c r="C2028" t="s">
        <v>12756</v>
      </c>
      <c r="D2028" t="s">
        <v>12757</v>
      </c>
      <c r="F2028" t="s">
        <v>1332</v>
      </c>
      <c r="G2028">
        <v>0</v>
      </c>
      <c r="O2028" t="s">
        <v>8429</v>
      </c>
      <c r="P2028" s="8">
        <f t="shared" si="31"/>
        <v>0</v>
      </c>
    </row>
    <row r="2029" spans="1:16">
      <c r="A2029" t="s">
        <v>12758</v>
      </c>
      <c r="B2029" t="s">
        <v>3378</v>
      </c>
      <c r="C2029" t="s">
        <v>12759</v>
      </c>
      <c r="D2029" t="s">
        <v>9729</v>
      </c>
      <c r="F2029" t="s">
        <v>1331</v>
      </c>
      <c r="G2029">
        <v>0</v>
      </c>
      <c r="H2029" t="s">
        <v>8530</v>
      </c>
      <c r="O2029" t="s">
        <v>8440</v>
      </c>
      <c r="P2029" s="8">
        <f t="shared" si="31"/>
        <v>1</v>
      </c>
    </row>
    <row r="2030" spans="1:16">
      <c r="A2030" t="s">
        <v>12760</v>
      </c>
      <c r="B2030" t="s">
        <v>3379</v>
      </c>
      <c r="C2030" t="s">
        <v>12761</v>
      </c>
      <c r="D2030" t="s">
        <v>12762</v>
      </c>
      <c r="F2030" t="s">
        <v>1332</v>
      </c>
      <c r="G2030">
        <v>0</v>
      </c>
      <c r="O2030" t="s">
        <v>8429</v>
      </c>
      <c r="P2030" s="8">
        <f t="shared" si="31"/>
        <v>0</v>
      </c>
    </row>
    <row r="2031" spans="1:16">
      <c r="A2031" t="s">
        <v>12763</v>
      </c>
      <c r="B2031" t="s">
        <v>3380</v>
      </c>
      <c r="C2031" t="s">
        <v>12764</v>
      </c>
      <c r="D2031" t="s">
        <v>10890</v>
      </c>
      <c r="F2031" t="s">
        <v>1332</v>
      </c>
      <c r="G2031">
        <v>0</v>
      </c>
      <c r="O2031" t="s">
        <v>8628</v>
      </c>
      <c r="P2031" s="8">
        <f t="shared" si="31"/>
        <v>0</v>
      </c>
    </row>
    <row r="2032" spans="1:16">
      <c r="A2032" t="s">
        <v>12765</v>
      </c>
      <c r="B2032" t="s">
        <v>3381</v>
      </c>
      <c r="C2032" t="s">
        <v>12766</v>
      </c>
      <c r="D2032" t="s">
        <v>8985</v>
      </c>
      <c r="F2032" t="s">
        <v>1331</v>
      </c>
      <c r="G2032">
        <v>0</v>
      </c>
      <c r="O2032" t="s">
        <v>8429</v>
      </c>
      <c r="P2032" s="8">
        <f t="shared" si="31"/>
        <v>0</v>
      </c>
    </row>
    <row r="2033" spans="1:16">
      <c r="A2033" t="s">
        <v>12767</v>
      </c>
      <c r="B2033" t="s">
        <v>3382</v>
      </c>
      <c r="C2033" t="s">
        <v>12768</v>
      </c>
      <c r="D2033" t="s">
        <v>10672</v>
      </c>
      <c r="F2033" t="s">
        <v>1331</v>
      </c>
      <c r="G2033">
        <v>0</v>
      </c>
      <c r="O2033" t="s">
        <v>8429</v>
      </c>
      <c r="P2033" s="8">
        <f t="shared" si="31"/>
        <v>0</v>
      </c>
    </row>
    <row r="2034" spans="1:16">
      <c r="A2034" t="s">
        <v>12769</v>
      </c>
      <c r="B2034" t="s">
        <v>3383</v>
      </c>
      <c r="C2034" t="s">
        <v>12770</v>
      </c>
      <c r="D2034" t="s">
        <v>9159</v>
      </c>
      <c r="F2034" t="s">
        <v>1332</v>
      </c>
      <c r="G2034">
        <v>0</v>
      </c>
      <c r="O2034" t="s">
        <v>8429</v>
      </c>
      <c r="P2034" s="8">
        <f t="shared" si="31"/>
        <v>0</v>
      </c>
    </row>
    <row r="2035" spans="1:16">
      <c r="A2035" t="s">
        <v>12771</v>
      </c>
      <c r="B2035" t="s">
        <v>3384</v>
      </c>
      <c r="C2035" t="s">
        <v>12772</v>
      </c>
      <c r="D2035" t="s">
        <v>9056</v>
      </c>
      <c r="F2035" t="s">
        <v>1332</v>
      </c>
      <c r="G2035">
        <v>0</v>
      </c>
      <c r="O2035" t="s">
        <v>8429</v>
      </c>
      <c r="P2035" s="8">
        <f t="shared" si="31"/>
        <v>0</v>
      </c>
    </row>
    <row r="2036" spans="1:16">
      <c r="A2036" t="s">
        <v>12773</v>
      </c>
      <c r="B2036" t="s">
        <v>3385</v>
      </c>
      <c r="C2036" t="s">
        <v>12774</v>
      </c>
      <c r="D2036" t="s">
        <v>9014</v>
      </c>
      <c r="F2036" t="s">
        <v>1332</v>
      </c>
      <c r="G2036">
        <v>0</v>
      </c>
      <c r="O2036" t="s">
        <v>8429</v>
      </c>
      <c r="P2036" s="8">
        <f t="shared" si="31"/>
        <v>0</v>
      </c>
    </row>
    <row r="2037" spans="1:16">
      <c r="A2037" t="s">
        <v>12775</v>
      </c>
      <c r="B2037" t="s">
        <v>3386</v>
      </c>
      <c r="C2037" t="s">
        <v>12776</v>
      </c>
      <c r="D2037" t="s">
        <v>8523</v>
      </c>
      <c r="F2037" t="s">
        <v>1331</v>
      </c>
      <c r="G2037">
        <v>0</v>
      </c>
      <c r="O2037" t="s">
        <v>8429</v>
      </c>
      <c r="P2037" s="8">
        <f t="shared" si="31"/>
        <v>0</v>
      </c>
    </row>
    <row r="2038" spans="1:16">
      <c r="A2038" t="s">
        <v>12777</v>
      </c>
      <c r="B2038" t="s">
        <v>3387</v>
      </c>
      <c r="C2038" t="s">
        <v>12778</v>
      </c>
      <c r="D2038" t="s">
        <v>9056</v>
      </c>
      <c r="F2038" t="s">
        <v>1332</v>
      </c>
      <c r="G2038">
        <v>0</v>
      </c>
      <c r="O2038" t="s">
        <v>8429</v>
      </c>
      <c r="P2038" s="8">
        <f t="shared" si="31"/>
        <v>0</v>
      </c>
    </row>
    <row r="2039" spans="1:16">
      <c r="A2039" t="s">
        <v>12779</v>
      </c>
      <c r="B2039" t="s">
        <v>3388</v>
      </c>
      <c r="C2039" t="s">
        <v>12780</v>
      </c>
      <c r="D2039" t="s">
        <v>8979</v>
      </c>
      <c r="F2039" t="s">
        <v>1332</v>
      </c>
      <c r="G2039">
        <v>0</v>
      </c>
      <c r="O2039" t="s">
        <v>8429</v>
      </c>
      <c r="P2039" s="8">
        <f t="shared" si="31"/>
        <v>0</v>
      </c>
    </row>
    <row r="2040" spans="1:16">
      <c r="A2040" t="s">
        <v>12781</v>
      </c>
      <c r="B2040" t="s">
        <v>3389</v>
      </c>
      <c r="C2040" t="s">
        <v>12782</v>
      </c>
      <c r="D2040" t="s">
        <v>8523</v>
      </c>
      <c r="F2040" t="s">
        <v>1331</v>
      </c>
      <c r="G2040">
        <v>0</v>
      </c>
      <c r="O2040" t="s">
        <v>8429</v>
      </c>
      <c r="P2040" s="8">
        <f t="shared" si="31"/>
        <v>0</v>
      </c>
    </row>
    <row r="2041" spans="1:16">
      <c r="A2041" t="s">
        <v>12783</v>
      </c>
      <c r="B2041" t="s">
        <v>3390</v>
      </c>
      <c r="C2041" t="s">
        <v>12784</v>
      </c>
      <c r="D2041" t="s">
        <v>9356</v>
      </c>
      <c r="F2041" t="s">
        <v>1332</v>
      </c>
      <c r="G2041">
        <v>0</v>
      </c>
      <c r="O2041" t="s">
        <v>8429</v>
      </c>
      <c r="P2041" s="8">
        <f t="shared" si="31"/>
        <v>0</v>
      </c>
    </row>
    <row r="2042" spans="1:16">
      <c r="A2042" t="s">
        <v>12785</v>
      </c>
      <c r="B2042" t="s">
        <v>3391</v>
      </c>
      <c r="C2042" t="s">
        <v>12786</v>
      </c>
      <c r="D2042" t="s">
        <v>12787</v>
      </c>
      <c r="F2042" t="s">
        <v>1332</v>
      </c>
      <c r="G2042">
        <v>0</v>
      </c>
      <c r="O2042" t="s">
        <v>8628</v>
      </c>
      <c r="P2042" s="8">
        <f t="shared" si="31"/>
        <v>0</v>
      </c>
    </row>
    <row r="2043" spans="1:16">
      <c r="A2043" t="s">
        <v>12788</v>
      </c>
      <c r="B2043" t="s">
        <v>3392</v>
      </c>
      <c r="C2043" t="s">
        <v>12789</v>
      </c>
      <c r="D2043" t="s">
        <v>8964</v>
      </c>
      <c r="F2043" t="s">
        <v>1332</v>
      </c>
      <c r="G2043">
        <v>0</v>
      </c>
      <c r="O2043" t="s">
        <v>8440</v>
      </c>
      <c r="P2043" s="8">
        <f t="shared" si="31"/>
        <v>0</v>
      </c>
    </row>
    <row r="2044" spans="1:16">
      <c r="A2044" t="s">
        <v>12790</v>
      </c>
      <c r="B2044" t="s">
        <v>3393</v>
      </c>
      <c r="C2044" t="s">
        <v>12791</v>
      </c>
      <c r="D2044" t="s">
        <v>11106</v>
      </c>
      <c r="F2044" t="s">
        <v>1332</v>
      </c>
      <c r="G2044">
        <v>0</v>
      </c>
      <c r="O2044" t="s">
        <v>8440</v>
      </c>
      <c r="P2044" s="8">
        <f t="shared" si="31"/>
        <v>0</v>
      </c>
    </row>
    <row r="2045" spans="1:16">
      <c r="A2045" t="s">
        <v>12792</v>
      </c>
      <c r="B2045" t="s">
        <v>3394</v>
      </c>
      <c r="C2045" t="s">
        <v>12793</v>
      </c>
      <c r="D2045" t="s">
        <v>8474</v>
      </c>
      <c r="F2045" t="s">
        <v>1332</v>
      </c>
      <c r="G2045">
        <v>0</v>
      </c>
      <c r="O2045" t="s">
        <v>8429</v>
      </c>
      <c r="P2045" s="8">
        <f t="shared" si="31"/>
        <v>0</v>
      </c>
    </row>
    <row r="2046" spans="1:16">
      <c r="A2046" t="s">
        <v>12794</v>
      </c>
      <c r="B2046" t="s">
        <v>3395</v>
      </c>
      <c r="C2046" t="s">
        <v>12795</v>
      </c>
      <c r="D2046" t="s">
        <v>8523</v>
      </c>
      <c r="F2046" t="s">
        <v>1332</v>
      </c>
      <c r="G2046">
        <v>0</v>
      </c>
      <c r="O2046" t="s">
        <v>8429</v>
      </c>
      <c r="P2046" s="8">
        <f t="shared" si="31"/>
        <v>0</v>
      </c>
    </row>
    <row r="2047" spans="1:16">
      <c r="A2047" t="s">
        <v>12796</v>
      </c>
      <c r="B2047" t="s">
        <v>3396</v>
      </c>
      <c r="C2047" t="s">
        <v>12797</v>
      </c>
      <c r="D2047" t="s">
        <v>9159</v>
      </c>
      <c r="F2047" t="s">
        <v>1332</v>
      </c>
      <c r="G2047">
        <v>0</v>
      </c>
      <c r="O2047" t="s">
        <v>8429</v>
      </c>
      <c r="P2047" s="8">
        <f t="shared" si="31"/>
        <v>0</v>
      </c>
    </row>
    <row r="2048" spans="1:16">
      <c r="A2048" t="s">
        <v>12798</v>
      </c>
      <c r="B2048" t="s">
        <v>3397</v>
      </c>
      <c r="C2048" t="s">
        <v>12799</v>
      </c>
      <c r="D2048" t="s">
        <v>8885</v>
      </c>
      <c r="F2048" t="s">
        <v>1332</v>
      </c>
      <c r="G2048">
        <v>0</v>
      </c>
      <c r="O2048" t="s">
        <v>8429</v>
      </c>
      <c r="P2048" s="8">
        <f t="shared" si="31"/>
        <v>0</v>
      </c>
    </row>
    <row r="2049" spans="1:16">
      <c r="A2049" t="s">
        <v>12800</v>
      </c>
      <c r="B2049" t="s">
        <v>3398</v>
      </c>
      <c r="C2049" t="s">
        <v>12801</v>
      </c>
      <c r="D2049" t="s">
        <v>8523</v>
      </c>
      <c r="F2049" t="s">
        <v>1331</v>
      </c>
      <c r="G2049">
        <v>0</v>
      </c>
      <c r="O2049" t="s">
        <v>8429</v>
      </c>
      <c r="P2049" s="8">
        <f t="shared" si="31"/>
        <v>0</v>
      </c>
    </row>
    <row r="2050" spans="1:16">
      <c r="A2050" t="s">
        <v>12802</v>
      </c>
      <c r="B2050" t="s">
        <v>3399</v>
      </c>
      <c r="C2050" t="s">
        <v>12803</v>
      </c>
      <c r="D2050" t="s">
        <v>9356</v>
      </c>
      <c r="F2050" t="s">
        <v>1331</v>
      </c>
      <c r="G2050">
        <v>0</v>
      </c>
      <c r="O2050" t="s">
        <v>8429</v>
      </c>
      <c r="P2050" s="8">
        <f t="shared" si="31"/>
        <v>0</v>
      </c>
    </row>
    <row r="2051" spans="1:16">
      <c r="A2051" t="s">
        <v>12804</v>
      </c>
      <c r="B2051" t="s">
        <v>3400</v>
      </c>
      <c r="C2051" t="s">
        <v>12805</v>
      </c>
      <c r="D2051" t="s">
        <v>8523</v>
      </c>
      <c r="F2051" t="s">
        <v>1332</v>
      </c>
      <c r="G2051">
        <v>0</v>
      </c>
      <c r="O2051" t="s">
        <v>8429</v>
      </c>
      <c r="P2051" s="8">
        <f t="shared" ref="P2051:P2114" si="32">IF(H2051&lt;&gt;0,IF(I2051&lt;&gt;0,IF(J2051&lt;&gt;0,IF(K2051&lt;&gt;0,IF(L2051&lt;&gt;0,IF(M2051&lt;&gt;0,IF(N2051&lt;&gt;0,7,6),5),4),3),2),1),0)</f>
        <v>0</v>
      </c>
    </row>
    <row r="2052" spans="1:16">
      <c r="A2052" t="s">
        <v>12806</v>
      </c>
      <c r="B2052" t="s">
        <v>3401</v>
      </c>
      <c r="C2052" t="s">
        <v>12807</v>
      </c>
      <c r="D2052" t="s">
        <v>12664</v>
      </c>
      <c r="F2052" t="s">
        <v>1332</v>
      </c>
      <c r="G2052">
        <v>0</v>
      </c>
      <c r="O2052" t="s">
        <v>8429</v>
      </c>
      <c r="P2052" s="8">
        <f t="shared" si="32"/>
        <v>0</v>
      </c>
    </row>
    <row r="2053" spans="1:16">
      <c r="A2053" t="s">
        <v>12808</v>
      </c>
      <c r="B2053" t="s">
        <v>3402</v>
      </c>
      <c r="C2053" t="s">
        <v>12776</v>
      </c>
      <c r="D2053" t="s">
        <v>8523</v>
      </c>
      <c r="F2053" t="s">
        <v>1332</v>
      </c>
      <c r="G2053">
        <v>0</v>
      </c>
      <c r="O2053" t="s">
        <v>8429</v>
      </c>
      <c r="P2053" s="8">
        <f t="shared" si="32"/>
        <v>0</v>
      </c>
    </row>
    <row r="2054" spans="1:16">
      <c r="A2054" t="s">
        <v>12809</v>
      </c>
      <c r="B2054" t="s">
        <v>3403</v>
      </c>
      <c r="C2054" t="s">
        <v>12810</v>
      </c>
      <c r="D2054" t="s">
        <v>8474</v>
      </c>
      <c r="F2054" t="s">
        <v>1332</v>
      </c>
      <c r="G2054">
        <v>0</v>
      </c>
      <c r="O2054" t="s">
        <v>8440</v>
      </c>
      <c r="P2054" s="8">
        <f t="shared" si="32"/>
        <v>0</v>
      </c>
    </row>
    <row r="2055" spans="1:16">
      <c r="A2055" t="s">
        <v>12811</v>
      </c>
      <c r="B2055" t="s">
        <v>3404</v>
      </c>
      <c r="C2055" t="s">
        <v>12812</v>
      </c>
      <c r="D2055" t="s">
        <v>8885</v>
      </c>
      <c r="F2055" t="s">
        <v>1332</v>
      </c>
      <c r="G2055">
        <v>0</v>
      </c>
      <c r="O2055" t="s">
        <v>8429</v>
      </c>
      <c r="P2055" s="8">
        <f t="shared" si="32"/>
        <v>0</v>
      </c>
    </row>
    <row r="2056" spans="1:16">
      <c r="A2056" t="s">
        <v>12813</v>
      </c>
      <c r="B2056" t="s">
        <v>3405</v>
      </c>
      <c r="C2056" t="s">
        <v>12814</v>
      </c>
      <c r="D2056" t="s">
        <v>10672</v>
      </c>
      <c r="F2056" t="s">
        <v>1332</v>
      </c>
      <c r="G2056">
        <v>0</v>
      </c>
      <c r="O2056" t="s">
        <v>8440</v>
      </c>
      <c r="P2056" s="8">
        <f t="shared" si="32"/>
        <v>0</v>
      </c>
    </row>
    <row r="2057" spans="1:16">
      <c r="A2057" t="s">
        <v>12815</v>
      </c>
      <c r="B2057" t="s">
        <v>3406</v>
      </c>
      <c r="C2057" t="s">
        <v>12816</v>
      </c>
      <c r="D2057" t="s">
        <v>12817</v>
      </c>
      <c r="F2057" t="s">
        <v>1332</v>
      </c>
      <c r="G2057">
        <v>0</v>
      </c>
      <c r="O2057" t="s">
        <v>8440</v>
      </c>
      <c r="P2057" s="8">
        <f t="shared" si="32"/>
        <v>0</v>
      </c>
    </row>
    <row r="2058" spans="1:16">
      <c r="A2058" t="s">
        <v>12818</v>
      </c>
      <c r="B2058" t="s">
        <v>3407</v>
      </c>
      <c r="C2058" t="s">
        <v>12819</v>
      </c>
      <c r="D2058" t="s">
        <v>12820</v>
      </c>
      <c r="F2058" t="s">
        <v>1332</v>
      </c>
      <c r="G2058">
        <v>0</v>
      </c>
      <c r="O2058" t="s">
        <v>8440</v>
      </c>
      <c r="P2058" s="8">
        <f t="shared" si="32"/>
        <v>0</v>
      </c>
    </row>
    <row r="2059" spans="1:16">
      <c r="A2059" t="s">
        <v>12821</v>
      </c>
      <c r="B2059" t="s">
        <v>3408</v>
      </c>
      <c r="C2059" t="s">
        <v>12822</v>
      </c>
      <c r="D2059" t="s">
        <v>12542</v>
      </c>
      <c r="F2059" t="s">
        <v>1332</v>
      </c>
      <c r="G2059">
        <v>0</v>
      </c>
      <c r="O2059" t="s">
        <v>8628</v>
      </c>
      <c r="P2059" s="8">
        <f t="shared" si="32"/>
        <v>0</v>
      </c>
    </row>
    <row r="2060" spans="1:16">
      <c r="A2060" t="s">
        <v>12823</v>
      </c>
      <c r="B2060" t="s">
        <v>3409</v>
      </c>
      <c r="C2060" t="s">
        <v>12824</v>
      </c>
      <c r="D2060" t="s">
        <v>12553</v>
      </c>
      <c r="F2060" t="s">
        <v>1332</v>
      </c>
      <c r="G2060">
        <v>0</v>
      </c>
      <c r="O2060" t="s">
        <v>8440</v>
      </c>
      <c r="P2060" s="8">
        <f t="shared" si="32"/>
        <v>0</v>
      </c>
    </row>
    <row r="2061" spans="1:16">
      <c r="A2061" t="s">
        <v>12825</v>
      </c>
      <c r="B2061" t="s">
        <v>3410</v>
      </c>
      <c r="C2061" t="s">
        <v>12826</v>
      </c>
      <c r="D2061" t="s">
        <v>12827</v>
      </c>
      <c r="F2061" t="s">
        <v>1332</v>
      </c>
      <c r="G2061">
        <v>0</v>
      </c>
      <c r="O2061" t="s">
        <v>8429</v>
      </c>
      <c r="P2061" s="8">
        <f t="shared" si="32"/>
        <v>0</v>
      </c>
    </row>
    <row r="2062" spans="1:16">
      <c r="A2062" t="s">
        <v>12828</v>
      </c>
      <c r="B2062" t="s">
        <v>3411</v>
      </c>
      <c r="C2062" t="s">
        <v>12829</v>
      </c>
      <c r="D2062" t="s">
        <v>8992</v>
      </c>
      <c r="F2062" t="s">
        <v>1332</v>
      </c>
      <c r="G2062">
        <v>0</v>
      </c>
      <c r="O2062" t="s">
        <v>8429</v>
      </c>
      <c r="P2062" s="8">
        <f t="shared" si="32"/>
        <v>0</v>
      </c>
    </row>
    <row r="2063" spans="1:16">
      <c r="A2063" t="s">
        <v>12830</v>
      </c>
      <c r="B2063" t="s">
        <v>3412</v>
      </c>
      <c r="C2063" t="s">
        <v>12831</v>
      </c>
      <c r="D2063" t="s">
        <v>11722</v>
      </c>
      <c r="F2063" t="s">
        <v>1332</v>
      </c>
      <c r="G2063">
        <v>0</v>
      </c>
      <c r="O2063" t="s">
        <v>8429</v>
      </c>
      <c r="P2063" s="8">
        <f t="shared" si="32"/>
        <v>0</v>
      </c>
    </row>
    <row r="2064" spans="1:16">
      <c r="A2064" t="s">
        <v>12832</v>
      </c>
      <c r="B2064" t="s">
        <v>3413</v>
      </c>
      <c r="C2064" t="s">
        <v>12833</v>
      </c>
      <c r="D2064" t="s">
        <v>11722</v>
      </c>
      <c r="F2064" t="s">
        <v>1332</v>
      </c>
      <c r="G2064">
        <v>0</v>
      </c>
      <c r="O2064" t="s">
        <v>8429</v>
      </c>
      <c r="P2064" s="8">
        <f t="shared" si="32"/>
        <v>0</v>
      </c>
    </row>
    <row r="2065" spans="1:16">
      <c r="A2065" t="s">
        <v>12834</v>
      </c>
      <c r="B2065" t="s">
        <v>3414</v>
      </c>
      <c r="C2065" t="s">
        <v>12835</v>
      </c>
      <c r="D2065" t="s">
        <v>9460</v>
      </c>
      <c r="F2065" t="s">
        <v>1332</v>
      </c>
      <c r="G2065">
        <v>0</v>
      </c>
      <c r="O2065" t="s">
        <v>8429</v>
      </c>
      <c r="P2065" s="8">
        <f t="shared" si="32"/>
        <v>0</v>
      </c>
    </row>
    <row r="2066" spans="1:16">
      <c r="A2066" t="s">
        <v>12836</v>
      </c>
      <c r="B2066" t="s">
        <v>3415</v>
      </c>
      <c r="C2066" t="s">
        <v>12837</v>
      </c>
      <c r="D2066" t="s">
        <v>8911</v>
      </c>
      <c r="F2066" t="s">
        <v>1332</v>
      </c>
      <c r="G2066">
        <v>0</v>
      </c>
      <c r="O2066" t="s">
        <v>8628</v>
      </c>
      <c r="P2066" s="8">
        <f t="shared" si="32"/>
        <v>0</v>
      </c>
    </row>
    <row r="2067" spans="1:16">
      <c r="A2067" t="s">
        <v>12838</v>
      </c>
      <c r="B2067" t="s">
        <v>3416</v>
      </c>
      <c r="C2067" t="s">
        <v>12839</v>
      </c>
      <c r="D2067" t="s">
        <v>8474</v>
      </c>
      <c r="F2067" t="s">
        <v>1332</v>
      </c>
      <c r="G2067">
        <v>0</v>
      </c>
      <c r="O2067" t="s">
        <v>8429</v>
      </c>
      <c r="P2067" s="8">
        <f t="shared" si="32"/>
        <v>0</v>
      </c>
    </row>
    <row r="2068" spans="1:16">
      <c r="A2068" t="s">
        <v>12840</v>
      </c>
      <c r="B2068" t="s">
        <v>3417</v>
      </c>
      <c r="C2068" t="s">
        <v>12841</v>
      </c>
      <c r="D2068" t="s">
        <v>11685</v>
      </c>
      <c r="F2068" t="s">
        <v>1332</v>
      </c>
      <c r="G2068">
        <v>0</v>
      </c>
      <c r="O2068" t="s">
        <v>8440</v>
      </c>
      <c r="P2068" s="8">
        <f t="shared" si="32"/>
        <v>0</v>
      </c>
    </row>
    <row r="2069" spans="1:16">
      <c r="A2069" t="s">
        <v>12842</v>
      </c>
      <c r="B2069" t="s">
        <v>3418</v>
      </c>
      <c r="C2069" t="s">
        <v>12843</v>
      </c>
      <c r="D2069" t="s">
        <v>9304</v>
      </c>
      <c r="F2069" t="s">
        <v>1332</v>
      </c>
      <c r="G2069">
        <v>0</v>
      </c>
      <c r="O2069" t="s">
        <v>8429</v>
      </c>
      <c r="P2069" s="8">
        <f t="shared" si="32"/>
        <v>0</v>
      </c>
    </row>
    <row r="2070" spans="1:16">
      <c r="A2070" t="s">
        <v>12844</v>
      </c>
      <c r="B2070" t="s">
        <v>3419</v>
      </c>
      <c r="C2070" t="s">
        <v>12845</v>
      </c>
      <c r="D2070" t="s">
        <v>9715</v>
      </c>
      <c r="F2070" t="s">
        <v>1332</v>
      </c>
      <c r="G2070">
        <v>0</v>
      </c>
      <c r="O2070" t="s">
        <v>8628</v>
      </c>
      <c r="P2070" s="8">
        <f t="shared" si="32"/>
        <v>0</v>
      </c>
    </row>
    <row r="2071" spans="1:16">
      <c r="A2071" t="s">
        <v>12846</v>
      </c>
      <c r="B2071" t="s">
        <v>3420</v>
      </c>
      <c r="C2071" t="s">
        <v>12847</v>
      </c>
      <c r="D2071" t="s">
        <v>12848</v>
      </c>
      <c r="F2071" t="s">
        <v>1332</v>
      </c>
      <c r="G2071">
        <v>0</v>
      </c>
      <c r="O2071" t="s">
        <v>8440</v>
      </c>
      <c r="P2071" s="8">
        <f t="shared" si="32"/>
        <v>0</v>
      </c>
    </row>
    <row r="2072" spans="1:16">
      <c r="A2072" t="s">
        <v>12849</v>
      </c>
      <c r="B2072" t="s">
        <v>3421</v>
      </c>
      <c r="C2072" t="s">
        <v>12850</v>
      </c>
      <c r="D2072" t="s">
        <v>10672</v>
      </c>
      <c r="F2072" t="s">
        <v>1332</v>
      </c>
      <c r="G2072">
        <v>0</v>
      </c>
      <c r="O2072" t="s">
        <v>8429</v>
      </c>
      <c r="P2072" s="8">
        <f t="shared" si="32"/>
        <v>0</v>
      </c>
    </row>
    <row r="2073" spans="1:16">
      <c r="A2073" t="s">
        <v>12851</v>
      </c>
      <c r="B2073" t="s">
        <v>3422</v>
      </c>
      <c r="C2073" t="s">
        <v>12852</v>
      </c>
      <c r="D2073" t="s">
        <v>9014</v>
      </c>
      <c r="F2073" t="s">
        <v>1332</v>
      </c>
      <c r="G2073">
        <v>0</v>
      </c>
      <c r="O2073" t="s">
        <v>8429</v>
      </c>
      <c r="P2073" s="8">
        <f t="shared" si="32"/>
        <v>0</v>
      </c>
    </row>
    <row r="2074" spans="1:16">
      <c r="A2074" t="s">
        <v>12853</v>
      </c>
      <c r="B2074" t="s">
        <v>3423</v>
      </c>
      <c r="C2074" t="s">
        <v>12854</v>
      </c>
      <c r="D2074" t="s">
        <v>12516</v>
      </c>
      <c r="F2074" t="s">
        <v>1332</v>
      </c>
      <c r="G2074">
        <v>0</v>
      </c>
      <c r="O2074" t="s">
        <v>8628</v>
      </c>
      <c r="P2074" s="8">
        <f t="shared" si="32"/>
        <v>0</v>
      </c>
    </row>
    <row r="2075" spans="1:16">
      <c r="A2075" t="s">
        <v>12855</v>
      </c>
      <c r="B2075" t="s">
        <v>3424</v>
      </c>
      <c r="C2075" t="s">
        <v>12856</v>
      </c>
      <c r="D2075" t="s">
        <v>12857</v>
      </c>
      <c r="F2075" t="s">
        <v>1332</v>
      </c>
      <c r="G2075">
        <v>0</v>
      </c>
      <c r="H2075" t="s">
        <v>8530</v>
      </c>
      <c r="O2075" t="s">
        <v>8429</v>
      </c>
      <c r="P2075" s="8">
        <f t="shared" si="32"/>
        <v>1</v>
      </c>
    </row>
    <row r="2076" spans="1:16">
      <c r="A2076" t="s">
        <v>12858</v>
      </c>
      <c r="B2076" t="s">
        <v>3425</v>
      </c>
      <c r="C2076" t="s">
        <v>12859</v>
      </c>
      <c r="D2076" t="s">
        <v>12860</v>
      </c>
      <c r="F2076" t="s">
        <v>1332</v>
      </c>
      <c r="G2076">
        <v>0</v>
      </c>
      <c r="H2076" t="s">
        <v>8439</v>
      </c>
      <c r="I2076" t="s">
        <v>8530</v>
      </c>
      <c r="O2076" t="s">
        <v>8429</v>
      </c>
      <c r="P2076" s="8">
        <f t="shared" si="32"/>
        <v>2</v>
      </c>
    </row>
    <row r="2077" spans="1:16">
      <c r="A2077" t="s">
        <v>12861</v>
      </c>
      <c r="B2077" t="s">
        <v>3426</v>
      </c>
      <c r="C2077" t="s">
        <v>3427</v>
      </c>
      <c r="F2077" t="s">
        <v>1332</v>
      </c>
      <c r="G2077">
        <v>0</v>
      </c>
      <c r="H2077" t="s">
        <v>8530</v>
      </c>
      <c r="I2077" t="s">
        <v>8439</v>
      </c>
      <c r="J2077" t="s">
        <v>8547</v>
      </c>
      <c r="O2077" t="s">
        <v>8440</v>
      </c>
      <c r="P2077" s="8">
        <f t="shared" si="32"/>
        <v>3</v>
      </c>
    </row>
    <row r="2078" spans="1:16">
      <c r="A2078" t="s">
        <v>12862</v>
      </c>
      <c r="B2078" t="s">
        <v>3428</v>
      </c>
      <c r="C2078" t="s">
        <v>12863</v>
      </c>
      <c r="D2078" t="s">
        <v>12864</v>
      </c>
      <c r="F2078" t="s">
        <v>1332</v>
      </c>
      <c r="G2078">
        <v>0</v>
      </c>
      <c r="O2078" t="s">
        <v>8429</v>
      </c>
      <c r="P2078" s="8">
        <f t="shared" si="32"/>
        <v>0</v>
      </c>
    </row>
    <row r="2079" spans="1:16">
      <c r="A2079" t="s">
        <v>12865</v>
      </c>
      <c r="B2079" t="s">
        <v>3429</v>
      </c>
      <c r="C2079" t="s">
        <v>12866</v>
      </c>
      <c r="D2079" t="s">
        <v>8474</v>
      </c>
      <c r="F2079" t="s">
        <v>1332</v>
      </c>
      <c r="G2079">
        <v>0</v>
      </c>
      <c r="O2079" t="s">
        <v>8429</v>
      </c>
      <c r="P2079" s="8">
        <f t="shared" si="32"/>
        <v>0</v>
      </c>
    </row>
    <row r="2080" spans="1:16">
      <c r="A2080" t="s">
        <v>12867</v>
      </c>
      <c r="B2080" t="s">
        <v>3430</v>
      </c>
      <c r="C2080" t="s">
        <v>12868</v>
      </c>
      <c r="D2080" t="s">
        <v>12869</v>
      </c>
      <c r="F2080" t="s">
        <v>1332</v>
      </c>
      <c r="G2080">
        <v>0</v>
      </c>
      <c r="O2080" t="s">
        <v>8440</v>
      </c>
      <c r="P2080" s="8">
        <f t="shared" si="32"/>
        <v>0</v>
      </c>
    </row>
    <row r="2081" spans="1:16">
      <c r="A2081" t="s">
        <v>12870</v>
      </c>
      <c r="B2081" t="s">
        <v>3431</v>
      </c>
      <c r="C2081" t="s">
        <v>12871</v>
      </c>
      <c r="D2081" t="s">
        <v>9030</v>
      </c>
      <c r="F2081" t="s">
        <v>1332</v>
      </c>
      <c r="G2081">
        <v>0</v>
      </c>
      <c r="O2081" t="s">
        <v>8429</v>
      </c>
      <c r="P2081" s="8">
        <f t="shared" si="32"/>
        <v>0</v>
      </c>
    </row>
    <row r="2082" spans="1:16">
      <c r="A2082" t="s">
        <v>12872</v>
      </c>
      <c r="B2082" t="s">
        <v>3432</v>
      </c>
      <c r="C2082" t="s">
        <v>12873</v>
      </c>
      <c r="D2082" t="s">
        <v>8985</v>
      </c>
      <c r="F2082" t="s">
        <v>1332</v>
      </c>
      <c r="G2082">
        <v>0</v>
      </c>
      <c r="O2082" t="s">
        <v>8429</v>
      </c>
      <c r="P2082" s="8">
        <f t="shared" si="32"/>
        <v>0</v>
      </c>
    </row>
    <row r="2083" spans="1:16">
      <c r="A2083" t="s">
        <v>12874</v>
      </c>
      <c r="B2083" t="s">
        <v>3433</v>
      </c>
      <c r="C2083" t="s">
        <v>12875</v>
      </c>
      <c r="D2083" t="s">
        <v>8523</v>
      </c>
      <c r="F2083" t="s">
        <v>1332</v>
      </c>
      <c r="G2083">
        <v>0</v>
      </c>
      <c r="O2083" t="s">
        <v>8429</v>
      </c>
      <c r="P2083" s="8">
        <f t="shared" si="32"/>
        <v>0</v>
      </c>
    </row>
    <row r="2084" spans="1:16">
      <c r="A2084" t="s">
        <v>12876</v>
      </c>
      <c r="B2084" t="s">
        <v>3434</v>
      </c>
      <c r="C2084" t="s">
        <v>12877</v>
      </c>
      <c r="D2084" t="s">
        <v>9460</v>
      </c>
      <c r="F2084" t="s">
        <v>1332</v>
      </c>
      <c r="G2084">
        <v>0</v>
      </c>
      <c r="O2084" t="s">
        <v>8440</v>
      </c>
      <c r="P2084" s="8">
        <f t="shared" si="32"/>
        <v>0</v>
      </c>
    </row>
    <row r="2085" spans="1:16">
      <c r="A2085" t="s">
        <v>12878</v>
      </c>
      <c r="B2085" t="s">
        <v>3435</v>
      </c>
      <c r="C2085" t="s">
        <v>12879</v>
      </c>
      <c r="D2085" t="s">
        <v>9030</v>
      </c>
      <c r="F2085" t="s">
        <v>1332</v>
      </c>
      <c r="G2085">
        <v>0</v>
      </c>
      <c r="O2085" t="s">
        <v>8429</v>
      </c>
      <c r="P2085" s="8">
        <f t="shared" si="32"/>
        <v>0</v>
      </c>
    </row>
    <row r="2086" spans="1:16">
      <c r="A2086" t="s">
        <v>12880</v>
      </c>
      <c r="B2086" t="s">
        <v>3436</v>
      </c>
      <c r="C2086" t="s">
        <v>12881</v>
      </c>
      <c r="D2086" t="s">
        <v>9030</v>
      </c>
      <c r="F2086" t="s">
        <v>1332</v>
      </c>
      <c r="G2086">
        <v>0</v>
      </c>
      <c r="O2086" t="s">
        <v>8429</v>
      </c>
      <c r="P2086" s="8">
        <f t="shared" si="32"/>
        <v>0</v>
      </c>
    </row>
    <row r="2087" spans="1:16">
      <c r="A2087" t="s">
        <v>12882</v>
      </c>
      <c r="B2087" t="s">
        <v>3437</v>
      </c>
      <c r="C2087" t="s">
        <v>3438</v>
      </c>
      <c r="F2087" t="s">
        <v>1332</v>
      </c>
      <c r="G2087">
        <v>0</v>
      </c>
      <c r="O2087" t="s">
        <v>8465</v>
      </c>
      <c r="P2087" s="8">
        <f t="shared" si="32"/>
        <v>0</v>
      </c>
    </row>
    <row r="2088" spans="1:16">
      <c r="A2088" t="s">
        <v>12883</v>
      </c>
      <c r="B2088" t="s">
        <v>3439</v>
      </c>
      <c r="C2088" t="s">
        <v>3440</v>
      </c>
      <c r="F2088" t="s">
        <v>1332</v>
      </c>
      <c r="G2088">
        <v>0</v>
      </c>
      <c r="O2088" t="s">
        <v>8465</v>
      </c>
      <c r="P2088" s="8">
        <f t="shared" si="32"/>
        <v>0</v>
      </c>
    </row>
    <row r="2089" spans="1:16">
      <c r="A2089" t="s">
        <v>12884</v>
      </c>
      <c r="B2089" t="s">
        <v>3441</v>
      </c>
      <c r="C2089" t="s">
        <v>12885</v>
      </c>
      <c r="D2089" t="s">
        <v>9159</v>
      </c>
      <c r="F2089" t="s">
        <v>1332</v>
      </c>
      <c r="G2089">
        <v>0</v>
      </c>
      <c r="O2089" t="s">
        <v>8429</v>
      </c>
      <c r="P2089" s="8">
        <f t="shared" si="32"/>
        <v>0</v>
      </c>
    </row>
    <row r="2090" spans="1:16">
      <c r="A2090" t="s">
        <v>12886</v>
      </c>
      <c r="B2090" t="s">
        <v>3442</v>
      </c>
      <c r="C2090" t="s">
        <v>12887</v>
      </c>
      <c r="D2090" t="s">
        <v>9671</v>
      </c>
      <c r="F2090" t="s">
        <v>1332</v>
      </c>
      <c r="G2090">
        <v>0</v>
      </c>
      <c r="O2090" t="s">
        <v>8429</v>
      </c>
      <c r="P2090" s="8">
        <f t="shared" si="32"/>
        <v>0</v>
      </c>
    </row>
    <row r="2091" spans="1:16">
      <c r="A2091" t="s">
        <v>12888</v>
      </c>
      <c r="B2091" t="s">
        <v>3443</v>
      </c>
      <c r="C2091" t="s">
        <v>12889</v>
      </c>
      <c r="D2091" t="s">
        <v>8523</v>
      </c>
      <c r="F2091" t="s">
        <v>1332</v>
      </c>
      <c r="G2091">
        <v>0</v>
      </c>
      <c r="O2091" t="s">
        <v>8429</v>
      </c>
      <c r="P2091" s="8">
        <f t="shared" si="32"/>
        <v>0</v>
      </c>
    </row>
    <row r="2092" spans="1:16">
      <c r="A2092" t="s">
        <v>12890</v>
      </c>
      <c r="B2092" t="s">
        <v>3444</v>
      </c>
      <c r="C2092" t="s">
        <v>12891</v>
      </c>
      <c r="D2092" t="s">
        <v>8911</v>
      </c>
      <c r="F2092" t="s">
        <v>1332</v>
      </c>
      <c r="G2092">
        <v>0</v>
      </c>
      <c r="O2092" t="s">
        <v>8429</v>
      </c>
      <c r="P2092" s="8">
        <f t="shared" si="32"/>
        <v>0</v>
      </c>
    </row>
    <row r="2093" spans="1:16">
      <c r="A2093" t="s">
        <v>12892</v>
      </c>
      <c r="B2093" t="s">
        <v>3445</v>
      </c>
      <c r="C2093" t="s">
        <v>12893</v>
      </c>
      <c r="D2093" t="s">
        <v>9159</v>
      </c>
      <c r="F2093" t="s">
        <v>1332</v>
      </c>
      <c r="G2093">
        <v>0</v>
      </c>
      <c r="O2093" t="s">
        <v>8429</v>
      </c>
      <c r="P2093" s="8">
        <f t="shared" si="32"/>
        <v>0</v>
      </c>
    </row>
    <row r="2094" spans="1:16">
      <c r="A2094" t="s">
        <v>12894</v>
      </c>
      <c r="B2094" t="s">
        <v>3446</v>
      </c>
      <c r="C2094" t="s">
        <v>12895</v>
      </c>
      <c r="D2094" t="s">
        <v>12896</v>
      </c>
      <c r="F2094" t="s">
        <v>1332</v>
      </c>
      <c r="G2094">
        <v>0</v>
      </c>
      <c r="O2094" t="s">
        <v>8429</v>
      </c>
      <c r="P2094" s="8">
        <f t="shared" si="32"/>
        <v>0</v>
      </c>
    </row>
    <row r="2095" spans="1:16">
      <c r="A2095" t="s">
        <v>12897</v>
      </c>
      <c r="B2095" t="s">
        <v>3447</v>
      </c>
      <c r="C2095" t="s">
        <v>12898</v>
      </c>
      <c r="F2095" t="s">
        <v>1332</v>
      </c>
      <c r="G2095">
        <v>0</v>
      </c>
      <c r="O2095" t="s">
        <v>8440</v>
      </c>
      <c r="P2095" s="8">
        <f t="shared" si="32"/>
        <v>0</v>
      </c>
    </row>
    <row r="2096" spans="1:16">
      <c r="A2096" t="s">
        <v>12899</v>
      </c>
      <c r="B2096" t="s">
        <v>3448</v>
      </c>
      <c r="C2096" t="s">
        <v>12900</v>
      </c>
      <c r="D2096" t="s">
        <v>9878</v>
      </c>
      <c r="F2096" t="s">
        <v>1332</v>
      </c>
      <c r="G2096">
        <v>0</v>
      </c>
      <c r="O2096" t="s">
        <v>8429</v>
      </c>
      <c r="P2096" s="8">
        <f t="shared" si="32"/>
        <v>0</v>
      </c>
    </row>
    <row r="2097" spans="1:16">
      <c r="A2097" t="s">
        <v>12901</v>
      </c>
      <c r="B2097" t="s">
        <v>3449</v>
      </c>
      <c r="C2097" t="s">
        <v>12902</v>
      </c>
      <c r="D2097" t="s">
        <v>8523</v>
      </c>
      <c r="F2097" t="s">
        <v>1332</v>
      </c>
      <c r="G2097">
        <v>0</v>
      </c>
      <c r="O2097" t="s">
        <v>8429</v>
      </c>
      <c r="P2097" s="8">
        <f t="shared" si="32"/>
        <v>0</v>
      </c>
    </row>
    <row r="2098" spans="1:16">
      <c r="A2098" t="s">
        <v>12903</v>
      </c>
      <c r="B2098" t="s">
        <v>3450</v>
      </c>
      <c r="C2098" t="s">
        <v>3451</v>
      </c>
      <c r="F2098" t="s">
        <v>1332</v>
      </c>
      <c r="G2098">
        <v>0</v>
      </c>
      <c r="O2098" t="s">
        <v>8465</v>
      </c>
      <c r="P2098" s="8">
        <f t="shared" si="32"/>
        <v>0</v>
      </c>
    </row>
    <row r="2099" spans="1:16">
      <c r="A2099" t="s">
        <v>12904</v>
      </c>
      <c r="B2099" t="s">
        <v>3452</v>
      </c>
      <c r="C2099" t="s">
        <v>3453</v>
      </c>
      <c r="F2099" t="s">
        <v>1332</v>
      </c>
      <c r="G2099">
        <v>0</v>
      </c>
      <c r="O2099" t="s">
        <v>8465</v>
      </c>
      <c r="P2099" s="8">
        <f t="shared" si="32"/>
        <v>0</v>
      </c>
    </row>
    <row r="2100" spans="1:16">
      <c r="A2100" t="s">
        <v>12905</v>
      </c>
      <c r="B2100" t="s">
        <v>3454</v>
      </c>
      <c r="C2100" t="s">
        <v>12906</v>
      </c>
      <c r="D2100" t="s">
        <v>12907</v>
      </c>
      <c r="F2100" t="s">
        <v>1332</v>
      </c>
      <c r="G2100">
        <v>0</v>
      </c>
      <c r="O2100" t="s">
        <v>8440</v>
      </c>
      <c r="P2100" s="8">
        <f t="shared" si="32"/>
        <v>0</v>
      </c>
    </row>
    <row r="2101" spans="1:16">
      <c r="A2101" t="s">
        <v>12908</v>
      </c>
      <c r="B2101" t="s">
        <v>3455</v>
      </c>
      <c r="C2101" t="s">
        <v>3456</v>
      </c>
      <c r="F2101" t="s">
        <v>1332</v>
      </c>
      <c r="G2101">
        <v>0</v>
      </c>
      <c r="H2101" t="s">
        <v>8547</v>
      </c>
      <c r="I2101" s="13" t="s">
        <v>23280</v>
      </c>
      <c r="J2101" s="13" t="s">
        <v>23278</v>
      </c>
      <c r="O2101" t="s">
        <v>8440</v>
      </c>
      <c r="P2101" s="8">
        <f t="shared" si="32"/>
        <v>3</v>
      </c>
    </row>
    <row r="2102" spans="1:16">
      <c r="A2102" t="s">
        <v>12909</v>
      </c>
      <c r="B2102" t="s">
        <v>3457</v>
      </c>
      <c r="C2102" t="s">
        <v>12910</v>
      </c>
      <c r="D2102" t="s">
        <v>8979</v>
      </c>
      <c r="F2102" t="s">
        <v>1332</v>
      </c>
      <c r="G2102">
        <v>0</v>
      </c>
      <c r="O2102" t="s">
        <v>8429</v>
      </c>
      <c r="P2102" s="8">
        <f t="shared" si="32"/>
        <v>0</v>
      </c>
    </row>
    <row r="2103" spans="1:16">
      <c r="A2103" t="s">
        <v>12911</v>
      </c>
      <c r="B2103" t="s">
        <v>3458</v>
      </c>
      <c r="C2103" t="s">
        <v>12912</v>
      </c>
      <c r="D2103" t="s">
        <v>9014</v>
      </c>
      <c r="F2103" t="s">
        <v>1332</v>
      </c>
      <c r="G2103">
        <v>0</v>
      </c>
      <c r="O2103" t="s">
        <v>8429</v>
      </c>
      <c r="P2103" s="8">
        <f t="shared" si="32"/>
        <v>0</v>
      </c>
    </row>
    <row r="2104" spans="1:16">
      <c r="A2104" t="s">
        <v>12913</v>
      </c>
      <c r="B2104" t="s">
        <v>3459</v>
      </c>
      <c r="C2104" t="s">
        <v>12914</v>
      </c>
      <c r="D2104" t="s">
        <v>10235</v>
      </c>
      <c r="F2104" t="s">
        <v>1332</v>
      </c>
      <c r="G2104">
        <v>0</v>
      </c>
      <c r="O2104" t="s">
        <v>8628</v>
      </c>
      <c r="P2104" s="8">
        <f t="shared" si="32"/>
        <v>0</v>
      </c>
    </row>
    <row r="2105" spans="1:16">
      <c r="A2105" t="s">
        <v>12915</v>
      </c>
      <c r="B2105" t="s">
        <v>3460</v>
      </c>
      <c r="C2105" t="s">
        <v>12916</v>
      </c>
      <c r="D2105" t="s">
        <v>12542</v>
      </c>
      <c r="F2105" t="s">
        <v>1332</v>
      </c>
      <c r="G2105">
        <v>0</v>
      </c>
      <c r="O2105" t="s">
        <v>8628</v>
      </c>
      <c r="P2105" s="8">
        <f t="shared" si="32"/>
        <v>0</v>
      </c>
    </row>
    <row r="2106" spans="1:16">
      <c r="A2106" t="s">
        <v>12917</v>
      </c>
      <c r="B2106" t="s">
        <v>3461</v>
      </c>
      <c r="C2106" t="s">
        <v>12918</v>
      </c>
      <c r="D2106" t="s">
        <v>10890</v>
      </c>
      <c r="F2106" t="s">
        <v>1332</v>
      </c>
      <c r="G2106">
        <v>0</v>
      </c>
      <c r="O2106" t="s">
        <v>8440</v>
      </c>
      <c r="P2106" s="8">
        <f t="shared" si="32"/>
        <v>0</v>
      </c>
    </row>
    <row r="2107" spans="1:16">
      <c r="A2107" t="s">
        <v>12919</v>
      </c>
      <c r="B2107" t="s">
        <v>3462</v>
      </c>
      <c r="C2107" t="s">
        <v>12920</v>
      </c>
      <c r="D2107" t="s">
        <v>8523</v>
      </c>
      <c r="F2107" t="s">
        <v>1332</v>
      </c>
      <c r="G2107">
        <v>0</v>
      </c>
      <c r="O2107" t="s">
        <v>8429</v>
      </c>
      <c r="P2107" s="8">
        <f t="shared" si="32"/>
        <v>0</v>
      </c>
    </row>
    <row r="2108" spans="1:16">
      <c r="A2108" t="s">
        <v>12921</v>
      </c>
      <c r="B2108" t="s">
        <v>3463</v>
      </c>
      <c r="C2108" t="s">
        <v>12922</v>
      </c>
      <c r="D2108" t="s">
        <v>9729</v>
      </c>
      <c r="F2108" t="s">
        <v>1332</v>
      </c>
      <c r="G2108">
        <v>0</v>
      </c>
      <c r="O2108" t="s">
        <v>8429</v>
      </c>
      <c r="P2108" s="8">
        <f t="shared" si="32"/>
        <v>0</v>
      </c>
    </row>
    <row r="2109" spans="1:16">
      <c r="A2109" t="s">
        <v>12923</v>
      </c>
      <c r="B2109" t="s">
        <v>3464</v>
      </c>
      <c r="C2109" t="s">
        <v>12924</v>
      </c>
      <c r="D2109" t="s">
        <v>12664</v>
      </c>
      <c r="F2109" t="s">
        <v>1332</v>
      </c>
      <c r="G2109">
        <v>0</v>
      </c>
      <c r="O2109" t="s">
        <v>8429</v>
      </c>
      <c r="P2109" s="8">
        <f t="shared" si="32"/>
        <v>0</v>
      </c>
    </row>
    <row r="2110" spans="1:16">
      <c r="A2110" t="s">
        <v>12925</v>
      </c>
      <c r="B2110" t="s">
        <v>3465</v>
      </c>
      <c r="C2110" t="s">
        <v>12926</v>
      </c>
      <c r="D2110" t="s">
        <v>8428</v>
      </c>
      <c r="F2110" t="s">
        <v>1332</v>
      </c>
      <c r="G2110">
        <v>0</v>
      </c>
      <c r="O2110" t="s">
        <v>8429</v>
      </c>
      <c r="P2110" s="8">
        <f t="shared" si="32"/>
        <v>0</v>
      </c>
    </row>
    <row r="2111" spans="1:16">
      <c r="A2111" t="s">
        <v>12927</v>
      </c>
      <c r="B2111" t="s">
        <v>3466</v>
      </c>
      <c r="C2111" t="s">
        <v>12928</v>
      </c>
      <c r="D2111" t="s">
        <v>8523</v>
      </c>
      <c r="F2111" t="s">
        <v>1332</v>
      </c>
      <c r="G2111">
        <v>0</v>
      </c>
      <c r="O2111" t="s">
        <v>8429</v>
      </c>
      <c r="P2111" s="8">
        <f t="shared" si="32"/>
        <v>0</v>
      </c>
    </row>
    <row r="2112" spans="1:16">
      <c r="A2112" t="s">
        <v>12929</v>
      </c>
      <c r="B2112" t="s">
        <v>3467</v>
      </c>
      <c r="C2112" t="s">
        <v>12930</v>
      </c>
      <c r="D2112" t="s">
        <v>8474</v>
      </c>
      <c r="F2112" t="s">
        <v>1332</v>
      </c>
      <c r="G2112">
        <v>0</v>
      </c>
      <c r="O2112" t="s">
        <v>8429</v>
      </c>
      <c r="P2112" s="8">
        <f t="shared" si="32"/>
        <v>0</v>
      </c>
    </row>
    <row r="2113" spans="1:16">
      <c r="A2113" t="s">
        <v>12931</v>
      </c>
      <c r="B2113" t="s">
        <v>3468</v>
      </c>
      <c r="C2113" t="s">
        <v>12930</v>
      </c>
      <c r="D2113" t="s">
        <v>8474</v>
      </c>
      <c r="F2113" t="s">
        <v>1332</v>
      </c>
      <c r="G2113">
        <v>0</v>
      </c>
      <c r="O2113" t="s">
        <v>8429</v>
      </c>
      <c r="P2113" s="8">
        <f t="shared" si="32"/>
        <v>0</v>
      </c>
    </row>
    <row r="2114" spans="1:16">
      <c r="A2114" t="s">
        <v>12932</v>
      </c>
      <c r="B2114" t="s">
        <v>3469</v>
      </c>
      <c r="C2114" t="s">
        <v>12933</v>
      </c>
      <c r="D2114" t="s">
        <v>12934</v>
      </c>
      <c r="F2114" t="s">
        <v>1331</v>
      </c>
      <c r="G2114">
        <v>0</v>
      </c>
      <c r="H2114" t="s">
        <v>8530</v>
      </c>
      <c r="I2114" t="s">
        <v>8439</v>
      </c>
      <c r="O2114" t="s">
        <v>8429</v>
      </c>
      <c r="P2114" s="8">
        <f t="shared" si="32"/>
        <v>2</v>
      </c>
    </row>
    <row r="2115" spans="1:16">
      <c r="A2115" t="s">
        <v>12935</v>
      </c>
      <c r="B2115" t="s">
        <v>3470</v>
      </c>
      <c r="C2115" t="s">
        <v>12936</v>
      </c>
      <c r="D2115" t="s">
        <v>8523</v>
      </c>
      <c r="F2115" t="s">
        <v>1331</v>
      </c>
      <c r="G2115">
        <v>0</v>
      </c>
      <c r="O2115" t="s">
        <v>8429</v>
      </c>
      <c r="P2115" s="8">
        <f t="shared" ref="P2115:P2178" si="33">IF(H2115&lt;&gt;0,IF(I2115&lt;&gt;0,IF(J2115&lt;&gt;0,IF(K2115&lt;&gt;0,IF(L2115&lt;&gt;0,IF(M2115&lt;&gt;0,IF(N2115&lt;&gt;0,7,6),5),4),3),2),1),0)</f>
        <v>0</v>
      </c>
    </row>
    <row r="2116" spans="1:16">
      <c r="A2116" t="s">
        <v>12937</v>
      </c>
      <c r="B2116" t="s">
        <v>3471</v>
      </c>
      <c r="C2116" t="s">
        <v>12938</v>
      </c>
      <c r="D2116" t="s">
        <v>9159</v>
      </c>
      <c r="F2116" t="s">
        <v>1331</v>
      </c>
      <c r="G2116">
        <v>0</v>
      </c>
      <c r="O2116" t="s">
        <v>8429</v>
      </c>
      <c r="P2116" s="8">
        <f t="shared" si="33"/>
        <v>0</v>
      </c>
    </row>
    <row r="2117" spans="1:16">
      <c r="A2117" t="s">
        <v>12939</v>
      </c>
      <c r="B2117" t="s">
        <v>3472</v>
      </c>
      <c r="C2117" t="s">
        <v>12940</v>
      </c>
      <c r="D2117" t="s">
        <v>9356</v>
      </c>
      <c r="F2117" t="s">
        <v>1331</v>
      </c>
      <c r="G2117">
        <v>0</v>
      </c>
      <c r="O2117" t="s">
        <v>8429</v>
      </c>
      <c r="P2117" s="8">
        <f t="shared" si="33"/>
        <v>0</v>
      </c>
    </row>
    <row r="2118" spans="1:16">
      <c r="A2118" t="s">
        <v>12941</v>
      </c>
      <c r="B2118" t="s">
        <v>3473</v>
      </c>
      <c r="C2118" t="s">
        <v>12942</v>
      </c>
      <c r="D2118" t="s">
        <v>9450</v>
      </c>
      <c r="F2118" t="s">
        <v>1332</v>
      </c>
      <c r="G2118">
        <v>0</v>
      </c>
      <c r="O2118" t="s">
        <v>8429</v>
      </c>
      <c r="P2118" s="8">
        <f t="shared" si="33"/>
        <v>0</v>
      </c>
    </row>
    <row r="2119" spans="1:16">
      <c r="A2119" t="s">
        <v>12943</v>
      </c>
      <c r="B2119" t="s">
        <v>3474</v>
      </c>
      <c r="C2119" t="s">
        <v>12944</v>
      </c>
      <c r="D2119" t="s">
        <v>10672</v>
      </c>
      <c r="F2119" t="s">
        <v>1332</v>
      </c>
      <c r="G2119">
        <v>0</v>
      </c>
      <c r="O2119" t="s">
        <v>8429</v>
      </c>
      <c r="P2119" s="8">
        <f t="shared" si="33"/>
        <v>0</v>
      </c>
    </row>
    <row r="2120" spans="1:16">
      <c r="A2120" t="s">
        <v>12945</v>
      </c>
      <c r="B2120" t="s">
        <v>3475</v>
      </c>
      <c r="C2120" t="s">
        <v>12946</v>
      </c>
      <c r="D2120" t="s">
        <v>8523</v>
      </c>
      <c r="F2120" t="s">
        <v>1332</v>
      </c>
      <c r="G2120">
        <v>0</v>
      </c>
      <c r="O2120" t="s">
        <v>8429</v>
      </c>
      <c r="P2120" s="8">
        <f t="shared" si="33"/>
        <v>0</v>
      </c>
    </row>
    <row r="2121" spans="1:16">
      <c r="A2121" t="s">
        <v>12947</v>
      </c>
      <c r="B2121" t="s">
        <v>3476</v>
      </c>
      <c r="C2121" t="s">
        <v>12948</v>
      </c>
      <c r="D2121" t="s">
        <v>8523</v>
      </c>
      <c r="F2121" t="s">
        <v>1332</v>
      </c>
      <c r="G2121">
        <v>0</v>
      </c>
      <c r="O2121" t="s">
        <v>8429</v>
      </c>
      <c r="P2121" s="8">
        <f t="shared" si="33"/>
        <v>0</v>
      </c>
    </row>
    <row r="2122" spans="1:16">
      <c r="A2122" t="s">
        <v>12949</v>
      </c>
      <c r="B2122" t="s">
        <v>3477</v>
      </c>
      <c r="C2122" t="s">
        <v>12950</v>
      </c>
      <c r="D2122" t="s">
        <v>8474</v>
      </c>
      <c r="F2122" t="s">
        <v>1332</v>
      </c>
      <c r="G2122">
        <v>0</v>
      </c>
      <c r="O2122" t="s">
        <v>8429</v>
      </c>
      <c r="P2122" s="8">
        <f t="shared" si="33"/>
        <v>0</v>
      </c>
    </row>
    <row r="2123" spans="1:16">
      <c r="A2123" t="s">
        <v>12951</v>
      </c>
      <c r="B2123" t="s">
        <v>3478</v>
      </c>
      <c r="C2123" t="s">
        <v>12952</v>
      </c>
      <c r="D2123" t="s">
        <v>8523</v>
      </c>
      <c r="F2123" t="s">
        <v>1332</v>
      </c>
      <c r="G2123">
        <v>0</v>
      </c>
      <c r="O2123" t="s">
        <v>8429</v>
      </c>
      <c r="P2123" s="8">
        <f t="shared" si="33"/>
        <v>0</v>
      </c>
    </row>
    <row r="2124" spans="1:16">
      <c r="A2124" t="s">
        <v>12953</v>
      </c>
      <c r="B2124" t="s">
        <v>3479</v>
      </c>
      <c r="C2124" t="s">
        <v>12954</v>
      </c>
      <c r="D2124" t="s">
        <v>9080</v>
      </c>
      <c r="F2124" t="s">
        <v>1332</v>
      </c>
      <c r="G2124">
        <v>0</v>
      </c>
      <c r="O2124" t="s">
        <v>8628</v>
      </c>
      <c r="P2124" s="8">
        <f t="shared" si="33"/>
        <v>0</v>
      </c>
    </row>
    <row r="2125" spans="1:16">
      <c r="A2125" t="s">
        <v>12955</v>
      </c>
      <c r="B2125" t="s">
        <v>3480</v>
      </c>
      <c r="C2125" t="s">
        <v>12956</v>
      </c>
      <c r="D2125" t="s">
        <v>12957</v>
      </c>
      <c r="F2125" t="s">
        <v>1331</v>
      </c>
      <c r="G2125">
        <v>0</v>
      </c>
      <c r="H2125" t="s">
        <v>8530</v>
      </c>
      <c r="O2125" t="s">
        <v>8429</v>
      </c>
      <c r="P2125" s="8">
        <f t="shared" si="33"/>
        <v>1</v>
      </c>
    </row>
    <row r="2126" spans="1:16">
      <c r="A2126" t="s">
        <v>12958</v>
      </c>
      <c r="B2126" t="s">
        <v>3481</v>
      </c>
      <c r="C2126" t="s">
        <v>12959</v>
      </c>
      <c r="D2126" t="s">
        <v>12957</v>
      </c>
      <c r="F2126" t="s">
        <v>1332</v>
      </c>
      <c r="G2126">
        <v>0</v>
      </c>
      <c r="H2126" t="s">
        <v>8530</v>
      </c>
      <c r="O2126" t="s">
        <v>8429</v>
      </c>
      <c r="P2126" s="8">
        <f t="shared" si="33"/>
        <v>1</v>
      </c>
    </row>
    <row r="2127" spans="1:16">
      <c r="A2127" t="s">
        <v>12960</v>
      </c>
      <c r="B2127" t="s">
        <v>3482</v>
      </c>
      <c r="C2127" t="s">
        <v>12961</v>
      </c>
      <c r="D2127" t="s">
        <v>9362</v>
      </c>
      <c r="F2127" t="s">
        <v>1332</v>
      </c>
      <c r="G2127">
        <v>0</v>
      </c>
      <c r="H2127" t="s">
        <v>8530</v>
      </c>
      <c r="I2127" t="s">
        <v>8439</v>
      </c>
      <c r="J2127" t="s">
        <v>8547</v>
      </c>
      <c r="K2127" t="s">
        <v>8659</v>
      </c>
      <c r="O2127" t="s">
        <v>8440</v>
      </c>
      <c r="P2127" s="8">
        <f t="shared" si="33"/>
        <v>4</v>
      </c>
    </row>
    <row r="2128" spans="1:16">
      <c r="A2128" t="s">
        <v>12962</v>
      </c>
      <c r="B2128" t="s">
        <v>3483</v>
      </c>
      <c r="C2128" t="s">
        <v>12963</v>
      </c>
      <c r="D2128" t="s">
        <v>12964</v>
      </c>
      <c r="F2128" t="s">
        <v>1332</v>
      </c>
      <c r="G2128">
        <v>0</v>
      </c>
      <c r="H2128" t="s">
        <v>8530</v>
      </c>
      <c r="I2128" t="s">
        <v>8439</v>
      </c>
      <c r="O2128" t="s">
        <v>8440</v>
      </c>
      <c r="P2128" s="8">
        <f t="shared" si="33"/>
        <v>2</v>
      </c>
    </row>
    <row r="2129" spans="1:16">
      <c r="A2129" t="s">
        <v>12965</v>
      </c>
      <c r="B2129" t="s">
        <v>3484</v>
      </c>
      <c r="C2129" t="s">
        <v>12966</v>
      </c>
      <c r="D2129" t="s">
        <v>12967</v>
      </c>
      <c r="F2129" t="s">
        <v>1332</v>
      </c>
      <c r="G2129">
        <v>0</v>
      </c>
      <c r="H2129" s="13" t="s">
        <v>23278</v>
      </c>
      <c r="O2129" t="s">
        <v>8440</v>
      </c>
      <c r="P2129" s="8">
        <f t="shared" si="33"/>
        <v>1</v>
      </c>
    </row>
    <row r="2130" spans="1:16">
      <c r="A2130" t="s">
        <v>12968</v>
      </c>
      <c r="B2130" t="s">
        <v>3485</v>
      </c>
      <c r="C2130" t="s">
        <v>12969</v>
      </c>
      <c r="D2130" t="s">
        <v>9070</v>
      </c>
      <c r="F2130" t="s">
        <v>1332</v>
      </c>
      <c r="G2130">
        <v>0</v>
      </c>
      <c r="O2130" t="s">
        <v>8440</v>
      </c>
      <c r="P2130" s="8">
        <f t="shared" si="33"/>
        <v>0</v>
      </c>
    </row>
    <row r="2131" spans="1:16">
      <c r="A2131" t="s">
        <v>12970</v>
      </c>
      <c r="B2131" t="s">
        <v>3486</v>
      </c>
      <c r="C2131" t="s">
        <v>12971</v>
      </c>
      <c r="D2131" t="s">
        <v>12972</v>
      </c>
      <c r="F2131" t="s">
        <v>1332</v>
      </c>
      <c r="G2131">
        <v>0</v>
      </c>
      <c r="O2131" t="s">
        <v>8440</v>
      </c>
      <c r="P2131" s="8">
        <f t="shared" si="33"/>
        <v>0</v>
      </c>
    </row>
    <row r="2132" spans="1:16">
      <c r="A2132" t="s">
        <v>12973</v>
      </c>
      <c r="B2132" t="s">
        <v>3487</v>
      </c>
      <c r="C2132" t="s">
        <v>12974</v>
      </c>
      <c r="D2132" t="s">
        <v>12975</v>
      </c>
      <c r="F2132" t="s">
        <v>1332</v>
      </c>
      <c r="G2132">
        <v>0</v>
      </c>
      <c r="O2132" t="s">
        <v>8440</v>
      </c>
      <c r="P2132" s="8">
        <f t="shared" si="33"/>
        <v>0</v>
      </c>
    </row>
    <row r="2133" spans="1:16">
      <c r="A2133" t="s">
        <v>12976</v>
      </c>
      <c r="B2133" t="s">
        <v>3488</v>
      </c>
      <c r="C2133" t="s">
        <v>12977</v>
      </c>
      <c r="D2133" t="s">
        <v>12978</v>
      </c>
      <c r="F2133" t="s">
        <v>1332</v>
      </c>
      <c r="G2133">
        <v>0</v>
      </c>
      <c r="O2133" t="s">
        <v>8440</v>
      </c>
      <c r="P2133" s="8">
        <f t="shared" si="33"/>
        <v>0</v>
      </c>
    </row>
    <row r="2134" spans="1:16">
      <c r="A2134" t="s">
        <v>12979</v>
      </c>
      <c r="B2134" t="s">
        <v>3489</v>
      </c>
      <c r="C2134" t="s">
        <v>12980</v>
      </c>
      <c r="D2134" t="s">
        <v>12981</v>
      </c>
      <c r="F2134" t="s">
        <v>1332</v>
      </c>
      <c r="G2134">
        <v>0</v>
      </c>
      <c r="O2134" t="s">
        <v>8440</v>
      </c>
      <c r="P2134" s="8">
        <f t="shared" si="33"/>
        <v>0</v>
      </c>
    </row>
    <row r="2135" spans="1:16">
      <c r="A2135" t="s">
        <v>12982</v>
      </c>
      <c r="B2135" t="s">
        <v>3490</v>
      </c>
      <c r="C2135" t="s">
        <v>12983</v>
      </c>
      <c r="D2135" t="s">
        <v>12984</v>
      </c>
      <c r="F2135" t="s">
        <v>1332</v>
      </c>
      <c r="G2135">
        <v>0</v>
      </c>
      <c r="O2135" t="s">
        <v>8440</v>
      </c>
      <c r="P2135" s="8">
        <f t="shared" si="33"/>
        <v>0</v>
      </c>
    </row>
    <row r="2136" spans="1:16">
      <c r="A2136" t="s">
        <v>12985</v>
      </c>
      <c r="B2136" t="s">
        <v>3491</v>
      </c>
      <c r="C2136" t="s">
        <v>12986</v>
      </c>
      <c r="D2136" t="s">
        <v>9967</v>
      </c>
      <c r="F2136" t="s">
        <v>1332</v>
      </c>
      <c r="G2136">
        <v>0</v>
      </c>
      <c r="O2136" t="s">
        <v>8440</v>
      </c>
      <c r="P2136" s="8">
        <f t="shared" si="33"/>
        <v>0</v>
      </c>
    </row>
    <row r="2137" spans="1:16">
      <c r="A2137" t="s">
        <v>12987</v>
      </c>
      <c r="B2137" t="s">
        <v>3492</v>
      </c>
      <c r="C2137" t="s">
        <v>12988</v>
      </c>
      <c r="D2137" t="s">
        <v>12989</v>
      </c>
      <c r="F2137" t="s">
        <v>1332</v>
      </c>
      <c r="G2137">
        <v>0</v>
      </c>
      <c r="O2137" t="s">
        <v>8440</v>
      </c>
      <c r="P2137" s="8">
        <f t="shared" si="33"/>
        <v>0</v>
      </c>
    </row>
    <row r="2138" spans="1:16">
      <c r="A2138" t="s">
        <v>12990</v>
      </c>
      <c r="B2138" t="s">
        <v>3493</v>
      </c>
      <c r="C2138" t="s">
        <v>3494</v>
      </c>
      <c r="F2138" t="s">
        <v>1332</v>
      </c>
      <c r="G2138">
        <v>0</v>
      </c>
      <c r="O2138" t="s">
        <v>8628</v>
      </c>
      <c r="P2138" s="8">
        <f t="shared" si="33"/>
        <v>0</v>
      </c>
    </row>
    <row r="2139" spans="1:16">
      <c r="A2139" t="s">
        <v>12991</v>
      </c>
      <c r="B2139" t="s">
        <v>3495</v>
      </c>
      <c r="C2139" t="s">
        <v>12992</v>
      </c>
      <c r="D2139" t="s">
        <v>12993</v>
      </c>
      <c r="F2139" t="s">
        <v>1332</v>
      </c>
      <c r="G2139">
        <v>0</v>
      </c>
      <c r="O2139" t="s">
        <v>8440</v>
      </c>
      <c r="P2139" s="8">
        <f t="shared" si="33"/>
        <v>0</v>
      </c>
    </row>
    <row r="2140" spans="1:16">
      <c r="A2140" t="s">
        <v>12994</v>
      </c>
      <c r="B2140" t="s">
        <v>3496</v>
      </c>
      <c r="C2140" t="s">
        <v>12995</v>
      </c>
      <c r="D2140" t="s">
        <v>8523</v>
      </c>
      <c r="F2140" t="s">
        <v>1332</v>
      </c>
      <c r="G2140">
        <v>0</v>
      </c>
      <c r="O2140" t="s">
        <v>8440</v>
      </c>
      <c r="P2140" s="8">
        <f t="shared" si="33"/>
        <v>0</v>
      </c>
    </row>
    <row r="2141" spans="1:16">
      <c r="A2141" t="s">
        <v>12996</v>
      </c>
      <c r="B2141" t="s">
        <v>3497</v>
      </c>
      <c r="C2141" t="s">
        <v>12997</v>
      </c>
      <c r="D2141" t="s">
        <v>8474</v>
      </c>
      <c r="F2141" t="s">
        <v>1331</v>
      </c>
      <c r="G2141">
        <v>9</v>
      </c>
      <c r="O2141" t="s">
        <v>8429</v>
      </c>
      <c r="P2141" s="8">
        <f t="shared" si="33"/>
        <v>0</v>
      </c>
    </row>
    <row r="2142" spans="1:16">
      <c r="A2142" t="s">
        <v>12998</v>
      </c>
      <c r="B2142" t="s">
        <v>3498</v>
      </c>
      <c r="C2142" t="s">
        <v>12999</v>
      </c>
      <c r="D2142" t="s">
        <v>8434</v>
      </c>
      <c r="E2142" t="s">
        <v>8435</v>
      </c>
      <c r="F2142" t="s">
        <v>1331</v>
      </c>
      <c r="G2142">
        <v>0</v>
      </c>
      <c r="H2142" t="s">
        <v>10883</v>
      </c>
      <c r="O2142" t="s">
        <v>8429</v>
      </c>
      <c r="P2142" s="8">
        <f t="shared" si="33"/>
        <v>1</v>
      </c>
    </row>
    <row r="2143" spans="1:16">
      <c r="A2143" t="s">
        <v>13000</v>
      </c>
      <c r="B2143" t="s">
        <v>3499</v>
      </c>
      <c r="C2143" t="s">
        <v>13001</v>
      </c>
      <c r="D2143" t="s">
        <v>8474</v>
      </c>
      <c r="F2143" t="s">
        <v>1332</v>
      </c>
      <c r="G2143">
        <v>0</v>
      </c>
      <c r="O2143" t="s">
        <v>8429</v>
      </c>
      <c r="P2143" s="8">
        <f t="shared" si="33"/>
        <v>0</v>
      </c>
    </row>
    <row r="2144" spans="1:16">
      <c r="A2144" t="s">
        <v>13002</v>
      </c>
      <c r="B2144" t="s">
        <v>3500</v>
      </c>
      <c r="C2144" t="s">
        <v>13003</v>
      </c>
      <c r="D2144" t="s">
        <v>8523</v>
      </c>
      <c r="F2144" t="s">
        <v>1332</v>
      </c>
      <c r="G2144">
        <v>0</v>
      </c>
      <c r="O2144" t="s">
        <v>8429</v>
      </c>
      <c r="P2144" s="8">
        <f t="shared" si="33"/>
        <v>0</v>
      </c>
    </row>
    <row r="2145" spans="1:16">
      <c r="A2145" t="s">
        <v>13004</v>
      </c>
      <c r="B2145" t="s">
        <v>3501</v>
      </c>
      <c r="C2145" t="s">
        <v>13005</v>
      </c>
      <c r="D2145" t="s">
        <v>8523</v>
      </c>
      <c r="F2145" t="s">
        <v>1332</v>
      </c>
      <c r="G2145">
        <v>0</v>
      </c>
      <c r="O2145" t="s">
        <v>8429</v>
      </c>
      <c r="P2145" s="8">
        <f t="shared" si="33"/>
        <v>0</v>
      </c>
    </row>
    <row r="2146" spans="1:16">
      <c r="A2146" t="s">
        <v>13006</v>
      </c>
      <c r="B2146" t="s">
        <v>3502</v>
      </c>
      <c r="C2146" t="s">
        <v>13007</v>
      </c>
      <c r="D2146" t="s">
        <v>8523</v>
      </c>
      <c r="F2146" t="s">
        <v>1332</v>
      </c>
      <c r="G2146">
        <v>0</v>
      </c>
      <c r="O2146" t="s">
        <v>8429</v>
      </c>
      <c r="P2146" s="8">
        <f t="shared" si="33"/>
        <v>0</v>
      </c>
    </row>
    <row r="2147" spans="1:16">
      <c r="A2147" t="s">
        <v>13008</v>
      </c>
      <c r="B2147" t="s">
        <v>3503</v>
      </c>
      <c r="C2147" t="s">
        <v>13009</v>
      </c>
      <c r="D2147" t="s">
        <v>8940</v>
      </c>
      <c r="F2147" t="s">
        <v>1332</v>
      </c>
      <c r="G2147">
        <v>0</v>
      </c>
      <c r="O2147" t="s">
        <v>8429</v>
      </c>
      <c r="P2147" s="8">
        <f t="shared" si="33"/>
        <v>0</v>
      </c>
    </row>
    <row r="2148" spans="1:16">
      <c r="A2148" t="s">
        <v>13010</v>
      </c>
      <c r="B2148" t="s">
        <v>3504</v>
      </c>
      <c r="C2148" t="s">
        <v>13011</v>
      </c>
      <c r="D2148" t="s">
        <v>8523</v>
      </c>
      <c r="F2148" t="s">
        <v>1332</v>
      </c>
      <c r="G2148">
        <v>0</v>
      </c>
      <c r="O2148" t="s">
        <v>8429</v>
      </c>
      <c r="P2148" s="8">
        <f t="shared" si="33"/>
        <v>0</v>
      </c>
    </row>
    <row r="2149" spans="1:16">
      <c r="A2149" t="s">
        <v>13012</v>
      </c>
      <c r="B2149" t="s">
        <v>3505</v>
      </c>
      <c r="C2149" t="s">
        <v>13013</v>
      </c>
      <c r="D2149" t="s">
        <v>8945</v>
      </c>
      <c r="F2149" t="s">
        <v>1332</v>
      </c>
      <c r="G2149">
        <v>0</v>
      </c>
      <c r="O2149" t="s">
        <v>8440</v>
      </c>
      <c r="P2149" s="8">
        <f t="shared" si="33"/>
        <v>0</v>
      </c>
    </row>
    <row r="2150" spans="1:16">
      <c r="A2150" t="s">
        <v>13014</v>
      </c>
      <c r="B2150" t="s">
        <v>3506</v>
      </c>
      <c r="C2150" t="s">
        <v>13015</v>
      </c>
      <c r="D2150" t="s">
        <v>11322</v>
      </c>
      <c r="F2150" t="s">
        <v>1331</v>
      </c>
      <c r="G2150">
        <v>0</v>
      </c>
      <c r="O2150" t="s">
        <v>8429</v>
      </c>
      <c r="P2150" s="8">
        <f t="shared" si="33"/>
        <v>0</v>
      </c>
    </row>
    <row r="2151" spans="1:16">
      <c r="A2151" t="s">
        <v>13016</v>
      </c>
      <c r="B2151" t="s">
        <v>3507</v>
      </c>
      <c r="C2151" t="s">
        <v>13017</v>
      </c>
      <c r="D2151" t="s">
        <v>8885</v>
      </c>
      <c r="F2151" t="s">
        <v>1332</v>
      </c>
      <c r="G2151">
        <v>0</v>
      </c>
      <c r="O2151" t="s">
        <v>8440</v>
      </c>
      <c r="P2151" s="8">
        <f t="shared" si="33"/>
        <v>0</v>
      </c>
    </row>
    <row r="2152" spans="1:16">
      <c r="A2152" t="s">
        <v>13018</v>
      </c>
      <c r="B2152" t="s">
        <v>3508</v>
      </c>
      <c r="C2152" t="s">
        <v>13019</v>
      </c>
      <c r="D2152" t="s">
        <v>8474</v>
      </c>
      <c r="F2152" t="s">
        <v>1332</v>
      </c>
      <c r="G2152">
        <v>0</v>
      </c>
      <c r="O2152" t="s">
        <v>8440</v>
      </c>
      <c r="P2152" s="8">
        <f t="shared" si="33"/>
        <v>0</v>
      </c>
    </row>
    <row r="2153" spans="1:16">
      <c r="A2153" t="s">
        <v>13020</v>
      </c>
      <c r="B2153" t="s">
        <v>3509</v>
      </c>
      <c r="C2153" t="s">
        <v>13021</v>
      </c>
      <c r="D2153" t="s">
        <v>8474</v>
      </c>
      <c r="F2153" t="s">
        <v>1332</v>
      </c>
      <c r="G2153">
        <v>0</v>
      </c>
      <c r="O2153" t="s">
        <v>8440</v>
      </c>
      <c r="P2153" s="8">
        <f t="shared" si="33"/>
        <v>0</v>
      </c>
    </row>
    <row r="2154" spans="1:16">
      <c r="A2154" t="s">
        <v>13022</v>
      </c>
      <c r="B2154" t="s">
        <v>3510</v>
      </c>
      <c r="C2154" t="s">
        <v>13023</v>
      </c>
      <c r="D2154" t="s">
        <v>10876</v>
      </c>
      <c r="F2154" t="s">
        <v>1332</v>
      </c>
      <c r="G2154">
        <v>0</v>
      </c>
      <c r="H2154" t="s">
        <v>8530</v>
      </c>
      <c r="I2154" t="s">
        <v>8547</v>
      </c>
      <c r="O2154" t="s">
        <v>8429</v>
      </c>
      <c r="P2154" s="8">
        <f t="shared" si="33"/>
        <v>2</v>
      </c>
    </row>
    <row r="2155" spans="1:16">
      <c r="A2155" t="s">
        <v>13024</v>
      </c>
      <c r="B2155" t="s">
        <v>3511</v>
      </c>
      <c r="C2155" t="s">
        <v>13025</v>
      </c>
      <c r="D2155" t="s">
        <v>13026</v>
      </c>
      <c r="F2155" t="s">
        <v>1332</v>
      </c>
      <c r="G2155">
        <v>0</v>
      </c>
      <c r="H2155" t="s">
        <v>8530</v>
      </c>
      <c r="I2155" t="s">
        <v>8547</v>
      </c>
      <c r="O2155" t="s">
        <v>8440</v>
      </c>
      <c r="P2155" s="8">
        <f t="shared" si="33"/>
        <v>2</v>
      </c>
    </row>
    <row r="2156" spans="1:16">
      <c r="A2156" t="s">
        <v>13027</v>
      </c>
      <c r="B2156" t="s">
        <v>3512</v>
      </c>
      <c r="C2156" t="s">
        <v>13028</v>
      </c>
      <c r="D2156" t="s">
        <v>13029</v>
      </c>
      <c r="F2156" t="s">
        <v>1332</v>
      </c>
      <c r="G2156">
        <v>0</v>
      </c>
      <c r="H2156" t="s">
        <v>8530</v>
      </c>
      <c r="I2156" t="s">
        <v>8547</v>
      </c>
      <c r="O2156" t="s">
        <v>8440</v>
      </c>
      <c r="P2156" s="8">
        <f t="shared" si="33"/>
        <v>2</v>
      </c>
    </row>
    <row r="2157" spans="1:16">
      <c r="A2157" t="s">
        <v>13030</v>
      </c>
      <c r="B2157" t="s">
        <v>3513</v>
      </c>
      <c r="C2157" t="s">
        <v>13031</v>
      </c>
      <c r="D2157" t="s">
        <v>9729</v>
      </c>
      <c r="F2157" t="s">
        <v>1331</v>
      </c>
      <c r="G2157">
        <v>0</v>
      </c>
      <c r="O2157" t="s">
        <v>8429</v>
      </c>
      <c r="P2157" s="8">
        <f t="shared" si="33"/>
        <v>0</v>
      </c>
    </row>
    <row r="2158" spans="1:16">
      <c r="A2158" t="s">
        <v>13032</v>
      </c>
      <c r="B2158" t="s">
        <v>3514</v>
      </c>
      <c r="C2158" t="s">
        <v>13033</v>
      </c>
      <c r="D2158" t="s">
        <v>9288</v>
      </c>
      <c r="F2158" t="s">
        <v>1331</v>
      </c>
      <c r="G2158">
        <v>0</v>
      </c>
      <c r="H2158" s="13" t="s">
        <v>23278</v>
      </c>
      <c r="O2158" t="s">
        <v>8429</v>
      </c>
      <c r="P2158" s="8">
        <f t="shared" si="33"/>
        <v>1</v>
      </c>
    </row>
    <row r="2159" spans="1:16">
      <c r="A2159" t="s">
        <v>13034</v>
      </c>
      <c r="B2159" t="s">
        <v>3515</v>
      </c>
      <c r="C2159" t="s">
        <v>13035</v>
      </c>
      <c r="D2159" t="s">
        <v>8916</v>
      </c>
      <c r="F2159" t="s">
        <v>1331</v>
      </c>
      <c r="G2159">
        <v>0</v>
      </c>
      <c r="O2159" t="s">
        <v>8429</v>
      </c>
      <c r="P2159" s="8">
        <f t="shared" si="33"/>
        <v>0</v>
      </c>
    </row>
    <row r="2160" spans="1:16">
      <c r="A2160" t="s">
        <v>13036</v>
      </c>
      <c r="B2160" t="s">
        <v>3516</v>
      </c>
      <c r="C2160" t="s">
        <v>13037</v>
      </c>
      <c r="D2160" t="s">
        <v>9114</v>
      </c>
      <c r="F2160" t="s">
        <v>1331</v>
      </c>
      <c r="G2160">
        <v>338</v>
      </c>
      <c r="O2160" t="s">
        <v>8429</v>
      </c>
      <c r="P2160" s="8">
        <f t="shared" si="33"/>
        <v>0</v>
      </c>
    </row>
    <row r="2161" spans="1:16">
      <c r="A2161" t="s">
        <v>13038</v>
      </c>
      <c r="B2161" t="s">
        <v>3517</v>
      </c>
      <c r="C2161" t="s">
        <v>13039</v>
      </c>
      <c r="D2161" t="s">
        <v>9450</v>
      </c>
      <c r="F2161" t="s">
        <v>1332</v>
      </c>
      <c r="G2161">
        <v>0</v>
      </c>
      <c r="O2161" t="s">
        <v>8429</v>
      </c>
      <c r="P2161" s="8">
        <f t="shared" si="33"/>
        <v>0</v>
      </c>
    </row>
    <row r="2162" spans="1:16">
      <c r="A2162" t="s">
        <v>13040</v>
      </c>
      <c r="B2162" t="s">
        <v>3518</v>
      </c>
      <c r="C2162" t="s">
        <v>13041</v>
      </c>
      <c r="D2162" t="s">
        <v>9114</v>
      </c>
      <c r="F2162" t="s">
        <v>1331</v>
      </c>
      <c r="G2162">
        <v>0</v>
      </c>
      <c r="O2162" t="s">
        <v>8429</v>
      </c>
      <c r="P2162" s="8">
        <f t="shared" si="33"/>
        <v>0</v>
      </c>
    </row>
    <row r="2163" spans="1:16">
      <c r="A2163" t="s">
        <v>13042</v>
      </c>
      <c r="B2163" t="s">
        <v>3519</v>
      </c>
      <c r="C2163" t="s">
        <v>13043</v>
      </c>
      <c r="D2163" t="s">
        <v>11688</v>
      </c>
      <c r="F2163" t="s">
        <v>1332</v>
      </c>
      <c r="G2163">
        <v>0</v>
      </c>
      <c r="O2163" t="s">
        <v>8429</v>
      </c>
      <c r="P2163" s="8">
        <f t="shared" si="33"/>
        <v>0</v>
      </c>
    </row>
    <row r="2164" spans="1:16">
      <c r="A2164" t="s">
        <v>13044</v>
      </c>
      <c r="B2164" t="s">
        <v>3520</v>
      </c>
      <c r="C2164" t="s">
        <v>13045</v>
      </c>
      <c r="D2164" t="s">
        <v>8945</v>
      </c>
      <c r="F2164" t="s">
        <v>1331</v>
      </c>
      <c r="G2164">
        <v>0</v>
      </c>
      <c r="H2164" t="s">
        <v>8530</v>
      </c>
      <c r="I2164" t="s">
        <v>8547</v>
      </c>
      <c r="J2164" s="13" t="s">
        <v>23280</v>
      </c>
      <c r="O2164" t="s">
        <v>8440</v>
      </c>
      <c r="P2164" s="8">
        <f t="shared" si="33"/>
        <v>3</v>
      </c>
    </row>
    <row r="2165" spans="1:16">
      <c r="A2165" t="s">
        <v>13046</v>
      </c>
      <c r="B2165" t="s">
        <v>3521</v>
      </c>
      <c r="C2165" t="s">
        <v>13047</v>
      </c>
      <c r="D2165" t="s">
        <v>9285</v>
      </c>
      <c r="F2165" t="s">
        <v>1331</v>
      </c>
      <c r="G2165">
        <v>0</v>
      </c>
      <c r="H2165" t="s">
        <v>8530</v>
      </c>
      <c r="O2165" t="s">
        <v>8429</v>
      </c>
      <c r="P2165" s="8">
        <f t="shared" si="33"/>
        <v>1</v>
      </c>
    </row>
    <row r="2166" spans="1:16">
      <c r="A2166" t="s">
        <v>13048</v>
      </c>
      <c r="B2166" t="s">
        <v>3522</v>
      </c>
      <c r="C2166" t="s">
        <v>13049</v>
      </c>
      <c r="D2166" t="s">
        <v>9114</v>
      </c>
      <c r="F2166" t="s">
        <v>1331</v>
      </c>
      <c r="G2166">
        <v>14</v>
      </c>
      <c r="O2166" t="s">
        <v>8429</v>
      </c>
      <c r="P2166" s="8">
        <f t="shared" si="33"/>
        <v>0</v>
      </c>
    </row>
    <row r="2167" spans="1:16">
      <c r="A2167" t="s">
        <v>13050</v>
      </c>
      <c r="B2167" t="s">
        <v>3523</v>
      </c>
      <c r="C2167" t="s">
        <v>13051</v>
      </c>
      <c r="D2167" t="s">
        <v>8992</v>
      </c>
      <c r="F2167" t="s">
        <v>1332</v>
      </c>
      <c r="G2167">
        <v>0</v>
      </c>
      <c r="O2167" t="s">
        <v>8429</v>
      </c>
      <c r="P2167" s="8">
        <f t="shared" si="33"/>
        <v>0</v>
      </c>
    </row>
    <row r="2168" spans="1:16">
      <c r="A2168" t="s">
        <v>13052</v>
      </c>
      <c r="B2168" t="s">
        <v>3524</v>
      </c>
      <c r="C2168" t="s">
        <v>13053</v>
      </c>
      <c r="D2168" t="s">
        <v>9014</v>
      </c>
      <c r="F2168" t="s">
        <v>1332</v>
      </c>
      <c r="G2168">
        <v>0</v>
      </c>
      <c r="O2168" t="s">
        <v>8429</v>
      </c>
      <c r="P2168" s="8">
        <f t="shared" si="33"/>
        <v>0</v>
      </c>
    </row>
    <row r="2169" spans="1:16">
      <c r="A2169" t="s">
        <v>13054</v>
      </c>
      <c r="B2169" t="s">
        <v>3525</v>
      </c>
      <c r="C2169" t="s">
        <v>13055</v>
      </c>
      <c r="D2169" t="s">
        <v>8945</v>
      </c>
      <c r="F2169" t="s">
        <v>1332</v>
      </c>
      <c r="G2169">
        <v>0</v>
      </c>
      <c r="O2169" t="s">
        <v>8429</v>
      </c>
      <c r="P2169" s="8">
        <f t="shared" si="33"/>
        <v>0</v>
      </c>
    </row>
    <row r="2170" spans="1:16">
      <c r="A2170" t="s">
        <v>13056</v>
      </c>
      <c r="B2170" t="s">
        <v>3526</v>
      </c>
      <c r="C2170" t="s">
        <v>13057</v>
      </c>
      <c r="D2170" t="s">
        <v>13058</v>
      </c>
      <c r="F2170" t="s">
        <v>1331</v>
      </c>
      <c r="G2170">
        <v>0</v>
      </c>
      <c r="O2170" t="s">
        <v>8429</v>
      </c>
      <c r="P2170" s="8">
        <f t="shared" si="33"/>
        <v>0</v>
      </c>
    </row>
    <row r="2171" spans="1:16">
      <c r="A2171" t="s">
        <v>13059</v>
      </c>
      <c r="B2171" t="s">
        <v>3527</v>
      </c>
      <c r="C2171" t="s">
        <v>13060</v>
      </c>
      <c r="D2171" t="s">
        <v>9008</v>
      </c>
      <c r="F2171" t="s">
        <v>1331</v>
      </c>
      <c r="G2171">
        <v>0</v>
      </c>
      <c r="O2171" t="s">
        <v>8429</v>
      </c>
      <c r="P2171" s="8">
        <f t="shared" si="33"/>
        <v>0</v>
      </c>
    </row>
    <row r="2172" spans="1:16">
      <c r="A2172" t="s">
        <v>13061</v>
      </c>
      <c r="B2172" t="s">
        <v>3528</v>
      </c>
      <c r="C2172" t="s">
        <v>13062</v>
      </c>
      <c r="D2172" t="s">
        <v>13063</v>
      </c>
      <c r="F2172" t="s">
        <v>1331</v>
      </c>
      <c r="G2172">
        <v>0</v>
      </c>
      <c r="O2172" t="s">
        <v>8429</v>
      </c>
      <c r="P2172" s="8">
        <f t="shared" si="33"/>
        <v>0</v>
      </c>
    </row>
    <row r="2173" spans="1:16">
      <c r="A2173" t="s">
        <v>13064</v>
      </c>
      <c r="B2173" t="s">
        <v>3529</v>
      </c>
      <c r="C2173" t="s">
        <v>13065</v>
      </c>
      <c r="D2173" t="s">
        <v>8945</v>
      </c>
      <c r="F2173" t="s">
        <v>1331</v>
      </c>
      <c r="G2173">
        <v>0</v>
      </c>
      <c r="O2173" t="s">
        <v>8429</v>
      </c>
      <c r="P2173" s="8">
        <f t="shared" si="33"/>
        <v>0</v>
      </c>
    </row>
    <row r="2174" spans="1:16">
      <c r="A2174" t="s">
        <v>13066</v>
      </c>
      <c r="B2174" t="s">
        <v>3530</v>
      </c>
      <c r="C2174" t="s">
        <v>13067</v>
      </c>
      <c r="D2174" t="s">
        <v>8428</v>
      </c>
      <c r="F2174" t="s">
        <v>1332</v>
      </c>
      <c r="G2174">
        <v>0</v>
      </c>
      <c r="O2174" t="s">
        <v>8429</v>
      </c>
      <c r="P2174" s="8">
        <f t="shared" si="33"/>
        <v>0</v>
      </c>
    </row>
    <row r="2175" spans="1:16">
      <c r="A2175" t="s">
        <v>13068</v>
      </c>
      <c r="B2175" t="s">
        <v>3531</v>
      </c>
      <c r="C2175" t="s">
        <v>13069</v>
      </c>
      <c r="D2175" t="s">
        <v>9450</v>
      </c>
      <c r="F2175" t="s">
        <v>1332</v>
      </c>
      <c r="G2175">
        <v>0</v>
      </c>
      <c r="O2175" t="s">
        <v>8429</v>
      </c>
      <c r="P2175" s="8">
        <f t="shared" si="33"/>
        <v>0</v>
      </c>
    </row>
    <row r="2176" spans="1:16">
      <c r="A2176" t="s">
        <v>13070</v>
      </c>
      <c r="B2176" t="s">
        <v>3532</v>
      </c>
      <c r="C2176" t="s">
        <v>13071</v>
      </c>
      <c r="D2176" t="s">
        <v>9011</v>
      </c>
      <c r="F2176" t="s">
        <v>1332</v>
      </c>
      <c r="G2176">
        <v>0</v>
      </c>
      <c r="O2176" t="s">
        <v>8429</v>
      </c>
      <c r="P2176" s="8">
        <f t="shared" si="33"/>
        <v>0</v>
      </c>
    </row>
    <row r="2177" spans="1:16">
      <c r="A2177" t="s">
        <v>13072</v>
      </c>
      <c r="B2177" t="s">
        <v>3533</v>
      </c>
      <c r="C2177" t="s">
        <v>13073</v>
      </c>
      <c r="D2177" t="s">
        <v>13074</v>
      </c>
      <c r="F2177" t="s">
        <v>1332</v>
      </c>
      <c r="G2177">
        <v>0</v>
      </c>
      <c r="O2177" t="s">
        <v>8429</v>
      </c>
      <c r="P2177" s="8">
        <f t="shared" si="33"/>
        <v>0</v>
      </c>
    </row>
    <row r="2178" spans="1:16">
      <c r="A2178" t="s">
        <v>13075</v>
      </c>
      <c r="B2178" t="s">
        <v>3534</v>
      </c>
      <c r="C2178" t="s">
        <v>13076</v>
      </c>
      <c r="D2178" t="s">
        <v>9011</v>
      </c>
      <c r="F2178" t="s">
        <v>1332</v>
      </c>
      <c r="G2178">
        <v>0</v>
      </c>
      <c r="O2178" t="s">
        <v>8429</v>
      </c>
      <c r="P2178" s="8">
        <f t="shared" si="33"/>
        <v>0</v>
      </c>
    </row>
    <row r="2179" spans="1:16">
      <c r="A2179" t="s">
        <v>13077</v>
      </c>
      <c r="B2179" t="s">
        <v>3535</v>
      </c>
      <c r="C2179" t="s">
        <v>12658</v>
      </c>
      <c r="D2179" t="s">
        <v>9450</v>
      </c>
      <c r="F2179" t="s">
        <v>1332</v>
      </c>
      <c r="G2179">
        <v>0</v>
      </c>
      <c r="O2179" t="s">
        <v>8429</v>
      </c>
      <c r="P2179" s="8">
        <f t="shared" ref="P2179:P2242" si="34">IF(H2179&lt;&gt;0,IF(I2179&lt;&gt;0,IF(J2179&lt;&gt;0,IF(K2179&lt;&gt;0,IF(L2179&lt;&gt;0,IF(M2179&lt;&gt;0,IF(N2179&lt;&gt;0,7,6),5),4),3),2),1),0)</f>
        <v>0</v>
      </c>
    </row>
    <row r="2180" spans="1:16">
      <c r="A2180" t="s">
        <v>13078</v>
      </c>
      <c r="B2180" t="s">
        <v>3536</v>
      </c>
      <c r="C2180" t="s">
        <v>13079</v>
      </c>
      <c r="D2180" t="s">
        <v>10331</v>
      </c>
      <c r="F2180" t="s">
        <v>1332</v>
      </c>
      <c r="G2180">
        <v>0</v>
      </c>
      <c r="O2180" t="s">
        <v>8429</v>
      </c>
      <c r="P2180" s="8">
        <f t="shared" si="34"/>
        <v>0</v>
      </c>
    </row>
    <row r="2181" spans="1:16">
      <c r="A2181" t="s">
        <v>13080</v>
      </c>
      <c r="B2181" t="s">
        <v>3537</v>
      </c>
      <c r="C2181" t="s">
        <v>12735</v>
      </c>
      <c r="D2181" t="s">
        <v>9137</v>
      </c>
      <c r="F2181" t="s">
        <v>1332</v>
      </c>
      <c r="G2181">
        <v>0</v>
      </c>
      <c r="O2181" t="s">
        <v>8429</v>
      </c>
      <c r="P2181" s="8">
        <f t="shared" si="34"/>
        <v>0</v>
      </c>
    </row>
    <row r="2182" spans="1:16">
      <c r="A2182" t="s">
        <v>13081</v>
      </c>
      <c r="B2182" t="s">
        <v>3538</v>
      </c>
      <c r="C2182" t="s">
        <v>13082</v>
      </c>
      <c r="D2182" t="s">
        <v>13083</v>
      </c>
      <c r="F2182" t="s">
        <v>1332</v>
      </c>
      <c r="G2182">
        <v>0</v>
      </c>
      <c r="H2182" t="s">
        <v>8530</v>
      </c>
      <c r="I2182" t="s">
        <v>8439</v>
      </c>
      <c r="O2182" t="s">
        <v>8429</v>
      </c>
      <c r="P2182" s="8">
        <f t="shared" si="34"/>
        <v>2</v>
      </c>
    </row>
    <row r="2183" spans="1:16">
      <c r="A2183" t="s">
        <v>13084</v>
      </c>
      <c r="B2183" t="s">
        <v>3539</v>
      </c>
      <c r="C2183" t="s">
        <v>13085</v>
      </c>
      <c r="D2183" t="s">
        <v>12664</v>
      </c>
      <c r="F2183" t="s">
        <v>1332</v>
      </c>
      <c r="G2183">
        <v>0</v>
      </c>
      <c r="O2183" t="s">
        <v>8429</v>
      </c>
      <c r="P2183" s="8">
        <f t="shared" si="34"/>
        <v>0</v>
      </c>
    </row>
    <row r="2184" spans="1:16">
      <c r="A2184" t="s">
        <v>13086</v>
      </c>
      <c r="B2184" t="s">
        <v>3540</v>
      </c>
      <c r="C2184" t="s">
        <v>13087</v>
      </c>
      <c r="D2184" t="s">
        <v>13088</v>
      </c>
      <c r="F2184" t="s">
        <v>1331</v>
      </c>
      <c r="G2184">
        <v>0</v>
      </c>
      <c r="O2184" t="s">
        <v>8429</v>
      </c>
      <c r="P2184" s="8">
        <f t="shared" si="34"/>
        <v>0</v>
      </c>
    </row>
    <row r="2185" spans="1:16">
      <c r="A2185" t="s">
        <v>13089</v>
      </c>
      <c r="B2185" t="s">
        <v>3541</v>
      </c>
      <c r="C2185" t="s">
        <v>13090</v>
      </c>
      <c r="D2185" t="s">
        <v>8494</v>
      </c>
      <c r="F2185" t="s">
        <v>1331</v>
      </c>
      <c r="G2185">
        <v>0</v>
      </c>
      <c r="H2185" t="s">
        <v>8547</v>
      </c>
      <c r="I2185" t="s">
        <v>8530</v>
      </c>
      <c r="O2185" t="s">
        <v>8440</v>
      </c>
      <c r="P2185" s="8">
        <f t="shared" si="34"/>
        <v>2</v>
      </c>
    </row>
    <row r="2186" spans="1:16">
      <c r="A2186" t="s">
        <v>13091</v>
      </c>
      <c r="B2186" t="s">
        <v>3542</v>
      </c>
      <c r="C2186" t="s">
        <v>13092</v>
      </c>
      <c r="D2186" t="s">
        <v>8494</v>
      </c>
      <c r="F2186" t="s">
        <v>1331</v>
      </c>
      <c r="G2186">
        <v>0</v>
      </c>
      <c r="H2186" t="s">
        <v>8547</v>
      </c>
      <c r="I2186" t="s">
        <v>8530</v>
      </c>
      <c r="O2186" t="s">
        <v>8440</v>
      </c>
      <c r="P2186" s="8">
        <f t="shared" si="34"/>
        <v>2</v>
      </c>
    </row>
    <row r="2187" spans="1:16">
      <c r="A2187" t="s">
        <v>13093</v>
      </c>
      <c r="B2187" t="s">
        <v>3543</v>
      </c>
      <c r="C2187" t="s">
        <v>13094</v>
      </c>
      <c r="D2187" t="s">
        <v>8428</v>
      </c>
      <c r="F2187" t="s">
        <v>1332</v>
      </c>
      <c r="G2187">
        <v>0</v>
      </c>
      <c r="O2187" t="s">
        <v>8429</v>
      </c>
      <c r="P2187" s="8">
        <f t="shared" si="34"/>
        <v>0</v>
      </c>
    </row>
    <row r="2188" spans="1:16">
      <c r="A2188" t="s">
        <v>13095</v>
      </c>
      <c r="B2188" t="s">
        <v>3544</v>
      </c>
      <c r="C2188" t="s">
        <v>13096</v>
      </c>
      <c r="D2188" t="s">
        <v>11688</v>
      </c>
      <c r="F2188" t="s">
        <v>1331</v>
      </c>
      <c r="G2188">
        <v>165</v>
      </c>
      <c r="O2188" t="s">
        <v>8429</v>
      </c>
      <c r="P2188" s="8">
        <f t="shared" si="34"/>
        <v>0</v>
      </c>
    </row>
    <row r="2189" spans="1:16">
      <c r="A2189" t="s">
        <v>13097</v>
      </c>
      <c r="B2189" t="s">
        <v>3545</v>
      </c>
      <c r="C2189" t="s">
        <v>13098</v>
      </c>
      <c r="D2189" t="s">
        <v>13029</v>
      </c>
      <c r="F2189" t="s">
        <v>1331</v>
      </c>
      <c r="G2189">
        <v>0</v>
      </c>
      <c r="H2189" t="s">
        <v>8530</v>
      </c>
      <c r="I2189" t="s">
        <v>8547</v>
      </c>
      <c r="O2189" t="s">
        <v>8440</v>
      </c>
      <c r="P2189" s="8">
        <f t="shared" si="34"/>
        <v>2</v>
      </c>
    </row>
    <row r="2190" spans="1:16">
      <c r="A2190" t="s">
        <v>13099</v>
      </c>
      <c r="B2190" t="s">
        <v>3546</v>
      </c>
      <c r="C2190" t="s">
        <v>13100</v>
      </c>
      <c r="D2190" t="s">
        <v>8916</v>
      </c>
      <c r="F2190" t="s">
        <v>1331</v>
      </c>
      <c r="G2190">
        <v>0</v>
      </c>
      <c r="O2190" t="s">
        <v>8429</v>
      </c>
      <c r="P2190" s="8">
        <f t="shared" si="34"/>
        <v>0</v>
      </c>
    </row>
    <row r="2191" spans="1:16">
      <c r="A2191" t="s">
        <v>13101</v>
      </c>
      <c r="B2191" t="s">
        <v>3547</v>
      </c>
      <c r="C2191" t="s">
        <v>13102</v>
      </c>
      <c r="D2191" t="s">
        <v>13103</v>
      </c>
      <c r="F2191" t="s">
        <v>1331</v>
      </c>
      <c r="G2191">
        <v>0</v>
      </c>
      <c r="O2191" t="s">
        <v>8429</v>
      </c>
      <c r="P2191" s="8">
        <f t="shared" si="34"/>
        <v>0</v>
      </c>
    </row>
    <row r="2192" spans="1:16">
      <c r="A2192" t="s">
        <v>13104</v>
      </c>
      <c r="B2192" t="s">
        <v>3548</v>
      </c>
      <c r="C2192" t="s">
        <v>13105</v>
      </c>
      <c r="D2192" t="s">
        <v>10861</v>
      </c>
      <c r="F2192" t="s">
        <v>1332</v>
      </c>
      <c r="G2192">
        <v>0</v>
      </c>
      <c r="O2192" t="s">
        <v>8429</v>
      </c>
      <c r="P2192" s="8">
        <f t="shared" si="34"/>
        <v>0</v>
      </c>
    </row>
    <row r="2193" spans="1:16">
      <c r="A2193" t="s">
        <v>13106</v>
      </c>
      <c r="B2193" t="s">
        <v>3549</v>
      </c>
      <c r="C2193" t="s">
        <v>13107</v>
      </c>
      <c r="D2193" t="s">
        <v>13088</v>
      </c>
      <c r="F2193" t="s">
        <v>1332</v>
      </c>
      <c r="G2193">
        <v>0</v>
      </c>
      <c r="O2193" t="s">
        <v>8429</v>
      </c>
      <c r="P2193" s="8">
        <f t="shared" si="34"/>
        <v>0</v>
      </c>
    </row>
    <row r="2194" spans="1:16">
      <c r="A2194" t="s">
        <v>13108</v>
      </c>
      <c r="B2194" t="s">
        <v>3550</v>
      </c>
      <c r="C2194" t="s">
        <v>13109</v>
      </c>
      <c r="D2194" t="s">
        <v>13110</v>
      </c>
      <c r="F2194" t="s">
        <v>1331</v>
      </c>
      <c r="G2194">
        <v>0</v>
      </c>
      <c r="O2194" t="s">
        <v>8429</v>
      </c>
      <c r="P2194" s="8">
        <f t="shared" si="34"/>
        <v>0</v>
      </c>
    </row>
    <row r="2195" spans="1:16">
      <c r="A2195" t="s">
        <v>13111</v>
      </c>
      <c r="B2195" t="s">
        <v>3551</v>
      </c>
      <c r="C2195" t="s">
        <v>13112</v>
      </c>
      <c r="D2195" t="s">
        <v>13110</v>
      </c>
      <c r="F2195" t="s">
        <v>1331</v>
      </c>
      <c r="G2195">
        <v>0</v>
      </c>
      <c r="O2195" t="s">
        <v>8429</v>
      </c>
      <c r="P2195" s="8">
        <f t="shared" si="34"/>
        <v>0</v>
      </c>
    </row>
    <row r="2196" spans="1:16">
      <c r="A2196" t="s">
        <v>13113</v>
      </c>
      <c r="B2196" t="s">
        <v>3552</v>
      </c>
      <c r="C2196" t="s">
        <v>13114</v>
      </c>
      <c r="D2196" t="s">
        <v>9159</v>
      </c>
      <c r="F2196" t="s">
        <v>1331</v>
      </c>
      <c r="G2196">
        <v>24</v>
      </c>
      <c r="O2196" t="s">
        <v>8429</v>
      </c>
      <c r="P2196" s="8">
        <f t="shared" si="34"/>
        <v>0</v>
      </c>
    </row>
    <row r="2197" spans="1:16">
      <c r="A2197" t="s">
        <v>13115</v>
      </c>
      <c r="B2197" t="s">
        <v>3553</v>
      </c>
      <c r="C2197" t="s">
        <v>13116</v>
      </c>
      <c r="D2197" t="s">
        <v>13117</v>
      </c>
      <c r="F2197" t="s">
        <v>1332</v>
      </c>
      <c r="G2197">
        <v>0</v>
      </c>
      <c r="O2197" t="s">
        <v>8429</v>
      </c>
      <c r="P2197" s="8">
        <f t="shared" si="34"/>
        <v>0</v>
      </c>
    </row>
    <row r="2198" spans="1:16">
      <c r="A2198" t="s">
        <v>13118</v>
      </c>
      <c r="B2198" t="s">
        <v>3554</v>
      </c>
      <c r="C2198" t="s">
        <v>13119</v>
      </c>
      <c r="D2198" t="s">
        <v>9070</v>
      </c>
      <c r="F2198" t="s">
        <v>1332</v>
      </c>
      <c r="G2198">
        <v>0</v>
      </c>
      <c r="O2198" t="s">
        <v>8440</v>
      </c>
      <c r="P2198" s="8">
        <f t="shared" si="34"/>
        <v>0</v>
      </c>
    </row>
    <row r="2199" spans="1:16">
      <c r="A2199" t="s">
        <v>13120</v>
      </c>
      <c r="B2199" t="s">
        <v>3555</v>
      </c>
      <c r="C2199" t="s">
        <v>13121</v>
      </c>
      <c r="D2199" t="s">
        <v>8428</v>
      </c>
      <c r="F2199" t="s">
        <v>1332</v>
      </c>
      <c r="G2199">
        <v>0</v>
      </c>
      <c r="O2199" t="s">
        <v>8429</v>
      </c>
      <c r="P2199" s="8">
        <f t="shared" si="34"/>
        <v>0</v>
      </c>
    </row>
    <row r="2200" spans="1:16">
      <c r="A2200" t="s">
        <v>13122</v>
      </c>
      <c r="B2200" t="s">
        <v>3556</v>
      </c>
      <c r="C2200" t="s">
        <v>13123</v>
      </c>
      <c r="D2200" t="s">
        <v>8428</v>
      </c>
      <c r="F2200" t="s">
        <v>1332</v>
      </c>
      <c r="G2200">
        <v>0</v>
      </c>
      <c r="O2200" t="s">
        <v>8429</v>
      </c>
      <c r="P2200" s="8">
        <f t="shared" si="34"/>
        <v>0</v>
      </c>
    </row>
    <row r="2201" spans="1:16">
      <c r="A2201" t="s">
        <v>13124</v>
      </c>
      <c r="B2201" t="s">
        <v>3557</v>
      </c>
      <c r="C2201" t="s">
        <v>13125</v>
      </c>
      <c r="D2201" t="s">
        <v>8428</v>
      </c>
      <c r="F2201" t="s">
        <v>1332</v>
      </c>
      <c r="G2201">
        <v>0</v>
      </c>
      <c r="O2201" t="s">
        <v>8429</v>
      </c>
      <c r="P2201" s="8">
        <f t="shared" si="34"/>
        <v>0</v>
      </c>
    </row>
    <row r="2202" spans="1:16">
      <c r="A2202" t="s">
        <v>13126</v>
      </c>
      <c r="B2202" t="s">
        <v>3558</v>
      </c>
      <c r="C2202" t="s">
        <v>13127</v>
      </c>
      <c r="D2202" t="s">
        <v>8428</v>
      </c>
      <c r="F2202" t="s">
        <v>1332</v>
      </c>
      <c r="G2202">
        <v>0</v>
      </c>
      <c r="O2202" t="s">
        <v>8429</v>
      </c>
      <c r="P2202" s="8">
        <f t="shared" si="34"/>
        <v>0</v>
      </c>
    </row>
    <row r="2203" spans="1:16">
      <c r="A2203" t="s">
        <v>13128</v>
      </c>
      <c r="B2203" t="s">
        <v>3559</v>
      </c>
      <c r="C2203" t="s">
        <v>13129</v>
      </c>
      <c r="D2203" t="s">
        <v>8882</v>
      </c>
      <c r="F2203" t="s">
        <v>1331</v>
      </c>
      <c r="G2203">
        <v>0</v>
      </c>
      <c r="O2203" t="s">
        <v>8429</v>
      </c>
      <c r="P2203" s="8">
        <f t="shared" si="34"/>
        <v>0</v>
      </c>
    </row>
    <row r="2204" spans="1:16">
      <c r="A2204" t="s">
        <v>13130</v>
      </c>
      <c r="B2204" t="s">
        <v>3560</v>
      </c>
      <c r="C2204" t="s">
        <v>13131</v>
      </c>
      <c r="D2204" t="s">
        <v>8428</v>
      </c>
      <c r="F2204" t="s">
        <v>1331</v>
      </c>
      <c r="G2204">
        <v>0</v>
      </c>
      <c r="O2204" t="s">
        <v>8429</v>
      </c>
      <c r="P2204" s="8">
        <f t="shared" si="34"/>
        <v>0</v>
      </c>
    </row>
    <row r="2205" spans="1:16">
      <c r="A2205" t="s">
        <v>13132</v>
      </c>
      <c r="B2205" t="s">
        <v>3561</v>
      </c>
      <c r="C2205" t="s">
        <v>13133</v>
      </c>
      <c r="D2205" t="s">
        <v>8428</v>
      </c>
      <c r="F2205" t="s">
        <v>1331</v>
      </c>
      <c r="G2205">
        <v>0</v>
      </c>
      <c r="O2205" t="s">
        <v>8429</v>
      </c>
      <c r="P2205" s="8">
        <f t="shared" si="34"/>
        <v>0</v>
      </c>
    </row>
    <row r="2206" spans="1:16">
      <c r="A2206" t="s">
        <v>13134</v>
      </c>
      <c r="B2206" t="s">
        <v>3562</v>
      </c>
      <c r="C2206" t="s">
        <v>13135</v>
      </c>
      <c r="D2206" t="s">
        <v>8428</v>
      </c>
      <c r="F2206" t="s">
        <v>1331</v>
      </c>
      <c r="G2206">
        <v>0</v>
      </c>
      <c r="O2206" t="s">
        <v>8429</v>
      </c>
      <c r="P2206" s="8">
        <f t="shared" si="34"/>
        <v>0</v>
      </c>
    </row>
    <row r="2207" spans="1:16">
      <c r="A2207" t="s">
        <v>13136</v>
      </c>
      <c r="B2207" t="s">
        <v>3563</v>
      </c>
      <c r="C2207" t="s">
        <v>13137</v>
      </c>
      <c r="D2207" t="s">
        <v>8428</v>
      </c>
      <c r="F2207" t="s">
        <v>1331</v>
      </c>
      <c r="G2207">
        <v>0</v>
      </c>
      <c r="O2207" t="s">
        <v>8429</v>
      </c>
      <c r="P2207" s="8">
        <f t="shared" si="34"/>
        <v>0</v>
      </c>
    </row>
    <row r="2208" spans="1:16">
      <c r="A2208" t="s">
        <v>13138</v>
      </c>
      <c r="B2208" t="s">
        <v>3564</v>
      </c>
      <c r="C2208" t="s">
        <v>13139</v>
      </c>
      <c r="D2208" t="s">
        <v>8428</v>
      </c>
      <c r="F2208" t="s">
        <v>1331</v>
      </c>
      <c r="G2208">
        <v>0</v>
      </c>
      <c r="O2208" t="s">
        <v>8429</v>
      </c>
      <c r="P2208" s="8">
        <f t="shared" si="34"/>
        <v>0</v>
      </c>
    </row>
    <row r="2209" spans="1:16">
      <c r="A2209" t="s">
        <v>13140</v>
      </c>
      <c r="B2209" t="s">
        <v>3565</v>
      </c>
      <c r="C2209" t="s">
        <v>13141</v>
      </c>
      <c r="D2209" t="s">
        <v>9114</v>
      </c>
      <c r="F2209" t="s">
        <v>1331</v>
      </c>
      <c r="G2209">
        <v>0</v>
      </c>
      <c r="O2209" t="s">
        <v>8429</v>
      </c>
      <c r="P2209" s="8">
        <f t="shared" si="34"/>
        <v>0</v>
      </c>
    </row>
    <row r="2210" spans="1:16">
      <c r="A2210" t="s">
        <v>13142</v>
      </c>
      <c r="B2210" t="s">
        <v>3566</v>
      </c>
      <c r="C2210" t="s">
        <v>13143</v>
      </c>
      <c r="D2210" t="s">
        <v>9114</v>
      </c>
      <c r="F2210" t="s">
        <v>1331</v>
      </c>
      <c r="G2210">
        <v>0</v>
      </c>
      <c r="O2210" t="s">
        <v>8429</v>
      </c>
      <c r="P2210" s="8">
        <f t="shared" si="34"/>
        <v>0</v>
      </c>
    </row>
    <row r="2211" spans="1:16">
      <c r="A2211" t="s">
        <v>13144</v>
      </c>
      <c r="B2211" t="s">
        <v>3567</v>
      </c>
      <c r="C2211" t="s">
        <v>13145</v>
      </c>
      <c r="D2211" t="s">
        <v>8428</v>
      </c>
      <c r="F2211" t="s">
        <v>1331</v>
      </c>
      <c r="G2211">
        <v>0</v>
      </c>
      <c r="O2211" t="s">
        <v>8429</v>
      </c>
      <c r="P2211" s="8">
        <f t="shared" si="34"/>
        <v>0</v>
      </c>
    </row>
    <row r="2212" spans="1:16">
      <c r="A2212" t="s">
        <v>13146</v>
      </c>
      <c r="B2212" t="s">
        <v>3568</v>
      </c>
      <c r="C2212" t="s">
        <v>13147</v>
      </c>
      <c r="D2212" t="s">
        <v>8428</v>
      </c>
      <c r="F2212" t="s">
        <v>1331</v>
      </c>
      <c r="G2212">
        <v>0</v>
      </c>
      <c r="O2212" t="s">
        <v>8429</v>
      </c>
      <c r="P2212" s="8">
        <f t="shared" si="34"/>
        <v>0</v>
      </c>
    </row>
    <row r="2213" spans="1:16">
      <c r="A2213" t="s">
        <v>13148</v>
      </c>
      <c r="B2213" t="s">
        <v>3569</v>
      </c>
      <c r="C2213" t="s">
        <v>13149</v>
      </c>
      <c r="D2213" t="s">
        <v>8428</v>
      </c>
      <c r="F2213" t="s">
        <v>1331</v>
      </c>
      <c r="G2213">
        <v>0</v>
      </c>
      <c r="O2213" t="s">
        <v>8429</v>
      </c>
      <c r="P2213" s="8">
        <f t="shared" si="34"/>
        <v>0</v>
      </c>
    </row>
    <row r="2214" spans="1:16">
      <c r="A2214" t="s">
        <v>13150</v>
      </c>
      <c r="B2214" t="s">
        <v>3570</v>
      </c>
      <c r="C2214" t="s">
        <v>13151</v>
      </c>
      <c r="D2214" t="s">
        <v>8428</v>
      </c>
      <c r="F2214" t="s">
        <v>1331</v>
      </c>
      <c r="G2214">
        <v>0</v>
      </c>
      <c r="O2214" t="s">
        <v>8429</v>
      </c>
      <c r="P2214" s="8">
        <f t="shared" si="34"/>
        <v>0</v>
      </c>
    </row>
    <row r="2215" spans="1:16">
      <c r="A2215" t="s">
        <v>13152</v>
      </c>
      <c r="B2215" t="s">
        <v>3571</v>
      </c>
      <c r="C2215" t="s">
        <v>13153</v>
      </c>
      <c r="D2215" t="s">
        <v>8428</v>
      </c>
      <c r="F2215" t="s">
        <v>1331</v>
      </c>
      <c r="G2215">
        <v>0</v>
      </c>
      <c r="O2215" t="s">
        <v>8429</v>
      </c>
      <c r="P2215" s="8">
        <f t="shared" si="34"/>
        <v>0</v>
      </c>
    </row>
    <row r="2216" spans="1:16">
      <c r="A2216" t="s">
        <v>13154</v>
      </c>
      <c r="B2216" t="s">
        <v>3572</v>
      </c>
      <c r="C2216" t="s">
        <v>13155</v>
      </c>
      <c r="D2216" t="s">
        <v>9114</v>
      </c>
      <c r="F2216" t="s">
        <v>1331</v>
      </c>
      <c r="G2216">
        <v>0</v>
      </c>
      <c r="O2216" t="s">
        <v>8429</v>
      </c>
      <c r="P2216" s="8">
        <f t="shared" si="34"/>
        <v>0</v>
      </c>
    </row>
    <row r="2217" spans="1:16">
      <c r="A2217" t="s">
        <v>13156</v>
      </c>
      <c r="B2217" t="s">
        <v>3573</v>
      </c>
      <c r="C2217" t="s">
        <v>13157</v>
      </c>
      <c r="D2217" t="s">
        <v>9114</v>
      </c>
      <c r="F2217" t="s">
        <v>1331</v>
      </c>
      <c r="G2217">
        <v>0</v>
      </c>
      <c r="O2217" t="s">
        <v>8429</v>
      </c>
      <c r="P2217" s="8">
        <f t="shared" si="34"/>
        <v>0</v>
      </c>
    </row>
    <row r="2218" spans="1:16">
      <c r="A2218" t="s">
        <v>13158</v>
      </c>
      <c r="B2218" t="s">
        <v>3574</v>
      </c>
      <c r="C2218" t="s">
        <v>13159</v>
      </c>
      <c r="D2218" t="s">
        <v>8428</v>
      </c>
      <c r="F2218" t="s">
        <v>1331</v>
      </c>
      <c r="G2218">
        <v>0</v>
      </c>
      <c r="O2218" t="s">
        <v>8429</v>
      </c>
      <c r="P2218" s="8">
        <f t="shared" si="34"/>
        <v>0</v>
      </c>
    </row>
    <row r="2219" spans="1:16">
      <c r="A2219" t="s">
        <v>13160</v>
      </c>
      <c r="B2219" t="s">
        <v>3575</v>
      </c>
      <c r="C2219" t="s">
        <v>13161</v>
      </c>
      <c r="D2219" t="s">
        <v>8428</v>
      </c>
      <c r="F2219" t="s">
        <v>1331</v>
      </c>
      <c r="G2219">
        <v>0</v>
      </c>
      <c r="O2219" t="s">
        <v>8429</v>
      </c>
      <c r="P2219" s="8">
        <f t="shared" si="34"/>
        <v>0</v>
      </c>
    </row>
    <row r="2220" spans="1:16">
      <c r="A2220" t="s">
        <v>13162</v>
      </c>
      <c r="B2220" t="s">
        <v>3576</v>
      </c>
      <c r="C2220" t="s">
        <v>3577</v>
      </c>
      <c r="F2220" t="s">
        <v>1332</v>
      </c>
      <c r="G2220">
        <v>0</v>
      </c>
      <c r="O2220" t="s">
        <v>8429</v>
      </c>
      <c r="P2220" s="8">
        <f t="shared" si="34"/>
        <v>0</v>
      </c>
    </row>
    <row r="2221" spans="1:16">
      <c r="A2221" t="s">
        <v>13163</v>
      </c>
      <c r="B2221" t="s">
        <v>3578</v>
      </c>
      <c r="C2221" t="s">
        <v>13164</v>
      </c>
      <c r="D2221" t="s">
        <v>8428</v>
      </c>
      <c r="F2221" t="s">
        <v>1331</v>
      </c>
      <c r="G2221">
        <v>0</v>
      </c>
      <c r="O2221" t="s">
        <v>8429</v>
      </c>
      <c r="P2221" s="8">
        <f t="shared" si="34"/>
        <v>0</v>
      </c>
    </row>
    <row r="2222" spans="1:16">
      <c r="A2222" t="s">
        <v>13165</v>
      </c>
      <c r="B2222" t="s">
        <v>3579</v>
      </c>
      <c r="C2222" t="s">
        <v>13166</v>
      </c>
      <c r="D2222" t="s">
        <v>8428</v>
      </c>
      <c r="F2222" t="s">
        <v>1331</v>
      </c>
      <c r="G2222">
        <v>0</v>
      </c>
      <c r="O2222" t="s">
        <v>8429</v>
      </c>
      <c r="P2222" s="8">
        <f t="shared" si="34"/>
        <v>0</v>
      </c>
    </row>
    <row r="2223" spans="1:16">
      <c r="A2223" t="s">
        <v>13167</v>
      </c>
      <c r="B2223" t="s">
        <v>3580</v>
      </c>
      <c r="C2223" t="s">
        <v>13168</v>
      </c>
      <c r="D2223" t="s">
        <v>9455</v>
      </c>
      <c r="F2223" t="s">
        <v>1332</v>
      </c>
      <c r="G2223">
        <v>0</v>
      </c>
      <c r="O2223" t="s">
        <v>8440</v>
      </c>
      <c r="P2223" s="8">
        <f t="shared" si="34"/>
        <v>0</v>
      </c>
    </row>
    <row r="2224" spans="1:16">
      <c r="A2224" t="s">
        <v>13169</v>
      </c>
      <c r="B2224" t="s">
        <v>3581</v>
      </c>
      <c r="C2224" t="s">
        <v>13170</v>
      </c>
      <c r="D2224" t="s">
        <v>8428</v>
      </c>
      <c r="F2224" t="s">
        <v>1332</v>
      </c>
      <c r="G2224">
        <v>0</v>
      </c>
      <c r="O2224" t="s">
        <v>8429</v>
      </c>
      <c r="P2224" s="8">
        <f t="shared" si="34"/>
        <v>0</v>
      </c>
    </row>
    <row r="2225" spans="1:16">
      <c r="A2225" t="s">
        <v>13171</v>
      </c>
      <c r="B2225" t="s">
        <v>3582</v>
      </c>
      <c r="C2225" t="s">
        <v>3583</v>
      </c>
      <c r="F2225" t="s">
        <v>1332</v>
      </c>
      <c r="G2225">
        <v>0</v>
      </c>
      <c r="O2225" t="s">
        <v>8440</v>
      </c>
      <c r="P2225" s="8">
        <f t="shared" si="34"/>
        <v>0</v>
      </c>
    </row>
    <row r="2226" spans="1:16">
      <c r="A2226" t="s">
        <v>13172</v>
      </c>
      <c r="B2226" t="s">
        <v>3584</v>
      </c>
      <c r="C2226" t="s">
        <v>3585</v>
      </c>
      <c r="F2226" t="s">
        <v>1332</v>
      </c>
      <c r="G2226">
        <v>0</v>
      </c>
      <c r="O2226" t="s">
        <v>8440</v>
      </c>
      <c r="P2226" s="8">
        <f t="shared" si="34"/>
        <v>0</v>
      </c>
    </row>
    <row r="2227" spans="1:16">
      <c r="A2227" t="s">
        <v>13173</v>
      </c>
      <c r="B2227" t="s">
        <v>3586</v>
      </c>
      <c r="C2227" t="s">
        <v>13174</v>
      </c>
      <c r="D2227" t="s">
        <v>9114</v>
      </c>
      <c r="F2227" t="s">
        <v>1332</v>
      </c>
      <c r="G2227">
        <v>0</v>
      </c>
      <c r="O2227" t="s">
        <v>8429</v>
      </c>
      <c r="P2227" s="8">
        <f t="shared" si="34"/>
        <v>0</v>
      </c>
    </row>
    <row r="2228" spans="1:16">
      <c r="A2228" t="s">
        <v>13175</v>
      </c>
      <c r="B2228" t="s">
        <v>3587</v>
      </c>
      <c r="C2228" t="s">
        <v>13176</v>
      </c>
      <c r="D2228" t="s">
        <v>11284</v>
      </c>
      <c r="F2228" t="s">
        <v>1332</v>
      </c>
      <c r="G2228">
        <v>0</v>
      </c>
      <c r="O2228" t="s">
        <v>8440</v>
      </c>
      <c r="P2228" s="8">
        <f t="shared" si="34"/>
        <v>0</v>
      </c>
    </row>
    <row r="2229" spans="1:16">
      <c r="A2229" t="s">
        <v>13177</v>
      </c>
      <c r="B2229" t="s">
        <v>3588</v>
      </c>
      <c r="C2229" t="s">
        <v>13178</v>
      </c>
      <c r="D2229" t="s">
        <v>9030</v>
      </c>
      <c r="F2229" t="s">
        <v>1331</v>
      </c>
      <c r="G2229">
        <v>0</v>
      </c>
      <c r="H2229" t="s">
        <v>8530</v>
      </c>
      <c r="I2229" t="s">
        <v>8439</v>
      </c>
      <c r="O2229" t="s">
        <v>8465</v>
      </c>
      <c r="P2229" s="8">
        <f t="shared" si="34"/>
        <v>2</v>
      </c>
    </row>
    <row r="2230" spans="1:16">
      <c r="A2230" t="s">
        <v>13179</v>
      </c>
      <c r="B2230" t="s">
        <v>3589</v>
      </c>
      <c r="C2230" t="s">
        <v>13180</v>
      </c>
      <c r="D2230" t="s">
        <v>9460</v>
      </c>
      <c r="F2230" t="s">
        <v>1332</v>
      </c>
      <c r="G2230">
        <v>0</v>
      </c>
      <c r="O2230" t="s">
        <v>8440</v>
      </c>
      <c r="P2230" s="8">
        <f t="shared" si="34"/>
        <v>0</v>
      </c>
    </row>
    <row r="2231" spans="1:16">
      <c r="A2231" t="s">
        <v>13181</v>
      </c>
      <c r="B2231" t="s">
        <v>3590</v>
      </c>
      <c r="C2231" t="s">
        <v>13182</v>
      </c>
      <c r="D2231" t="s">
        <v>11284</v>
      </c>
      <c r="F2231" t="s">
        <v>1332</v>
      </c>
      <c r="G2231">
        <v>0</v>
      </c>
      <c r="O2231" t="s">
        <v>8440</v>
      </c>
      <c r="P2231" s="8">
        <f t="shared" si="34"/>
        <v>0</v>
      </c>
    </row>
    <row r="2232" spans="1:16">
      <c r="A2232" t="s">
        <v>13183</v>
      </c>
      <c r="B2232" t="s">
        <v>3591</v>
      </c>
      <c r="C2232" t="s">
        <v>13184</v>
      </c>
      <c r="D2232" t="s">
        <v>9056</v>
      </c>
      <c r="F2232" t="s">
        <v>1332</v>
      </c>
      <c r="G2232">
        <v>0</v>
      </c>
      <c r="O2232" t="s">
        <v>8429</v>
      </c>
      <c r="P2232" s="8">
        <f t="shared" si="34"/>
        <v>0</v>
      </c>
    </row>
    <row r="2233" spans="1:16">
      <c r="A2233" t="s">
        <v>13185</v>
      </c>
      <c r="B2233" t="s">
        <v>3592</v>
      </c>
      <c r="C2233" t="s">
        <v>13186</v>
      </c>
      <c r="D2233" t="s">
        <v>13187</v>
      </c>
      <c r="F2233" t="s">
        <v>1332</v>
      </c>
      <c r="G2233">
        <v>0</v>
      </c>
      <c r="O2233" t="s">
        <v>8440</v>
      </c>
      <c r="P2233" s="8">
        <f t="shared" si="34"/>
        <v>0</v>
      </c>
    </row>
    <row r="2234" spans="1:16">
      <c r="A2234" t="s">
        <v>13188</v>
      </c>
      <c r="B2234" t="s">
        <v>3593</v>
      </c>
      <c r="C2234" t="s">
        <v>13186</v>
      </c>
      <c r="D2234" t="s">
        <v>13187</v>
      </c>
      <c r="F2234" t="s">
        <v>1332</v>
      </c>
      <c r="G2234">
        <v>0</v>
      </c>
      <c r="O2234" t="s">
        <v>8440</v>
      </c>
      <c r="P2234" s="8">
        <f t="shared" si="34"/>
        <v>0</v>
      </c>
    </row>
    <row r="2235" spans="1:16">
      <c r="A2235" t="s">
        <v>13189</v>
      </c>
      <c r="B2235" t="s">
        <v>3594</v>
      </c>
      <c r="C2235" t="s">
        <v>13190</v>
      </c>
      <c r="D2235" t="s">
        <v>8945</v>
      </c>
      <c r="F2235" t="s">
        <v>1332</v>
      </c>
      <c r="G2235">
        <v>0</v>
      </c>
      <c r="O2235" t="s">
        <v>8429</v>
      </c>
      <c r="P2235" s="8">
        <f t="shared" si="34"/>
        <v>0</v>
      </c>
    </row>
    <row r="2236" spans="1:16">
      <c r="A2236" t="s">
        <v>13191</v>
      </c>
      <c r="B2236" t="s">
        <v>3595</v>
      </c>
      <c r="C2236" t="s">
        <v>13192</v>
      </c>
      <c r="D2236" t="s">
        <v>13193</v>
      </c>
      <c r="F2236" t="s">
        <v>1332</v>
      </c>
      <c r="G2236">
        <v>0</v>
      </c>
      <c r="O2236" t="s">
        <v>8440</v>
      </c>
      <c r="P2236" s="8">
        <f t="shared" si="34"/>
        <v>0</v>
      </c>
    </row>
    <row r="2237" spans="1:16">
      <c r="A2237" t="s">
        <v>13194</v>
      </c>
      <c r="B2237" t="s">
        <v>3596</v>
      </c>
      <c r="C2237" t="s">
        <v>13195</v>
      </c>
      <c r="D2237" t="s">
        <v>9070</v>
      </c>
      <c r="F2237" t="s">
        <v>1332</v>
      </c>
      <c r="G2237">
        <v>0</v>
      </c>
      <c r="O2237" t="s">
        <v>8440</v>
      </c>
      <c r="P2237" s="8">
        <f t="shared" si="34"/>
        <v>0</v>
      </c>
    </row>
    <row r="2238" spans="1:16">
      <c r="A2238" t="s">
        <v>13196</v>
      </c>
      <c r="B2238" t="s">
        <v>3597</v>
      </c>
      <c r="C2238" t="s">
        <v>13197</v>
      </c>
      <c r="D2238" t="s">
        <v>13198</v>
      </c>
      <c r="F2238" t="s">
        <v>1332</v>
      </c>
      <c r="G2238">
        <v>0</v>
      </c>
      <c r="O2238" t="s">
        <v>8429</v>
      </c>
      <c r="P2238" s="8">
        <f t="shared" si="34"/>
        <v>0</v>
      </c>
    </row>
    <row r="2239" spans="1:16">
      <c r="A2239" t="s">
        <v>13199</v>
      </c>
      <c r="B2239" t="s">
        <v>3598</v>
      </c>
      <c r="C2239" t="s">
        <v>13200</v>
      </c>
      <c r="D2239" t="s">
        <v>8428</v>
      </c>
      <c r="F2239" t="s">
        <v>1331</v>
      </c>
      <c r="G2239">
        <v>0</v>
      </c>
      <c r="O2239" t="s">
        <v>8429</v>
      </c>
      <c r="P2239" s="8">
        <f t="shared" si="34"/>
        <v>0</v>
      </c>
    </row>
    <row r="2240" spans="1:16">
      <c r="A2240" t="s">
        <v>13201</v>
      </c>
      <c r="B2240" t="s">
        <v>3599</v>
      </c>
      <c r="C2240" t="s">
        <v>13202</v>
      </c>
      <c r="D2240" t="s">
        <v>8447</v>
      </c>
      <c r="F2240" t="s">
        <v>1331</v>
      </c>
      <c r="G2240">
        <v>0</v>
      </c>
      <c r="O2240" t="s">
        <v>8429</v>
      </c>
      <c r="P2240" s="8">
        <f t="shared" si="34"/>
        <v>0</v>
      </c>
    </row>
    <row r="2241" spans="1:16">
      <c r="A2241" t="s">
        <v>13203</v>
      </c>
      <c r="B2241" t="s">
        <v>3600</v>
      </c>
      <c r="C2241" t="s">
        <v>13204</v>
      </c>
      <c r="D2241" t="s">
        <v>13205</v>
      </c>
      <c r="F2241" t="s">
        <v>1332</v>
      </c>
      <c r="G2241">
        <v>0</v>
      </c>
      <c r="O2241" t="s">
        <v>8440</v>
      </c>
      <c r="P2241" s="8">
        <f t="shared" si="34"/>
        <v>0</v>
      </c>
    </row>
    <row r="2242" spans="1:16">
      <c r="A2242" t="s">
        <v>13206</v>
      </c>
      <c r="B2242" t="s">
        <v>3601</v>
      </c>
      <c r="C2242" t="s">
        <v>13207</v>
      </c>
      <c r="D2242" t="s">
        <v>13208</v>
      </c>
      <c r="F2242" t="s">
        <v>1332</v>
      </c>
      <c r="G2242">
        <v>0</v>
      </c>
      <c r="O2242" t="s">
        <v>8440</v>
      </c>
      <c r="P2242" s="8">
        <f t="shared" si="34"/>
        <v>0</v>
      </c>
    </row>
    <row r="2243" spans="1:16">
      <c r="A2243" t="s">
        <v>13209</v>
      </c>
      <c r="B2243" t="s">
        <v>3602</v>
      </c>
      <c r="C2243" t="s">
        <v>13210</v>
      </c>
      <c r="D2243" t="s">
        <v>9983</v>
      </c>
      <c r="F2243" t="s">
        <v>1332</v>
      </c>
      <c r="G2243">
        <v>0</v>
      </c>
      <c r="O2243" t="s">
        <v>8429</v>
      </c>
      <c r="P2243" s="8">
        <f t="shared" ref="P2243:P2306" si="35">IF(H2243&lt;&gt;0,IF(I2243&lt;&gt;0,IF(J2243&lt;&gt;0,IF(K2243&lt;&gt;0,IF(L2243&lt;&gt;0,IF(M2243&lt;&gt;0,IF(N2243&lt;&gt;0,7,6),5),4),3),2),1),0)</f>
        <v>0</v>
      </c>
    </row>
    <row r="2244" spans="1:16">
      <c r="A2244" t="s">
        <v>13211</v>
      </c>
      <c r="B2244" t="s">
        <v>3603</v>
      </c>
      <c r="C2244" t="s">
        <v>13212</v>
      </c>
      <c r="D2244" t="s">
        <v>11559</v>
      </c>
      <c r="F2244" t="s">
        <v>1332</v>
      </c>
      <c r="G2244">
        <v>0</v>
      </c>
      <c r="O2244" t="s">
        <v>8440</v>
      </c>
      <c r="P2244" s="8">
        <f t="shared" si="35"/>
        <v>0</v>
      </c>
    </row>
    <row r="2245" spans="1:16">
      <c r="A2245" t="s">
        <v>13213</v>
      </c>
      <c r="B2245" t="s">
        <v>3604</v>
      </c>
      <c r="C2245" t="s">
        <v>13214</v>
      </c>
      <c r="D2245" t="s">
        <v>12981</v>
      </c>
      <c r="F2245" t="s">
        <v>1332</v>
      </c>
      <c r="G2245">
        <v>0</v>
      </c>
      <c r="O2245" t="s">
        <v>8440</v>
      </c>
      <c r="P2245" s="8">
        <f t="shared" si="35"/>
        <v>0</v>
      </c>
    </row>
    <row r="2246" spans="1:16">
      <c r="A2246" t="s">
        <v>13215</v>
      </c>
      <c r="B2246" t="s">
        <v>3605</v>
      </c>
      <c r="C2246" t="s">
        <v>13216</v>
      </c>
      <c r="D2246" t="s">
        <v>9114</v>
      </c>
      <c r="F2246" t="s">
        <v>1331</v>
      </c>
      <c r="G2246">
        <v>0</v>
      </c>
      <c r="O2246" t="s">
        <v>8429</v>
      </c>
      <c r="P2246" s="8">
        <f t="shared" si="35"/>
        <v>0</v>
      </c>
    </row>
    <row r="2247" spans="1:16">
      <c r="A2247" t="s">
        <v>13217</v>
      </c>
      <c r="B2247" t="s">
        <v>3606</v>
      </c>
      <c r="C2247" t="s">
        <v>13218</v>
      </c>
      <c r="D2247" t="s">
        <v>13219</v>
      </c>
      <c r="F2247" t="s">
        <v>1332</v>
      </c>
      <c r="G2247">
        <v>0</v>
      </c>
      <c r="O2247" t="s">
        <v>8429</v>
      </c>
      <c r="P2247" s="8">
        <f t="shared" si="35"/>
        <v>0</v>
      </c>
    </row>
    <row r="2248" spans="1:16">
      <c r="A2248" t="s">
        <v>13220</v>
      </c>
      <c r="B2248" t="s">
        <v>3607</v>
      </c>
      <c r="C2248" t="s">
        <v>13221</v>
      </c>
      <c r="D2248" t="s">
        <v>13222</v>
      </c>
      <c r="F2248" t="s">
        <v>1331</v>
      </c>
      <c r="G2248">
        <v>0</v>
      </c>
      <c r="H2248" t="s">
        <v>8530</v>
      </c>
      <c r="O2248" t="s">
        <v>8465</v>
      </c>
      <c r="P2248" s="8">
        <f t="shared" si="35"/>
        <v>1</v>
      </c>
    </row>
    <row r="2249" spans="1:16">
      <c r="A2249" t="s">
        <v>13223</v>
      </c>
      <c r="B2249" t="s">
        <v>3608</v>
      </c>
      <c r="C2249" t="s">
        <v>13224</v>
      </c>
      <c r="D2249" t="s">
        <v>9405</v>
      </c>
      <c r="F2249" t="s">
        <v>1331</v>
      </c>
      <c r="G2249">
        <v>0</v>
      </c>
      <c r="H2249" t="s">
        <v>8547</v>
      </c>
      <c r="I2249" t="s">
        <v>8530</v>
      </c>
      <c r="O2249" t="s">
        <v>8440</v>
      </c>
      <c r="P2249" s="8">
        <f t="shared" si="35"/>
        <v>2</v>
      </c>
    </row>
    <row r="2250" spans="1:16">
      <c r="A2250" t="s">
        <v>13225</v>
      </c>
      <c r="B2250" t="s">
        <v>3609</v>
      </c>
      <c r="C2250" t="s">
        <v>13226</v>
      </c>
      <c r="D2250" t="s">
        <v>8428</v>
      </c>
      <c r="F2250" t="s">
        <v>1331</v>
      </c>
      <c r="G2250">
        <v>0</v>
      </c>
      <c r="O2250" t="s">
        <v>8429</v>
      </c>
      <c r="P2250" s="8">
        <f t="shared" si="35"/>
        <v>0</v>
      </c>
    </row>
    <row r="2251" spans="1:16">
      <c r="A2251" t="s">
        <v>13227</v>
      </c>
      <c r="B2251" t="s">
        <v>3610</v>
      </c>
      <c r="C2251" t="s">
        <v>13228</v>
      </c>
      <c r="D2251" t="s">
        <v>13229</v>
      </c>
      <c r="F2251" t="s">
        <v>1332</v>
      </c>
      <c r="G2251">
        <v>0</v>
      </c>
      <c r="O2251" t="s">
        <v>8429</v>
      </c>
      <c r="P2251" s="8">
        <f t="shared" si="35"/>
        <v>0</v>
      </c>
    </row>
    <row r="2252" spans="1:16">
      <c r="A2252" t="s">
        <v>13230</v>
      </c>
      <c r="B2252" t="s">
        <v>3611</v>
      </c>
      <c r="C2252" t="s">
        <v>13231</v>
      </c>
      <c r="D2252" t="s">
        <v>13232</v>
      </c>
      <c r="F2252" t="s">
        <v>1332</v>
      </c>
      <c r="G2252">
        <v>0</v>
      </c>
      <c r="O2252" t="s">
        <v>8429</v>
      </c>
      <c r="P2252" s="8">
        <f t="shared" si="35"/>
        <v>0</v>
      </c>
    </row>
    <row r="2253" spans="1:16">
      <c r="A2253" t="s">
        <v>13233</v>
      </c>
      <c r="B2253" t="s">
        <v>3612</v>
      </c>
      <c r="C2253" t="s">
        <v>13234</v>
      </c>
      <c r="D2253" t="s">
        <v>13235</v>
      </c>
      <c r="F2253" t="s">
        <v>1332</v>
      </c>
      <c r="G2253">
        <v>0</v>
      </c>
      <c r="O2253" t="s">
        <v>8429</v>
      </c>
      <c r="P2253" s="8">
        <f t="shared" si="35"/>
        <v>0</v>
      </c>
    </row>
    <row r="2254" spans="1:16">
      <c r="A2254" t="s">
        <v>13236</v>
      </c>
      <c r="B2254" t="s">
        <v>3613</v>
      </c>
      <c r="C2254" t="s">
        <v>13237</v>
      </c>
      <c r="D2254" t="s">
        <v>13238</v>
      </c>
      <c r="F2254" t="s">
        <v>1332</v>
      </c>
      <c r="G2254">
        <v>0</v>
      </c>
      <c r="H2254" t="s">
        <v>8530</v>
      </c>
      <c r="I2254" t="s">
        <v>9122</v>
      </c>
      <c r="J2254" s="13" t="s">
        <v>23280</v>
      </c>
      <c r="K2254" t="s">
        <v>8547</v>
      </c>
      <c r="O2254" t="s">
        <v>8440</v>
      </c>
      <c r="P2254" s="8">
        <f t="shared" si="35"/>
        <v>4</v>
      </c>
    </row>
    <row r="2255" spans="1:16">
      <c r="A2255" t="s">
        <v>13239</v>
      </c>
      <c r="B2255" t="s">
        <v>3614</v>
      </c>
      <c r="C2255" t="s">
        <v>13240</v>
      </c>
      <c r="D2255" t="s">
        <v>8958</v>
      </c>
      <c r="F2255" t="s">
        <v>1332</v>
      </c>
      <c r="G2255">
        <v>0</v>
      </c>
      <c r="O2255" t="s">
        <v>8440</v>
      </c>
      <c r="P2255" s="8">
        <f t="shared" si="35"/>
        <v>0</v>
      </c>
    </row>
    <row r="2256" spans="1:16">
      <c r="A2256" t="s">
        <v>13241</v>
      </c>
      <c r="B2256" t="s">
        <v>3615</v>
      </c>
      <c r="C2256" t="s">
        <v>13242</v>
      </c>
      <c r="D2256" t="s">
        <v>11038</v>
      </c>
      <c r="F2256" t="s">
        <v>1332</v>
      </c>
      <c r="G2256">
        <v>0</v>
      </c>
      <c r="O2256" t="s">
        <v>8440</v>
      </c>
      <c r="P2256" s="8">
        <f t="shared" si="35"/>
        <v>0</v>
      </c>
    </row>
    <row r="2257" spans="1:16">
      <c r="A2257" t="s">
        <v>13243</v>
      </c>
      <c r="B2257" t="s">
        <v>3616</v>
      </c>
      <c r="C2257" t="s">
        <v>13244</v>
      </c>
      <c r="D2257" t="s">
        <v>13245</v>
      </c>
      <c r="F2257" t="s">
        <v>1332</v>
      </c>
      <c r="G2257">
        <v>0</v>
      </c>
      <c r="O2257" t="s">
        <v>8440</v>
      </c>
      <c r="P2257" s="8">
        <f t="shared" si="35"/>
        <v>0</v>
      </c>
    </row>
    <row r="2258" spans="1:16">
      <c r="A2258" t="s">
        <v>13246</v>
      </c>
      <c r="B2258" t="s">
        <v>3617</v>
      </c>
      <c r="C2258" t="s">
        <v>13247</v>
      </c>
      <c r="D2258" t="s">
        <v>9089</v>
      </c>
      <c r="F2258" t="s">
        <v>1331</v>
      </c>
      <c r="G2258">
        <v>0</v>
      </c>
      <c r="O2258" t="s">
        <v>8429</v>
      </c>
      <c r="P2258" s="8">
        <f t="shared" si="35"/>
        <v>0</v>
      </c>
    </row>
    <row r="2259" spans="1:16">
      <c r="A2259" t="s">
        <v>13248</v>
      </c>
      <c r="B2259" t="s">
        <v>3618</v>
      </c>
      <c r="C2259" t="s">
        <v>13249</v>
      </c>
      <c r="D2259" t="s">
        <v>8896</v>
      </c>
      <c r="F2259" t="s">
        <v>1331</v>
      </c>
      <c r="G2259">
        <v>0</v>
      </c>
      <c r="O2259" t="s">
        <v>8429</v>
      </c>
      <c r="P2259" s="8">
        <f t="shared" si="35"/>
        <v>0</v>
      </c>
    </row>
    <row r="2260" spans="1:16">
      <c r="A2260" t="s">
        <v>13250</v>
      </c>
      <c r="B2260" t="s">
        <v>3619</v>
      </c>
      <c r="C2260" t="s">
        <v>13251</v>
      </c>
      <c r="D2260" t="s">
        <v>9089</v>
      </c>
      <c r="F2260" t="s">
        <v>1331</v>
      </c>
      <c r="G2260">
        <v>0</v>
      </c>
      <c r="O2260" t="s">
        <v>8429</v>
      </c>
      <c r="P2260" s="8">
        <f t="shared" si="35"/>
        <v>0</v>
      </c>
    </row>
    <row r="2261" spans="1:16">
      <c r="A2261" t="s">
        <v>13252</v>
      </c>
      <c r="B2261" t="s">
        <v>3620</v>
      </c>
      <c r="C2261" t="s">
        <v>13253</v>
      </c>
      <c r="D2261" t="s">
        <v>8896</v>
      </c>
      <c r="F2261" t="s">
        <v>1331</v>
      </c>
      <c r="G2261">
        <v>0</v>
      </c>
      <c r="O2261" t="s">
        <v>8429</v>
      </c>
      <c r="P2261" s="8">
        <f t="shared" si="35"/>
        <v>0</v>
      </c>
    </row>
    <row r="2262" spans="1:16">
      <c r="A2262" t="s">
        <v>13254</v>
      </c>
      <c r="B2262" t="s">
        <v>3621</v>
      </c>
      <c r="C2262" t="s">
        <v>13255</v>
      </c>
      <c r="D2262" t="s">
        <v>13256</v>
      </c>
      <c r="F2262" t="s">
        <v>1332</v>
      </c>
      <c r="G2262">
        <v>0</v>
      </c>
      <c r="O2262" t="s">
        <v>8429</v>
      </c>
      <c r="P2262" s="8">
        <f t="shared" si="35"/>
        <v>0</v>
      </c>
    </row>
    <row r="2263" spans="1:16">
      <c r="A2263" t="s">
        <v>13257</v>
      </c>
      <c r="B2263" t="s">
        <v>3622</v>
      </c>
      <c r="C2263" t="s">
        <v>13258</v>
      </c>
      <c r="D2263" t="s">
        <v>8428</v>
      </c>
      <c r="F2263" t="s">
        <v>1332</v>
      </c>
      <c r="G2263">
        <v>0</v>
      </c>
      <c r="O2263" t="s">
        <v>8429</v>
      </c>
      <c r="P2263" s="8">
        <f t="shared" si="35"/>
        <v>0</v>
      </c>
    </row>
    <row r="2264" spans="1:16">
      <c r="A2264" t="s">
        <v>13259</v>
      </c>
      <c r="B2264" t="s">
        <v>3623</v>
      </c>
      <c r="C2264" t="s">
        <v>3624</v>
      </c>
      <c r="F2264" t="s">
        <v>1332</v>
      </c>
      <c r="G2264">
        <v>0</v>
      </c>
      <c r="O2264" t="s">
        <v>8440</v>
      </c>
      <c r="P2264" s="8">
        <f t="shared" si="35"/>
        <v>0</v>
      </c>
    </row>
    <row r="2265" spans="1:16">
      <c r="A2265" t="s">
        <v>13260</v>
      </c>
      <c r="B2265" t="s">
        <v>3625</v>
      </c>
      <c r="C2265" t="s">
        <v>13261</v>
      </c>
      <c r="D2265" t="s">
        <v>9369</v>
      </c>
      <c r="F2265" t="s">
        <v>1331</v>
      </c>
      <c r="G2265">
        <v>0</v>
      </c>
      <c r="O2265" t="s">
        <v>8429</v>
      </c>
      <c r="P2265" s="8">
        <f t="shared" si="35"/>
        <v>0</v>
      </c>
    </row>
    <row r="2266" spans="1:16">
      <c r="A2266" t="s">
        <v>13262</v>
      </c>
      <c r="B2266" t="s">
        <v>3626</v>
      </c>
      <c r="C2266" t="s">
        <v>13263</v>
      </c>
      <c r="D2266" t="s">
        <v>9080</v>
      </c>
      <c r="F2266" t="s">
        <v>1331</v>
      </c>
      <c r="G2266">
        <v>0</v>
      </c>
      <c r="O2266" t="s">
        <v>8440</v>
      </c>
      <c r="P2266" s="8">
        <f t="shared" si="35"/>
        <v>0</v>
      </c>
    </row>
    <row r="2267" spans="1:16">
      <c r="A2267" t="s">
        <v>13264</v>
      </c>
      <c r="B2267" t="s">
        <v>3627</v>
      </c>
      <c r="C2267" t="s">
        <v>13265</v>
      </c>
      <c r="D2267" t="s">
        <v>8945</v>
      </c>
      <c r="F2267" t="s">
        <v>1331</v>
      </c>
      <c r="G2267">
        <v>0</v>
      </c>
      <c r="O2267" t="s">
        <v>8429</v>
      </c>
      <c r="P2267" s="8">
        <f t="shared" si="35"/>
        <v>0</v>
      </c>
    </row>
    <row r="2268" spans="1:16">
      <c r="A2268" t="s">
        <v>13266</v>
      </c>
      <c r="B2268" t="s">
        <v>3628</v>
      </c>
      <c r="C2268" t="s">
        <v>13267</v>
      </c>
      <c r="D2268" t="s">
        <v>8523</v>
      </c>
      <c r="F2268" t="s">
        <v>1332</v>
      </c>
      <c r="G2268">
        <v>0</v>
      </c>
      <c r="O2268" t="s">
        <v>8429</v>
      </c>
      <c r="P2268" s="8">
        <f t="shared" si="35"/>
        <v>0</v>
      </c>
    </row>
    <row r="2269" spans="1:16">
      <c r="A2269" t="s">
        <v>13268</v>
      </c>
      <c r="B2269" t="s">
        <v>3629</v>
      </c>
      <c r="C2269" t="s">
        <v>13269</v>
      </c>
      <c r="D2269" t="s">
        <v>9089</v>
      </c>
      <c r="F2269" t="s">
        <v>1331</v>
      </c>
      <c r="G2269">
        <v>0</v>
      </c>
      <c r="O2269" t="s">
        <v>8429</v>
      </c>
      <c r="P2269" s="8">
        <f t="shared" si="35"/>
        <v>0</v>
      </c>
    </row>
    <row r="2270" spans="1:16">
      <c r="A2270" t="s">
        <v>13270</v>
      </c>
      <c r="B2270" t="s">
        <v>3630</v>
      </c>
      <c r="C2270" t="s">
        <v>13271</v>
      </c>
      <c r="D2270" t="s">
        <v>13272</v>
      </c>
      <c r="F2270" t="s">
        <v>1331</v>
      </c>
      <c r="G2270">
        <v>0</v>
      </c>
      <c r="H2270" t="s">
        <v>8530</v>
      </c>
      <c r="I2270" t="s">
        <v>8439</v>
      </c>
      <c r="O2270" t="s">
        <v>8440</v>
      </c>
      <c r="P2270" s="8">
        <f t="shared" si="35"/>
        <v>2</v>
      </c>
    </row>
    <row r="2271" spans="1:16">
      <c r="A2271" t="s">
        <v>13273</v>
      </c>
      <c r="B2271" t="s">
        <v>3631</v>
      </c>
      <c r="C2271" t="s">
        <v>13274</v>
      </c>
      <c r="D2271" t="s">
        <v>13275</v>
      </c>
      <c r="F2271" t="s">
        <v>1331</v>
      </c>
      <c r="G2271">
        <v>44</v>
      </c>
      <c r="O2271" t="s">
        <v>8429</v>
      </c>
      <c r="P2271" s="8">
        <f t="shared" si="35"/>
        <v>0</v>
      </c>
    </row>
    <row r="2272" spans="1:16">
      <c r="A2272" t="s">
        <v>13276</v>
      </c>
      <c r="B2272" t="s">
        <v>3632</v>
      </c>
      <c r="C2272" t="s">
        <v>13277</v>
      </c>
      <c r="D2272" t="s">
        <v>13275</v>
      </c>
      <c r="F2272" t="s">
        <v>1331</v>
      </c>
      <c r="G2272">
        <v>36</v>
      </c>
      <c r="O2272" t="s">
        <v>8429</v>
      </c>
      <c r="P2272" s="8">
        <f t="shared" si="35"/>
        <v>0</v>
      </c>
    </row>
    <row r="2273" spans="1:16">
      <c r="A2273" t="s">
        <v>13278</v>
      </c>
      <c r="B2273" t="s">
        <v>3633</v>
      </c>
      <c r="C2273" t="s">
        <v>13279</v>
      </c>
      <c r="D2273" t="s">
        <v>13280</v>
      </c>
      <c r="F2273" t="s">
        <v>1331</v>
      </c>
      <c r="G2273">
        <v>43</v>
      </c>
      <c r="O2273" t="s">
        <v>8429</v>
      </c>
      <c r="P2273" s="8">
        <f t="shared" si="35"/>
        <v>0</v>
      </c>
    </row>
    <row r="2274" spans="1:16">
      <c r="A2274" t="s">
        <v>13281</v>
      </c>
      <c r="B2274" t="s">
        <v>3634</v>
      </c>
      <c r="C2274" t="s">
        <v>13282</v>
      </c>
      <c r="D2274" t="s">
        <v>13283</v>
      </c>
      <c r="F2274" t="s">
        <v>1331</v>
      </c>
      <c r="G2274">
        <v>0</v>
      </c>
      <c r="O2274" t="s">
        <v>8440</v>
      </c>
      <c r="P2274" s="8">
        <f t="shared" si="35"/>
        <v>0</v>
      </c>
    </row>
    <row r="2275" spans="1:16">
      <c r="A2275" t="s">
        <v>13284</v>
      </c>
      <c r="B2275" t="s">
        <v>3635</v>
      </c>
      <c r="C2275" t="s">
        <v>13285</v>
      </c>
      <c r="D2275" t="s">
        <v>8523</v>
      </c>
      <c r="F2275" t="s">
        <v>1332</v>
      </c>
      <c r="G2275">
        <v>0</v>
      </c>
      <c r="O2275" t="s">
        <v>8440</v>
      </c>
      <c r="P2275" s="8">
        <f t="shared" si="35"/>
        <v>0</v>
      </c>
    </row>
    <row r="2276" spans="1:16">
      <c r="A2276" t="s">
        <v>13286</v>
      </c>
      <c r="B2276" t="s">
        <v>3636</v>
      </c>
      <c r="C2276" t="s">
        <v>13287</v>
      </c>
      <c r="D2276" t="s">
        <v>9844</v>
      </c>
      <c r="F2276" t="s">
        <v>1332</v>
      </c>
      <c r="G2276">
        <v>0</v>
      </c>
      <c r="H2276" t="s">
        <v>8530</v>
      </c>
      <c r="O2276" t="s">
        <v>8440</v>
      </c>
      <c r="P2276" s="8">
        <f t="shared" si="35"/>
        <v>1</v>
      </c>
    </row>
    <row r="2277" spans="1:16">
      <c r="A2277" t="s">
        <v>13288</v>
      </c>
      <c r="B2277" t="s">
        <v>3637</v>
      </c>
      <c r="C2277" t="s">
        <v>13289</v>
      </c>
      <c r="D2277" t="s">
        <v>8483</v>
      </c>
      <c r="F2277" t="s">
        <v>1332</v>
      </c>
      <c r="G2277">
        <v>0</v>
      </c>
      <c r="H2277" t="s">
        <v>8530</v>
      </c>
      <c r="I2277" t="s">
        <v>8439</v>
      </c>
      <c r="O2277" t="s">
        <v>8440</v>
      </c>
      <c r="P2277" s="8">
        <f t="shared" si="35"/>
        <v>2</v>
      </c>
    </row>
    <row r="2278" spans="1:16">
      <c r="A2278" t="s">
        <v>13290</v>
      </c>
      <c r="B2278" t="s">
        <v>3638</v>
      </c>
      <c r="C2278" t="s">
        <v>13291</v>
      </c>
      <c r="D2278" t="s">
        <v>8483</v>
      </c>
      <c r="F2278" t="s">
        <v>1331</v>
      </c>
      <c r="G2278">
        <v>0</v>
      </c>
      <c r="H2278" t="s">
        <v>8530</v>
      </c>
      <c r="I2278" t="s">
        <v>8439</v>
      </c>
      <c r="O2278" t="s">
        <v>8440</v>
      </c>
      <c r="P2278" s="8">
        <f t="shared" si="35"/>
        <v>2</v>
      </c>
    </row>
    <row r="2279" spans="1:16">
      <c r="A2279" t="s">
        <v>13292</v>
      </c>
      <c r="B2279" t="s">
        <v>3639</v>
      </c>
      <c r="C2279" t="s">
        <v>13293</v>
      </c>
      <c r="D2279" t="s">
        <v>9014</v>
      </c>
      <c r="F2279" t="s">
        <v>1331</v>
      </c>
      <c r="G2279">
        <v>0</v>
      </c>
      <c r="H2279" t="s">
        <v>8530</v>
      </c>
      <c r="I2279" t="s">
        <v>8439</v>
      </c>
      <c r="J2279" t="s">
        <v>8547</v>
      </c>
      <c r="O2279" t="s">
        <v>8440</v>
      </c>
      <c r="P2279" s="8">
        <f t="shared" si="35"/>
        <v>3</v>
      </c>
    </row>
    <row r="2280" spans="1:16">
      <c r="A2280" t="s">
        <v>13294</v>
      </c>
      <c r="B2280" t="s">
        <v>3640</v>
      </c>
      <c r="C2280" t="s">
        <v>13295</v>
      </c>
      <c r="D2280" t="s">
        <v>9729</v>
      </c>
      <c r="F2280" t="s">
        <v>1332</v>
      </c>
      <c r="G2280">
        <v>0</v>
      </c>
      <c r="O2280" t="s">
        <v>8429</v>
      </c>
      <c r="P2280" s="8">
        <f t="shared" si="35"/>
        <v>0</v>
      </c>
    </row>
    <row r="2281" spans="1:16">
      <c r="A2281" t="s">
        <v>13296</v>
      </c>
      <c r="B2281" t="s">
        <v>3641</v>
      </c>
      <c r="C2281" t="s">
        <v>13297</v>
      </c>
      <c r="D2281" t="s">
        <v>8911</v>
      </c>
      <c r="F2281" t="s">
        <v>1332</v>
      </c>
      <c r="G2281">
        <v>0</v>
      </c>
      <c r="O2281" t="s">
        <v>8628</v>
      </c>
      <c r="P2281" s="8">
        <f t="shared" si="35"/>
        <v>0</v>
      </c>
    </row>
    <row r="2282" spans="1:16">
      <c r="A2282" t="s">
        <v>13298</v>
      </c>
      <c r="B2282" t="s">
        <v>3642</v>
      </c>
      <c r="C2282" t="s">
        <v>13299</v>
      </c>
      <c r="D2282" t="s">
        <v>13300</v>
      </c>
      <c r="F2282" t="s">
        <v>1331</v>
      </c>
      <c r="G2282">
        <v>0</v>
      </c>
      <c r="O2282" t="s">
        <v>8429</v>
      </c>
      <c r="P2282" s="8">
        <f t="shared" si="35"/>
        <v>0</v>
      </c>
    </row>
    <row r="2283" spans="1:16">
      <c r="A2283" t="s">
        <v>13301</v>
      </c>
      <c r="B2283" t="s">
        <v>3643</v>
      </c>
      <c r="C2283" t="s">
        <v>13302</v>
      </c>
      <c r="D2283" t="s">
        <v>8882</v>
      </c>
      <c r="F2283" t="s">
        <v>1331</v>
      </c>
      <c r="G2283">
        <v>0</v>
      </c>
      <c r="O2283" t="s">
        <v>8429</v>
      </c>
      <c r="P2283" s="8">
        <f t="shared" si="35"/>
        <v>0</v>
      </c>
    </row>
    <row r="2284" spans="1:16">
      <c r="A2284" t="s">
        <v>13303</v>
      </c>
      <c r="B2284" t="s">
        <v>3644</v>
      </c>
      <c r="C2284" t="s">
        <v>13304</v>
      </c>
      <c r="D2284" t="s">
        <v>8434</v>
      </c>
      <c r="F2284" t="s">
        <v>1332</v>
      </c>
      <c r="G2284">
        <v>0</v>
      </c>
      <c r="O2284" t="s">
        <v>8429</v>
      </c>
      <c r="P2284" s="8">
        <f t="shared" si="35"/>
        <v>0</v>
      </c>
    </row>
    <row r="2285" spans="1:16">
      <c r="A2285" t="s">
        <v>13305</v>
      </c>
      <c r="B2285" t="s">
        <v>3645</v>
      </c>
      <c r="C2285" t="s">
        <v>13306</v>
      </c>
      <c r="D2285" t="s">
        <v>13307</v>
      </c>
      <c r="F2285" t="s">
        <v>1331</v>
      </c>
      <c r="G2285">
        <v>0</v>
      </c>
      <c r="O2285" t="s">
        <v>8444</v>
      </c>
      <c r="P2285" s="8">
        <f t="shared" si="35"/>
        <v>0</v>
      </c>
    </row>
    <row r="2286" spans="1:16">
      <c r="A2286" t="s">
        <v>13308</v>
      </c>
      <c r="B2286" t="s">
        <v>3646</v>
      </c>
      <c r="C2286" t="s">
        <v>13309</v>
      </c>
      <c r="D2286" t="s">
        <v>9159</v>
      </c>
      <c r="F2286" t="s">
        <v>1331</v>
      </c>
      <c r="G2286">
        <v>0</v>
      </c>
      <c r="O2286" t="s">
        <v>8429</v>
      </c>
      <c r="P2286" s="8">
        <f t="shared" si="35"/>
        <v>0</v>
      </c>
    </row>
    <row r="2287" spans="1:16">
      <c r="A2287" t="s">
        <v>13310</v>
      </c>
      <c r="B2287" t="s">
        <v>3647</v>
      </c>
      <c r="C2287" t="s">
        <v>13311</v>
      </c>
      <c r="D2287" t="s">
        <v>8474</v>
      </c>
      <c r="F2287" t="s">
        <v>1332</v>
      </c>
      <c r="G2287">
        <v>0</v>
      </c>
      <c r="O2287" t="s">
        <v>8440</v>
      </c>
      <c r="P2287" s="8">
        <f t="shared" si="35"/>
        <v>0</v>
      </c>
    </row>
    <row r="2288" spans="1:16">
      <c r="A2288" t="s">
        <v>13312</v>
      </c>
      <c r="B2288" t="s">
        <v>3648</v>
      </c>
      <c r="C2288" t="s">
        <v>13313</v>
      </c>
      <c r="D2288" t="s">
        <v>9030</v>
      </c>
      <c r="F2288" t="s">
        <v>1332</v>
      </c>
      <c r="G2288">
        <v>0</v>
      </c>
      <c r="O2288" t="s">
        <v>8440</v>
      </c>
      <c r="P2288" s="8">
        <f t="shared" si="35"/>
        <v>0</v>
      </c>
    </row>
    <row r="2289" spans="1:16">
      <c r="A2289" t="s">
        <v>13314</v>
      </c>
      <c r="B2289" t="s">
        <v>3649</v>
      </c>
      <c r="C2289" t="s">
        <v>13315</v>
      </c>
      <c r="D2289" t="s">
        <v>9159</v>
      </c>
      <c r="F2289" t="s">
        <v>1332</v>
      </c>
      <c r="G2289">
        <v>0</v>
      </c>
      <c r="O2289" t="s">
        <v>8440</v>
      </c>
      <c r="P2289" s="8">
        <f t="shared" si="35"/>
        <v>0</v>
      </c>
    </row>
    <row r="2290" spans="1:16">
      <c r="A2290" t="s">
        <v>13316</v>
      </c>
      <c r="B2290" t="s">
        <v>3650</v>
      </c>
      <c r="C2290" t="s">
        <v>13317</v>
      </c>
      <c r="D2290" t="s">
        <v>9729</v>
      </c>
      <c r="F2290" t="s">
        <v>1332</v>
      </c>
      <c r="G2290">
        <v>0</v>
      </c>
      <c r="O2290" t="s">
        <v>8429</v>
      </c>
      <c r="P2290" s="8">
        <f t="shared" si="35"/>
        <v>0</v>
      </c>
    </row>
    <row r="2291" spans="1:16">
      <c r="A2291" t="s">
        <v>13318</v>
      </c>
      <c r="B2291" t="s">
        <v>3651</v>
      </c>
      <c r="C2291" t="s">
        <v>13319</v>
      </c>
      <c r="D2291" t="s">
        <v>9159</v>
      </c>
      <c r="F2291" t="s">
        <v>1332</v>
      </c>
      <c r="G2291">
        <v>0</v>
      </c>
      <c r="O2291" t="s">
        <v>8465</v>
      </c>
      <c r="P2291" s="8">
        <f t="shared" si="35"/>
        <v>0</v>
      </c>
    </row>
    <row r="2292" spans="1:16">
      <c r="A2292" t="s">
        <v>13320</v>
      </c>
      <c r="B2292" t="s">
        <v>3652</v>
      </c>
      <c r="C2292" t="s">
        <v>13321</v>
      </c>
      <c r="D2292" t="s">
        <v>9159</v>
      </c>
      <c r="F2292" t="s">
        <v>1332</v>
      </c>
      <c r="G2292">
        <v>0</v>
      </c>
      <c r="O2292" t="s">
        <v>8465</v>
      </c>
      <c r="P2292" s="8">
        <f t="shared" si="35"/>
        <v>0</v>
      </c>
    </row>
    <row r="2293" spans="1:16">
      <c r="A2293" t="s">
        <v>13322</v>
      </c>
      <c r="B2293" t="s">
        <v>3653</v>
      </c>
      <c r="C2293" t="s">
        <v>13321</v>
      </c>
      <c r="D2293" t="s">
        <v>9159</v>
      </c>
      <c r="F2293" t="s">
        <v>1332</v>
      </c>
      <c r="G2293">
        <v>0</v>
      </c>
      <c r="O2293" t="s">
        <v>8429</v>
      </c>
      <c r="P2293" s="8">
        <f t="shared" si="35"/>
        <v>0</v>
      </c>
    </row>
    <row r="2294" spans="1:16">
      <c r="A2294" t="s">
        <v>13323</v>
      </c>
      <c r="B2294" t="s">
        <v>3654</v>
      </c>
      <c r="C2294" t="s">
        <v>13324</v>
      </c>
      <c r="D2294" t="s">
        <v>10672</v>
      </c>
      <c r="F2294" t="s">
        <v>1332</v>
      </c>
      <c r="G2294">
        <v>0</v>
      </c>
      <c r="O2294" t="s">
        <v>8429</v>
      </c>
      <c r="P2294" s="8">
        <f t="shared" si="35"/>
        <v>0</v>
      </c>
    </row>
    <row r="2295" spans="1:16">
      <c r="A2295" t="s">
        <v>13325</v>
      </c>
      <c r="B2295" t="s">
        <v>3655</v>
      </c>
      <c r="C2295" t="s">
        <v>13326</v>
      </c>
      <c r="D2295" t="s">
        <v>9150</v>
      </c>
      <c r="F2295" t="s">
        <v>1332</v>
      </c>
      <c r="G2295">
        <v>0</v>
      </c>
      <c r="O2295" t="s">
        <v>8440</v>
      </c>
      <c r="P2295" s="8">
        <f t="shared" si="35"/>
        <v>0</v>
      </c>
    </row>
    <row r="2296" spans="1:16">
      <c r="A2296" t="s">
        <v>13327</v>
      </c>
      <c r="B2296" t="s">
        <v>3656</v>
      </c>
      <c r="C2296" t="s">
        <v>13328</v>
      </c>
      <c r="D2296" t="s">
        <v>8985</v>
      </c>
      <c r="F2296" t="s">
        <v>1332</v>
      </c>
      <c r="G2296">
        <v>0</v>
      </c>
      <c r="O2296" t="s">
        <v>8628</v>
      </c>
      <c r="P2296" s="8">
        <f t="shared" si="35"/>
        <v>0</v>
      </c>
    </row>
    <row r="2297" spans="1:16">
      <c r="A2297" t="s">
        <v>13329</v>
      </c>
      <c r="B2297" t="s">
        <v>3657</v>
      </c>
      <c r="C2297" t="s">
        <v>13330</v>
      </c>
      <c r="D2297" t="s">
        <v>8885</v>
      </c>
      <c r="F2297" t="s">
        <v>1332</v>
      </c>
      <c r="G2297">
        <v>0</v>
      </c>
      <c r="O2297" t="s">
        <v>8440</v>
      </c>
      <c r="P2297" s="8">
        <f t="shared" si="35"/>
        <v>0</v>
      </c>
    </row>
    <row r="2298" spans="1:16">
      <c r="A2298" t="s">
        <v>13331</v>
      </c>
      <c r="B2298" t="s">
        <v>3658</v>
      </c>
      <c r="C2298" t="s">
        <v>13332</v>
      </c>
      <c r="D2298" t="s">
        <v>13333</v>
      </c>
      <c r="F2298" t="s">
        <v>1332</v>
      </c>
      <c r="G2298">
        <v>0</v>
      </c>
      <c r="H2298" t="s">
        <v>9122</v>
      </c>
      <c r="O2298" t="s">
        <v>8440</v>
      </c>
      <c r="P2298" s="8">
        <f t="shared" si="35"/>
        <v>1</v>
      </c>
    </row>
    <row r="2299" spans="1:16">
      <c r="A2299" t="s">
        <v>13334</v>
      </c>
      <c r="B2299" t="s">
        <v>3659</v>
      </c>
      <c r="C2299" t="s">
        <v>13335</v>
      </c>
      <c r="D2299" t="s">
        <v>10650</v>
      </c>
      <c r="F2299" t="s">
        <v>1332</v>
      </c>
      <c r="G2299">
        <v>0</v>
      </c>
      <c r="H2299" t="s">
        <v>8530</v>
      </c>
      <c r="I2299" t="s">
        <v>8547</v>
      </c>
      <c r="J2299" s="13" t="s">
        <v>23280</v>
      </c>
      <c r="O2299" t="s">
        <v>8440</v>
      </c>
      <c r="P2299" s="8">
        <f t="shared" si="35"/>
        <v>3</v>
      </c>
    </row>
    <row r="2300" spans="1:16">
      <c r="A2300" t="s">
        <v>13336</v>
      </c>
      <c r="B2300" t="s">
        <v>3660</v>
      </c>
      <c r="C2300" t="s">
        <v>13337</v>
      </c>
      <c r="D2300" t="s">
        <v>13338</v>
      </c>
      <c r="F2300" t="s">
        <v>1332</v>
      </c>
      <c r="G2300">
        <v>0</v>
      </c>
      <c r="H2300" t="s">
        <v>9122</v>
      </c>
      <c r="I2300" t="s">
        <v>8530</v>
      </c>
      <c r="J2300" t="s">
        <v>8547</v>
      </c>
      <c r="O2300" t="s">
        <v>8440</v>
      </c>
      <c r="P2300" s="8">
        <f t="shared" si="35"/>
        <v>3</v>
      </c>
    </row>
    <row r="2301" spans="1:16">
      <c r="A2301" t="s">
        <v>13339</v>
      </c>
      <c r="B2301" t="s">
        <v>3661</v>
      </c>
      <c r="C2301" t="s">
        <v>13340</v>
      </c>
      <c r="D2301" t="s">
        <v>9011</v>
      </c>
      <c r="F2301" t="s">
        <v>1332</v>
      </c>
      <c r="G2301">
        <v>0</v>
      </c>
      <c r="O2301" t="s">
        <v>8628</v>
      </c>
      <c r="P2301" s="8">
        <f t="shared" si="35"/>
        <v>0</v>
      </c>
    </row>
    <row r="2302" spans="1:16">
      <c r="A2302" t="s">
        <v>13341</v>
      </c>
      <c r="B2302" t="s">
        <v>3662</v>
      </c>
      <c r="C2302" t="s">
        <v>13342</v>
      </c>
      <c r="D2302" t="s">
        <v>8491</v>
      </c>
      <c r="F2302" t="s">
        <v>1332</v>
      </c>
      <c r="G2302">
        <v>0</v>
      </c>
      <c r="H2302" t="s">
        <v>8530</v>
      </c>
      <c r="O2302" t="s">
        <v>8440</v>
      </c>
      <c r="P2302" s="8">
        <f t="shared" si="35"/>
        <v>1</v>
      </c>
    </row>
    <row r="2303" spans="1:16">
      <c r="A2303" t="s">
        <v>13343</v>
      </c>
      <c r="B2303" t="s">
        <v>3663</v>
      </c>
      <c r="C2303" t="s">
        <v>13344</v>
      </c>
      <c r="D2303" t="s">
        <v>10810</v>
      </c>
      <c r="F2303" t="s">
        <v>1332</v>
      </c>
      <c r="G2303">
        <v>0</v>
      </c>
      <c r="H2303" t="s">
        <v>8530</v>
      </c>
      <c r="O2303" t="s">
        <v>8440</v>
      </c>
      <c r="P2303" s="8">
        <f t="shared" si="35"/>
        <v>1</v>
      </c>
    </row>
    <row r="2304" spans="1:16">
      <c r="A2304" t="s">
        <v>13345</v>
      </c>
      <c r="B2304" t="s">
        <v>3664</v>
      </c>
      <c r="C2304" t="s">
        <v>13346</v>
      </c>
      <c r="D2304" t="s">
        <v>8885</v>
      </c>
      <c r="F2304" t="s">
        <v>1332</v>
      </c>
      <c r="G2304">
        <v>0</v>
      </c>
      <c r="O2304" t="s">
        <v>8440</v>
      </c>
      <c r="P2304" s="8">
        <f t="shared" si="35"/>
        <v>0</v>
      </c>
    </row>
    <row r="2305" spans="1:16">
      <c r="A2305" t="s">
        <v>13347</v>
      </c>
      <c r="B2305" t="s">
        <v>3665</v>
      </c>
      <c r="C2305" t="s">
        <v>13348</v>
      </c>
      <c r="D2305" t="s">
        <v>13349</v>
      </c>
      <c r="F2305" t="s">
        <v>1331</v>
      </c>
      <c r="G2305">
        <v>0</v>
      </c>
      <c r="H2305" t="s">
        <v>8530</v>
      </c>
      <c r="O2305" t="s">
        <v>8440</v>
      </c>
      <c r="P2305" s="8">
        <f t="shared" si="35"/>
        <v>1</v>
      </c>
    </row>
    <row r="2306" spans="1:16">
      <c r="A2306" t="s">
        <v>13350</v>
      </c>
      <c r="B2306" t="s">
        <v>3666</v>
      </c>
      <c r="C2306" t="s">
        <v>13351</v>
      </c>
      <c r="D2306" t="s">
        <v>9137</v>
      </c>
      <c r="F2306" t="s">
        <v>1332</v>
      </c>
      <c r="G2306">
        <v>0</v>
      </c>
      <c r="O2306" t="s">
        <v>8628</v>
      </c>
      <c r="P2306" s="8">
        <f t="shared" si="35"/>
        <v>0</v>
      </c>
    </row>
    <row r="2307" spans="1:16">
      <c r="A2307" t="s">
        <v>13352</v>
      </c>
      <c r="B2307" t="s">
        <v>3667</v>
      </c>
      <c r="C2307" t="s">
        <v>13353</v>
      </c>
      <c r="D2307" t="s">
        <v>9056</v>
      </c>
      <c r="F2307" t="s">
        <v>1332</v>
      </c>
      <c r="G2307">
        <v>0</v>
      </c>
      <c r="O2307" t="s">
        <v>8465</v>
      </c>
      <c r="P2307" s="8">
        <f t="shared" ref="P2307:P2370" si="36">IF(H2307&lt;&gt;0,IF(I2307&lt;&gt;0,IF(J2307&lt;&gt;0,IF(K2307&lt;&gt;0,IF(L2307&lt;&gt;0,IF(M2307&lt;&gt;0,IF(N2307&lt;&gt;0,7,6),5),4),3),2),1),0)</f>
        <v>0</v>
      </c>
    </row>
    <row r="2308" spans="1:16">
      <c r="A2308" t="s">
        <v>13354</v>
      </c>
      <c r="B2308" t="s">
        <v>3668</v>
      </c>
      <c r="C2308" t="s">
        <v>13355</v>
      </c>
      <c r="D2308" t="s">
        <v>9298</v>
      </c>
      <c r="F2308" t="s">
        <v>1332</v>
      </c>
      <c r="G2308">
        <v>0</v>
      </c>
      <c r="O2308" t="s">
        <v>8440</v>
      </c>
      <c r="P2308" s="8">
        <f t="shared" si="36"/>
        <v>0</v>
      </c>
    </row>
    <row r="2309" spans="1:16">
      <c r="A2309" t="s">
        <v>13356</v>
      </c>
      <c r="B2309" t="s">
        <v>3669</v>
      </c>
      <c r="C2309" t="s">
        <v>13357</v>
      </c>
      <c r="D2309" t="s">
        <v>9167</v>
      </c>
      <c r="F2309" t="s">
        <v>1332</v>
      </c>
      <c r="G2309">
        <v>0</v>
      </c>
      <c r="H2309" t="s">
        <v>8439</v>
      </c>
      <c r="O2309" t="s">
        <v>8628</v>
      </c>
      <c r="P2309" s="8">
        <f t="shared" si="36"/>
        <v>1</v>
      </c>
    </row>
    <row r="2310" spans="1:16">
      <c r="A2310" t="s">
        <v>13358</v>
      </c>
      <c r="B2310" t="s">
        <v>3670</v>
      </c>
      <c r="C2310" t="s">
        <v>13359</v>
      </c>
      <c r="D2310" t="s">
        <v>8617</v>
      </c>
      <c r="F2310" t="s">
        <v>1332</v>
      </c>
      <c r="G2310">
        <v>0</v>
      </c>
      <c r="H2310" s="13" t="s">
        <v>23280</v>
      </c>
      <c r="I2310" t="s">
        <v>8547</v>
      </c>
      <c r="O2310" t="s">
        <v>8440</v>
      </c>
      <c r="P2310" s="8">
        <f t="shared" si="36"/>
        <v>2</v>
      </c>
    </row>
    <row r="2311" spans="1:16">
      <c r="A2311" t="s">
        <v>13360</v>
      </c>
      <c r="B2311" t="s">
        <v>3671</v>
      </c>
      <c r="C2311" t="s">
        <v>13361</v>
      </c>
      <c r="D2311" t="s">
        <v>10876</v>
      </c>
      <c r="F2311" t="s">
        <v>1332</v>
      </c>
      <c r="G2311">
        <v>0</v>
      </c>
      <c r="H2311" t="s">
        <v>8547</v>
      </c>
      <c r="I2311" t="s">
        <v>9122</v>
      </c>
      <c r="O2311" t="s">
        <v>8440</v>
      </c>
      <c r="P2311" s="8">
        <f t="shared" si="36"/>
        <v>2</v>
      </c>
    </row>
    <row r="2312" spans="1:16">
      <c r="A2312" t="s">
        <v>13362</v>
      </c>
      <c r="B2312" t="s">
        <v>3672</v>
      </c>
      <c r="C2312" t="s">
        <v>13363</v>
      </c>
      <c r="D2312" t="s">
        <v>13219</v>
      </c>
      <c r="F2312" t="s">
        <v>1332</v>
      </c>
      <c r="G2312">
        <v>0</v>
      </c>
      <c r="O2312" t="s">
        <v>8429</v>
      </c>
      <c r="P2312" s="8">
        <f t="shared" si="36"/>
        <v>0</v>
      </c>
    </row>
    <row r="2313" spans="1:16">
      <c r="A2313" t="s">
        <v>13364</v>
      </c>
      <c r="B2313" t="s">
        <v>3673</v>
      </c>
      <c r="C2313" t="s">
        <v>13365</v>
      </c>
      <c r="D2313" t="s">
        <v>9878</v>
      </c>
      <c r="F2313" t="s">
        <v>1332</v>
      </c>
      <c r="G2313">
        <v>0</v>
      </c>
      <c r="H2313" t="s">
        <v>8530</v>
      </c>
      <c r="I2313" t="s">
        <v>8439</v>
      </c>
      <c r="O2313" t="s">
        <v>8429</v>
      </c>
      <c r="P2313" s="8">
        <f t="shared" si="36"/>
        <v>2</v>
      </c>
    </row>
    <row r="2314" spans="1:16">
      <c r="A2314" t="s">
        <v>13366</v>
      </c>
      <c r="B2314" t="s">
        <v>3674</v>
      </c>
      <c r="C2314" t="s">
        <v>13367</v>
      </c>
      <c r="D2314" t="s">
        <v>9011</v>
      </c>
      <c r="F2314" t="s">
        <v>1332</v>
      </c>
      <c r="G2314">
        <v>0</v>
      </c>
      <c r="O2314" t="s">
        <v>8628</v>
      </c>
      <c r="P2314" s="8">
        <f t="shared" si="36"/>
        <v>0</v>
      </c>
    </row>
    <row r="2315" spans="1:16">
      <c r="A2315" t="s">
        <v>13368</v>
      </c>
      <c r="B2315" t="s">
        <v>3675</v>
      </c>
      <c r="C2315" t="s">
        <v>13369</v>
      </c>
      <c r="D2315" t="s">
        <v>13370</v>
      </c>
      <c r="F2315" t="s">
        <v>1332</v>
      </c>
      <c r="G2315">
        <v>0</v>
      </c>
      <c r="O2315" t="s">
        <v>8440</v>
      </c>
      <c r="P2315" s="8">
        <f t="shared" si="36"/>
        <v>0</v>
      </c>
    </row>
    <row r="2316" spans="1:16">
      <c r="A2316" t="s">
        <v>13371</v>
      </c>
      <c r="B2316" t="s">
        <v>3676</v>
      </c>
      <c r="C2316" t="s">
        <v>13372</v>
      </c>
      <c r="D2316" t="s">
        <v>9011</v>
      </c>
      <c r="F2316" t="s">
        <v>1332</v>
      </c>
      <c r="G2316">
        <v>0</v>
      </c>
      <c r="O2316" t="s">
        <v>8440</v>
      </c>
      <c r="P2316" s="8">
        <f t="shared" si="36"/>
        <v>0</v>
      </c>
    </row>
    <row r="2317" spans="1:16">
      <c r="A2317" t="s">
        <v>13373</v>
      </c>
      <c r="B2317" t="s">
        <v>3677</v>
      </c>
      <c r="C2317" t="s">
        <v>13374</v>
      </c>
      <c r="D2317" t="s">
        <v>13375</v>
      </c>
      <c r="F2317" t="s">
        <v>1332</v>
      </c>
      <c r="G2317">
        <v>0</v>
      </c>
      <c r="O2317" t="s">
        <v>8440</v>
      </c>
      <c r="P2317" s="8">
        <f t="shared" si="36"/>
        <v>0</v>
      </c>
    </row>
    <row r="2318" spans="1:16">
      <c r="A2318" t="s">
        <v>13376</v>
      </c>
      <c r="B2318" t="s">
        <v>3678</v>
      </c>
      <c r="C2318" t="s">
        <v>13377</v>
      </c>
      <c r="D2318" t="s">
        <v>9011</v>
      </c>
      <c r="F2318" t="s">
        <v>1332</v>
      </c>
      <c r="G2318">
        <v>0</v>
      </c>
      <c r="O2318" t="s">
        <v>8628</v>
      </c>
      <c r="P2318" s="8">
        <f t="shared" si="36"/>
        <v>0</v>
      </c>
    </row>
    <row r="2319" spans="1:16">
      <c r="A2319" t="s">
        <v>13378</v>
      </c>
      <c r="B2319" t="s">
        <v>3679</v>
      </c>
      <c r="C2319" t="s">
        <v>13379</v>
      </c>
      <c r="D2319" t="s">
        <v>13380</v>
      </c>
      <c r="F2319" t="s">
        <v>1332</v>
      </c>
      <c r="G2319">
        <v>0</v>
      </c>
      <c r="O2319" t="s">
        <v>8440</v>
      </c>
      <c r="P2319" s="8">
        <f t="shared" si="36"/>
        <v>0</v>
      </c>
    </row>
    <row r="2320" spans="1:16">
      <c r="A2320" t="s">
        <v>13381</v>
      </c>
      <c r="B2320" t="s">
        <v>3680</v>
      </c>
      <c r="C2320" t="s">
        <v>13382</v>
      </c>
      <c r="D2320" t="s">
        <v>8940</v>
      </c>
      <c r="F2320" t="s">
        <v>1332</v>
      </c>
      <c r="G2320">
        <v>0</v>
      </c>
      <c r="O2320" t="s">
        <v>8429</v>
      </c>
      <c r="P2320" s="8">
        <f t="shared" si="36"/>
        <v>0</v>
      </c>
    </row>
    <row r="2321" spans="1:16">
      <c r="A2321" t="s">
        <v>13383</v>
      </c>
      <c r="B2321" t="s">
        <v>3681</v>
      </c>
      <c r="C2321" t="s">
        <v>13384</v>
      </c>
      <c r="D2321" t="s">
        <v>13385</v>
      </c>
      <c r="F2321" t="s">
        <v>1332</v>
      </c>
      <c r="G2321">
        <v>0</v>
      </c>
      <c r="H2321" t="s">
        <v>8659</v>
      </c>
      <c r="O2321" t="s">
        <v>8440</v>
      </c>
      <c r="P2321" s="8">
        <f t="shared" si="36"/>
        <v>1</v>
      </c>
    </row>
    <row r="2322" spans="1:16">
      <c r="A2322" t="s">
        <v>13386</v>
      </c>
      <c r="B2322" t="s">
        <v>3682</v>
      </c>
      <c r="C2322" t="s">
        <v>13387</v>
      </c>
      <c r="D2322" t="s">
        <v>13388</v>
      </c>
      <c r="F2322" t="s">
        <v>1332</v>
      </c>
      <c r="G2322">
        <v>0</v>
      </c>
      <c r="O2322" t="s">
        <v>8440</v>
      </c>
      <c r="P2322" s="8">
        <f t="shared" si="36"/>
        <v>0</v>
      </c>
    </row>
    <row r="2323" spans="1:16">
      <c r="A2323" t="s">
        <v>13389</v>
      </c>
      <c r="B2323" t="s">
        <v>3683</v>
      </c>
      <c r="C2323" t="s">
        <v>13390</v>
      </c>
      <c r="D2323" t="s">
        <v>13391</v>
      </c>
      <c r="F2323" t="s">
        <v>1332</v>
      </c>
      <c r="G2323">
        <v>0</v>
      </c>
      <c r="H2323" t="s">
        <v>8530</v>
      </c>
      <c r="I2323" s="13" t="s">
        <v>23278</v>
      </c>
      <c r="O2323" t="s">
        <v>8440</v>
      </c>
      <c r="P2323" s="8">
        <f t="shared" si="36"/>
        <v>2</v>
      </c>
    </row>
    <row r="2324" spans="1:16">
      <c r="A2324" t="s">
        <v>13392</v>
      </c>
      <c r="B2324" t="s">
        <v>3684</v>
      </c>
      <c r="C2324" t="s">
        <v>13393</v>
      </c>
      <c r="D2324" t="s">
        <v>9075</v>
      </c>
      <c r="F2324" t="s">
        <v>1332</v>
      </c>
      <c r="G2324">
        <v>0</v>
      </c>
      <c r="O2324" t="s">
        <v>8429</v>
      </c>
      <c r="P2324" s="8">
        <f t="shared" si="36"/>
        <v>0</v>
      </c>
    </row>
    <row r="2325" spans="1:16">
      <c r="A2325" t="s">
        <v>13394</v>
      </c>
      <c r="B2325" t="s">
        <v>3685</v>
      </c>
      <c r="C2325" t="s">
        <v>13395</v>
      </c>
      <c r="D2325" t="s">
        <v>13396</v>
      </c>
      <c r="F2325" t="s">
        <v>1331</v>
      </c>
      <c r="G2325">
        <v>0</v>
      </c>
      <c r="O2325" t="s">
        <v>8429</v>
      </c>
      <c r="P2325" s="8">
        <f t="shared" si="36"/>
        <v>0</v>
      </c>
    </row>
    <row r="2326" spans="1:16">
      <c r="A2326" t="s">
        <v>13397</v>
      </c>
      <c r="B2326" t="s">
        <v>3686</v>
      </c>
      <c r="C2326" t="s">
        <v>13398</v>
      </c>
      <c r="D2326" t="s">
        <v>8474</v>
      </c>
      <c r="F2326" t="s">
        <v>1331</v>
      </c>
      <c r="G2326">
        <v>19</v>
      </c>
      <c r="O2326" t="s">
        <v>8429</v>
      </c>
      <c r="P2326" s="8">
        <f t="shared" si="36"/>
        <v>0</v>
      </c>
    </row>
    <row r="2327" spans="1:16">
      <c r="A2327" t="s">
        <v>13399</v>
      </c>
      <c r="B2327" t="s">
        <v>3687</v>
      </c>
      <c r="C2327" t="s">
        <v>13400</v>
      </c>
      <c r="D2327" t="s">
        <v>9729</v>
      </c>
      <c r="F2327" t="s">
        <v>1332</v>
      </c>
      <c r="G2327">
        <v>0</v>
      </c>
      <c r="O2327" t="s">
        <v>8440</v>
      </c>
      <c r="P2327" s="8">
        <f t="shared" si="36"/>
        <v>0</v>
      </c>
    </row>
    <row r="2328" spans="1:16">
      <c r="A2328" t="s">
        <v>13401</v>
      </c>
      <c r="B2328" t="s">
        <v>3688</v>
      </c>
      <c r="C2328" t="s">
        <v>13402</v>
      </c>
      <c r="D2328" t="s">
        <v>9070</v>
      </c>
      <c r="F2328" t="s">
        <v>1332</v>
      </c>
      <c r="G2328">
        <v>0</v>
      </c>
      <c r="O2328" t="s">
        <v>8440</v>
      </c>
      <c r="P2328" s="8">
        <f t="shared" si="36"/>
        <v>0</v>
      </c>
    </row>
    <row r="2329" spans="1:16">
      <c r="A2329" t="s">
        <v>13403</v>
      </c>
      <c r="B2329" t="s">
        <v>3689</v>
      </c>
      <c r="C2329" t="s">
        <v>13404</v>
      </c>
      <c r="D2329" t="s">
        <v>8885</v>
      </c>
      <c r="F2329" t="s">
        <v>1332</v>
      </c>
      <c r="G2329">
        <v>0</v>
      </c>
      <c r="O2329" t="s">
        <v>8440</v>
      </c>
      <c r="P2329" s="8">
        <f t="shared" si="36"/>
        <v>0</v>
      </c>
    </row>
    <row r="2330" spans="1:16">
      <c r="A2330" t="s">
        <v>13405</v>
      </c>
      <c r="B2330" t="s">
        <v>3690</v>
      </c>
      <c r="C2330" t="s">
        <v>13406</v>
      </c>
      <c r="D2330" t="s">
        <v>8896</v>
      </c>
      <c r="F2330" t="s">
        <v>1331</v>
      </c>
      <c r="G2330">
        <v>0</v>
      </c>
      <c r="O2330" t="s">
        <v>8429</v>
      </c>
      <c r="P2330" s="8">
        <f t="shared" si="36"/>
        <v>0</v>
      </c>
    </row>
    <row r="2331" spans="1:16">
      <c r="A2331" t="s">
        <v>13407</v>
      </c>
      <c r="B2331" t="s">
        <v>3691</v>
      </c>
      <c r="C2331" t="s">
        <v>13408</v>
      </c>
      <c r="D2331" t="s">
        <v>8428</v>
      </c>
      <c r="F2331" t="s">
        <v>1331</v>
      </c>
      <c r="G2331">
        <v>0</v>
      </c>
      <c r="O2331" t="s">
        <v>8429</v>
      </c>
      <c r="P2331" s="8">
        <f t="shared" si="36"/>
        <v>0</v>
      </c>
    </row>
    <row r="2332" spans="1:16">
      <c r="A2332" t="s">
        <v>13409</v>
      </c>
      <c r="B2332" t="s">
        <v>3692</v>
      </c>
      <c r="C2332" t="s">
        <v>13410</v>
      </c>
      <c r="D2332" t="s">
        <v>10295</v>
      </c>
      <c r="F2332" t="s">
        <v>1331</v>
      </c>
      <c r="G2332">
        <v>0</v>
      </c>
      <c r="O2332" t="s">
        <v>8429</v>
      </c>
      <c r="P2332" s="8">
        <f t="shared" si="36"/>
        <v>0</v>
      </c>
    </row>
    <row r="2333" spans="1:16">
      <c r="A2333" t="s">
        <v>13411</v>
      </c>
      <c r="B2333" t="s">
        <v>3693</v>
      </c>
      <c r="C2333" t="s">
        <v>13412</v>
      </c>
      <c r="D2333" t="s">
        <v>9408</v>
      </c>
      <c r="F2333" t="s">
        <v>1332</v>
      </c>
      <c r="G2333">
        <v>0</v>
      </c>
      <c r="O2333" t="s">
        <v>8429</v>
      </c>
      <c r="P2333" s="8">
        <f t="shared" si="36"/>
        <v>0</v>
      </c>
    </row>
    <row r="2334" spans="1:16">
      <c r="A2334" t="s">
        <v>13413</v>
      </c>
      <c r="B2334" t="s">
        <v>3694</v>
      </c>
      <c r="C2334" t="s">
        <v>13414</v>
      </c>
      <c r="D2334" t="s">
        <v>13415</v>
      </c>
      <c r="F2334" t="s">
        <v>1332</v>
      </c>
      <c r="G2334">
        <v>0</v>
      </c>
      <c r="O2334" t="s">
        <v>8429</v>
      </c>
      <c r="P2334" s="8">
        <f t="shared" si="36"/>
        <v>0</v>
      </c>
    </row>
    <row r="2335" spans="1:16">
      <c r="A2335" t="s">
        <v>13416</v>
      </c>
      <c r="B2335" t="s">
        <v>3695</v>
      </c>
      <c r="C2335" t="s">
        <v>13417</v>
      </c>
      <c r="D2335" t="s">
        <v>8885</v>
      </c>
      <c r="F2335" t="s">
        <v>1332</v>
      </c>
      <c r="G2335">
        <v>0</v>
      </c>
      <c r="O2335" t="s">
        <v>8440</v>
      </c>
      <c r="P2335" s="8">
        <f t="shared" si="36"/>
        <v>0</v>
      </c>
    </row>
    <row r="2336" spans="1:16">
      <c r="A2336" t="s">
        <v>13418</v>
      </c>
      <c r="B2336" t="s">
        <v>3696</v>
      </c>
      <c r="C2336" t="s">
        <v>13419</v>
      </c>
      <c r="D2336" t="s">
        <v>9011</v>
      </c>
      <c r="F2336" t="s">
        <v>1332</v>
      </c>
      <c r="G2336">
        <v>0</v>
      </c>
      <c r="O2336" t="s">
        <v>8628</v>
      </c>
      <c r="P2336" s="8">
        <f t="shared" si="36"/>
        <v>0</v>
      </c>
    </row>
    <row r="2337" spans="1:16">
      <c r="A2337" t="s">
        <v>13420</v>
      </c>
      <c r="B2337" t="s">
        <v>3697</v>
      </c>
      <c r="C2337" t="s">
        <v>13421</v>
      </c>
      <c r="D2337" t="s">
        <v>9729</v>
      </c>
      <c r="F2337" t="s">
        <v>1331</v>
      </c>
      <c r="G2337">
        <v>0</v>
      </c>
      <c r="H2337" t="s">
        <v>8530</v>
      </c>
      <c r="I2337" t="s">
        <v>8547</v>
      </c>
      <c r="O2337" t="s">
        <v>8465</v>
      </c>
      <c r="P2337" s="8">
        <f t="shared" si="36"/>
        <v>2</v>
      </c>
    </row>
    <row r="2338" spans="1:16">
      <c r="A2338" t="s">
        <v>13422</v>
      </c>
      <c r="B2338" t="s">
        <v>3698</v>
      </c>
      <c r="C2338" t="s">
        <v>13423</v>
      </c>
      <c r="D2338" t="s">
        <v>8428</v>
      </c>
      <c r="F2338" t="s">
        <v>1332</v>
      </c>
      <c r="G2338">
        <v>0</v>
      </c>
      <c r="O2338" t="s">
        <v>8429</v>
      </c>
      <c r="P2338" s="8">
        <f t="shared" si="36"/>
        <v>0</v>
      </c>
    </row>
    <row r="2339" spans="1:16">
      <c r="A2339" t="s">
        <v>13424</v>
      </c>
      <c r="B2339" t="s">
        <v>3699</v>
      </c>
      <c r="C2339" t="s">
        <v>13425</v>
      </c>
      <c r="D2339" t="s">
        <v>8428</v>
      </c>
      <c r="F2339" t="s">
        <v>1332</v>
      </c>
      <c r="G2339">
        <v>0</v>
      </c>
      <c r="O2339" t="s">
        <v>8429</v>
      </c>
      <c r="P2339" s="8">
        <f t="shared" si="36"/>
        <v>0</v>
      </c>
    </row>
    <row r="2340" spans="1:16">
      <c r="A2340" t="s">
        <v>13426</v>
      </c>
      <c r="B2340" t="s">
        <v>3700</v>
      </c>
      <c r="C2340" t="s">
        <v>13427</v>
      </c>
      <c r="D2340" t="s">
        <v>8428</v>
      </c>
      <c r="F2340" t="s">
        <v>1332</v>
      </c>
      <c r="G2340">
        <v>0</v>
      </c>
      <c r="O2340" t="s">
        <v>8429</v>
      </c>
      <c r="P2340" s="8">
        <f t="shared" si="36"/>
        <v>0</v>
      </c>
    </row>
    <row r="2341" spans="1:16">
      <c r="A2341" t="s">
        <v>13428</v>
      </c>
      <c r="B2341" t="s">
        <v>3701</v>
      </c>
      <c r="C2341" t="s">
        <v>13429</v>
      </c>
      <c r="D2341" t="s">
        <v>8958</v>
      </c>
      <c r="F2341" t="s">
        <v>1332</v>
      </c>
      <c r="G2341">
        <v>0</v>
      </c>
      <c r="O2341" t="s">
        <v>8440</v>
      </c>
      <c r="P2341" s="8">
        <f t="shared" si="36"/>
        <v>0</v>
      </c>
    </row>
    <row r="2342" spans="1:16">
      <c r="A2342" t="s">
        <v>13430</v>
      </c>
      <c r="B2342" t="s">
        <v>3702</v>
      </c>
      <c r="C2342" t="s">
        <v>13431</v>
      </c>
      <c r="D2342" t="s">
        <v>8428</v>
      </c>
      <c r="F2342" t="s">
        <v>1332</v>
      </c>
      <c r="G2342">
        <v>0</v>
      </c>
      <c r="O2342" t="s">
        <v>8429</v>
      </c>
      <c r="P2342" s="8">
        <f t="shared" si="36"/>
        <v>0</v>
      </c>
    </row>
    <row r="2343" spans="1:16">
      <c r="A2343" t="s">
        <v>13432</v>
      </c>
      <c r="B2343" t="s">
        <v>3703</v>
      </c>
      <c r="C2343" t="s">
        <v>13433</v>
      </c>
      <c r="D2343" t="s">
        <v>13434</v>
      </c>
      <c r="F2343" t="s">
        <v>1332</v>
      </c>
      <c r="G2343">
        <v>0</v>
      </c>
      <c r="H2343" t="s">
        <v>8530</v>
      </c>
      <c r="O2343" t="s">
        <v>8440</v>
      </c>
      <c r="P2343" s="8">
        <f t="shared" si="36"/>
        <v>1</v>
      </c>
    </row>
    <row r="2344" spans="1:16">
      <c r="A2344" t="s">
        <v>13435</v>
      </c>
      <c r="B2344" t="s">
        <v>3704</v>
      </c>
      <c r="C2344" t="s">
        <v>13436</v>
      </c>
      <c r="D2344" t="s">
        <v>10672</v>
      </c>
      <c r="F2344" t="s">
        <v>1332</v>
      </c>
      <c r="G2344">
        <v>0</v>
      </c>
      <c r="O2344" t="s">
        <v>8628</v>
      </c>
      <c r="P2344" s="8">
        <f t="shared" si="36"/>
        <v>0</v>
      </c>
    </row>
    <row r="2345" spans="1:16">
      <c r="A2345" t="s">
        <v>13437</v>
      </c>
      <c r="B2345" t="s">
        <v>3705</v>
      </c>
      <c r="C2345" t="s">
        <v>13438</v>
      </c>
      <c r="D2345" t="s">
        <v>9089</v>
      </c>
      <c r="F2345" t="s">
        <v>1331</v>
      </c>
      <c r="G2345">
        <v>0</v>
      </c>
      <c r="O2345" t="s">
        <v>8429</v>
      </c>
      <c r="P2345" s="8">
        <f t="shared" si="36"/>
        <v>0</v>
      </c>
    </row>
    <row r="2346" spans="1:16">
      <c r="A2346" t="s">
        <v>13439</v>
      </c>
      <c r="B2346" t="s">
        <v>3706</v>
      </c>
      <c r="C2346" t="s">
        <v>13440</v>
      </c>
      <c r="D2346" t="s">
        <v>9234</v>
      </c>
      <c r="F2346" t="s">
        <v>1332</v>
      </c>
      <c r="G2346">
        <v>0</v>
      </c>
      <c r="O2346" t="s">
        <v>8440</v>
      </c>
      <c r="P2346" s="8">
        <f t="shared" si="36"/>
        <v>0</v>
      </c>
    </row>
    <row r="2347" spans="1:16">
      <c r="A2347" t="s">
        <v>13441</v>
      </c>
      <c r="B2347" t="s">
        <v>3707</v>
      </c>
      <c r="C2347" t="s">
        <v>13442</v>
      </c>
      <c r="D2347" t="s">
        <v>11284</v>
      </c>
      <c r="F2347" t="s">
        <v>1332</v>
      </c>
      <c r="G2347">
        <v>0</v>
      </c>
      <c r="O2347" t="s">
        <v>8440</v>
      </c>
      <c r="P2347" s="8">
        <f t="shared" si="36"/>
        <v>0</v>
      </c>
    </row>
    <row r="2348" spans="1:16">
      <c r="A2348" t="s">
        <v>13443</v>
      </c>
      <c r="B2348" t="s">
        <v>3708</v>
      </c>
      <c r="C2348" t="s">
        <v>13444</v>
      </c>
      <c r="D2348" t="s">
        <v>9150</v>
      </c>
      <c r="F2348" t="s">
        <v>1332</v>
      </c>
      <c r="G2348">
        <v>0</v>
      </c>
      <c r="O2348" t="s">
        <v>8440</v>
      </c>
      <c r="P2348" s="8">
        <f t="shared" si="36"/>
        <v>0</v>
      </c>
    </row>
    <row r="2349" spans="1:16">
      <c r="A2349" t="s">
        <v>13445</v>
      </c>
      <c r="B2349" t="s">
        <v>3709</v>
      </c>
      <c r="C2349" t="s">
        <v>13446</v>
      </c>
      <c r="D2349" t="s">
        <v>9234</v>
      </c>
      <c r="F2349" t="s">
        <v>1332</v>
      </c>
      <c r="G2349">
        <v>0</v>
      </c>
      <c r="O2349" t="s">
        <v>8440</v>
      </c>
      <c r="P2349" s="8">
        <f t="shared" si="36"/>
        <v>0</v>
      </c>
    </row>
    <row r="2350" spans="1:16">
      <c r="A2350" t="s">
        <v>13447</v>
      </c>
      <c r="B2350" t="s">
        <v>3710</v>
      </c>
      <c r="C2350" t="s">
        <v>13448</v>
      </c>
      <c r="D2350" t="s">
        <v>8958</v>
      </c>
      <c r="F2350" t="s">
        <v>1332</v>
      </c>
      <c r="G2350">
        <v>0</v>
      </c>
      <c r="O2350" t="s">
        <v>8440</v>
      </c>
      <c r="P2350" s="8">
        <f t="shared" si="36"/>
        <v>0</v>
      </c>
    </row>
    <row r="2351" spans="1:16">
      <c r="A2351" t="s">
        <v>13449</v>
      </c>
      <c r="B2351" t="s">
        <v>3711</v>
      </c>
      <c r="C2351" t="s">
        <v>13450</v>
      </c>
      <c r="D2351" t="s">
        <v>9046</v>
      </c>
      <c r="F2351" t="s">
        <v>1331</v>
      </c>
      <c r="G2351">
        <v>0</v>
      </c>
      <c r="O2351" t="s">
        <v>8429</v>
      </c>
      <c r="P2351" s="8">
        <f t="shared" si="36"/>
        <v>0</v>
      </c>
    </row>
    <row r="2352" spans="1:16">
      <c r="A2352" t="s">
        <v>13451</v>
      </c>
      <c r="B2352" t="s">
        <v>3712</v>
      </c>
      <c r="C2352" t="s">
        <v>13452</v>
      </c>
      <c r="D2352" t="s">
        <v>8882</v>
      </c>
      <c r="F2352" t="s">
        <v>1331</v>
      </c>
      <c r="G2352">
        <v>0</v>
      </c>
      <c r="O2352" t="s">
        <v>8429</v>
      </c>
      <c r="P2352" s="8">
        <f t="shared" si="36"/>
        <v>0</v>
      </c>
    </row>
    <row r="2353" spans="1:16">
      <c r="A2353" t="s">
        <v>13453</v>
      </c>
      <c r="B2353" t="s">
        <v>3713</v>
      </c>
      <c r="C2353" t="s">
        <v>13454</v>
      </c>
      <c r="D2353" t="s">
        <v>8945</v>
      </c>
      <c r="F2353" t="s">
        <v>1332</v>
      </c>
      <c r="G2353">
        <v>0</v>
      </c>
      <c r="O2353" t="s">
        <v>8429</v>
      </c>
      <c r="P2353" s="8">
        <f t="shared" si="36"/>
        <v>0</v>
      </c>
    </row>
    <row r="2354" spans="1:16">
      <c r="A2354" t="s">
        <v>13455</v>
      </c>
      <c r="B2354" t="s">
        <v>3714</v>
      </c>
      <c r="C2354" t="s">
        <v>13456</v>
      </c>
      <c r="D2354" t="s">
        <v>8428</v>
      </c>
      <c r="F2354" t="s">
        <v>1332</v>
      </c>
      <c r="G2354">
        <v>0</v>
      </c>
      <c r="O2354" t="s">
        <v>8429</v>
      </c>
      <c r="P2354" s="8">
        <f t="shared" si="36"/>
        <v>0</v>
      </c>
    </row>
    <row r="2355" spans="1:16">
      <c r="A2355" t="s">
        <v>13457</v>
      </c>
      <c r="B2355" t="s">
        <v>3715</v>
      </c>
      <c r="C2355" t="s">
        <v>13458</v>
      </c>
      <c r="D2355" t="s">
        <v>8428</v>
      </c>
      <c r="F2355" t="s">
        <v>1332</v>
      </c>
      <c r="G2355">
        <v>0</v>
      </c>
      <c r="O2355" t="s">
        <v>8440</v>
      </c>
      <c r="P2355" s="8">
        <f t="shared" si="36"/>
        <v>0</v>
      </c>
    </row>
    <row r="2356" spans="1:16">
      <c r="A2356" t="s">
        <v>13459</v>
      </c>
      <c r="B2356" t="s">
        <v>3716</v>
      </c>
      <c r="C2356" t="s">
        <v>13460</v>
      </c>
      <c r="D2356" t="s">
        <v>10672</v>
      </c>
      <c r="F2356" t="s">
        <v>1332</v>
      </c>
      <c r="G2356">
        <v>0</v>
      </c>
      <c r="O2356" t="s">
        <v>8440</v>
      </c>
      <c r="P2356" s="8">
        <f t="shared" si="36"/>
        <v>0</v>
      </c>
    </row>
    <row r="2357" spans="1:16">
      <c r="A2357" t="s">
        <v>13461</v>
      </c>
      <c r="B2357" t="s">
        <v>3717</v>
      </c>
      <c r="C2357" t="s">
        <v>13462</v>
      </c>
      <c r="D2357" t="s">
        <v>9070</v>
      </c>
      <c r="F2357" t="s">
        <v>1332</v>
      </c>
      <c r="G2357">
        <v>0</v>
      </c>
      <c r="O2357" t="s">
        <v>8429</v>
      </c>
      <c r="P2357" s="8">
        <f t="shared" si="36"/>
        <v>0</v>
      </c>
    </row>
    <row r="2358" spans="1:16">
      <c r="A2358" t="s">
        <v>13463</v>
      </c>
      <c r="B2358" t="s">
        <v>3718</v>
      </c>
      <c r="C2358" t="s">
        <v>13464</v>
      </c>
      <c r="D2358" t="s">
        <v>10890</v>
      </c>
      <c r="F2358" t="s">
        <v>1331</v>
      </c>
      <c r="G2358">
        <v>24</v>
      </c>
      <c r="H2358" s="13" t="s">
        <v>23280</v>
      </c>
      <c r="I2358" s="13" t="s">
        <v>23278</v>
      </c>
      <c r="O2358" t="s">
        <v>8465</v>
      </c>
      <c r="P2358" s="8">
        <f t="shared" si="36"/>
        <v>2</v>
      </c>
    </row>
    <row r="2359" spans="1:16">
      <c r="A2359" t="s">
        <v>13465</v>
      </c>
      <c r="B2359" t="s">
        <v>3719</v>
      </c>
      <c r="C2359" t="s">
        <v>13466</v>
      </c>
      <c r="D2359" t="s">
        <v>13467</v>
      </c>
      <c r="F2359" t="s">
        <v>1332</v>
      </c>
      <c r="G2359">
        <v>0</v>
      </c>
      <c r="O2359" t="s">
        <v>8440</v>
      </c>
      <c r="P2359" s="8">
        <f t="shared" si="36"/>
        <v>0</v>
      </c>
    </row>
    <row r="2360" spans="1:16">
      <c r="A2360" t="s">
        <v>13468</v>
      </c>
      <c r="B2360" t="s">
        <v>3720</v>
      </c>
      <c r="C2360" t="s">
        <v>13469</v>
      </c>
      <c r="D2360" t="s">
        <v>8940</v>
      </c>
      <c r="F2360" t="s">
        <v>1332</v>
      </c>
      <c r="G2360">
        <v>0</v>
      </c>
      <c r="O2360" t="s">
        <v>8429</v>
      </c>
      <c r="P2360" s="8">
        <f t="shared" si="36"/>
        <v>0</v>
      </c>
    </row>
    <row r="2361" spans="1:16">
      <c r="A2361" t="s">
        <v>13470</v>
      </c>
      <c r="B2361" t="s">
        <v>3721</v>
      </c>
      <c r="C2361" t="s">
        <v>13471</v>
      </c>
      <c r="D2361" t="s">
        <v>8428</v>
      </c>
      <c r="F2361" t="s">
        <v>1331</v>
      </c>
      <c r="G2361">
        <v>0</v>
      </c>
      <c r="O2361" t="s">
        <v>8429</v>
      </c>
      <c r="P2361" s="8">
        <f t="shared" si="36"/>
        <v>0</v>
      </c>
    </row>
    <row r="2362" spans="1:16">
      <c r="A2362" t="s">
        <v>13472</v>
      </c>
      <c r="B2362" t="s">
        <v>3722</v>
      </c>
      <c r="C2362" t="s">
        <v>13473</v>
      </c>
      <c r="D2362" t="s">
        <v>9080</v>
      </c>
      <c r="F2362" t="s">
        <v>1332</v>
      </c>
      <c r="G2362">
        <v>0</v>
      </c>
      <c r="H2362" t="s">
        <v>8530</v>
      </c>
      <c r="O2362" t="s">
        <v>8440</v>
      </c>
      <c r="P2362" s="8">
        <f t="shared" si="36"/>
        <v>1</v>
      </c>
    </row>
    <row r="2363" spans="1:16">
      <c r="A2363" t="s">
        <v>13474</v>
      </c>
      <c r="B2363" t="s">
        <v>3723</v>
      </c>
      <c r="C2363" t="s">
        <v>13475</v>
      </c>
      <c r="D2363" t="s">
        <v>9080</v>
      </c>
      <c r="F2363" t="s">
        <v>1332</v>
      </c>
      <c r="G2363">
        <v>0</v>
      </c>
      <c r="H2363" t="s">
        <v>8530</v>
      </c>
      <c r="O2363" t="s">
        <v>8440</v>
      </c>
      <c r="P2363" s="8">
        <f t="shared" si="36"/>
        <v>1</v>
      </c>
    </row>
    <row r="2364" spans="1:16">
      <c r="A2364" t="s">
        <v>13476</v>
      </c>
      <c r="B2364" t="s">
        <v>3724</v>
      </c>
      <c r="C2364" t="s">
        <v>13477</v>
      </c>
      <c r="D2364" t="s">
        <v>9089</v>
      </c>
      <c r="F2364" t="s">
        <v>1331</v>
      </c>
      <c r="G2364">
        <v>0</v>
      </c>
      <c r="O2364" t="s">
        <v>8429</v>
      </c>
      <c r="P2364" s="8">
        <f t="shared" si="36"/>
        <v>0</v>
      </c>
    </row>
    <row r="2365" spans="1:16">
      <c r="A2365" t="s">
        <v>13478</v>
      </c>
      <c r="B2365" t="s">
        <v>3725</v>
      </c>
      <c r="C2365" t="s">
        <v>13479</v>
      </c>
      <c r="D2365" t="s">
        <v>9089</v>
      </c>
      <c r="F2365" t="s">
        <v>1331</v>
      </c>
      <c r="G2365">
        <v>0</v>
      </c>
      <c r="O2365" t="s">
        <v>8429</v>
      </c>
      <c r="P2365" s="8">
        <f t="shared" si="36"/>
        <v>0</v>
      </c>
    </row>
    <row r="2366" spans="1:16">
      <c r="A2366" t="s">
        <v>13480</v>
      </c>
      <c r="B2366" t="s">
        <v>3726</v>
      </c>
      <c r="C2366" t="s">
        <v>13481</v>
      </c>
      <c r="D2366" t="s">
        <v>8896</v>
      </c>
      <c r="F2366" t="s">
        <v>1331</v>
      </c>
      <c r="G2366">
        <v>0</v>
      </c>
      <c r="O2366" t="s">
        <v>8429</v>
      </c>
      <c r="P2366" s="8">
        <f t="shared" si="36"/>
        <v>0</v>
      </c>
    </row>
    <row r="2367" spans="1:16">
      <c r="A2367" t="s">
        <v>13482</v>
      </c>
      <c r="B2367" t="s">
        <v>3727</v>
      </c>
      <c r="C2367" t="s">
        <v>13483</v>
      </c>
      <c r="D2367" t="s">
        <v>13484</v>
      </c>
      <c r="F2367" t="s">
        <v>1332</v>
      </c>
      <c r="G2367">
        <v>0</v>
      </c>
      <c r="H2367" t="s">
        <v>8530</v>
      </c>
      <c r="O2367" t="s">
        <v>8440</v>
      </c>
      <c r="P2367" s="8">
        <f t="shared" si="36"/>
        <v>1</v>
      </c>
    </row>
    <row r="2368" spans="1:16">
      <c r="A2368" t="s">
        <v>13485</v>
      </c>
      <c r="B2368" t="s">
        <v>3728</v>
      </c>
      <c r="C2368" t="s">
        <v>13486</v>
      </c>
      <c r="D2368" t="s">
        <v>13487</v>
      </c>
      <c r="F2368" t="s">
        <v>1331</v>
      </c>
      <c r="G2368">
        <v>0</v>
      </c>
      <c r="H2368" t="s">
        <v>8530</v>
      </c>
      <c r="O2368" t="s">
        <v>8429</v>
      </c>
      <c r="P2368" s="8">
        <f t="shared" si="36"/>
        <v>1</v>
      </c>
    </row>
    <row r="2369" spans="1:16">
      <c r="A2369" t="s">
        <v>13488</v>
      </c>
      <c r="B2369" t="s">
        <v>3729</v>
      </c>
      <c r="C2369" t="s">
        <v>13489</v>
      </c>
      <c r="D2369" t="s">
        <v>8940</v>
      </c>
      <c r="F2369" t="s">
        <v>1332</v>
      </c>
      <c r="G2369">
        <v>0</v>
      </c>
      <c r="O2369" t="s">
        <v>8429</v>
      </c>
      <c r="P2369" s="8">
        <f t="shared" si="36"/>
        <v>0</v>
      </c>
    </row>
    <row r="2370" spans="1:16">
      <c r="A2370" t="s">
        <v>13490</v>
      </c>
      <c r="B2370" t="s">
        <v>3730</v>
      </c>
      <c r="C2370" t="s">
        <v>13491</v>
      </c>
      <c r="D2370" t="s">
        <v>9159</v>
      </c>
      <c r="F2370" t="s">
        <v>1331</v>
      </c>
      <c r="G2370">
        <v>33</v>
      </c>
      <c r="O2370" t="s">
        <v>8444</v>
      </c>
      <c r="P2370" s="8">
        <f t="shared" si="36"/>
        <v>0</v>
      </c>
    </row>
    <row r="2371" spans="1:16">
      <c r="A2371" t="s">
        <v>13492</v>
      </c>
      <c r="B2371" t="s">
        <v>3731</v>
      </c>
      <c r="C2371" t="s">
        <v>13493</v>
      </c>
      <c r="D2371" t="s">
        <v>9075</v>
      </c>
      <c r="F2371" t="s">
        <v>1331</v>
      </c>
      <c r="G2371">
        <v>32</v>
      </c>
      <c r="O2371" t="s">
        <v>8444</v>
      </c>
      <c r="P2371" s="8">
        <f t="shared" ref="P2371:P2434" si="37">IF(H2371&lt;&gt;0,IF(I2371&lt;&gt;0,IF(J2371&lt;&gt;0,IF(K2371&lt;&gt;0,IF(L2371&lt;&gt;0,IF(M2371&lt;&gt;0,IF(N2371&lt;&gt;0,7,6),5),4),3),2),1),0)</f>
        <v>0</v>
      </c>
    </row>
    <row r="2372" spans="1:16">
      <c r="A2372" t="s">
        <v>13494</v>
      </c>
      <c r="B2372" t="s">
        <v>3732</v>
      </c>
      <c r="C2372" t="s">
        <v>13495</v>
      </c>
      <c r="D2372" t="s">
        <v>8885</v>
      </c>
      <c r="F2372" t="s">
        <v>1331</v>
      </c>
      <c r="G2372">
        <v>0</v>
      </c>
      <c r="O2372" t="s">
        <v>8444</v>
      </c>
      <c r="P2372" s="8">
        <f t="shared" si="37"/>
        <v>0</v>
      </c>
    </row>
    <row r="2373" spans="1:16">
      <c r="A2373" t="s">
        <v>13496</v>
      </c>
      <c r="B2373" t="s">
        <v>3733</v>
      </c>
      <c r="C2373" t="s">
        <v>13497</v>
      </c>
      <c r="D2373" t="s">
        <v>8428</v>
      </c>
      <c r="F2373" t="s">
        <v>1331</v>
      </c>
      <c r="G2373">
        <v>0</v>
      </c>
      <c r="O2373" t="s">
        <v>8429</v>
      </c>
      <c r="P2373" s="8">
        <f t="shared" si="37"/>
        <v>0</v>
      </c>
    </row>
    <row r="2374" spans="1:16">
      <c r="A2374" t="s">
        <v>13498</v>
      </c>
      <c r="B2374" t="s">
        <v>3734</v>
      </c>
      <c r="C2374" t="s">
        <v>13499</v>
      </c>
      <c r="D2374" t="s">
        <v>9114</v>
      </c>
      <c r="F2374" t="s">
        <v>1332</v>
      </c>
      <c r="G2374">
        <v>0</v>
      </c>
      <c r="O2374" t="s">
        <v>8429</v>
      </c>
      <c r="P2374" s="8">
        <f t="shared" si="37"/>
        <v>0</v>
      </c>
    </row>
    <row r="2375" spans="1:16">
      <c r="A2375" t="s">
        <v>13500</v>
      </c>
      <c r="B2375" t="s">
        <v>3735</v>
      </c>
      <c r="C2375" t="s">
        <v>13497</v>
      </c>
      <c r="D2375" t="s">
        <v>8428</v>
      </c>
      <c r="F2375" t="s">
        <v>1332</v>
      </c>
      <c r="G2375">
        <v>0</v>
      </c>
      <c r="O2375" t="s">
        <v>8429</v>
      </c>
      <c r="P2375" s="8">
        <f t="shared" si="37"/>
        <v>0</v>
      </c>
    </row>
    <row r="2376" spans="1:16">
      <c r="A2376" t="s">
        <v>13501</v>
      </c>
      <c r="B2376" t="s">
        <v>3736</v>
      </c>
      <c r="C2376" t="s">
        <v>13502</v>
      </c>
      <c r="D2376" t="s">
        <v>11053</v>
      </c>
      <c r="F2376" t="s">
        <v>1331</v>
      </c>
      <c r="G2376">
        <v>0</v>
      </c>
      <c r="O2376" t="s">
        <v>8444</v>
      </c>
      <c r="P2376" s="8">
        <f t="shared" si="37"/>
        <v>0</v>
      </c>
    </row>
    <row r="2377" spans="1:16">
      <c r="A2377" t="s">
        <v>13503</v>
      </c>
      <c r="B2377" t="s">
        <v>3737</v>
      </c>
      <c r="C2377" t="s">
        <v>13504</v>
      </c>
      <c r="D2377" t="s">
        <v>8896</v>
      </c>
      <c r="F2377" t="s">
        <v>1332</v>
      </c>
      <c r="G2377">
        <v>0</v>
      </c>
      <c r="O2377" t="s">
        <v>8429</v>
      </c>
      <c r="P2377" s="8">
        <f t="shared" si="37"/>
        <v>0</v>
      </c>
    </row>
    <row r="2378" spans="1:16">
      <c r="A2378" t="s">
        <v>13505</v>
      </c>
      <c r="B2378" t="s">
        <v>3738</v>
      </c>
      <c r="C2378" t="s">
        <v>13506</v>
      </c>
      <c r="D2378" t="s">
        <v>9046</v>
      </c>
      <c r="F2378" t="s">
        <v>1331</v>
      </c>
      <c r="G2378">
        <v>0</v>
      </c>
      <c r="O2378" t="s">
        <v>8429</v>
      </c>
      <c r="P2378" s="8">
        <f t="shared" si="37"/>
        <v>0</v>
      </c>
    </row>
    <row r="2379" spans="1:16">
      <c r="A2379" t="s">
        <v>13507</v>
      </c>
      <c r="B2379" t="s">
        <v>3739</v>
      </c>
      <c r="C2379" t="s">
        <v>13508</v>
      </c>
      <c r="D2379" t="s">
        <v>8896</v>
      </c>
      <c r="F2379" t="s">
        <v>1331</v>
      </c>
      <c r="G2379">
        <v>0</v>
      </c>
      <c r="O2379" t="s">
        <v>8429</v>
      </c>
      <c r="P2379" s="8">
        <f t="shared" si="37"/>
        <v>0</v>
      </c>
    </row>
    <row r="2380" spans="1:16">
      <c r="A2380" t="s">
        <v>13509</v>
      </c>
      <c r="B2380" t="s">
        <v>3740</v>
      </c>
      <c r="C2380" t="s">
        <v>13510</v>
      </c>
      <c r="D2380" t="s">
        <v>9089</v>
      </c>
      <c r="F2380" t="s">
        <v>1331</v>
      </c>
      <c r="G2380">
        <v>0</v>
      </c>
      <c r="O2380" t="s">
        <v>8429</v>
      </c>
      <c r="P2380" s="8">
        <f t="shared" si="37"/>
        <v>0</v>
      </c>
    </row>
    <row r="2381" spans="1:16">
      <c r="A2381" t="s">
        <v>13511</v>
      </c>
      <c r="B2381" t="s">
        <v>3741</v>
      </c>
      <c r="C2381" t="s">
        <v>13512</v>
      </c>
      <c r="D2381" t="s">
        <v>8428</v>
      </c>
      <c r="F2381" t="s">
        <v>1331</v>
      </c>
      <c r="G2381">
        <v>0</v>
      </c>
      <c r="O2381" t="s">
        <v>8429</v>
      </c>
      <c r="P2381" s="8">
        <f t="shared" si="37"/>
        <v>0</v>
      </c>
    </row>
    <row r="2382" spans="1:16">
      <c r="A2382" t="s">
        <v>13513</v>
      </c>
      <c r="B2382" t="s">
        <v>3742</v>
      </c>
      <c r="C2382" t="s">
        <v>13514</v>
      </c>
      <c r="D2382" t="s">
        <v>9159</v>
      </c>
      <c r="F2382" t="s">
        <v>1332</v>
      </c>
      <c r="G2382">
        <v>0</v>
      </c>
      <c r="O2382" t="s">
        <v>8429</v>
      </c>
      <c r="P2382" s="8">
        <f t="shared" si="37"/>
        <v>0</v>
      </c>
    </row>
    <row r="2383" spans="1:16">
      <c r="A2383" t="s">
        <v>13515</v>
      </c>
      <c r="B2383" t="s">
        <v>3743</v>
      </c>
      <c r="C2383" t="s">
        <v>13516</v>
      </c>
      <c r="D2383" t="s">
        <v>13517</v>
      </c>
      <c r="F2383" t="s">
        <v>1332</v>
      </c>
      <c r="G2383">
        <v>0</v>
      </c>
      <c r="O2383" t="s">
        <v>8429</v>
      </c>
      <c r="P2383" s="8">
        <f t="shared" si="37"/>
        <v>0</v>
      </c>
    </row>
    <row r="2384" spans="1:16">
      <c r="A2384" t="s">
        <v>13518</v>
      </c>
      <c r="B2384" t="s">
        <v>3744</v>
      </c>
      <c r="C2384" t="s">
        <v>13519</v>
      </c>
      <c r="D2384" t="s">
        <v>13520</v>
      </c>
      <c r="F2384" t="s">
        <v>1331</v>
      </c>
      <c r="G2384">
        <v>0</v>
      </c>
      <c r="O2384" t="s">
        <v>8429</v>
      </c>
      <c r="P2384" s="8">
        <f t="shared" si="37"/>
        <v>0</v>
      </c>
    </row>
    <row r="2385" spans="1:16">
      <c r="A2385" t="s">
        <v>13521</v>
      </c>
      <c r="B2385" t="s">
        <v>3745</v>
      </c>
      <c r="C2385" t="s">
        <v>13522</v>
      </c>
      <c r="D2385" t="s">
        <v>8428</v>
      </c>
      <c r="F2385" t="s">
        <v>1331</v>
      </c>
      <c r="G2385">
        <v>7</v>
      </c>
      <c r="O2385" t="s">
        <v>8429</v>
      </c>
      <c r="P2385" s="8">
        <f t="shared" si="37"/>
        <v>0</v>
      </c>
    </row>
    <row r="2386" spans="1:16">
      <c r="A2386" t="s">
        <v>13523</v>
      </c>
      <c r="B2386" t="s">
        <v>3746</v>
      </c>
      <c r="C2386" t="s">
        <v>13524</v>
      </c>
      <c r="D2386" t="s">
        <v>8428</v>
      </c>
      <c r="F2386" t="s">
        <v>1332</v>
      </c>
      <c r="G2386">
        <v>0</v>
      </c>
      <c r="O2386" t="s">
        <v>8429</v>
      </c>
      <c r="P2386" s="8">
        <f t="shared" si="37"/>
        <v>0</v>
      </c>
    </row>
    <row r="2387" spans="1:16">
      <c r="A2387" t="s">
        <v>13525</v>
      </c>
      <c r="B2387" t="s">
        <v>3747</v>
      </c>
      <c r="C2387" t="s">
        <v>13526</v>
      </c>
      <c r="D2387" t="s">
        <v>9046</v>
      </c>
      <c r="F2387" t="s">
        <v>1331</v>
      </c>
      <c r="G2387">
        <v>0</v>
      </c>
      <c r="O2387" t="s">
        <v>8429</v>
      </c>
      <c r="P2387" s="8">
        <f t="shared" si="37"/>
        <v>0</v>
      </c>
    </row>
    <row r="2388" spans="1:16">
      <c r="A2388" t="s">
        <v>13527</v>
      </c>
      <c r="B2388" t="s">
        <v>3748</v>
      </c>
      <c r="C2388" t="s">
        <v>13528</v>
      </c>
      <c r="D2388" t="s">
        <v>9070</v>
      </c>
      <c r="F2388" t="s">
        <v>1332</v>
      </c>
      <c r="G2388">
        <v>0</v>
      </c>
      <c r="O2388" t="s">
        <v>8440</v>
      </c>
      <c r="P2388" s="8">
        <f t="shared" si="37"/>
        <v>0</v>
      </c>
    </row>
    <row r="2389" spans="1:16">
      <c r="A2389" t="s">
        <v>13529</v>
      </c>
      <c r="B2389" t="s">
        <v>3749</v>
      </c>
      <c r="C2389" t="s">
        <v>13530</v>
      </c>
      <c r="D2389" t="s">
        <v>9089</v>
      </c>
      <c r="F2389" t="s">
        <v>1331</v>
      </c>
      <c r="G2389">
        <v>0</v>
      </c>
      <c r="O2389" t="s">
        <v>8429</v>
      </c>
      <c r="P2389" s="8">
        <f t="shared" si="37"/>
        <v>0</v>
      </c>
    </row>
    <row r="2390" spans="1:16">
      <c r="A2390" t="s">
        <v>13531</v>
      </c>
      <c r="B2390" t="s">
        <v>3750</v>
      </c>
      <c r="C2390" t="s">
        <v>13532</v>
      </c>
      <c r="D2390" t="s">
        <v>13088</v>
      </c>
      <c r="F2390" t="s">
        <v>1332</v>
      </c>
      <c r="G2390">
        <v>0</v>
      </c>
      <c r="O2390" t="s">
        <v>8429</v>
      </c>
      <c r="P2390" s="8">
        <f t="shared" si="37"/>
        <v>0</v>
      </c>
    </row>
    <row r="2391" spans="1:16">
      <c r="A2391" t="s">
        <v>13533</v>
      </c>
      <c r="B2391" t="s">
        <v>3751</v>
      </c>
      <c r="C2391" t="s">
        <v>13534</v>
      </c>
      <c r="D2391" t="s">
        <v>8896</v>
      </c>
      <c r="F2391" t="s">
        <v>1331</v>
      </c>
      <c r="G2391">
        <v>0</v>
      </c>
      <c r="O2391" t="s">
        <v>8429</v>
      </c>
      <c r="P2391" s="8">
        <f t="shared" si="37"/>
        <v>0</v>
      </c>
    </row>
    <row r="2392" spans="1:16">
      <c r="A2392" t="s">
        <v>13535</v>
      </c>
      <c r="B2392" t="s">
        <v>3752</v>
      </c>
      <c r="C2392" t="s">
        <v>13536</v>
      </c>
      <c r="D2392" t="s">
        <v>13537</v>
      </c>
      <c r="F2392" t="s">
        <v>1332</v>
      </c>
      <c r="G2392">
        <v>0</v>
      </c>
      <c r="O2392" t="s">
        <v>8429</v>
      </c>
      <c r="P2392" s="8">
        <f t="shared" si="37"/>
        <v>0</v>
      </c>
    </row>
    <row r="2393" spans="1:16">
      <c r="A2393" t="s">
        <v>13538</v>
      </c>
      <c r="B2393" t="s">
        <v>3753</v>
      </c>
      <c r="C2393" t="s">
        <v>13539</v>
      </c>
      <c r="D2393" t="s">
        <v>13540</v>
      </c>
      <c r="F2393" t="s">
        <v>1332</v>
      </c>
      <c r="G2393">
        <v>0</v>
      </c>
      <c r="O2393" t="s">
        <v>8429</v>
      </c>
      <c r="P2393" s="8">
        <f t="shared" si="37"/>
        <v>0</v>
      </c>
    </row>
    <row r="2394" spans="1:16">
      <c r="A2394" t="s">
        <v>13541</v>
      </c>
      <c r="B2394" t="s">
        <v>3754</v>
      </c>
      <c r="C2394" t="s">
        <v>13542</v>
      </c>
      <c r="D2394" t="s">
        <v>8523</v>
      </c>
      <c r="F2394" t="s">
        <v>1331</v>
      </c>
      <c r="G2394">
        <v>481</v>
      </c>
      <c r="O2394" t="s">
        <v>8429</v>
      </c>
      <c r="P2394" s="8">
        <f t="shared" si="37"/>
        <v>0</v>
      </c>
    </row>
    <row r="2395" spans="1:16">
      <c r="A2395" t="s">
        <v>13543</v>
      </c>
      <c r="B2395" t="s">
        <v>3755</v>
      </c>
      <c r="C2395" t="s">
        <v>13544</v>
      </c>
      <c r="D2395" t="s">
        <v>8523</v>
      </c>
      <c r="F2395" t="s">
        <v>1332</v>
      </c>
      <c r="G2395">
        <v>0</v>
      </c>
      <c r="O2395" t="s">
        <v>8429</v>
      </c>
      <c r="P2395" s="8">
        <f t="shared" si="37"/>
        <v>0</v>
      </c>
    </row>
    <row r="2396" spans="1:16">
      <c r="A2396" t="s">
        <v>13545</v>
      </c>
      <c r="B2396" t="s">
        <v>3756</v>
      </c>
      <c r="C2396" t="s">
        <v>13546</v>
      </c>
      <c r="D2396" t="s">
        <v>8523</v>
      </c>
      <c r="F2396" t="s">
        <v>1331</v>
      </c>
      <c r="G2396">
        <v>1889</v>
      </c>
      <c r="O2396" t="s">
        <v>8429</v>
      </c>
      <c r="P2396" s="8">
        <f t="shared" si="37"/>
        <v>0</v>
      </c>
    </row>
    <row r="2397" spans="1:16">
      <c r="A2397" t="s">
        <v>13547</v>
      </c>
      <c r="B2397" t="s">
        <v>3757</v>
      </c>
      <c r="C2397" t="s">
        <v>13548</v>
      </c>
      <c r="D2397" t="s">
        <v>13549</v>
      </c>
      <c r="F2397" t="s">
        <v>1332</v>
      </c>
      <c r="G2397">
        <v>0</v>
      </c>
      <c r="O2397" t="s">
        <v>8440</v>
      </c>
      <c r="P2397" s="8">
        <f t="shared" si="37"/>
        <v>0</v>
      </c>
    </row>
    <row r="2398" spans="1:16">
      <c r="A2398" t="s">
        <v>13550</v>
      </c>
      <c r="B2398" t="s">
        <v>3758</v>
      </c>
      <c r="C2398" t="s">
        <v>13551</v>
      </c>
      <c r="D2398" t="s">
        <v>10672</v>
      </c>
      <c r="F2398" t="s">
        <v>1332</v>
      </c>
      <c r="G2398">
        <v>0</v>
      </c>
      <c r="O2398" t="s">
        <v>8429</v>
      </c>
      <c r="P2398" s="8">
        <f t="shared" si="37"/>
        <v>0</v>
      </c>
    </row>
    <row r="2399" spans="1:16">
      <c r="A2399" t="s">
        <v>13552</v>
      </c>
      <c r="B2399" t="s">
        <v>3759</v>
      </c>
      <c r="C2399" t="s">
        <v>3760</v>
      </c>
      <c r="F2399" t="s">
        <v>1332</v>
      </c>
      <c r="G2399">
        <v>0</v>
      </c>
      <c r="O2399" t="s">
        <v>8429</v>
      </c>
      <c r="P2399" s="8">
        <f t="shared" si="37"/>
        <v>0</v>
      </c>
    </row>
    <row r="2400" spans="1:16">
      <c r="A2400" t="s">
        <v>13553</v>
      </c>
      <c r="B2400" t="s">
        <v>3761</v>
      </c>
      <c r="C2400" t="s">
        <v>13554</v>
      </c>
      <c r="D2400" t="s">
        <v>13219</v>
      </c>
      <c r="F2400" t="s">
        <v>1332</v>
      </c>
      <c r="G2400">
        <v>0</v>
      </c>
      <c r="O2400" t="s">
        <v>8429</v>
      </c>
      <c r="P2400" s="8">
        <f t="shared" si="37"/>
        <v>0</v>
      </c>
    </row>
    <row r="2401" spans="1:16">
      <c r="A2401" t="s">
        <v>13555</v>
      </c>
      <c r="B2401" t="s">
        <v>3762</v>
      </c>
      <c r="C2401" t="s">
        <v>13556</v>
      </c>
      <c r="D2401" t="s">
        <v>8523</v>
      </c>
      <c r="F2401" t="s">
        <v>1331</v>
      </c>
      <c r="G2401">
        <v>225</v>
      </c>
      <c r="O2401" t="s">
        <v>8429</v>
      </c>
      <c r="P2401" s="8">
        <f t="shared" si="37"/>
        <v>0</v>
      </c>
    </row>
    <row r="2402" spans="1:16">
      <c r="A2402" t="s">
        <v>13557</v>
      </c>
      <c r="B2402" t="s">
        <v>3763</v>
      </c>
      <c r="C2402" t="s">
        <v>13558</v>
      </c>
      <c r="D2402" t="s">
        <v>12338</v>
      </c>
      <c r="F2402" t="s">
        <v>1332</v>
      </c>
      <c r="G2402">
        <v>0</v>
      </c>
      <c r="O2402" t="s">
        <v>8429</v>
      </c>
      <c r="P2402" s="8">
        <f t="shared" si="37"/>
        <v>0</v>
      </c>
    </row>
    <row r="2403" spans="1:16">
      <c r="A2403" t="s">
        <v>13559</v>
      </c>
      <c r="B2403" t="s">
        <v>3764</v>
      </c>
      <c r="C2403" t="s">
        <v>13560</v>
      </c>
      <c r="D2403" t="s">
        <v>8523</v>
      </c>
      <c r="F2403" t="s">
        <v>1331</v>
      </c>
      <c r="G2403">
        <v>166</v>
      </c>
      <c r="O2403" t="s">
        <v>8429</v>
      </c>
      <c r="P2403" s="8">
        <f t="shared" si="37"/>
        <v>0</v>
      </c>
    </row>
    <row r="2404" spans="1:16">
      <c r="A2404" t="s">
        <v>13561</v>
      </c>
      <c r="B2404" t="s">
        <v>3765</v>
      </c>
      <c r="C2404" t="s">
        <v>13562</v>
      </c>
      <c r="D2404" t="s">
        <v>13563</v>
      </c>
      <c r="F2404" t="s">
        <v>1332</v>
      </c>
      <c r="G2404">
        <v>0</v>
      </c>
      <c r="O2404" t="s">
        <v>8429</v>
      </c>
      <c r="P2404" s="8">
        <f t="shared" si="37"/>
        <v>0</v>
      </c>
    </row>
    <row r="2405" spans="1:16">
      <c r="A2405" t="s">
        <v>13564</v>
      </c>
      <c r="B2405" t="s">
        <v>3766</v>
      </c>
      <c r="C2405" t="s">
        <v>13565</v>
      </c>
      <c r="D2405" t="s">
        <v>8523</v>
      </c>
      <c r="F2405" t="s">
        <v>1331</v>
      </c>
      <c r="G2405">
        <v>0</v>
      </c>
      <c r="O2405" t="s">
        <v>8429</v>
      </c>
      <c r="P2405" s="8">
        <f t="shared" si="37"/>
        <v>0</v>
      </c>
    </row>
    <row r="2406" spans="1:16">
      <c r="A2406" t="s">
        <v>13566</v>
      </c>
      <c r="B2406" t="s">
        <v>3767</v>
      </c>
      <c r="C2406" t="s">
        <v>13567</v>
      </c>
      <c r="D2406" t="s">
        <v>8911</v>
      </c>
      <c r="F2406" t="s">
        <v>1332</v>
      </c>
      <c r="G2406">
        <v>0</v>
      </c>
      <c r="H2406" t="s">
        <v>8530</v>
      </c>
      <c r="I2406" t="s">
        <v>8547</v>
      </c>
      <c r="O2406" t="s">
        <v>8440</v>
      </c>
      <c r="P2406" s="8">
        <f t="shared" si="37"/>
        <v>2</v>
      </c>
    </row>
    <row r="2407" spans="1:16">
      <c r="A2407" t="s">
        <v>13568</v>
      </c>
      <c r="B2407" t="s">
        <v>3768</v>
      </c>
      <c r="C2407" t="s">
        <v>13569</v>
      </c>
      <c r="D2407" t="s">
        <v>9114</v>
      </c>
      <c r="F2407" t="s">
        <v>1332</v>
      </c>
      <c r="G2407">
        <v>0</v>
      </c>
      <c r="O2407" t="s">
        <v>8429</v>
      </c>
      <c r="P2407" s="8">
        <f t="shared" si="37"/>
        <v>0</v>
      </c>
    </row>
    <row r="2408" spans="1:16">
      <c r="A2408" t="s">
        <v>13570</v>
      </c>
      <c r="B2408" t="s">
        <v>3769</v>
      </c>
      <c r="C2408" t="s">
        <v>13571</v>
      </c>
      <c r="D2408" t="s">
        <v>8945</v>
      </c>
      <c r="F2408" t="s">
        <v>1332</v>
      </c>
      <c r="G2408">
        <v>0</v>
      </c>
      <c r="O2408" t="s">
        <v>8628</v>
      </c>
      <c r="P2408" s="8">
        <f t="shared" si="37"/>
        <v>0</v>
      </c>
    </row>
    <row r="2409" spans="1:16">
      <c r="A2409" t="s">
        <v>13572</v>
      </c>
      <c r="B2409" t="s">
        <v>3770</v>
      </c>
      <c r="C2409" t="s">
        <v>13573</v>
      </c>
      <c r="D2409" t="s">
        <v>13484</v>
      </c>
      <c r="F2409" t="s">
        <v>1332</v>
      </c>
      <c r="G2409">
        <v>0</v>
      </c>
      <c r="H2409" t="s">
        <v>8530</v>
      </c>
      <c r="I2409" t="s">
        <v>8547</v>
      </c>
      <c r="O2409" t="s">
        <v>8440</v>
      </c>
      <c r="P2409" s="8">
        <f t="shared" si="37"/>
        <v>2</v>
      </c>
    </row>
    <row r="2410" spans="1:16">
      <c r="A2410" t="s">
        <v>13574</v>
      </c>
      <c r="B2410" t="s">
        <v>3771</v>
      </c>
      <c r="C2410" t="s">
        <v>13575</v>
      </c>
      <c r="D2410" t="s">
        <v>8474</v>
      </c>
      <c r="F2410" t="s">
        <v>1332</v>
      </c>
      <c r="G2410">
        <v>0</v>
      </c>
      <c r="O2410" t="s">
        <v>8628</v>
      </c>
      <c r="P2410" s="8">
        <f t="shared" si="37"/>
        <v>0</v>
      </c>
    </row>
    <row r="2411" spans="1:16">
      <c r="A2411" t="s">
        <v>13576</v>
      </c>
      <c r="B2411" t="s">
        <v>3772</v>
      </c>
      <c r="C2411" t="s">
        <v>13577</v>
      </c>
      <c r="D2411" t="s">
        <v>8523</v>
      </c>
      <c r="F2411" t="s">
        <v>1331</v>
      </c>
      <c r="G2411">
        <v>6014</v>
      </c>
      <c r="O2411" t="s">
        <v>8429</v>
      </c>
      <c r="P2411" s="8">
        <f t="shared" si="37"/>
        <v>0</v>
      </c>
    </row>
    <row r="2412" spans="1:16">
      <c r="A2412" t="s">
        <v>13578</v>
      </c>
      <c r="B2412" t="s">
        <v>3773</v>
      </c>
      <c r="C2412" t="s">
        <v>13579</v>
      </c>
      <c r="D2412" t="s">
        <v>13580</v>
      </c>
      <c r="F2412" t="s">
        <v>1332</v>
      </c>
      <c r="G2412">
        <v>0</v>
      </c>
      <c r="H2412" t="s">
        <v>8530</v>
      </c>
      <c r="I2412" s="13" t="s">
        <v>23280</v>
      </c>
      <c r="J2412" t="s">
        <v>8439</v>
      </c>
      <c r="K2412" t="s">
        <v>8547</v>
      </c>
      <c r="O2412" t="s">
        <v>8429</v>
      </c>
      <c r="P2412" s="8">
        <f t="shared" si="37"/>
        <v>4</v>
      </c>
    </row>
    <row r="2413" spans="1:16">
      <c r="A2413" t="s">
        <v>13581</v>
      </c>
      <c r="B2413" t="s">
        <v>3774</v>
      </c>
      <c r="C2413" t="s">
        <v>13582</v>
      </c>
      <c r="D2413" t="s">
        <v>9011</v>
      </c>
      <c r="F2413" t="s">
        <v>1332</v>
      </c>
      <c r="G2413">
        <v>0</v>
      </c>
      <c r="O2413" t="s">
        <v>8628</v>
      </c>
      <c r="P2413" s="8">
        <f t="shared" si="37"/>
        <v>0</v>
      </c>
    </row>
    <row r="2414" spans="1:16">
      <c r="A2414" t="s">
        <v>13583</v>
      </c>
      <c r="B2414" t="s">
        <v>3775</v>
      </c>
      <c r="C2414" t="s">
        <v>13584</v>
      </c>
      <c r="D2414" t="s">
        <v>13349</v>
      </c>
      <c r="F2414" t="s">
        <v>1332</v>
      </c>
      <c r="G2414">
        <v>0</v>
      </c>
      <c r="O2414" t="s">
        <v>8440</v>
      </c>
      <c r="P2414" s="8">
        <f t="shared" si="37"/>
        <v>0</v>
      </c>
    </row>
    <row r="2415" spans="1:16">
      <c r="A2415" t="s">
        <v>13585</v>
      </c>
      <c r="B2415" t="s">
        <v>3776</v>
      </c>
      <c r="C2415" t="s">
        <v>13586</v>
      </c>
      <c r="D2415" t="s">
        <v>8885</v>
      </c>
      <c r="F2415" t="s">
        <v>1332</v>
      </c>
      <c r="G2415">
        <v>0</v>
      </c>
      <c r="O2415" t="s">
        <v>8440</v>
      </c>
      <c r="P2415" s="8">
        <f t="shared" si="37"/>
        <v>0</v>
      </c>
    </row>
    <row r="2416" spans="1:16">
      <c r="A2416" t="s">
        <v>13587</v>
      </c>
      <c r="B2416" t="s">
        <v>3777</v>
      </c>
      <c r="C2416" t="s">
        <v>13588</v>
      </c>
      <c r="D2416" t="s">
        <v>8523</v>
      </c>
      <c r="F2416" t="s">
        <v>1332</v>
      </c>
      <c r="G2416">
        <v>0</v>
      </c>
      <c r="H2416" t="s">
        <v>8530</v>
      </c>
      <c r="I2416" t="s">
        <v>8439</v>
      </c>
      <c r="J2416" t="s">
        <v>8547</v>
      </c>
      <c r="K2416" s="13" t="s">
        <v>23280</v>
      </c>
      <c r="O2416" t="s">
        <v>8440</v>
      </c>
      <c r="P2416" s="8">
        <f t="shared" si="37"/>
        <v>4</v>
      </c>
    </row>
    <row r="2417" spans="1:16">
      <c r="A2417" t="s">
        <v>13589</v>
      </c>
      <c r="B2417" t="s">
        <v>3778</v>
      </c>
      <c r="C2417" t="s">
        <v>13590</v>
      </c>
      <c r="D2417" t="s">
        <v>13591</v>
      </c>
      <c r="F2417" t="s">
        <v>1332</v>
      </c>
      <c r="G2417">
        <v>0</v>
      </c>
      <c r="H2417" t="s">
        <v>8439</v>
      </c>
      <c r="I2417" s="13" t="s">
        <v>23280</v>
      </c>
      <c r="J2417" t="s">
        <v>8530</v>
      </c>
      <c r="K2417" t="s">
        <v>8547</v>
      </c>
      <c r="O2417" t="s">
        <v>8440</v>
      </c>
      <c r="P2417" s="8">
        <f t="shared" si="37"/>
        <v>4</v>
      </c>
    </row>
    <row r="2418" spans="1:16">
      <c r="A2418" t="s">
        <v>13592</v>
      </c>
      <c r="B2418" t="s">
        <v>3779</v>
      </c>
      <c r="C2418" t="s">
        <v>13593</v>
      </c>
      <c r="D2418" t="s">
        <v>8428</v>
      </c>
      <c r="F2418" t="s">
        <v>1332</v>
      </c>
      <c r="G2418">
        <v>0</v>
      </c>
      <c r="O2418" t="s">
        <v>8429</v>
      </c>
      <c r="P2418" s="8">
        <f t="shared" si="37"/>
        <v>0</v>
      </c>
    </row>
    <row r="2419" spans="1:16">
      <c r="A2419" t="s">
        <v>13594</v>
      </c>
      <c r="B2419" t="s">
        <v>3780</v>
      </c>
      <c r="C2419" t="s">
        <v>13595</v>
      </c>
      <c r="D2419" t="s">
        <v>8428</v>
      </c>
      <c r="F2419" t="s">
        <v>1332</v>
      </c>
      <c r="G2419">
        <v>0</v>
      </c>
      <c r="O2419" t="s">
        <v>8429</v>
      </c>
      <c r="P2419" s="8">
        <f t="shared" si="37"/>
        <v>0</v>
      </c>
    </row>
    <row r="2420" spans="1:16">
      <c r="A2420" t="s">
        <v>13596</v>
      </c>
      <c r="B2420" t="s">
        <v>3781</v>
      </c>
      <c r="C2420" t="s">
        <v>13597</v>
      </c>
      <c r="D2420" t="s">
        <v>8523</v>
      </c>
      <c r="F2420" t="s">
        <v>1332</v>
      </c>
      <c r="G2420">
        <v>0</v>
      </c>
      <c r="O2420" t="s">
        <v>8429</v>
      </c>
      <c r="P2420" s="8">
        <f t="shared" si="37"/>
        <v>0</v>
      </c>
    </row>
    <row r="2421" spans="1:16">
      <c r="A2421" t="s">
        <v>13598</v>
      </c>
      <c r="B2421" t="s">
        <v>3782</v>
      </c>
      <c r="C2421" t="s">
        <v>13599</v>
      </c>
      <c r="D2421" t="s">
        <v>9159</v>
      </c>
      <c r="F2421" t="s">
        <v>1332</v>
      </c>
      <c r="G2421">
        <v>0</v>
      </c>
      <c r="O2421" t="s">
        <v>8429</v>
      </c>
      <c r="P2421" s="8">
        <f t="shared" si="37"/>
        <v>0</v>
      </c>
    </row>
    <row r="2422" spans="1:16">
      <c r="A2422" t="s">
        <v>13600</v>
      </c>
      <c r="B2422" t="s">
        <v>3783</v>
      </c>
      <c r="C2422" t="s">
        <v>13601</v>
      </c>
      <c r="D2422" t="s">
        <v>9844</v>
      </c>
      <c r="F2422" t="s">
        <v>1332</v>
      </c>
      <c r="G2422">
        <v>0</v>
      </c>
      <c r="H2422" t="s">
        <v>8439</v>
      </c>
      <c r="O2422" t="s">
        <v>8440</v>
      </c>
      <c r="P2422" s="8">
        <f t="shared" si="37"/>
        <v>1</v>
      </c>
    </row>
    <row r="2423" spans="1:16">
      <c r="A2423" t="s">
        <v>13602</v>
      </c>
      <c r="B2423" t="s">
        <v>3784</v>
      </c>
      <c r="C2423" t="s">
        <v>13603</v>
      </c>
      <c r="D2423" t="s">
        <v>9455</v>
      </c>
      <c r="F2423" t="s">
        <v>1332</v>
      </c>
      <c r="G2423">
        <v>0</v>
      </c>
      <c r="O2423" t="s">
        <v>8429</v>
      </c>
      <c r="P2423" s="8">
        <f t="shared" si="37"/>
        <v>0</v>
      </c>
    </row>
    <row r="2424" spans="1:16">
      <c r="A2424" t="s">
        <v>13604</v>
      </c>
      <c r="B2424" t="s">
        <v>3785</v>
      </c>
      <c r="C2424" t="s">
        <v>13605</v>
      </c>
      <c r="D2424" t="s">
        <v>9455</v>
      </c>
      <c r="F2424" t="s">
        <v>1332</v>
      </c>
      <c r="G2424">
        <v>0</v>
      </c>
      <c r="O2424" t="s">
        <v>8429</v>
      </c>
      <c r="P2424" s="8">
        <f t="shared" si="37"/>
        <v>0</v>
      </c>
    </row>
    <row r="2425" spans="1:16">
      <c r="A2425" t="s">
        <v>13606</v>
      </c>
      <c r="B2425" t="s">
        <v>3786</v>
      </c>
      <c r="C2425" t="s">
        <v>13607</v>
      </c>
      <c r="D2425" t="s">
        <v>9455</v>
      </c>
      <c r="F2425" t="s">
        <v>1332</v>
      </c>
      <c r="G2425">
        <v>0</v>
      </c>
      <c r="O2425" t="s">
        <v>8429</v>
      </c>
      <c r="P2425" s="8">
        <f t="shared" si="37"/>
        <v>0</v>
      </c>
    </row>
    <row r="2426" spans="1:16">
      <c r="A2426" t="s">
        <v>13608</v>
      </c>
      <c r="B2426" t="s">
        <v>3787</v>
      </c>
      <c r="C2426" t="s">
        <v>13609</v>
      </c>
      <c r="D2426" t="s">
        <v>9455</v>
      </c>
      <c r="F2426" t="s">
        <v>1332</v>
      </c>
      <c r="G2426">
        <v>0</v>
      </c>
      <c r="O2426" t="s">
        <v>8429</v>
      </c>
      <c r="P2426" s="8">
        <f t="shared" si="37"/>
        <v>0</v>
      </c>
    </row>
    <row r="2427" spans="1:16">
      <c r="A2427" t="s">
        <v>13610</v>
      </c>
      <c r="B2427" t="s">
        <v>3788</v>
      </c>
      <c r="C2427" t="s">
        <v>13611</v>
      </c>
      <c r="D2427" t="s">
        <v>9455</v>
      </c>
      <c r="F2427" t="s">
        <v>1332</v>
      </c>
      <c r="G2427">
        <v>0</v>
      </c>
      <c r="O2427" t="s">
        <v>8429</v>
      </c>
      <c r="P2427" s="8">
        <f t="shared" si="37"/>
        <v>0</v>
      </c>
    </row>
    <row r="2428" spans="1:16">
      <c r="A2428" t="s">
        <v>13612</v>
      </c>
      <c r="B2428" t="s">
        <v>3789</v>
      </c>
      <c r="C2428" t="s">
        <v>13613</v>
      </c>
      <c r="D2428" t="s">
        <v>9455</v>
      </c>
      <c r="F2428" t="s">
        <v>1332</v>
      </c>
      <c r="G2428">
        <v>0</v>
      </c>
      <c r="O2428" t="s">
        <v>8429</v>
      </c>
      <c r="P2428" s="8">
        <f t="shared" si="37"/>
        <v>0</v>
      </c>
    </row>
    <row r="2429" spans="1:16">
      <c r="A2429" t="s">
        <v>13614</v>
      </c>
      <c r="B2429" t="s">
        <v>3790</v>
      </c>
      <c r="C2429" t="s">
        <v>13615</v>
      </c>
      <c r="D2429" t="s">
        <v>9159</v>
      </c>
      <c r="F2429" t="s">
        <v>1331</v>
      </c>
      <c r="G2429">
        <v>0</v>
      </c>
      <c r="O2429" t="s">
        <v>8444</v>
      </c>
      <c r="P2429" s="8">
        <f t="shared" si="37"/>
        <v>0</v>
      </c>
    </row>
    <row r="2430" spans="1:16">
      <c r="A2430" t="s">
        <v>13616</v>
      </c>
      <c r="B2430" t="s">
        <v>3791</v>
      </c>
      <c r="C2430" t="s">
        <v>13617</v>
      </c>
      <c r="D2430" t="s">
        <v>9075</v>
      </c>
      <c r="F2430" t="s">
        <v>1331</v>
      </c>
      <c r="G2430">
        <v>0</v>
      </c>
      <c r="O2430" t="s">
        <v>8429</v>
      </c>
      <c r="P2430" s="8">
        <f t="shared" si="37"/>
        <v>0</v>
      </c>
    </row>
    <row r="2431" spans="1:16">
      <c r="A2431" t="s">
        <v>13618</v>
      </c>
      <c r="B2431" t="s">
        <v>3792</v>
      </c>
      <c r="C2431" t="s">
        <v>13619</v>
      </c>
      <c r="D2431" t="s">
        <v>9159</v>
      </c>
      <c r="F2431" t="s">
        <v>1331</v>
      </c>
      <c r="G2431">
        <v>37</v>
      </c>
      <c r="O2431" t="s">
        <v>8444</v>
      </c>
      <c r="P2431" s="8">
        <f t="shared" si="37"/>
        <v>0</v>
      </c>
    </row>
    <row r="2432" spans="1:16">
      <c r="A2432" t="s">
        <v>13620</v>
      </c>
      <c r="B2432" t="s">
        <v>3793</v>
      </c>
      <c r="C2432" t="s">
        <v>13621</v>
      </c>
      <c r="D2432" t="s">
        <v>9075</v>
      </c>
      <c r="F2432" t="s">
        <v>1331</v>
      </c>
      <c r="G2432">
        <v>32</v>
      </c>
      <c r="O2432" t="s">
        <v>8444</v>
      </c>
      <c r="P2432" s="8">
        <f t="shared" si="37"/>
        <v>0</v>
      </c>
    </row>
    <row r="2433" spans="1:16">
      <c r="A2433" t="s">
        <v>13622</v>
      </c>
      <c r="B2433" t="s">
        <v>3794</v>
      </c>
      <c r="C2433" t="s">
        <v>13623</v>
      </c>
      <c r="D2433" t="s">
        <v>8505</v>
      </c>
      <c r="F2433" t="s">
        <v>1332</v>
      </c>
      <c r="G2433">
        <v>0</v>
      </c>
      <c r="O2433" t="s">
        <v>8628</v>
      </c>
      <c r="P2433" s="8">
        <f t="shared" si="37"/>
        <v>0</v>
      </c>
    </row>
    <row r="2434" spans="1:16">
      <c r="A2434" t="s">
        <v>13624</v>
      </c>
      <c r="B2434" t="s">
        <v>3795</v>
      </c>
      <c r="C2434" t="s">
        <v>13625</v>
      </c>
      <c r="D2434" t="s">
        <v>10840</v>
      </c>
      <c r="F2434" t="s">
        <v>1332</v>
      </c>
      <c r="G2434">
        <v>0</v>
      </c>
      <c r="O2434" t="s">
        <v>8628</v>
      </c>
      <c r="P2434" s="8">
        <f t="shared" si="37"/>
        <v>0</v>
      </c>
    </row>
    <row r="2435" spans="1:16">
      <c r="A2435" t="s">
        <v>13626</v>
      </c>
      <c r="B2435" t="s">
        <v>3796</v>
      </c>
      <c r="C2435" t="s">
        <v>13627</v>
      </c>
      <c r="D2435" t="s">
        <v>13628</v>
      </c>
      <c r="F2435" t="s">
        <v>1332</v>
      </c>
      <c r="G2435">
        <v>0</v>
      </c>
      <c r="O2435" t="s">
        <v>8440</v>
      </c>
      <c r="P2435" s="8">
        <f t="shared" ref="P2435:P2498" si="38">IF(H2435&lt;&gt;0,IF(I2435&lt;&gt;0,IF(J2435&lt;&gt;0,IF(K2435&lt;&gt;0,IF(L2435&lt;&gt;0,IF(M2435&lt;&gt;0,IF(N2435&lt;&gt;0,7,6),5),4),3),2),1),0)</f>
        <v>0</v>
      </c>
    </row>
    <row r="2436" spans="1:16">
      <c r="A2436" t="s">
        <v>13629</v>
      </c>
      <c r="B2436" t="s">
        <v>3797</v>
      </c>
      <c r="C2436" t="s">
        <v>13630</v>
      </c>
      <c r="D2436" t="s">
        <v>9474</v>
      </c>
      <c r="F2436" t="s">
        <v>1332</v>
      </c>
      <c r="G2436">
        <v>0</v>
      </c>
      <c r="H2436" t="s">
        <v>8530</v>
      </c>
      <c r="I2436" t="s">
        <v>8547</v>
      </c>
      <c r="O2436" t="s">
        <v>8440</v>
      </c>
      <c r="P2436" s="8">
        <f t="shared" si="38"/>
        <v>2</v>
      </c>
    </row>
    <row r="2437" spans="1:16">
      <c r="A2437" t="s">
        <v>13631</v>
      </c>
      <c r="B2437" t="s">
        <v>3798</v>
      </c>
      <c r="C2437" t="s">
        <v>13632</v>
      </c>
      <c r="D2437" t="s">
        <v>13633</v>
      </c>
      <c r="F2437" t="s">
        <v>1332</v>
      </c>
      <c r="G2437">
        <v>0</v>
      </c>
      <c r="O2437" t="s">
        <v>8628</v>
      </c>
      <c r="P2437" s="8">
        <f t="shared" si="38"/>
        <v>0</v>
      </c>
    </row>
    <row r="2438" spans="1:16">
      <c r="A2438" t="s">
        <v>13634</v>
      </c>
      <c r="B2438" t="s">
        <v>3799</v>
      </c>
      <c r="C2438" t="s">
        <v>13635</v>
      </c>
      <c r="D2438" t="s">
        <v>13636</v>
      </c>
      <c r="F2438" t="s">
        <v>1332</v>
      </c>
      <c r="G2438">
        <v>0</v>
      </c>
      <c r="O2438" t="s">
        <v>8628</v>
      </c>
      <c r="P2438" s="8">
        <f t="shared" si="38"/>
        <v>0</v>
      </c>
    </row>
    <row r="2439" spans="1:16">
      <c r="A2439" t="s">
        <v>13637</v>
      </c>
      <c r="B2439" t="s">
        <v>3800</v>
      </c>
      <c r="C2439" t="s">
        <v>13638</v>
      </c>
      <c r="D2439" t="s">
        <v>8929</v>
      </c>
      <c r="F2439" t="s">
        <v>1332</v>
      </c>
      <c r="G2439">
        <v>0</v>
      </c>
      <c r="O2439" t="s">
        <v>8440</v>
      </c>
      <c r="P2439" s="8">
        <f t="shared" si="38"/>
        <v>0</v>
      </c>
    </row>
    <row r="2440" spans="1:16">
      <c r="A2440" t="s">
        <v>13639</v>
      </c>
      <c r="B2440" t="s">
        <v>3801</v>
      </c>
      <c r="C2440" t="s">
        <v>13640</v>
      </c>
      <c r="D2440" t="s">
        <v>10981</v>
      </c>
      <c r="F2440" t="s">
        <v>1331</v>
      </c>
      <c r="G2440">
        <v>0</v>
      </c>
      <c r="H2440" t="s">
        <v>8530</v>
      </c>
      <c r="I2440" t="s">
        <v>8439</v>
      </c>
      <c r="J2440" t="s">
        <v>8547</v>
      </c>
      <c r="K2440" s="13" t="s">
        <v>23280</v>
      </c>
      <c r="O2440" t="s">
        <v>8440</v>
      </c>
      <c r="P2440" s="8">
        <f t="shared" si="38"/>
        <v>4</v>
      </c>
    </row>
    <row r="2441" spans="1:16">
      <c r="A2441" t="s">
        <v>13641</v>
      </c>
      <c r="B2441" t="s">
        <v>3802</v>
      </c>
      <c r="C2441" t="s">
        <v>13642</v>
      </c>
      <c r="D2441" t="s">
        <v>10665</v>
      </c>
      <c r="F2441" t="s">
        <v>1331</v>
      </c>
      <c r="G2441">
        <v>0</v>
      </c>
      <c r="H2441" t="s">
        <v>8530</v>
      </c>
      <c r="I2441" t="s">
        <v>8439</v>
      </c>
      <c r="J2441" t="s">
        <v>8547</v>
      </c>
      <c r="O2441" t="s">
        <v>8628</v>
      </c>
      <c r="P2441" s="8">
        <f t="shared" si="38"/>
        <v>3</v>
      </c>
    </row>
    <row r="2442" spans="1:16">
      <c r="A2442" t="s">
        <v>13643</v>
      </c>
      <c r="B2442" t="s">
        <v>3803</v>
      </c>
      <c r="C2442" t="s">
        <v>12702</v>
      </c>
      <c r="D2442" t="s">
        <v>8523</v>
      </c>
      <c r="F2442" t="s">
        <v>1331</v>
      </c>
      <c r="G2442">
        <v>0</v>
      </c>
      <c r="O2442" t="s">
        <v>8429</v>
      </c>
      <c r="P2442" s="8">
        <f t="shared" si="38"/>
        <v>0</v>
      </c>
    </row>
    <row r="2443" spans="1:16">
      <c r="A2443" t="s">
        <v>13644</v>
      </c>
      <c r="B2443" t="s">
        <v>3804</v>
      </c>
      <c r="C2443" t="s">
        <v>13645</v>
      </c>
      <c r="D2443" t="s">
        <v>13484</v>
      </c>
      <c r="F2443" t="s">
        <v>1332</v>
      </c>
      <c r="G2443">
        <v>0</v>
      </c>
      <c r="H2443" t="s">
        <v>9122</v>
      </c>
      <c r="O2443" t="s">
        <v>8440</v>
      </c>
      <c r="P2443" s="8">
        <f t="shared" si="38"/>
        <v>1</v>
      </c>
    </row>
    <row r="2444" spans="1:16">
      <c r="A2444" t="s">
        <v>13646</v>
      </c>
      <c r="B2444" t="s">
        <v>3805</v>
      </c>
      <c r="C2444" t="s">
        <v>13647</v>
      </c>
      <c r="D2444" t="s">
        <v>11200</v>
      </c>
      <c r="F2444" t="s">
        <v>1332</v>
      </c>
      <c r="G2444">
        <v>0</v>
      </c>
      <c r="O2444" t="s">
        <v>8628</v>
      </c>
      <c r="P2444" s="8">
        <f t="shared" si="38"/>
        <v>0</v>
      </c>
    </row>
    <row r="2445" spans="1:16">
      <c r="A2445" t="s">
        <v>13648</v>
      </c>
      <c r="B2445" t="s">
        <v>3806</v>
      </c>
      <c r="C2445" t="s">
        <v>13649</v>
      </c>
      <c r="D2445" t="s">
        <v>10665</v>
      </c>
      <c r="F2445" t="s">
        <v>1331</v>
      </c>
      <c r="G2445">
        <v>0</v>
      </c>
      <c r="H2445" t="s">
        <v>8530</v>
      </c>
      <c r="I2445" t="s">
        <v>8439</v>
      </c>
      <c r="J2445" t="s">
        <v>8547</v>
      </c>
      <c r="O2445" t="s">
        <v>8628</v>
      </c>
      <c r="P2445" s="8">
        <f t="shared" si="38"/>
        <v>3</v>
      </c>
    </row>
    <row r="2446" spans="1:16">
      <c r="A2446" t="s">
        <v>13650</v>
      </c>
      <c r="B2446" t="s">
        <v>3807</v>
      </c>
      <c r="C2446" t="s">
        <v>13651</v>
      </c>
      <c r="D2446" t="s">
        <v>13652</v>
      </c>
      <c r="F2446" t="s">
        <v>1331</v>
      </c>
      <c r="G2446">
        <v>0</v>
      </c>
      <c r="H2446" t="s">
        <v>8530</v>
      </c>
      <c r="I2446" t="s">
        <v>8439</v>
      </c>
      <c r="J2446" t="s">
        <v>8547</v>
      </c>
      <c r="O2446" t="s">
        <v>8628</v>
      </c>
      <c r="P2446" s="8">
        <f t="shared" si="38"/>
        <v>3</v>
      </c>
    </row>
    <row r="2447" spans="1:16">
      <c r="A2447" t="s">
        <v>13653</v>
      </c>
      <c r="B2447" t="s">
        <v>3808</v>
      </c>
      <c r="C2447" t="s">
        <v>13654</v>
      </c>
      <c r="D2447" t="s">
        <v>13655</v>
      </c>
      <c r="F2447" t="s">
        <v>1332</v>
      </c>
      <c r="G2447">
        <v>0</v>
      </c>
      <c r="H2447" t="s">
        <v>8530</v>
      </c>
      <c r="I2447" s="13" t="s">
        <v>23280</v>
      </c>
      <c r="J2447" t="s">
        <v>8547</v>
      </c>
      <c r="O2447" t="s">
        <v>8440</v>
      </c>
      <c r="P2447" s="8">
        <f t="shared" si="38"/>
        <v>3</v>
      </c>
    </row>
    <row r="2448" spans="1:16">
      <c r="A2448" t="s">
        <v>13656</v>
      </c>
      <c r="B2448" t="s">
        <v>3809</v>
      </c>
      <c r="C2448" t="s">
        <v>13657</v>
      </c>
      <c r="D2448" t="s">
        <v>9000</v>
      </c>
      <c r="F2448" t="s">
        <v>1332</v>
      </c>
      <c r="G2448">
        <v>0</v>
      </c>
      <c r="H2448" t="s">
        <v>8530</v>
      </c>
      <c r="I2448" t="s">
        <v>8547</v>
      </c>
      <c r="O2448" t="s">
        <v>8440</v>
      </c>
      <c r="P2448" s="8">
        <f t="shared" si="38"/>
        <v>2</v>
      </c>
    </row>
    <row r="2449" spans="1:16">
      <c r="A2449" t="s">
        <v>13658</v>
      </c>
      <c r="B2449" t="s">
        <v>3810</v>
      </c>
      <c r="C2449" t="s">
        <v>13659</v>
      </c>
      <c r="D2449" t="s">
        <v>13660</v>
      </c>
      <c r="F2449" t="s">
        <v>1331</v>
      </c>
      <c r="G2449">
        <v>35</v>
      </c>
      <c r="H2449" t="s">
        <v>8439</v>
      </c>
      <c r="I2449" s="13" t="s">
        <v>23280</v>
      </c>
      <c r="J2449" t="s">
        <v>8530</v>
      </c>
      <c r="K2449" t="s">
        <v>8547</v>
      </c>
      <c r="O2449" t="s">
        <v>8465</v>
      </c>
      <c r="P2449" s="8">
        <f t="shared" si="38"/>
        <v>4</v>
      </c>
    </row>
    <row r="2450" spans="1:16">
      <c r="A2450" t="s">
        <v>13661</v>
      </c>
      <c r="B2450" t="s">
        <v>3811</v>
      </c>
      <c r="C2450" t="s">
        <v>13662</v>
      </c>
      <c r="D2450" t="s">
        <v>10835</v>
      </c>
      <c r="F2450" t="s">
        <v>1331</v>
      </c>
      <c r="G2450">
        <v>0</v>
      </c>
      <c r="H2450" t="s">
        <v>8530</v>
      </c>
      <c r="I2450" t="s">
        <v>8547</v>
      </c>
      <c r="O2450" t="s">
        <v>8440</v>
      </c>
      <c r="P2450" s="8">
        <f t="shared" si="38"/>
        <v>2</v>
      </c>
    </row>
    <row r="2451" spans="1:16">
      <c r="A2451" t="s">
        <v>13663</v>
      </c>
      <c r="B2451" t="s">
        <v>3812</v>
      </c>
      <c r="C2451" t="s">
        <v>13664</v>
      </c>
      <c r="D2451" t="s">
        <v>8992</v>
      </c>
      <c r="F2451" t="s">
        <v>1332</v>
      </c>
      <c r="G2451">
        <v>0</v>
      </c>
      <c r="O2451" t="s">
        <v>8429</v>
      </c>
      <c r="P2451" s="8">
        <f t="shared" si="38"/>
        <v>0</v>
      </c>
    </row>
    <row r="2452" spans="1:16">
      <c r="A2452" t="s">
        <v>13665</v>
      </c>
      <c r="B2452" t="s">
        <v>3813</v>
      </c>
      <c r="C2452" t="s">
        <v>13666</v>
      </c>
      <c r="D2452" t="s">
        <v>9159</v>
      </c>
      <c r="F2452" t="s">
        <v>1332</v>
      </c>
      <c r="G2452">
        <v>0</v>
      </c>
      <c r="O2452" t="s">
        <v>8429</v>
      </c>
      <c r="P2452" s="8">
        <f t="shared" si="38"/>
        <v>0</v>
      </c>
    </row>
    <row r="2453" spans="1:16">
      <c r="A2453" t="s">
        <v>13667</v>
      </c>
      <c r="B2453" t="s">
        <v>3814</v>
      </c>
      <c r="C2453" t="s">
        <v>13668</v>
      </c>
      <c r="D2453" t="s">
        <v>8885</v>
      </c>
      <c r="F2453" t="s">
        <v>1331</v>
      </c>
      <c r="G2453">
        <v>0</v>
      </c>
      <c r="O2453" t="s">
        <v>8429</v>
      </c>
      <c r="P2453" s="8">
        <f t="shared" si="38"/>
        <v>0</v>
      </c>
    </row>
    <row r="2454" spans="1:16">
      <c r="A2454" t="s">
        <v>13669</v>
      </c>
      <c r="B2454" t="s">
        <v>3815</v>
      </c>
      <c r="C2454" t="s">
        <v>13670</v>
      </c>
      <c r="D2454" t="s">
        <v>9925</v>
      </c>
      <c r="F2454" t="s">
        <v>1331</v>
      </c>
      <c r="G2454">
        <v>0</v>
      </c>
      <c r="O2454" t="s">
        <v>8429</v>
      </c>
      <c r="P2454" s="8">
        <f t="shared" si="38"/>
        <v>0</v>
      </c>
    </row>
    <row r="2455" spans="1:16">
      <c r="A2455" t="s">
        <v>13671</v>
      </c>
      <c r="B2455" t="s">
        <v>3816</v>
      </c>
      <c r="C2455" t="s">
        <v>13672</v>
      </c>
      <c r="D2455" t="s">
        <v>9159</v>
      </c>
      <c r="F2455" t="s">
        <v>1332</v>
      </c>
      <c r="G2455">
        <v>0</v>
      </c>
      <c r="O2455" t="s">
        <v>8429</v>
      </c>
      <c r="P2455" s="8">
        <f t="shared" si="38"/>
        <v>0</v>
      </c>
    </row>
    <row r="2456" spans="1:16">
      <c r="A2456" t="s">
        <v>13673</v>
      </c>
      <c r="B2456" t="s">
        <v>3817</v>
      </c>
      <c r="C2456" t="s">
        <v>13674</v>
      </c>
      <c r="D2456" t="s">
        <v>8916</v>
      </c>
      <c r="F2456" t="s">
        <v>1331</v>
      </c>
      <c r="G2456">
        <v>0</v>
      </c>
      <c r="O2456" t="s">
        <v>8429</v>
      </c>
      <c r="P2456" s="8">
        <f t="shared" si="38"/>
        <v>0</v>
      </c>
    </row>
    <row r="2457" spans="1:16">
      <c r="A2457" t="s">
        <v>13675</v>
      </c>
      <c r="B2457" t="s">
        <v>3818</v>
      </c>
      <c r="C2457" t="s">
        <v>13676</v>
      </c>
      <c r="D2457" t="s">
        <v>9934</v>
      </c>
      <c r="F2457" t="s">
        <v>1331</v>
      </c>
      <c r="G2457">
        <v>0</v>
      </c>
      <c r="O2457" t="s">
        <v>8429</v>
      </c>
      <c r="P2457" s="8">
        <f t="shared" si="38"/>
        <v>0</v>
      </c>
    </row>
    <row r="2458" spans="1:16">
      <c r="A2458" t="s">
        <v>13677</v>
      </c>
      <c r="B2458" t="s">
        <v>3819</v>
      </c>
      <c r="C2458" t="s">
        <v>13678</v>
      </c>
      <c r="D2458" t="s">
        <v>8428</v>
      </c>
      <c r="F2458" t="s">
        <v>1331</v>
      </c>
      <c r="G2458">
        <v>0</v>
      </c>
      <c r="O2458" t="s">
        <v>8429</v>
      </c>
      <c r="P2458" s="8">
        <f t="shared" si="38"/>
        <v>0</v>
      </c>
    </row>
    <row r="2459" spans="1:16">
      <c r="A2459" t="s">
        <v>13679</v>
      </c>
      <c r="B2459" t="s">
        <v>3820</v>
      </c>
      <c r="C2459" t="s">
        <v>13680</v>
      </c>
      <c r="D2459" t="s">
        <v>9159</v>
      </c>
      <c r="F2459" t="s">
        <v>1331</v>
      </c>
      <c r="G2459">
        <v>11</v>
      </c>
      <c r="O2459" t="s">
        <v>8429</v>
      </c>
      <c r="P2459" s="8">
        <f t="shared" si="38"/>
        <v>0</v>
      </c>
    </row>
    <row r="2460" spans="1:16">
      <c r="A2460" t="s">
        <v>13681</v>
      </c>
      <c r="B2460" t="s">
        <v>3821</v>
      </c>
      <c r="C2460" t="s">
        <v>3822</v>
      </c>
      <c r="F2460" t="s">
        <v>1332</v>
      </c>
      <c r="G2460">
        <v>0</v>
      </c>
      <c r="O2460" t="s">
        <v>8429</v>
      </c>
      <c r="P2460" s="8">
        <f t="shared" si="38"/>
        <v>0</v>
      </c>
    </row>
    <row r="2461" spans="1:16">
      <c r="A2461" t="s">
        <v>13682</v>
      </c>
      <c r="B2461" t="s">
        <v>3823</v>
      </c>
      <c r="C2461" t="s">
        <v>13683</v>
      </c>
      <c r="D2461" t="s">
        <v>9312</v>
      </c>
      <c r="F2461" t="s">
        <v>1332</v>
      </c>
      <c r="G2461">
        <v>0</v>
      </c>
      <c r="O2461" t="s">
        <v>8440</v>
      </c>
      <c r="P2461" s="8">
        <f t="shared" si="38"/>
        <v>0</v>
      </c>
    </row>
    <row r="2462" spans="1:16">
      <c r="A2462" t="s">
        <v>13684</v>
      </c>
      <c r="B2462" t="s">
        <v>3824</v>
      </c>
      <c r="C2462" t="s">
        <v>13685</v>
      </c>
      <c r="D2462" t="s">
        <v>8964</v>
      </c>
      <c r="F2462" t="s">
        <v>1332</v>
      </c>
      <c r="G2462">
        <v>0</v>
      </c>
      <c r="O2462" t="s">
        <v>8440</v>
      </c>
      <c r="P2462" s="8">
        <f t="shared" si="38"/>
        <v>0</v>
      </c>
    </row>
    <row r="2463" spans="1:16">
      <c r="A2463" t="s">
        <v>13686</v>
      </c>
      <c r="B2463" t="s">
        <v>3825</v>
      </c>
      <c r="C2463" t="s">
        <v>13687</v>
      </c>
      <c r="D2463" t="s">
        <v>9878</v>
      </c>
      <c r="F2463" t="s">
        <v>1331</v>
      </c>
      <c r="G2463">
        <v>68</v>
      </c>
      <c r="O2463" t="s">
        <v>8429</v>
      </c>
      <c r="P2463" s="8">
        <f t="shared" si="38"/>
        <v>0</v>
      </c>
    </row>
    <row r="2464" spans="1:16">
      <c r="A2464" t="s">
        <v>13688</v>
      </c>
      <c r="B2464" t="s">
        <v>3826</v>
      </c>
      <c r="C2464" t="s">
        <v>13689</v>
      </c>
      <c r="D2464" t="s">
        <v>8945</v>
      </c>
      <c r="F2464" t="s">
        <v>1332</v>
      </c>
      <c r="G2464">
        <v>0</v>
      </c>
      <c r="O2464" t="s">
        <v>8429</v>
      </c>
      <c r="P2464" s="8">
        <f t="shared" si="38"/>
        <v>0</v>
      </c>
    </row>
    <row r="2465" spans="1:16">
      <c r="A2465" t="s">
        <v>13690</v>
      </c>
      <c r="B2465" t="s">
        <v>3827</v>
      </c>
      <c r="C2465" t="s">
        <v>13691</v>
      </c>
      <c r="D2465" t="s">
        <v>13692</v>
      </c>
      <c r="F2465" t="s">
        <v>1332</v>
      </c>
      <c r="G2465">
        <v>0</v>
      </c>
      <c r="H2465" t="s">
        <v>8439</v>
      </c>
      <c r="O2465" t="s">
        <v>8440</v>
      </c>
      <c r="P2465" s="8">
        <f t="shared" si="38"/>
        <v>1</v>
      </c>
    </row>
    <row r="2466" spans="1:16">
      <c r="A2466" t="s">
        <v>13693</v>
      </c>
      <c r="B2466" t="s">
        <v>3828</v>
      </c>
      <c r="C2466" t="s">
        <v>13694</v>
      </c>
      <c r="D2466" t="s">
        <v>9089</v>
      </c>
      <c r="F2466" t="s">
        <v>1331</v>
      </c>
      <c r="G2466">
        <v>0</v>
      </c>
      <c r="O2466" t="s">
        <v>8429</v>
      </c>
      <c r="P2466" s="8">
        <f t="shared" si="38"/>
        <v>0</v>
      </c>
    </row>
    <row r="2467" spans="1:16">
      <c r="A2467" t="s">
        <v>13695</v>
      </c>
      <c r="B2467" t="s">
        <v>3829</v>
      </c>
      <c r="C2467" t="s">
        <v>3830</v>
      </c>
      <c r="F2467" t="s">
        <v>1332</v>
      </c>
      <c r="G2467">
        <v>0</v>
      </c>
      <c r="O2467" t="s">
        <v>8429</v>
      </c>
      <c r="P2467" s="8">
        <f t="shared" si="38"/>
        <v>0</v>
      </c>
    </row>
    <row r="2468" spans="1:16">
      <c r="A2468" t="s">
        <v>13696</v>
      </c>
      <c r="B2468" t="s">
        <v>3831</v>
      </c>
      <c r="C2468" t="s">
        <v>13697</v>
      </c>
      <c r="D2468" t="s">
        <v>9080</v>
      </c>
      <c r="F2468" t="s">
        <v>1332</v>
      </c>
      <c r="G2468">
        <v>0</v>
      </c>
      <c r="H2468" t="s">
        <v>8530</v>
      </c>
      <c r="I2468" t="s">
        <v>8439</v>
      </c>
      <c r="J2468" t="s">
        <v>8547</v>
      </c>
      <c r="K2468" s="13" t="s">
        <v>23280</v>
      </c>
      <c r="O2468" t="s">
        <v>8440</v>
      </c>
      <c r="P2468" s="8">
        <f t="shared" si="38"/>
        <v>4</v>
      </c>
    </row>
    <row r="2469" spans="1:16">
      <c r="A2469" t="s">
        <v>13698</v>
      </c>
      <c r="B2469" t="s">
        <v>3832</v>
      </c>
      <c r="C2469" t="s">
        <v>13699</v>
      </c>
      <c r="D2469" t="s">
        <v>13029</v>
      </c>
      <c r="F2469" t="s">
        <v>1332</v>
      </c>
      <c r="G2469">
        <v>0</v>
      </c>
      <c r="O2469" t="s">
        <v>8628</v>
      </c>
      <c r="P2469" s="8">
        <f t="shared" si="38"/>
        <v>0</v>
      </c>
    </row>
    <row r="2470" spans="1:16">
      <c r="A2470" t="s">
        <v>13700</v>
      </c>
      <c r="B2470" t="s">
        <v>3833</v>
      </c>
      <c r="C2470" t="s">
        <v>13701</v>
      </c>
      <c r="D2470" t="s">
        <v>9075</v>
      </c>
      <c r="F2470" t="s">
        <v>1332</v>
      </c>
      <c r="G2470">
        <v>0</v>
      </c>
      <c r="O2470" t="s">
        <v>8429</v>
      </c>
      <c r="P2470" s="8">
        <f t="shared" si="38"/>
        <v>0</v>
      </c>
    </row>
    <row r="2471" spans="1:16">
      <c r="A2471" t="s">
        <v>13702</v>
      </c>
      <c r="B2471" t="s">
        <v>3834</v>
      </c>
      <c r="C2471" t="s">
        <v>13703</v>
      </c>
      <c r="D2471" t="s">
        <v>11284</v>
      </c>
      <c r="F2471" t="s">
        <v>1332</v>
      </c>
      <c r="G2471">
        <v>0</v>
      </c>
      <c r="O2471" t="s">
        <v>8440</v>
      </c>
      <c r="P2471" s="8">
        <f t="shared" si="38"/>
        <v>0</v>
      </c>
    </row>
    <row r="2472" spans="1:16">
      <c r="A2472" t="s">
        <v>13704</v>
      </c>
      <c r="B2472" t="s">
        <v>3835</v>
      </c>
      <c r="C2472" t="s">
        <v>13705</v>
      </c>
      <c r="D2472" t="s">
        <v>8958</v>
      </c>
      <c r="F2472" t="s">
        <v>1332</v>
      </c>
      <c r="G2472">
        <v>0</v>
      </c>
      <c r="O2472" t="s">
        <v>8440</v>
      </c>
      <c r="P2472" s="8">
        <f t="shared" si="38"/>
        <v>0</v>
      </c>
    </row>
    <row r="2473" spans="1:16">
      <c r="A2473" t="s">
        <v>13706</v>
      </c>
      <c r="B2473" t="s">
        <v>3836</v>
      </c>
      <c r="C2473" t="s">
        <v>13707</v>
      </c>
      <c r="D2473" t="s">
        <v>9522</v>
      </c>
      <c r="F2473" t="s">
        <v>1332</v>
      </c>
      <c r="G2473">
        <v>0</v>
      </c>
      <c r="O2473" t="s">
        <v>8429</v>
      </c>
      <c r="P2473" s="8">
        <f t="shared" si="38"/>
        <v>0</v>
      </c>
    </row>
    <row r="2474" spans="1:16">
      <c r="A2474" t="s">
        <v>13708</v>
      </c>
      <c r="B2474" t="s">
        <v>3837</v>
      </c>
      <c r="C2474" t="s">
        <v>13709</v>
      </c>
      <c r="D2474" t="s">
        <v>9089</v>
      </c>
      <c r="F2474" t="s">
        <v>1331</v>
      </c>
      <c r="G2474">
        <v>0</v>
      </c>
      <c r="O2474" t="s">
        <v>8429</v>
      </c>
      <c r="P2474" s="8">
        <f t="shared" si="38"/>
        <v>0</v>
      </c>
    </row>
    <row r="2475" spans="1:16">
      <c r="A2475" t="s">
        <v>13710</v>
      </c>
      <c r="B2475" t="s">
        <v>3838</v>
      </c>
      <c r="C2475" t="s">
        <v>13711</v>
      </c>
      <c r="D2475" t="s">
        <v>8896</v>
      </c>
      <c r="F2475" t="s">
        <v>1331</v>
      </c>
      <c r="G2475">
        <v>0</v>
      </c>
      <c r="O2475" t="s">
        <v>8429</v>
      </c>
      <c r="P2475" s="8">
        <f t="shared" si="38"/>
        <v>0</v>
      </c>
    </row>
    <row r="2476" spans="1:16">
      <c r="A2476" t="s">
        <v>13712</v>
      </c>
      <c r="B2476" t="s">
        <v>3839</v>
      </c>
      <c r="C2476" t="s">
        <v>13713</v>
      </c>
      <c r="D2476" t="s">
        <v>9481</v>
      </c>
      <c r="F2476" t="s">
        <v>1332</v>
      </c>
      <c r="G2476">
        <v>0</v>
      </c>
      <c r="O2476" t="s">
        <v>8429</v>
      </c>
      <c r="P2476" s="8">
        <f t="shared" si="38"/>
        <v>0</v>
      </c>
    </row>
    <row r="2477" spans="1:16">
      <c r="A2477" t="s">
        <v>13714</v>
      </c>
      <c r="B2477" t="s">
        <v>3840</v>
      </c>
      <c r="C2477" t="s">
        <v>12805</v>
      </c>
      <c r="D2477" t="s">
        <v>8523</v>
      </c>
      <c r="F2477" t="s">
        <v>1332</v>
      </c>
      <c r="G2477">
        <v>0</v>
      </c>
      <c r="O2477" t="s">
        <v>8429</v>
      </c>
      <c r="P2477" s="8">
        <f t="shared" si="38"/>
        <v>0</v>
      </c>
    </row>
    <row r="2478" spans="1:16">
      <c r="A2478" t="s">
        <v>13715</v>
      </c>
      <c r="B2478" t="s">
        <v>3841</v>
      </c>
      <c r="C2478" t="s">
        <v>13716</v>
      </c>
      <c r="D2478" t="s">
        <v>9878</v>
      </c>
      <c r="F2478" t="s">
        <v>1332</v>
      </c>
      <c r="G2478">
        <v>0</v>
      </c>
      <c r="O2478" t="s">
        <v>8429</v>
      </c>
      <c r="P2478" s="8">
        <f t="shared" si="38"/>
        <v>0</v>
      </c>
    </row>
    <row r="2479" spans="1:16">
      <c r="A2479" t="s">
        <v>13717</v>
      </c>
      <c r="B2479" t="s">
        <v>3842</v>
      </c>
      <c r="C2479" t="s">
        <v>13718</v>
      </c>
      <c r="D2479" t="s">
        <v>8882</v>
      </c>
      <c r="F2479" t="s">
        <v>1331</v>
      </c>
      <c r="G2479">
        <v>0</v>
      </c>
      <c r="O2479" t="s">
        <v>8429</v>
      </c>
      <c r="P2479" s="8">
        <f t="shared" si="38"/>
        <v>0</v>
      </c>
    </row>
    <row r="2480" spans="1:16">
      <c r="A2480" t="s">
        <v>13719</v>
      </c>
      <c r="B2480" t="s">
        <v>3843</v>
      </c>
      <c r="C2480" t="s">
        <v>13720</v>
      </c>
      <c r="D2480" t="s">
        <v>8428</v>
      </c>
      <c r="F2480" t="s">
        <v>1332</v>
      </c>
      <c r="G2480">
        <v>0</v>
      </c>
      <c r="O2480" t="s">
        <v>8429</v>
      </c>
      <c r="P2480" s="8">
        <f t="shared" si="38"/>
        <v>0</v>
      </c>
    </row>
    <row r="2481" spans="1:16">
      <c r="A2481" t="s">
        <v>13721</v>
      </c>
      <c r="B2481" t="s">
        <v>3844</v>
      </c>
      <c r="C2481" t="s">
        <v>13722</v>
      </c>
      <c r="D2481" t="s">
        <v>9114</v>
      </c>
      <c r="F2481" t="s">
        <v>1331</v>
      </c>
      <c r="G2481">
        <v>0</v>
      </c>
      <c r="O2481" t="s">
        <v>8429</v>
      </c>
      <c r="P2481" s="8">
        <f t="shared" si="38"/>
        <v>0</v>
      </c>
    </row>
    <row r="2482" spans="1:16">
      <c r="A2482" t="s">
        <v>13723</v>
      </c>
      <c r="B2482" t="s">
        <v>3845</v>
      </c>
      <c r="C2482" t="s">
        <v>13724</v>
      </c>
      <c r="D2482" t="s">
        <v>8428</v>
      </c>
      <c r="F2482" t="s">
        <v>1331</v>
      </c>
      <c r="G2482">
        <v>38</v>
      </c>
      <c r="O2482" t="s">
        <v>8429</v>
      </c>
      <c r="P2482" s="8">
        <f t="shared" si="38"/>
        <v>0</v>
      </c>
    </row>
    <row r="2483" spans="1:16">
      <c r="A2483" t="s">
        <v>13725</v>
      </c>
      <c r="B2483" t="s">
        <v>3846</v>
      </c>
      <c r="C2483" t="s">
        <v>13726</v>
      </c>
      <c r="D2483" t="s">
        <v>8428</v>
      </c>
      <c r="F2483" t="s">
        <v>1332</v>
      </c>
      <c r="G2483">
        <v>0</v>
      </c>
      <c r="O2483" t="s">
        <v>8429</v>
      </c>
      <c r="P2483" s="8">
        <f t="shared" si="38"/>
        <v>0</v>
      </c>
    </row>
    <row r="2484" spans="1:16">
      <c r="A2484" t="s">
        <v>13727</v>
      </c>
      <c r="B2484" t="s">
        <v>3847</v>
      </c>
      <c r="C2484" t="s">
        <v>13728</v>
      </c>
      <c r="D2484" t="s">
        <v>8428</v>
      </c>
      <c r="F2484" t="s">
        <v>1331</v>
      </c>
      <c r="G2484">
        <v>0</v>
      </c>
      <c r="O2484" t="s">
        <v>8429</v>
      </c>
      <c r="P2484" s="8">
        <f t="shared" si="38"/>
        <v>0</v>
      </c>
    </row>
    <row r="2485" spans="1:16">
      <c r="A2485" t="s">
        <v>13729</v>
      </c>
      <c r="B2485" t="s">
        <v>3848</v>
      </c>
      <c r="C2485" t="s">
        <v>13730</v>
      </c>
      <c r="D2485" t="s">
        <v>8935</v>
      </c>
      <c r="F2485" t="s">
        <v>1332</v>
      </c>
      <c r="G2485">
        <v>0</v>
      </c>
      <c r="O2485" t="s">
        <v>8429</v>
      </c>
      <c r="P2485" s="8">
        <f t="shared" si="38"/>
        <v>0</v>
      </c>
    </row>
    <row r="2486" spans="1:16">
      <c r="A2486" t="s">
        <v>13731</v>
      </c>
      <c r="B2486" t="s">
        <v>3849</v>
      </c>
      <c r="C2486" t="s">
        <v>13732</v>
      </c>
      <c r="D2486" t="s">
        <v>8945</v>
      </c>
      <c r="F2486" t="s">
        <v>1332</v>
      </c>
      <c r="G2486">
        <v>0</v>
      </c>
      <c r="O2486" t="s">
        <v>8429</v>
      </c>
      <c r="P2486" s="8">
        <f t="shared" si="38"/>
        <v>0</v>
      </c>
    </row>
    <row r="2487" spans="1:16">
      <c r="A2487" t="s">
        <v>13733</v>
      </c>
      <c r="B2487" t="s">
        <v>3850</v>
      </c>
      <c r="C2487" t="s">
        <v>13734</v>
      </c>
      <c r="D2487" t="s">
        <v>9937</v>
      </c>
      <c r="F2487" t="s">
        <v>1332</v>
      </c>
      <c r="G2487">
        <v>0</v>
      </c>
      <c r="O2487" t="s">
        <v>8429</v>
      </c>
      <c r="P2487" s="8">
        <f t="shared" si="38"/>
        <v>0</v>
      </c>
    </row>
    <row r="2488" spans="1:16">
      <c r="A2488" t="s">
        <v>13735</v>
      </c>
      <c r="B2488" t="s">
        <v>3851</v>
      </c>
      <c r="C2488" t="s">
        <v>13736</v>
      </c>
      <c r="D2488" t="s">
        <v>9008</v>
      </c>
      <c r="F2488" t="s">
        <v>1331</v>
      </c>
      <c r="G2488">
        <v>0</v>
      </c>
      <c r="O2488" t="s">
        <v>8429</v>
      </c>
      <c r="P2488" s="8">
        <f t="shared" si="38"/>
        <v>0</v>
      </c>
    </row>
    <row r="2489" spans="1:16">
      <c r="A2489" t="s">
        <v>13737</v>
      </c>
      <c r="B2489" t="s">
        <v>3852</v>
      </c>
      <c r="C2489" t="s">
        <v>13738</v>
      </c>
      <c r="D2489" t="s">
        <v>9408</v>
      </c>
      <c r="F2489" t="s">
        <v>1332</v>
      </c>
      <c r="G2489">
        <v>0</v>
      </c>
      <c r="O2489" t="s">
        <v>8429</v>
      </c>
      <c r="P2489" s="8">
        <f t="shared" si="38"/>
        <v>0</v>
      </c>
    </row>
    <row r="2490" spans="1:16">
      <c r="A2490" t="s">
        <v>13739</v>
      </c>
      <c r="B2490" t="s">
        <v>3853</v>
      </c>
      <c r="C2490" t="s">
        <v>13740</v>
      </c>
      <c r="D2490" t="s">
        <v>8896</v>
      </c>
      <c r="F2490" t="s">
        <v>1331</v>
      </c>
      <c r="G2490">
        <v>0</v>
      </c>
      <c r="O2490" t="s">
        <v>8429</v>
      </c>
      <c r="P2490" s="8">
        <f t="shared" si="38"/>
        <v>0</v>
      </c>
    </row>
    <row r="2491" spans="1:16">
      <c r="A2491" t="s">
        <v>13741</v>
      </c>
      <c r="B2491" t="s">
        <v>3854</v>
      </c>
      <c r="C2491" t="s">
        <v>13742</v>
      </c>
      <c r="D2491" t="s">
        <v>9063</v>
      </c>
      <c r="F2491" t="s">
        <v>1331</v>
      </c>
      <c r="G2491">
        <v>5</v>
      </c>
      <c r="O2491" t="s">
        <v>8429</v>
      </c>
      <c r="P2491" s="8">
        <f t="shared" si="38"/>
        <v>0</v>
      </c>
    </row>
    <row r="2492" spans="1:16">
      <c r="A2492" t="s">
        <v>13743</v>
      </c>
      <c r="B2492" t="s">
        <v>3855</v>
      </c>
      <c r="C2492" t="s">
        <v>13744</v>
      </c>
      <c r="D2492" t="s">
        <v>8428</v>
      </c>
      <c r="F2492" t="s">
        <v>1332</v>
      </c>
      <c r="G2492">
        <v>0</v>
      </c>
      <c r="O2492" t="s">
        <v>8429</v>
      </c>
      <c r="P2492" s="8">
        <f t="shared" si="38"/>
        <v>0</v>
      </c>
    </row>
    <row r="2493" spans="1:16">
      <c r="A2493" t="s">
        <v>13745</v>
      </c>
      <c r="B2493" t="s">
        <v>3856</v>
      </c>
      <c r="C2493" t="s">
        <v>13746</v>
      </c>
      <c r="D2493" t="s">
        <v>9878</v>
      </c>
      <c r="F2493" t="s">
        <v>1332</v>
      </c>
      <c r="G2493">
        <v>0</v>
      </c>
      <c r="O2493" t="s">
        <v>8429</v>
      </c>
      <c r="P2493" s="8">
        <f t="shared" si="38"/>
        <v>0</v>
      </c>
    </row>
    <row r="2494" spans="1:16">
      <c r="A2494" t="s">
        <v>13747</v>
      </c>
      <c r="B2494" t="s">
        <v>3857</v>
      </c>
      <c r="C2494" t="s">
        <v>13748</v>
      </c>
      <c r="D2494" t="s">
        <v>9953</v>
      </c>
      <c r="F2494" t="s">
        <v>1332</v>
      </c>
      <c r="G2494">
        <v>0</v>
      </c>
      <c r="O2494" t="s">
        <v>8429</v>
      </c>
      <c r="P2494" s="8">
        <f t="shared" si="38"/>
        <v>0</v>
      </c>
    </row>
    <row r="2495" spans="1:16">
      <c r="A2495" t="s">
        <v>13749</v>
      </c>
      <c r="B2495" t="s">
        <v>3858</v>
      </c>
      <c r="C2495" t="s">
        <v>13750</v>
      </c>
      <c r="D2495" t="s">
        <v>9408</v>
      </c>
      <c r="F2495" t="s">
        <v>1332</v>
      </c>
      <c r="G2495">
        <v>0</v>
      </c>
      <c r="O2495" t="s">
        <v>8429</v>
      </c>
      <c r="P2495" s="8">
        <f t="shared" si="38"/>
        <v>0</v>
      </c>
    </row>
    <row r="2496" spans="1:16">
      <c r="A2496" t="s">
        <v>13751</v>
      </c>
      <c r="B2496" t="s">
        <v>3859</v>
      </c>
      <c r="C2496" t="s">
        <v>13752</v>
      </c>
      <c r="D2496" t="s">
        <v>13753</v>
      </c>
      <c r="F2496" t="s">
        <v>1332</v>
      </c>
      <c r="G2496">
        <v>0</v>
      </c>
      <c r="O2496" t="s">
        <v>8628</v>
      </c>
      <c r="P2496" s="8">
        <f t="shared" si="38"/>
        <v>0</v>
      </c>
    </row>
    <row r="2497" spans="1:16">
      <c r="A2497" t="s">
        <v>13754</v>
      </c>
      <c r="B2497" t="s">
        <v>3860</v>
      </c>
      <c r="C2497" t="s">
        <v>13755</v>
      </c>
      <c r="D2497" t="s">
        <v>8428</v>
      </c>
      <c r="F2497" t="s">
        <v>1332</v>
      </c>
      <c r="G2497">
        <v>0</v>
      </c>
      <c r="O2497" t="s">
        <v>8429</v>
      </c>
      <c r="P2497" s="8">
        <f t="shared" si="38"/>
        <v>0</v>
      </c>
    </row>
    <row r="2498" spans="1:16">
      <c r="A2498" t="s">
        <v>13756</v>
      </c>
      <c r="B2498" t="s">
        <v>3861</v>
      </c>
      <c r="C2498" t="s">
        <v>13757</v>
      </c>
      <c r="D2498" t="s">
        <v>9369</v>
      </c>
      <c r="F2498" t="s">
        <v>1331</v>
      </c>
      <c r="G2498">
        <v>0</v>
      </c>
      <c r="O2498" t="s">
        <v>8429</v>
      </c>
      <c r="P2498" s="8">
        <f t="shared" si="38"/>
        <v>0</v>
      </c>
    </row>
    <row r="2499" spans="1:16">
      <c r="A2499" t="s">
        <v>13758</v>
      </c>
      <c r="B2499" t="s">
        <v>3862</v>
      </c>
      <c r="C2499" t="s">
        <v>13759</v>
      </c>
      <c r="D2499" t="s">
        <v>8885</v>
      </c>
      <c r="F2499" t="s">
        <v>1332</v>
      </c>
      <c r="G2499">
        <v>0</v>
      </c>
      <c r="O2499" t="s">
        <v>8429</v>
      </c>
      <c r="P2499" s="8">
        <f t="shared" ref="P2499:P2562" si="39">IF(H2499&lt;&gt;0,IF(I2499&lt;&gt;0,IF(J2499&lt;&gt;0,IF(K2499&lt;&gt;0,IF(L2499&lt;&gt;0,IF(M2499&lt;&gt;0,IF(N2499&lt;&gt;0,7,6),5),4),3),2),1),0)</f>
        <v>0</v>
      </c>
    </row>
    <row r="2500" spans="1:16">
      <c r="A2500" t="s">
        <v>13760</v>
      </c>
      <c r="B2500" t="s">
        <v>3863</v>
      </c>
      <c r="C2500" t="s">
        <v>13761</v>
      </c>
      <c r="D2500" t="s">
        <v>9288</v>
      </c>
      <c r="F2500" t="s">
        <v>1331</v>
      </c>
      <c r="G2500">
        <v>0</v>
      </c>
      <c r="O2500" t="s">
        <v>8429</v>
      </c>
      <c r="P2500" s="8">
        <f t="shared" si="39"/>
        <v>0</v>
      </c>
    </row>
    <row r="2501" spans="1:16">
      <c r="A2501" t="s">
        <v>13762</v>
      </c>
      <c r="B2501" t="s">
        <v>3864</v>
      </c>
      <c r="C2501" t="s">
        <v>13763</v>
      </c>
      <c r="D2501" t="s">
        <v>8885</v>
      </c>
      <c r="F2501" t="s">
        <v>1332</v>
      </c>
      <c r="G2501">
        <v>0</v>
      </c>
      <c r="O2501" t="s">
        <v>8429</v>
      </c>
      <c r="P2501" s="8">
        <f t="shared" si="39"/>
        <v>0</v>
      </c>
    </row>
    <row r="2502" spans="1:16">
      <c r="A2502" t="s">
        <v>13764</v>
      </c>
      <c r="B2502" t="s">
        <v>3865</v>
      </c>
      <c r="C2502" t="s">
        <v>13765</v>
      </c>
      <c r="D2502" t="s">
        <v>10672</v>
      </c>
      <c r="F2502" t="s">
        <v>1332</v>
      </c>
      <c r="G2502">
        <v>0</v>
      </c>
      <c r="O2502" t="s">
        <v>8429</v>
      </c>
      <c r="P2502" s="8">
        <f t="shared" si="39"/>
        <v>0</v>
      </c>
    </row>
    <row r="2503" spans="1:16">
      <c r="A2503" t="s">
        <v>13766</v>
      </c>
      <c r="B2503" t="s">
        <v>3866</v>
      </c>
      <c r="C2503" t="s">
        <v>13767</v>
      </c>
      <c r="D2503" t="s">
        <v>9014</v>
      </c>
      <c r="F2503" t="s">
        <v>1332</v>
      </c>
      <c r="G2503">
        <v>0</v>
      </c>
      <c r="O2503" t="s">
        <v>8429</v>
      </c>
      <c r="P2503" s="8">
        <f t="shared" si="39"/>
        <v>0</v>
      </c>
    </row>
    <row r="2504" spans="1:16">
      <c r="A2504" t="s">
        <v>13768</v>
      </c>
      <c r="B2504" t="s">
        <v>3867</v>
      </c>
      <c r="C2504" t="s">
        <v>13769</v>
      </c>
      <c r="D2504" t="s">
        <v>9150</v>
      </c>
      <c r="F2504" t="s">
        <v>1332</v>
      </c>
      <c r="G2504">
        <v>0</v>
      </c>
      <c r="H2504" t="s">
        <v>8439</v>
      </c>
      <c r="O2504" t="s">
        <v>8440</v>
      </c>
      <c r="P2504" s="8">
        <f t="shared" si="39"/>
        <v>1</v>
      </c>
    </row>
    <row r="2505" spans="1:16">
      <c r="A2505" t="s">
        <v>13770</v>
      </c>
      <c r="B2505" t="s">
        <v>3868</v>
      </c>
      <c r="C2505" t="s">
        <v>13771</v>
      </c>
      <c r="D2505" t="s">
        <v>9114</v>
      </c>
      <c r="F2505" t="s">
        <v>1332</v>
      </c>
      <c r="G2505">
        <v>0</v>
      </c>
      <c r="O2505" t="s">
        <v>8429</v>
      </c>
      <c r="P2505" s="8">
        <f t="shared" si="39"/>
        <v>0</v>
      </c>
    </row>
    <row r="2506" spans="1:16">
      <c r="A2506" t="s">
        <v>13772</v>
      </c>
      <c r="B2506" t="s">
        <v>3869</v>
      </c>
      <c r="C2506" t="s">
        <v>13773</v>
      </c>
      <c r="D2506" t="s">
        <v>12664</v>
      </c>
      <c r="F2506" t="s">
        <v>1332</v>
      </c>
      <c r="G2506">
        <v>0</v>
      </c>
      <c r="O2506" t="s">
        <v>8429</v>
      </c>
      <c r="P2506" s="8">
        <f t="shared" si="39"/>
        <v>0</v>
      </c>
    </row>
    <row r="2507" spans="1:16">
      <c r="A2507" t="s">
        <v>13774</v>
      </c>
      <c r="B2507" t="s">
        <v>3870</v>
      </c>
      <c r="C2507" t="s">
        <v>13775</v>
      </c>
      <c r="D2507" t="s">
        <v>11106</v>
      </c>
      <c r="F2507" t="s">
        <v>1332</v>
      </c>
      <c r="G2507">
        <v>0</v>
      </c>
      <c r="O2507" t="s">
        <v>8440</v>
      </c>
      <c r="P2507" s="8">
        <f t="shared" si="39"/>
        <v>0</v>
      </c>
    </row>
    <row r="2508" spans="1:16">
      <c r="A2508" t="s">
        <v>13776</v>
      </c>
      <c r="B2508" t="s">
        <v>3871</v>
      </c>
      <c r="C2508" t="s">
        <v>13777</v>
      </c>
      <c r="D2508" t="s">
        <v>9159</v>
      </c>
      <c r="F2508" t="s">
        <v>1332</v>
      </c>
      <c r="G2508">
        <v>0</v>
      </c>
      <c r="O2508" t="s">
        <v>8429</v>
      </c>
      <c r="P2508" s="8">
        <f t="shared" si="39"/>
        <v>0</v>
      </c>
    </row>
    <row r="2509" spans="1:16">
      <c r="A2509" t="s">
        <v>13778</v>
      </c>
      <c r="B2509" t="s">
        <v>3872</v>
      </c>
      <c r="C2509" t="s">
        <v>13779</v>
      </c>
      <c r="D2509" t="s">
        <v>9578</v>
      </c>
      <c r="F2509" t="s">
        <v>1332</v>
      </c>
      <c r="G2509">
        <v>0</v>
      </c>
      <c r="H2509" t="s">
        <v>10883</v>
      </c>
      <c r="O2509" t="s">
        <v>8440</v>
      </c>
      <c r="P2509" s="8">
        <f t="shared" si="39"/>
        <v>1</v>
      </c>
    </row>
    <row r="2510" spans="1:16">
      <c r="A2510" t="s">
        <v>13780</v>
      </c>
      <c r="B2510" t="s">
        <v>3873</v>
      </c>
      <c r="C2510" t="s">
        <v>13781</v>
      </c>
      <c r="D2510" t="s">
        <v>13782</v>
      </c>
      <c r="F2510" t="s">
        <v>1331</v>
      </c>
      <c r="G2510">
        <v>0</v>
      </c>
      <c r="H2510" t="s">
        <v>8530</v>
      </c>
      <c r="I2510" t="s">
        <v>8547</v>
      </c>
      <c r="O2510" t="s">
        <v>8440</v>
      </c>
      <c r="P2510" s="8">
        <f t="shared" si="39"/>
        <v>2</v>
      </c>
    </row>
    <row r="2511" spans="1:16">
      <c r="A2511" t="s">
        <v>13783</v>
      </c>
      <c r="B2511" t="s">
        <v>3874</v>
      </c>
      <c r="C2511" t="s">
        <v>13784</v>
      </c>
      <c r="D2511" t="s">
        <v>9159</v>
      </c>
      <c r="F2511" t="s">
        <v>1331</v>
      </c>
      <c r="G2511">
        <v>0</v>
      </c>
      <c r="O2511" t="s">
        <v>8429</v>
      </c>
      <c r="P2511" s="8">
        <f t="shared" si="39"/>
        <v>0</v>
      </c>
    </row>
    <row r="2512" spans="1:16">
      <c r="A2512" t="s">
        <v>13785</v>
      </c>
      <c r="B2512" t="s">
        <v>3875</v>
      </c>
      <c r="C2512" t="s">
        <v>13786</v>
      </c>
      <c r="D2512" t="s">
        <v>9070</v>
      </c>
      <c r="F2512" t="s">
        <v>1331</v>
      </c>
      <c r="G2512">
        <v>0</v>
      </c>
      <c r="O2512" t="s">
        <v>8429</v>
      </c>
      <c r="P2512" s="8">
        <f t="shared" si="39"/>
        <v>0</v>
      </c>
    </row>
    <row r="2513" spans="1:16">
      <c r="A2513" t="s">
        <v>13787</v>
      </c>
      <c r="B2513" t="s">
        <v>3876</v>
      </c>
      <c r="C2513" t="s">
        <v>13788</v>
      </c>
      <c r="D2513" t="s">
        <v>8945</v>
      </c>
      <c r="F2513" t="s">
        <v>1331</v>
      </c>
      <c r="G2513">
        <v>0</v>
      </c>
      <c r="O2513" t="s">
        <v>8429</v>
      </c>
      <c r="P2513" s="8">
        <f t="shared" si="39"/>
        <v>0</v>
      </c>
    </row>
    <row r="2514" spans="1:16">
      <c r="A2514" t="s">
        <v>13789</v>
      </c>
      <c r="B2514" t="s">
        <v>3877</v>
      </c>
      <c r="C2514" t="s">
        <v>13790</v>
      </c>
      <c r="D2514" t="s">
        <v>13791</v>
      </c>
      <c r="F2514" t="s">
        <v>1332</v>
      </c>
      <c r="G2514">
        <v>0</v>
      </c>
      <c r="O2514" t="s">
        <v>8440</v>
      </c>
      <c r="P2514" s="8">
        <f t="shared" si="39"/>
        <v>0</v>
      </c>
    </row>
    <row r="2515" spans="1:16">
      <c r="A2515" t="s">
        <v>13792</v>
      </c>
      <c r="B2515" t="s">
        <v>3878</v>
      </c>
      <c r="C2515" t="s">
        <v>13793</v>
      </c>
      <c r="D2515" t="s">
        <v>10672</v>
      </c>
      <c r="F2515" t="s">
        <v>1332</v>
      </c>
      <c r="G2515">
        <v>0</v>
      </c>
      <c r="O2515" t="s">
        <v>8429</v>
      </c>
      <c r="P2515" s="8">
        <f t="shared" si="39"/>
        <v>0</v>
      </c>
    </row>
    <row r="2516" spans="1:16">
      <c r="A2516" t="s">
        <v>13794</v>
      </c>
      <c r="B2516" t="s">
        <v>3879</v>
      </c>
      <c r="C2516" t="s">
        <v>13795</v>
      </c>
      <c r="D2516" t="s">
        <v>9014</v>
      </c>
      <c r="F2516" t="s">
        <v>1332</v>
      </c>
      <c r="G2516">
        <v>0</v>
      </c>
      <c r="O2516" t="s">
        <v>8429</v>
      </c>
      <c r="P2516" s="8">
        <f t="shared" si="39"/>
        <v>0</v>
      </c>
    </row>
    <row r="2517" spans="1:16">
      <c r="A2517" t="s">
        <v>13796</v>
      </c>
      <c r="B2517" t="s">
        <v>3880</v>
      </c>
      <c r="C2517" t="s">
        <v>13797</v>
      </c>
      <c r="D2517" t="s">
        <v>9878</v>
      </c>
      <c r="F2517" t="s">
        <v>1332</v>
      </c>
      <c r="G2517">
        <v>0</v>
      </c>
      <c r="O2517" t="s">
        <v>8429</v>
      </c>
      <c r="P2517" s="8">
        <f t="shared" si="39"/>
        <v>0</v>
      </c>
    </row>
    <row r="2518" spans="1:16">
      <c r="A2518" t="s">
        <v>13798</v>
      </c>
      <c r="B2518" t="s">
        <v>3881</v>
      </c>
      <c r="C2518" t="s">
        <v>13799</v>
      </c>
      <c r="D2518" t="s">
        <v>13800</v>
      </c>
      <c r="F2518" t="s">
        <v>1332</v>
      </c>
      <c r="G2518">
        <v>0</v>
      </c>
      <c r="O2518" t="s">
        <v>8440</v>
      </c>
      <c r="P2518" s="8">
        <f t="shared" si="39"/>
        <v>0</v>
      </c>
    </row>
    <row r="2519" spans="1:16">
      <c r="A2519" t="s">
        <v>13801</v>
      </c>
      <c r="B2519" t="s">
        <v>3882</v>
      </c>
      <c r="C2519" t="s">
        <v>13802</v>
      </c>
      <c r="D2519" t="s">
        <v>9304</v>
      </c>
      <c r="F2519" t="s">
        <v>1332</v>
      </c>
      <c r="G2519">
        <v>0</v>
      </c>
      <c r="H2519" t="s">
        <v>8547</v>
      </c>
      <c r="I2519" t="s">
        <v>8530</v>
      </c>
      <c r="O2519" t="s">
        <v>8628</v>
      </c>
      <c r="P2519" s="8">
        <f t="shared" si="39"/>
        <v>2</v>
      </c>
    </row>
    <row r="2520" spans="1:16">
      <c r="A2520" t="s">
        <v>13803</v>
      </c>
      <c r="B2520" t="s">
        <v>3883</v>
      </c>
      <c r="C2520" t="s">
        <v>3884</v>
      </c>
      <c r="F2520" t="s">
        <v>1331</v>
      </c>
      <c r="G2520">
        <v>0</v>
      </c>
      <c r="H2520" t="s">
        <v>8547</v>
      </c>
      <c r="O2520" t="s">
        <v>8440</v>
      </c>
      <c r="P2520" s="8">
        <f t="shared" si="39"/>
        <v>1</v>
      </c>
    </row>
    <row r="2521" spans="1:16">
      <c r="A2521" t="s">
        <v>13804</v>
      </c>
      <c r="B2521" t="s">
        <v>3885</v>
      </c>
      <c r="C2521" t="s">
        <v>3886</v>
      </c>
      <c r="F2521" t="s">
        <v>1331</v>
      </c>
      <c r="G2521">
        <v>0</v>
      </c>
      <c r="H2521" t="s">
        <v>8547</v>
      </c>
      <c r="O2521" t="s">
        <v>8465</v>
      </c>
      <c r="P2521" s="8">
        <f t="shared" si="39"/>
        <v>1</v>
      </c>
    </row>
    <row r="2522" spans="1:16">
      <c r="A2522" t="s">
        <v>13805</v>
      </c>
      <c r="B2522" t="s">
        <v>3887</v>
      </c>
      <c r="C2522" t="s">
        <v>13806</v>
      </c>
      <c r="D2522" t="s">
        <v>8428</v>
      </c>
      <c r="F2522" t="s">
        <v>1332</v>
      </c>
      <c r="G2522">
        <v>0</v>
      </c>
      <c r="O2522" t="s">
        <v>8429</v>
      </c>
      <c r="P2522" s="8">
        <f t="shared" si="39"/>
        <v>0</v>
      </c>
    </row>
    <row r="2523" spans="1:16">
      <c r="A2523" t="s">
        <v>13807</v>
      </c>
      <c r="B2523" t="s">
        <v>3888</v>
      </c>
      <c r="C2523" t="s">
        <v>13808</v>
      </c>
      <c r="D2523" t="s">
        <v>8885</v>
      </c>
      <c r="F2523" t="s">
        <v>1332</v>
      </c>
      <c r="G2523">
        <v>0</v>
      </c>
      <c r="O2523" t="s">
        <v>8429</v>
      </c>
      <c r="P2523" s="8">
        <f t="shared" si="39"/>
        <v>0</v>
      </c>
    </row>
    <row r="2524" spans="1:16">
      <c r="A2524" t="s">
        <v>13809</v>
      </c>
      <c r="B2524" t="s">
        <v>3889</v>
      </c>
      <c r="C2524" t="s">
        <v>13810</v>
      </c>
      <c r="D2524" t="s">
        <v>8885</v>
      </c>
      <c r="F2524" t="s">
        <v>1332</v>
      </c>
      <c r="G2524">
        <v>0</v>
      </c>
      <c r="O2524" t="s">
        <v>8429</v>
      </c>
      <c r="P2524" s="8">
        <f t="shared" si="39"/>
        <v>0</v>
      </c>
    </row>
    <row r="2525" spans="1:16">
      <c r="A2525" t="s">
        <v>13811</v>
      </c>
      <c r="B2525" t="s">
        <v>3890</v>
      </c>
      <c r="C2525" t="s">
        <v>13812</v>
      </c>
      <c r="D2525" t="s">
        <v>8911</v>
      </c>
      <c r="F2525" t="s">
        <v>1332</v>
      </c>
      <c r="G2525">
        <v>0</v>
      </c>
      <c r="H2525" t="s">
        <v>8530</v>
      </c>
      <c r="I2525" t="s">
        <v>8547</v>
      </c>
      <c r="O2525" t="s">
        <v>8440</v>
      </c>
      <c r="P2525" s="8">
        <f t="shared" si="39"/>
        <v>2</v>
      </c>
    </row>
    <row r="2526" spans="1:16">
      <c r="A2526" t="s">
        <v>13813</v>
      </c>
      <c r="B2526" t="s">
        <v>3891</v>
      </c>
      <c r="C2526" t="s">
        <v>13814</v>
      </c>
      <c r="D2526" t="s">
        <v>8911</v>
      </c>
      <c r="F2526" t="s">
        <v>1331</v>
      </c>
      <c r="G2526">
        <v>0</v>
      </c>
      <c r="H2526" t="s">
        <v>8530</v>
      </c>
      <c r="I2526" t="s">
        <v>8547</v>
      </c>
      <c r="O2526" t="s">
        <v>8440</v>
      </c>
      <c r="P2526" s="8">
        <f t="shared" si="39"/>
        <v>2</v>
      </c>
    </row>
    <row r="2527" spans="1:16">
      <c r="A2527" t="s">
        <v>13815</v>
      </c>
      <c r="B2527" t="s">
        <v>3892</v>
      </c>
      <c r="C2527" t="s">
        <v>13816</v>
      </c>
      <c r="D2527" t="s">
        <v>9878</v>
      </c>
      <c r="F2527" t="s">
        <v>1332</v>
      </c>
      <c r="G2527">
        <v>0</v>
      </c>
      <c r="O2527" t="s">
        <v>8429</v>
      </c>
      <c r="P2527" s="8">
        <f t="shared" si="39"/>
        <v>0</v>
      </c>
    </row>
    <row r="2528" spans="1:16">
      <c r="A2528" t="s">
        <v>13817</v>
      </c>
      <c r="B2528" t="s">
        <v>3893</v>
      </c>
      <c r="C2528" t="s">
        <v>13818</v>
      </c>
      <c r="D2528" t="s">
        <v>13819</v>
      </c>
      <c r="F2528" t="s">
        <v>1332</v>
      </c>
      <c r="G2528">
        <v>0</v>
      </c>
      <c r="H2528" t="s">
        <v>8530</v>
      </c>
      <c r="I2528" t="s">
        <v>8439</v>
      </c>
      <c r="J2528" t="s">
        <v>8547</v>
      </c>
      <c r="K2528" t="s">
        <v>8659</v>
      </c>
      <c r="O2528" t="s">
        <v>8440</v>
      </c>
      <c r="P2528" s="8">
        <f t="shared" si="39"/>
        <v>4</v>
      </c>
    </row>
    <row r="2529" spans="1:16">
      <c r="A2529" t="s">
        <v>13820</v>
      </c>
      <c r="B2529" t="s">
        <v>3894</v>
      </c>
      <c r="C2529" t="s">
        <v>13821</v>
      </c>
      <c r="D2529" t="s">
        <v>8434</v>
      </c>
      <c r="E2529" t="s">
        <v>8435</v>
      </c>
      <c r="F2529" t="s">
        <v>1331</v>
      </c>
      <c r="G2529">
        <v>0</v>
      </c>
      <c r="O2529" t="s">
        <v>8429</v>
      </c>
      <c r="P2529" s="8">
        <f t="shared" si="39"/>
        <v>0</v>
      </c>
    </row>
    <row r="2530" spans="1:16">
      <c r="A2530" t="s">
        <v>13822</v>
      </c>
      <c r="B2530" t="s">
        <v>3895</v>
      </c>
      <c r="C2530" t="s">
        <v>13823</v>
      </c>
      <c r="D2530" t="s">
        <v>13824</v>
      </c>
      <c r="F2530" t="s">
        <v>1332</v>
      </c>
      <c r="G2530">
        <v>0</v>
      </c>
      <c r="O2530" t="s">
        <v>8628</v>
      </c>
      <c r="P2530" s="8">
        <f t="shared" si="39"/>
        <v>0</v>
      </c>
    </row>
    <row r="2531" spans="1:16">
      <c r="A2531" t="s">
        <v>13825</v>
      </c>
      <c r="B2531" t="s">
        <v>3896</v>
      </c>
      <c r="C2531" t="s">
        <v>3897</v>
      </c>
      <c r="F2531" t="s">
        <v>1332</v>
      </c>
      <c r="G2531">
        <v>0</v>
      </c>
      <c r="O2531" t="s">
        <v>8628</v>
      </c>
      <c r="P2531" s="8">
        <f t="shared" si="39"/>
        <v>0</v>
      </c>
    </row>
    <row r="2532" spans="1:16">
      <c r="A2532" t="s">
        <v>13826</v>
      </c>
      <c r="B2532" t="s">
        <v>3898</v>
      </c>
      <c r="C2532" t="s">
        <v>13827</v>
      </c>
      <c r="D2532" t="s">
        <v>8428</v>
      </c>
      <c r="F2532" t="s">
        <v>1332</v>
      </c>
      <c r="G2532">
        <v>0</v>
      </c>
      <c r="H2532" t="s">
        <v>8439</v>
      </c>
      <c r="I2532" t="s">
        <v>8659</v>
      </c>
      <c r="J2532" s="13" t="s">
        <v>23280</v>
      </c>
      <c r="K2532" t="s">
        <v>8547</v>
      </c>
      <c r="O2532" t="s">
        <v>8440</v>
      </c>
      <c r="P2532" s="8">
        <f t="shared" si="39"/>
        <v>4</v>
      </c>
    </row>
    <row r="2533" spans="1:16">
      <c r="A2533" t="s">
        <v>13828</v>
      </c>
      <c r="B2533" t="s">
        <v>3899</v>
      </c>
      <c r="C2533" t="s">
        <v>13829</v>
      </c>
      <c r="D2533" t="s">
        <v>8979</v>
      </c>
      <c r="F2533" t="s">
        <v>1331</v>
      </c>
      <c r="G2533">
        <v>0</v>
      </c>
      <c r="O2533" t="s">
        <v>8440</v>
      </c>
      <c r="P2533" s="8">
        <f t="shared" si="39"/>
        <v>0</v>
      </c>
    </row>
    <row r="2534" spans="1:16">
      <c r="A2534" t="s">
        <v>13830</v>
      </c>
      <c r="B2534" t="s">
        <v>3900</v>
      </c>
      <c r="C2534" t="s">
        <v>13831</v>
      </c>
      <c r="D2534" t="s">
        <v>8911</v>
      </c>
      <c r="F2534" t="s">
        <v>1332</v>
      </c>
      <c r="G2534">
        <v>0</v>
      </c>
      <c r="O2534" t="s">
        <v>8628</v>
      </c>
      <c r="P2534" s="8">
        <f t="shared" si="39"/>
        <v>0</v>
      </c>
    </row>
    <row r="2535" spans="1:16">
      <c r="A2535" t="s">
        <v>13832</v>
      </c>
      <c r="B2535" t="s">
        <v>3901</v>
      </c>
      <c r="C2535" t="s">
        <v>13833</v>
      </c>
      <c r="D2535" t="s">
        <v>9030</v>
      </c>
      <c r="F2535" t="s">
        <v>1332</v>
      </c>
      <c r="G2535">
        <v>0</v>
      </c>
      <c r="O2535" t="s">
        <v>8465</v>
      </c>
      <c r="P2535" s="8">
        <f t="shared" si="39"/>
        <v>0</v>
      </c>
    </row>
    <row r="2536" spans="1:16">
      <c r="A2536" t="s">
        <v>13834</v>
      </c>
      <c r="B2536" t="s">
        <v>3902</v>
      </c>
      <c r="C2536" t="s">
        <v>13835</v>
      </c>
      <c r="D2536" t="s">
        <v>8428</v>
      </c>
      <c r="F2536" t="s">
        <v>1332</v>
      </c>
      <c r="G2536">
        <v>0</v>
      </c>
      <c r="O2536" t="s">
        <v>8429</v>
      </c>
      <c r="P2536" s="8">
        <f t="shared" si="39"/>
        <v>0</v>
      </c>
    </row>
    <row r="2537" spans="1:16">
      <c r="A2537" t="s">
        <v>13836</v>
      </c>
      <c r="B2537" t="s">
        <v>3903</v>
      </c>
      <c r="C2537" t="s">
        <v>13837</v>
      </c>
      <c r="D2537" t="s">
        <v>13838</v>
      </c>
      <c r="F2537" t="s">
        <v>1332</v>
      </c>
      <c r="G2537">
        <v>0</v>
      </c>
      <c r="O2537" t="s">
        <v>8440</v>
      </c>
      <c r="P2537" s="8">
        <f t="shared" si="39"/>
        <v>0</v>
      </c>
    </row>
    <row r="2538" spans="1:16">
      <c r="A2538" t="s">
        <v>13839</v>
      </c>
      <c r="B2538" t="s">
        <v>3904</v>
      </c>
      <c r="C2538" t="s">
        <v>13840</v>
      </c>
      <c r="D2538" t="s">
        <v>8979</v>
      </c>
      <c r="F2538" t="s">
        <v>1332</v>
      </c>
      <c r="G2538">
        <v>0</v>
      </c>
      <c r="H2538" t="s">
        <v>8530</v>
      </c>
      <c r="I2538" t="s">
        <v>8547</v>
      </c>
      <c r="O2538" t="s">
        <v>8440</v>
      </c>
      <c r="P2538" s="8">
        <f t="shared" si="39"/>
        <v>2</v>
      </c>
    </row>
    <row r="2539" spans="1:16">
      <c r="A2539" t="s">
        <v>13841</v>
      </c>
      <c r="B2539" t="s">
        <v>3905</v>
      </c>
      <c r="C2539" t="s">
        <v>13842</v>
      </c>
      <c r="D2539" t="s">
        <v>13484</v>
      </c>
      <c r="F2539" t="s">
        <v>1332</v>
      </c>
      <c r="G2539">
        <v>0</v>
      </c>
      <c r="O2539" t="s">
        <v>8440</v>
      </c>
      <c r="P2539" s="8">
        <f t="shared" si="39"/>
        <v>0</v>
      </c>
    </row>
    <row r="2540" spans="1:16">
      <c r="A2540" t="s">
        <v>13843</v>
      </c>
      <c r="B2540" t="s">
        <v>3906</v>
      </c>
      <c r="C2540" t="s">
        <v>13844</v>
      </c>
      <c r="D2540" t="s">
        <v>8523</v>
      </c>
      <c r="F2540" t="s">
        <v>1332</v>
      </c>
      <c r="G2540">
        <v>0</v>
      </c>
      <c r="O2540" t="s">
        <v>8440</v>
      </c>
      <c r="P2540" s="8">
        <f t="shared" si="39"/>
        <v>0</v>
      </c>
    </row>
    <row r="2541" spans="1:16">
      <c r="A2541" t="s">
        <v>13845</v>
      </c>
      <c r="B2541" t="s">
        <v>3907</v>
      </c>
      <c r="C2541" t="s">
        <v>13846</v>
      </c>
      <c r="D2541" t="s">
        <v>13847</v>
      </c>
      <c r="F2541" t="s">
        <v>1332</v>
      </c>
      <c r="G2541">
        <v>0</v>
      </c>
      <c r="H2541" t="s">
        <v>8530</v>
      </c>
      <c r="I2541" t="s">
        <v>8547</v>
      </c>
      <c r="O2541" t="s">
        <v>8440</v>
      </c>
      <c r="P2541" s="8">
        <f t="shared" si="39"/>
        <v>2</v>
      </c>
    </row>
    <row r="2542" spans="1:16">
      <c r="A2542" t="s">
        <v>13848</v>
      </c>
      <c r="B2542" t="s">
        <v>3908</v>
      </c>
      <c r="C2542" t="s">
        <v>13849</v>
      </c>
      <c r="D2542" t="s">
        <v>8979</v>
      </c>
      <c r="F2542" t="s">
        <v>1332</v>
      </c>
      <c r="G2542">
        <v>0</v>
      </c>
      <c r="O2542" t="s">
        <v>8440</v>
      </c>
      <c r="P2542" s="8">
        <f t="shared" si="39"/>
        <v>0</v>
      </c>
    </row>
    <row r="2543" spans="1:16">
      <c r="A2543" t="s">
        <v>13850</v>
      </c>
      <c r="B2543" t="s">
        <v>3909</v>
      </c>
      <c r="C2543" t="s">
        <v>13851</v>
      </c>
      <c r="D2543" t="s">
        <v>9402</v>
      </c>
      <c r="F2543" t="s">
        <v>1331</v>
      </c>
      <c r="G2543">
        <v>73</v>
      </c>
      <c r="H2543" t="s">
        <v>8530</v>
      </c>
      <c r="I2543" t="s">
        <v>8547</v>
      </c>
      <c r="O2543" t="s">
        <v>8465</v>
      </c>
      <c r="P2543" s="8">
        <f t="shared" si="39"/>
        <v>2</v>
      </c>
    </row>
    <row r="2544" spans="1:16">
      <c r="A2544" t="s">
        <v>13852</v>
      </c>
      <c r="B2544" t="s">
        <v>3910</v>
      </c>
      <c r="C2544" t="s">
        <v>13853</v>
      </c>
      <c r="D2544" t="s">
        <v>9402</v>
      </c>
      <c r="F2544" t="s">
        <v>1331</v>
      </c>
      <c r="G2544">
        <v>0</v>
      </c>
      <c r="H2544" t="s">
        <v>8547</v>
      </c>
      <c r="I2544" t="s">
        <v>8530</v>
      </c>
      <c r="O2544" t="s">
        <v>8628</v>
      </c>
      <c r="P2544" s="8">
        <f t="shared" si="39"/>
        <v>2</v>
      </c>
    </row>
    <row r="2545" spans="1:16">
      <c r="A2545" t="s">
        <v>13854</v>
      </c>
      <c r="B2545" t="s">
        <v>3911</v>
      </c>
      <c r="C2545" t="s">
        <v>13855</v>
      </c>
      <c r="D2545" t="s">
        <v>9474</v>
      </c>
      <c r="F2545" t="s">
        <v>1331</v>
      </c>
      <c r="G2545">
        <v>0</v>
      </c>
      <c r="H2545" t="s">
        <v>8530</v>
      </c>
      <c r="I2545" t="s">
        <v>8439</v>
      </c>
      <c r="J2545" t="s">
        <v>8547</v>
      </c>
      <c r="O2545" t="s">
        <v>8440</v>
      </c>
      <c r="P2545" s="8">
        <f t="shared" si="39"/>
        <v>3</v>
      </c>
    </row>
    <row r="2546" spans="1:16">
      <c r="A2546" t="s">
        <v>13856</v>
      </c>
      <c r="B2546" t="s">
        <v>3912</v>
      </c>
      <c r="C2546" t="s">
        <v>13857</v>
      </c>
      <c r="D2546" t="s">
        <v>13858</v>
      </c>
      <c r="F2546" t="s">
        <v>1331</v>
      </c>
      <c r="G2546">
        <v>0</v>
      </c>
      <c r="H2546" t="s">
        <v>8530</v>
      </c>
      <c r="I2546" t="s">
        <v>8439</v>
      </c>
      <c r="J2546" t="s">
        <v>8547</v>
      </c>
      <c r="K2546" s="13" t="s">
        <v>23280</v>
      </c>
      <c r="O2546" t="s">
        <v>8440</v>
      </c>
      <c r="P2546" s="8">
        <f t="shared" si="39"/>
        <v>4</v>
      </c>
    </row>
    <row r="2547" spans="1:16">
      <c r="A2547" t="s">
        <v>13859</v>
      </c>
      <c r="B2547" t="s">
        <v>3913</v>
      </c>
      <c r="C2547" t="s">
        <v>13860</v>
      </c>
      <c r="D2547" t="s">
        <v>9159</v>
      </c>
      <c r="F2547" t="s">
        <v>1332</v>
      </c>
      <c r="G2547">
        <v>0</v>
      </c>
      <c r="O2547" t="s">
        <v>8440</v>
      </c>
      <c r="P2547" s="8">
        <f t="shared" si="39"/>
        <v>0</v>
      </c>
    </row>
    <row r="2548" spans="1:16">
      <c r="A2548" t="s">
        <v>13861</v>
      </c>
      <c r="B2548" t="s">
        <v>3914</v>
      </c>
      <c r="C2548" t="s">
        <v>13862</v>
      </c>
      <c r="D2548" t="s">
        <v>9301</v>
      </c>
      <c r="F2548" t="s">
        <v>1331</v>
      </c>
      <c r="G2548">
        <v>0</v>
      </c>
      <c r="H2548" t="s">
        <v>8547</v>
      </c>
      <c r="I2548" t="s">
        <v>8530</v>
      </c>
      <c r="O2548" t="s">
        <v>8628</v>
      </c>
      <c r="P2548" s="8">
        <f t="shared" si="39"/>
        <v>2</v>
      </c>
    </row>
    <row r="2549" spans="1:16">
      <c r="A2549" t="s">
        <v>13863</v>
      </c>
      <c r="B2549" t="s">
        <v>3915</v>
      </c>
      <c r="C2549" t="s">
        <v>13864</v>
      </c>
      <c r="D2549" t="s">
        <v>9402</v>
      </c>
      <c r="F2549" t="s">
        <v>1331</v>
      </c>
      <c r="G2549">
        <v>0</v>
      </c>
      <c r="H2549" t="s">
        <v>8530</v>
      </c>
      <c r="I2549" t="s">
        <v>8547</v>
      </c>
      <c r="O2549" t="s">
        <v>8465</v>
      </c>
      <c r="P2549" s="8">
        <f t="shared" si="39"/>
        <v>2</v>
      </c>
    </row>
    <row r="2550" spans="1:16">
      <c r="A2550" t="s">
        <v>13865</v>
      </c>
      <c r="B2550" t="s">
        <v>3916</v>
      </c>
      <c r="C2550" t="s">
        <v>13866</v>
      </c>
      <c r="D2550" t="s">
        <v>10981</v>
      </c>
      <c r="F2550" t="s">
        <v>1332</v>
      </c>
      <c r="G2550">
        <v>0</v>
      </c>
      <c r="O2550" t="s">
        <v>8628</v>
      </c>
      <c r="P2550" s="8">
        <f t="shared" si="39"/>
        <v>0</v>
      </c>
    </row>
    <row r="2551" spans="1:16">
      <c r="A2551" t="s">
        <v>13867</v>
      </c>
      <c r="B2551" t="s">
        <v>3917</v>
      </c>
      <c r="C2551" t="s">
        <v>13868</v>
      </c>
      <c r="D2551" t="s">
        <v>9011</v>
      </c>
      <c r="F2551" t="s">
        <v>1332</v>
      </c>
      <c r="G2551">
        <v>0</v>
      </c>
      <c r="O2551" t="s">
        <v>8440</v>
      </c>
      <c r="P2551" s="8">
        <f t="shared" si="39"/>
        <v>0</v>
      </c>
    </row>
    <row r="2552" spans="1:16">
      <c r="A2552" t="s">
        <v>13869</v>
      </c>
      <c r="B2552" t="s">
        <v>3918</v>
      </c>
      <c r="C2552" t="s">
        <v>13870</v>
      </c>
      <c r="D2552" t="s">
        <v>13871</v>
      </c>
      <c r="F2552" t="s">
        <v>1331</v>
      </c>
      <c r="G2552">
        <v>0</v>
      </c>
      <c r="O2552" t="s">
        <v>8429</v>
      </c>
      <c r="P2552" s="8">
        <f t="shared" si="39"/>
        <v>0</v>
      </c>
    </row>
    <row r="2553" spans="1:16">
      <c r="A2553" t="s">
        <v>13872</v>
      </c>
      <c r="B2553" t="s">
        <v>3919</v>
      </c>
      <c r="C2553" t="s">
        <v>13873</v>
      </c>
      <c r="D2553" t="s">
        <v>13871</v>
      </c>
      <c r="F2553" t="s">
        <v>1331</v>
      </c>
      <c r="G2553">
        <v>0</v>
      </c>
      <c r="O2553" t="s">
        <v>8429</v>
      </c>
      <c r="P2553" s="8">
        <f t="shared" si="39"/>
        <v>0</v>
      </c>
    </row>
    <row r="2554" spans="1:16">
      <c r="A2554" t="s">
        <v>13874</v>
      </c>
      <c r="B2554" t="s">
        <v>3920</v>
      </c>
      <c r="C2554" t="s">
        <v>13875</v>
      </c>
      <c r="D2554" t="s">
        <v>8428</v>
      </c>
      <c r="F2554" t="s">
        <v>1331</v>
      </c>
      <c r="G2554">
        <v>0</v>
      </c>
      <c r="O2554" t="s">
        <v>8429</v>
      </c>
      <c r="P2554" s="8">
        <f t="shared" si="39"/>
        <v>0</v>
      </c>
    </row>
    <row r="2555" spans="1:16">
      <c r="A2555" t="s">
        <v>13876</v>
      </c>
      <c r="B2555" t="s">
        <v>3921</v>
      </c>
      <c r="C2555" t="s">
        <v>13877</v>
      </c>
      <c r="D2555" t="s">
        <v>10295</v>
      </c>
      <c r="F2555" t="s">
        <v>1331</v>
      </c>
      <c r="G2555">
        <v>0</v>
      </c>
      <c r="O2555" t="s">
        <v>8429</v>
      </c>
      <c r="P2555" s="8">
        <f t="shared" si="39"/>
        <v>0</v>
      </c>
    </row>
    <row r="2556" spans="1:16">
      <c r="A2556" t="s">
        <v>13878</v>
      </c>
      <c r="B2556" t="s">
        <v>3922</v>
      </c>
      <c r="C2556" t="s">
        <v>13879</v>
      </c>
      <c r="D2556" t="s">
        <v>13880</v>
      </c>
      <c r="F2556" t="s">
        <v>1332</v>
      </c>
      <c r="G2556">
        <v>0</v>
      </c>
      <c r="O2556" t="s">
        <v>8440</v>
      </c>
      <c r="P2556" s="8">
        <f t="shared" si="39"/>
        <v>0</v>
      </c>
    </row>
    <row r="2557" spans="1:16">
      <c r="A2557" t="s">
        <v>13881</v>
      </c>
      <c r="B2557" t="s">
        <v>3923</v>
      </c>
      <c r="C2557" t="s">
        <v>13882</v>
      </c>
      <c r="D2557" t="s">
        <v>9008</v>
      </c>
      <c r="F2557" t="s">
        <v>1331</v>
      </c>
      <c r="G2557">
        <v>0</v>
      </c>
      <c r="O2557" t="s">
        <v>8429</v>
      </c>
      <c r="P2557" s="8">
        <f t="shared" si="39"/>
        <v>0</v>
      </c>
    </row>
    <row r="2558" spans="1:16">
      <c r="A2558" t="s">
        <v>13883</v>
      </c>
      <c r="B2558" t="s">
        <v>3924</v>
      </c>
      <c r="C2558" t="s">
        <v>13884</v>
      </c>
      <c r="D2558" t="s">
        <v>8428</v>
      </c>
      <c r="F2558" t="s">
        <v>1331</v>
      </c>
      <c r="G2558">
        <v>0</v>
      </c>
      <c r="O2558" t="s">
        <v>8429</v>
      </c>
      <c r="P2558" s="8">
        <f t="shared" si="39"/>
        <v>0</v>
      </c>
    </row>
    <row r="2559" spans="1:16">
      <c r="A2559" t="s">
        <v>13885</v>
      </c>
      <c r="B2559" t="s">
        <v>3925</v>
      </c>
      <c r="C2559" t="s">
        <v>13886</v>
      </c>
      <c r="D2559" t="s">
        <v>8979</v>
      </c>
      <c r="F2559" t="s">
        <v>1332</v>
      </c>
      <c r="G2559">
        <v>0</v>
      </c>
      <c r="O2559" t="s">
        <v>8440</v>
      </c>
      <c r="P2559" s="8">
        <f t="shared" si="39"/>
        <v>0</v>
      </c>
    </row>
    <row r="2560" spans="1:16">
      <c r="A2560" t="s">
        <v>13887</v>
      </c>
      <c r="B2560" t="s">
        <v>3926</v>
      </c>
      <c r="C2560" t="s">
        <v>13886</v>
      </c>
      <c r="D2560" t="s">
        <v>8979</v>
      </c>
      <c r="F2560" t="s">
        <v>1332</v>
      </c>
      <c r="G2560">
        <v>0</v>
      </c>
      <c r="O2560" t="s">
        <v>8440</v>
      </c>
      <c r="P2560" s="8">
        <f t="shared" si="39"/>
        <v>0</v>
      </c>
    </row>
    <row r="2561" spans="1:16">
      <c r="A2561" t="s">
        <v>13888</v>
      </c>
      <c r="B2561" t="s">
        <v>3927</v>
      </c>
      <c r="C2561" t="s">
        <v>13889</v>
      </c>
      <c r="D2561" t="s">
        <v>8885</v>
      </c>
      <c r="F2561" t="s">
        <v>1332</v>
      </c>
      <c r="G2561">
        <v>0</v>
      </c>
      <c r="O2561" t="s">
        <v>8440</v>
      </c>
      <c r="P2561" s="8">
        <f t="shared" si="39"/>
        <v>0</v>
      </c>
    </row>
    <row r="2562" spans="1:16">
      <c r="A2562" t="s">
        <v>13890</v>
      </c>
      <c r="B2562" t="s">
        <v>3928</v>
      </c>
      <c r="C2562" t="s">
        <v>13891</v>
      </c>
      <c r="D2562" t="s">
        <v>11073</v>
      </c>
      <c r="F2562" t="s">
        <v>1332</v>
      </c>
      <c r="G2562">
        <v>0</v>
      </c>
      <c r="H2562" t="s">
        <v>8530</v>
      </c>
      <c r="O2562" t="s">
        <v>8440</v>
      </c>
      <c r="P2562" s="8">
        <f t="shared" si="39"/>
        <v>1</v>
      </c>
    </row>
    <row r="2563" spans="1:16">
      <c r="A2563" t="s">
        <v>13892</v>
      </c>
      <c r="B2563" t="s">
        <v>3929</v>
      </c>
      <c r="C2563" t="s">
        <v>13893</v>
      </c>
      <c r="D2563" t="s">
        <v>13307</v>
      </c>
      <c r="F2563" t="s">
        <v>1331</v>
      </c>
      <c r="G2563">
        <v>0</v>
      </c>
      <c r="O2563" t="s">
        <v>8444</v>
      </c>
      <c r="P2563" s="8">
        <f t="shared" ref="P2563:P2626" si="40">IF(H2563&lt;&gt;0,IF(I2563&lt;&gt;0,IF(J2563&lt;&gt;0,IF(K2563&lt;&gt;0,IF(L2563&lt;&gt;0,IF(M2563&lt;&gt;0,IF(N2563&lt;&gt;0,7,6),5),4),3),2),1),0)</f>
        <v>0</v>
      </c>
    </row>
    <row r="2564" spans="1:16">
      <c r="A2564" t="s">
        <v>13894</v>
      </c>
      <c r="B2564" t="s">
        <v>3930</v>
      </c>
      <c r="C2564" t="s">
        <v>13895</v>
      </c>
      <c r="D2564" t="s">
        <v>9014</v>
      </c>
      <c r="F2564" t="s">
        <v>1332</v>
      </c>
      <c r="G2564">
        <v>0</v>
      </c>
      <c r="O2564" t="s">
        <v>8429</v>
      </c>
      <c r="P2564" s="8">
        <f t="shared" si="40"/>
        <v>0</v>
      </c>
    </row>
    <row r="2565" spans="1:16">
      <c r="A2565" t="s">
        <v>13896</v>
      </c>
      <c r="B2565" t="s">
        <v>3931</v>
      </c>
      <c r="C2565" t="s">
        <v>13897</v>
      </c>
      <c r="D2565" t="s">
        <v>11841</v>
      </c>
      <c r="F2565" t="s">
        <v>1332</v>
      </c>
      <c r="G2565">
        <v>0</v>
      </c>
      <c r="O2565" t="s">
        <v>8429</v>
      </c>
      <c r="P2565" s="8">
        <f t="shared" si="40"/>
        <v>0</v>
      </c>
    </row>
    <row r="2566" spans="1:16">
      <c r="A2566" t="s">
        <v>13898</v>
      </c>
      <c r="B2566" t="s">
        <v>3932</v>
      </c>
      <c r="C2566" t="s">
        <v>13899</v>
      </c>
      <c r="D2566" t="s">
        <v>13900</v>
      </c>
      <c r="F2566" t="s">
        <v>1331</v>
      </c>
      <c r="G2566">
        <v>0</v>
      </c>
      <c r="O2566" t="s">
        <v>8429</v>
      </c>
      <c r="P2566" s="8">
        <f t="shared" si="40"/>
        <v>0</v>
      </c>
    </row>
    <row r="2567" spans="1:16">
      <c r="A2567" t="s">
        <v>13901</v>
      </c>
      <c r="B2567" t="s">
        <v>3933</v>
      </c>
      <c r="C2567" t="s">
        <v>13902</v>
      </c>
      <c r="D2567" t="s">
        <v>8945</v>
      </c>
      <c r="F2567" t="s">
        <v>1331</v>
      </c>
      <c r="G2567">
        <v>0</v>
      </c>
      <c r="O2567" t="s">
        <v>8429</v>
      </c>
      <c r="P2567" s="8">
        <f t="shared" si="40"/>
        <v>0</v>
      </c>
    </row>
    <row r="2568" spans="1:16">
      <c r="A2568" t="s">
        <v>13903</v>
      </c>
      <c r="B2568" t="s">
        <v>3934</v>
      </c>
      <c r="C2568" t="s">
        <v>13904</v>
      </c>
      <c r="D2568" t="s">
        <v>8896</v>
      </c>
      <c r="F2568" t="s">
        <v>1331</v>
      </c>
      <c r="G2568">
        <v>0</v>
      </c>
      <c r="O2568" t="s">
        <v>8429</v>
      </c>
      <c r="P2568" s="8">
        <f t="shared" si="40"/>
        <v>0</v>
      </c>
    </row>
    <row r="2569" spans="1:16">
      <c r="A2569" t="s">
        <v>13905</v>
      </c>
      <c r="B2569" t="s">
        <v>3935</v>
      </c>
      <c r="C2569" t="s">
        <v>13906</v>
      </c>
      <c r="D2569" t="s">
        <v>8945</v>
      </c>
      <c r="F2569" t="s">
        <v>1331</v>
      </c>
      <c r="G2569">
        <v>49</v>
      </c>
      <c r="O2569" t="s">
        <v>8429</v>
      </c>
      <c r="P2569" s="8">
        <f t="shared" si="40"/>
        <v>0</v>
      </c>
    </row>
    <row r="2570" spans="1:16">
      <c r="A2570" t="s">
        <v>13907</v>
      </c>
      <c r="B2570" t="s">
        <v>3936</v>
      </c>
      <c r="C2570" t="s">
        <v>13908</v>
      </c>
      <c r="D2570" t="s">
        <v>8474</v>
      </c>
      <c r="F2570" t="s">
        <v>1331</v>
      </c>
      <c r="G2570">
        <v>0</v>
      </c>
      <c r="O2570" t="s">
        <v>8429</v>
      </c>
      <c r="P2570" s="8">
        <f t="shared" si="40"/>
        <v>0</v>
      </c>
    </row>
    <row r="2571" spans="1:16">
      <c r="A2571" t="s">
        <v>13909</v>
      </c>
      <c r="B2571" t="s">
        <v>3937</v>
      </c>
      <c r="C2571" t="s">
        <v>13910</v>
      </c>
      <c r="D2571" t="s">
        <v>8428</v>
      </c>
      <c r="F2571" t="s">
        <v>1331</v>
      </c>
      <c r="G2571">
        <v>0</v>
      </c>
      <c r="O2571" t="s">
        <v>8429</v>
      </c>
      <c r="P2571" s="8">
        <f t="shared" si="40"/>
        <v>0</v>
      </c>
    </row>
    <row r="2572" spans="1:16">
      <c r="A2572" t="s">
        <v>13911</v>
      </c>
      <c r="B2572" t="s">
        <v>3938</v>
      </c>
      <c r="C2572" t="s">
        <v>13912</v>
      </c>
      <c r="D2572" t="s">
        <v>8428</v>
      </c>
      <c r="F2572" t="s">
        <v>1332</v>
      </c>
      <c r="G2572">
        <v>0</v>
      </c>
      <c r="O2572" t="s">
        <v>8429</v>
      </c>
      <c r="P2572" s="8">
        <f t="shared" si="40"/>
        <v>0</v>
      </c>
    </row>
    <row r="2573" spans="1:16">
      <c r="A2573" t="s">
        <v>13913</v>
      </c>
      <c r="B2573" t="s">
        <v>3939</v>
      </c>
      <c r="C2573" t="s">
        <v>13914</v>
      </c>
      <c r="D2573" t="s">
        <v>9008</v>
      </c>
      <c r="F2573" t="s">
        <v>1331</v>
      </c>
      <c r="G2573">
        <v>0</v>
      </c>
      <c r="O2573" t="s">
        <v>8429</v>
      </c>
      <c r="P2573" s="8">
        <f t="shared" si="40"/>
        <v>0</v>
      </c>
    </row>
    <row r="2574" spans="1:16">
      <c r="A2574" t="s">
        <v>13915</v>
      </c>
      <c r="B2574" t="s">
        <v>3940</v>
      </c>
      <c r="C2574" t="s">
        <v>13916</v>
      </c>
      <c r="D2574" t="s">
        <v>9408</v>
      </c>
      <c r="F2574" t="s">
        <v>1332</v>
      </c>
      <c r="G2574">
        <v>0</v>
      </c>
      <c r="O2574" t="s">
        <v>8429</v>
      </c>
      <c r="P2574" s="8">
        <f t="shared" si="40"/>
        <v>0</v>
      </c>
    </row>
    <row r="2575" spans="1:16">
      <c r="A2575" t="s">
        <v>13917</v>
      </c>
      <c r="B2575" t="s">
        <v>3941</v>
      </c>
      <c r="C2575" t="s">
        <v>13918</v>
      </c>
      <c r="D2575" t="s">
        <v>8896</v>
      </c>
      <c r="F2575" t="s">
        <v>1331</v>
      </c>
      <c r="G2575">
        <v>0</v>
      </c>
      <c r="O2575" t="s">
        <v>8429</v>
      </c>
      <c r="P2575" s="8">
        <f t="shared" si="40"/>
        <v>0</v>
      </c>
    </row>
    <row r="2576" spans="1:16">
      <c r="A2576" t="s">
        <v>13919</v>
      </c>
      <c r="B2576" t="s">
        <v>3942</v>
      </c>
      <c r="C2576" t="s">
        <v>13920</v>
      </c>
      <c r="D2576" t="s">
        <v>9089</v>
      </c>
      <c r="F2576" t="s">
        <v>1331</v>
      </c>
      <c r="G2576">
        <v>0</v>
      </c>
      <c r="O2576" t="s">
        <v>8429</v>
      </c>
      <c r="P2576" s="8">
        <f t="shared" si="40"/>
        <v>0</v>
      </c>
    </row>
    <row r="2577" spans="1:16">
      <c r="A2577" t="s">
        <v>13921</v>
      </c>
      <c r="B2577" t="s">
        <v>3943</v>
      </c>
      <c r="C2577" t="s">
        <v>13922</v>
      </c>
      <c r="D2577" t="s">
        <v>9408</v>
      </c>
      <c r="F2577" t="s">
        <v>1332</v>
      </c>
      <c r="G2577">
        <v>0</v>
      </c>
      <c r="O2577" t="s">
        <v>8429</v>
      </c>
      <c r="P2577" s="8">
        <f t="shared" si="40"/>
        <v>0</v>
      </c>
    </row>
    <row r="2578" spans="1:16">
      <c r="A2578" t="s">
        <v>13923</v>
      </c>
      <c r="B2578" t="s">
        <v>3944</v>
      </c>
      <c r="C2578" t="s">
        <v>13924</v>
      </c>
      <c r="D2578" t="s">
        <v>8428</v>
      </c>
      <c r="F2578" t="s">
        <v>1332</v>
      </c>
      <c r="G2578">
        <v>0</v>
      </c>
      <c r="O2578" t="s">
        <v>8429</v>
      </c>
      <c r="P2578" s="8">
        <f t="shared" si="40"/>
        <v>0</v>
      </c>
    </row>
    <row r="2579" spans="1:16">
      <c r="A2579" t="s">
        <v>13925</v>
      </c>
      <c r="B2579" t="s">
        <v>3945</v>
      </c>
      <c r="C2579" t="s">
        <v>13924</v>
      </c>
      <c r="D2579" t="s">
        <v>8428</v>
      </c>
      <c r="F2579" t="s">
        <v>1331</v>
      </c>
      <c r="G2579">
        <v>0</v>
      </c>
      <c r="O2579" t="s">
        <v>8429</v>
      </c>
      <c r="P2579" s="8">
        <f t="shared" si="40"/>
        <v>0</v>
      </c>
    </row>
    <row r="2580" spans="1:16">
      <c r="A2580" t="s">
        <v>13926</v>
      </c>
      <c r="B2580" t="s">
        <v>3946</v>
      </c>
      <c r="C2580" t="s">
        <v>13927</v>
      </c>
      <c r="D2580" t="s">
        <v>8885</v>
      </c>
      <c r="F2580" t="s">
        <v>1332</v>
      </c>
      <c r="G2580">
        <v>0</v>
      </c>
      <c r="O2580" t="s">
        <v>8429</v>
      </c>
      <c r="P2580" s="8">
        <f t="shared" si="40"/>
        <v>0</v>
      </c>
    </row>
    <row r="2581" spans="1:16">
      <c r="A2581" t="s">
        <v>13928</v>
      </c>
      <c r="B2581" t="s">
        <v>3947</v>
      </c>
      <c r="C2581" t="s">
        <v>13929</v>
      </c>
      <c r="D2581" t="s">
        <v>8434</v>
      </c>
      <c r="F2581" t="s">
        <v>1332</v>
      </c>
      <c r="G2581">
        <v>0</v>
      </c>
      <c r="O2581" t="s">
        <v>8429</v>
      </c>
      <c r="P2581" s="8">
        <f t="shared" si="40"/>
        <v>0</v>
      </c>
    </row>
    <row r="2582" spans="1:16">
      <c r="A2582" t="s">
        <v>13930</v>
      </c>
      <c r="B2582" t="s">
        <v>3948</v>
      </c>
      <c r="C2582" t="s">
        <v>13931</v>
      </c>
      <c r="D2582" t="s">
        <v>8523</v>
      </c>
      <c r="F2582" t="s">
        <v>1332</v>
      </c>
      <c r="G2582">
        <v>0</v>
      </c>
      <c r="O2582" t="s">
        <v>8429</v>
      </c>
      <c r="P2582" s="8">
        <f t="shared" si="40"/>
        <v>0</v>
      </c>
    </row>
    <row r="2583" spans="1:16">
      <c r="A2583" t="s">
        <v>13932</v>
      </c>
      <c r="B2583" t="s">
        <v>3949</v>
      </c>
      <c r="C2583" t="s">
        <v>13933</v>
      </c>
      <c r="D2583" t="s">
        <v>9008</v>
      </c>
      <c r="F2583" t="s">
        <v>1331</v>
      </c>
      <c r="G2583">
        <v>0</v>
      </c>
      <c r="O2583" t="s">
        <v>8429</v>
      </c>
      <c r="P2583" s="8">
        <f t="shared" si="40"/>
        <v>0</v>
      </c>
    </row>
    <row r="2584" spans="1:16">
      <c r="A2584" t="s">
        <v>13934</v>
      </c>
      <c r="B2584" t="s">
        <v>3950</v>
      </c>
      <c r="C2584" t="s">
        <v>13935</v>
      </c>
      <c r="D2584" t="s">
        <v>10586</v>
      </c>
      <c r="F2584" t="s">
        <v>1332</v>
      </c>
      <c r="G2584">
        <v>0</v>
      </c>
      <c r="O2584" t="s">
        <v>8429</v>
      </c>
      <c r="P2584" s="8">
        <f t="shared" si="40"/>
        <v>0</v>
      </c>
    </row>
    <row r="2585" spans="1:16">
      <c r="A2585" t="s">
        <v>13936</v>
      </c>
      <c r="B2585" t="s">
        <v>3951</v>
      </c>
      <c r="C2585" t="s">
        <v>13937</v>
      </c>
      <c r="D2585" t="s">
        <v>9114</v>
      </c>
      <c r="F2585" t="s">
        <v>1332</v>
      </c>
      <c r="G2585">
        <v>0</v>
      </c>
      <c r="O2585" t="s">
        <v>8429</v>
      </c>
      <c r="P2585" s="8">
        <f t="shared" si="40"/>
        <v>0</v>
      </c>
    </row>
    <row r="2586" spans="1:16">
      <c r="A2586" t="s">
        <v>13938</v>
      </c>
      <c r="B2586" t="s">
        <v>3952</v>
      </c>
      <c r="C2586" t="s">
        <v>13939</v>
      </c>
      <c r="D2586" t="s">
        <v>8428</v>
      </c>
      <c r="F2586" t="s">
        <v>1331</v>
      </c>
      <c r="G2586">
        <v>0</v>
      </c>
      <c r="O2586" t="s">
        <v>8429</v>
      </c>
      <c r="P2586" s="8">
        <f t="shared" si="40"/>
        <v>0</v>
      </c>
    </row>
    <row r="2587" spans="1:16">
      <c r="A2587" t="s">
        <v>13940</v>
      </c>
      <c r="B2587" t="s">
        <v>3953</v>
      </c>
      <c r="C2587" t="s">
        <v>13941</v>
      </c>
      <c r="D2587" t="s">
        <v>10830</v>
      </c>
      <c r="F2587" t="s">
        <v>1332</v>
      </c>
      <c r="G2587">
        <v>0</v>
      </c>
      <c r="H2587" t="s">
        <v>8530</v>
      </c>
      <c r="I2587" t="s">
        <v>8547</v>
      </c>
      <c r="J2587" s="13" t="s">
        <v>23280</v>
      </c>
      <c r="O2587" t="s">
        <v>8440</v>
      </c>
      <c r="P2587" s="8">
        <f t="shared" si="40"/>
        <v>3</v>
      </c>
    </row>
    <row r="2588" spans="1:16">
      <c r="A2588" t="s">
        <v>13942</v>
      </c>
      <c r="B2588" t="s">
        <v>3954</v>
      </c>
      <c r="C2588" t="s">
        <v>13943</v>
      </c>
      <c r="D2588" t="s">
        <v>13487</v>
      </c>
      <c r="F2588" t="s">
        <v>1332</v>
      </c>
      <c r="G2588">
        <v>0</v>
      </c>
      <c r="O2588" t="s">
        <v>8440</v>
      </c>
      <c r="P2588" s="8">
        <f t="shared" si="40"/>
        <v>0</v>
      </c>
    </row>
    <row r="2589" spans="1:16">
      <c r="A2589" t="s">
        <v>13944</v>
      </c>
      <c r="B2589" t="s">
        <v>3955</v>
      </c>
      <c r="C2589" t="s">
        <v>13945</v>
      </c>
      <c r="D2589" t="s">
        <v>9844</v>
      </c>
      <c r="F2589" t="s">
        <v>1332</v>
      </c>
      <c r="G2589">
        <v>0</v>
      </c>
      <c r="H2589" t="s">
        <v>8530</v>
      </c>
      <c r="O2589" t="s">
        <v>8440</v>
      </c>
      <c r="P2589" s="8">
        <f t="shared" si="40"/>
        <v>1</v>
      </c>
    </row>
    <row r="2590" spans="1:16">
      <c r="A2590" t="s">
        <v>13946</v>
      </c>
      <c r="B2590" t="s">
        <v>3956</v>
      </c>
      <c r="C2590" t="s">
        <v>13947</v>
      </c>
      <c r="D2590" t="s">
        <v>8477</v>
      </c>
      <c r="F2590" t="s">
        <v>1332</v>
      </c>
      <c r="G2590">
        <v>0</v>
      </c>
      <c r="H2590" t="s">
        <v>8439</v>
      </c>
      <c r="I2590" t="s">
        <v>8530</v>
      </c>
      <c r="J2590" s="13" t="s">
        <v>23280</v>
      </c>
      <c r="K2590" t="s">
        <v>8547</v>
      </c>
      <c r="O2590" t="s">
        <v>8440</v>
      </c>
      <c r="P2590" s="8">
        <f t="shared" si="40"/>
        <v>4</v>
      </c>
    </row>
    <row r="2591" spans="1:16">
      <c r="A2591" t="s">
        <v>13948</v>
      </c>
      <c r="B2591" t="s">
        <v>3957</v>
      </c>
      <c r="C2591" t="s">
        <v>13949</v>
      </c>
      <c r="D2591" t="s">
        <v>8906</v>
      </c>
      <c r="F2591" t="s">
        <v>1332</v>
      </c>
      <c r="G2591">
        <v>0</v>
      </c>
      <c r="H2591" t="s">
        <v>8547</v>
      </c>
      <c r="I2591" t="s">
        <v>9122</v>
      </c>
      <c r="O2591" t="s">
        <v>8429</v>
      </c>
      <c r="P2591" s="8">
        <f t="shared" si="40"/>
        <v>2</v>
      </c>
    </row>
    <row r="2592" spans="1:16">
      <c r="A2592" t="s">
        <v>13950</v>
      </c>
      <c r="B2592" t="s">
        <v>3958</v>
      </c>
      <c r="C2592" t="s">
        <v>13951</v>
      </c>
      <c r="D2592" t="s">
        <v>8906</v>
      </c>
      <c r="F2592" t="s">
        <v>1332</v>
      </c>
      <c r="G2592">
        <v>0</v>
      </c>
      <c r="H2592" t="s">
        <v>8547</v>
      </c>
      <c r="I2592" t="s">
        <v>9122</v>
      </c>
      <c r="O2592" t="s">
        <v>8440</v>
      </c>
      <c r="P2592" s="8">
        <f t="shared" si="40"/>
        <v>2</v>
      </c>
    </row>
    <row r="2593" spans="1:16">
      <c r="A2593" t="s">
        <v>13952</v>
      </c>
      <c r="B2593" t="s">
        <v>3959</v>
      </c>
      <c r="C2593" t="s">
        <v>13953</v>
      </c>
      <c r="D2593" t="s">
        <v>8474</v>
      </c>
      <c r="F2593" t="s">
        <v>1332</v>
      </c>
      <c r="G2593">
        <v>0</v>
      </c>
      <c r="O2593" t="s">
        <v>8429</v>
      </c>
      <c r="P2593" s="8">
        <f t="shared" si="40"/>
        <v>0</v>
      </c>
    </row>
    <row r="2594" spans="1:16">
      <c r="A2594" t="s">
        <v>13954</v>
      </c>
      <c r="B2594" t="s">
        <v>3960</v>
      </c>
      <c r="C2594" t="s">
        <v>13955</v>
      </c>
      <c r="D2594" t="s">
        <v>8474</v>
      </c>
      <c r="F2594" t="s">
        <v>1332</v>
      </c>
      <c r="G2594">
        <v>0</v>
      </c>
      <c r="O2594" t="s">
        <v>8429</v>
      </c>
      <c r="P2594" s="8">
        <f t="shared" si="40"/>
        <v>0</v>
      </c>
    </row>
    <row r="2595" spans="1:16">
      <c r="A2595" t="s">
        <v>13956</v>
      </c>
      <c r="B2595" t="s">
        <v>3961</v>
      </c>
      <c r="C2595" t="s">
        <v>13957</v>
      </c>
      <c r="D2595" t="s">
        <v>8474</v>
      </c>
      <c r="F2595" t="s">
        <v>1332</v>
      </c>
      <c r="G2595">
        <v>0</v>
      </c>
      <c r="O2595" t="s">
        <v>8429</v>
      </c>
      <c r="P2595" s="8">
        <f t="shared" si="40"/>
        <v>0</v>
      </c>
    </row>
    <row r="2596" spans="1:16">
      <c r="A2596" t="s">
        <v>13958</v>
      </c>
      <c r="B2596" t="s">
        <v>3962</v>
      </c>
      <c r="C2596" t="s">
        <v>13959</v>
      </c>
      <c r="D2596" t="s">
        <v>8474</v>
      </c>
      <c r="F2596" t="s">
        <v>1332</v>
      </c>
      <c r="G2596">
        <v>0</v>
      </c>
      <c r="O2596" t="s">
        <v>8429</v>
      </c>
      <c r="P2596" s="8">
        <f t="shared" si="40"/>
        <v>0</v>
      </c>
    </row>
    <row r="2597" spans="1:16">
      <c r="A2597" t="s">
        <v>13960</v>
      </c>
      <c r="B2597" t="s">
        <v>3963</v>
      </c>
      <c r="C2597" t="s">
        <v>13961</v>
      </c>
      <c r="D2597" t="s">
        <v>8428</v>
      </c>
      <c r="F2597" t="s">
        <v>1332</v>
      </c>
      <c r="G2597">
        <v>0</v>
      </c>
      <c r="O2597" t="s">
        <v>8429</v>
      </c>
      <c r="P2597" s="8">
        <f t="shared" si="40"/>
        <v>0</v>
      </c>
    </row>
    <row r="2598" spans="1:16">
      <c r="A2598" t="s">
        <v>13962</v>
      </c>
      <c r="B2598" t="s">
        <v>3964</v>
      </c>
      <c r="C2598" t="s">
        <v>13963</v>
      </c>
      <c r="D2598" t="s">
        <v>8958</v>
      </c>
      <c r="F2598" t="s">
        <v>1332</v>
      </c>
      <c r="G2598">
        <v>0</v>
      </c>
      <c r="O2598" t="s">
        <v>8440</v>
      </c>
      <c r="P2598" s="8">
        <f t="shared" si="40"/>
        <v>0</v>
      </c>
    </row>
    <row r="2599" spans="1:16">
      <c r="A2599" t="s">
        <v>13964</v>
      </c>
      <c r="B2599" t="s">
        <v>3965</v>
      </c>
      <c r="C2599" t="s">
        <v>13965</v>
      </c>
      <c r="D2599" t="s">
        <v>8885</v>
      </c>
      <c r="F2599" t="s">
        <v>1332</v>
      </c>
      <c r="G2599">
        <v>0</v>
      </c>
      <c r="O2599" t="s">
        <v>8440</v>
      </c>
      <c r="P2599" s="8">
        <f t="shared" si="40"/>
        <v>0</v>
      </c>
    </row>
    <row r="2600" spans="1:16">
      <c r="A2600" t="s">
        <v>13966</v>
      </c>
      <c r="B2600" t="s">
        <v>3966</v>
      </c>
      <c r="C2600" t="s">
        <v>13967</v>
      </c>
      <c r="D2600" t="s">
        <v>8945</v>
      </c>
      <c r="F2600" t="s">
        <v>1332</v>
      </c>
      <c r="G2600">
        <v>0</v>
      </c>
      <c r="O2600" t="s">
        <v>8628</v>
      </c>
      <c r="P2600" s="8">
        <f t="shared" si="40"/>
        <v>0</v>
      </c>
    </row>
    <row r="2601" spans="1:16">
      <c r="A2601" t="s">
        <v>13968</v>
      </c>
      <c r="B2601" t="s">
        <v>3967</v>
      </c>
      <c r="C2601" t="s">
        <v>13969</v>
      </c>
      <c r="D2601" t="s">
        <v>13970</v>
      </c>
      <c r="F2601" t="s">
        <v>1332</v>
      </c>
      <c r="G2601">
        <v>0</v>
      </c>
      <c r="H2601" t="s">
        <v>9122</v>
      </c>
      <c r="I2601" t="s">
        <v>8547</v>
      </c>
      <c r="O2601" t="s">
        <v>8440</v>
      </c>
      <c r="P2601" s="8">
        <f t="shared" si="40"/>
        <v>2</v>
      </c>
    </row>
    <row r="2602" spans="1:16">
      <c r="A2602" t="s">
        <v>13971</v>
      </c>
      <c r="B2602" t="s">
        <v>3968</v>
      </c>
      <c r="C2602" t="s">
        <v>13972</v>
      </c>
      <c r="D2602" t="s">
        <v>8428</v>
      </c>
      <c r="F2602" t="s">
        <v>1332</v>
      </c>
      <c r="G2602">
        <v>0</v>
      </c>
      <c r="O2602" t="s">
        <v>8429</v>
      </c>
      <c r="P2602" s="8">
        <f t="shared" si="40"/>
        <v>0</v>
      </c>
    </row>
    <row r="2603" spans="1:16">
      <c r="A2603" t="s">
        <v>13973</v>
      </c>
      <c r="B2603" t="s">
        <v>3969</v>
      </c>
      <c r="C2603" t="s">
        <v>13974</v>
      </c>
      <c r="D2603" t="s">
        <v>8434</v>
      </c>
      <c r="E2603" t="s">
        <v>8435</v>
      </c>
      <c r="F2603" t="s">
        <v>1331</v>
      </c>
      <c r="G2603">
        <v>10.26</v>
      </c>
      <c r="O2603" t="s">
        <v>8429</v>
      </c>
      <c r="P2603" s="8">
        <f t="shared" si="40"/>
        <v>0</v>
      </c>
    </row>
    <row r="2604" spans="1:16">
      <c r="A2604" t="s">
        <v>13975</v>
      </c>
      <c r="B2604" t="s">
        <v>3970</v>
      </c>
      <c r="C2604" t="s">
        <v>13976</v>
      </c>
      <c r="D2604" t="s">
        <v>13977</v>
      </c>
      <c r="F2604" t="s">
        <v>1332</v>
      </c>
      <c r="G2604">
        <v>0</v>
      </c>
      <c r="O2604" t="s">
        <v>8429</v>
      </c>
      <c r="P2604" s="8">
        <f t="shared" si="40"/>
        <v>0</v>
      </c>
    </row>
    <row r="2605" spans="1:16">
      <c r="A2605" t="s">
        <v>13978</v>
      </c>
      <c r="B2605" t="s">
        <v>3971</v>
      </c>
      <c r="C2605" t="s">
        <v>13979</v>
      </c>
      <c r="D2605" t="s">
        <v>9056</v>
      </c>
      <c r="F2605" t="s">
        <v>1332</v>
      </c>
      <c r="G2605">
        <v>0</v>
      </c>
      <c r="O2605" t="s">
        <v>8429</v>
      </c>
      <c r="P2605" s="8">
        <f t="shared" si="40"/>
        <v>0</v>
      </c>
    </row>
    <row r="2606" spans="1:16">
      <c r="A2606" t="s">
        <v>13980</v>
      </c>
      <c r="B2606" t="s">
        <v>3972</v>
      </c>
      <c r="C2606" t="s">
        <v>13981</v>
      </c>
      <c r="D2606" t="s">
        <v>8434</v>
      </c>
      <c r="E2606" t="s">
        <v>8435</v>
      </c>
      <c r="F2606" t="s">
        <v>1331</v>
      </c>
      <c r="G2606">
        <v>10.65</v>
      </c>
      <c r="O2606" t="s">
        <v>8429</v>
      </c>
      <c r="P2606" s="8">
        <f t="shared" si="40"/>
        <v>0</v>
      </c>
    </row>
    <row r="2607" spans="1:16">
      <c r="A2607" t="s">
        <v>13982</v>
      </c>
      <c r="B2607" t="s">
        <v>3973</v>
      </c>
      <c r="C2607" t="s">
        <v>13983</v>
      </c>
      <c r="D2607" t="s">
        <v>8434</v>
      </c>
      <c r="E2607" t="s">
        <v>8435</v>
      </c>
      <c r="F2607" t="s">
        <v>1331</v>
      </c>
      <c r="G2607">
        <v>4.01</v>
      </c>
      <c r="O2607" t="s">
        <v>8429</v>
      </c>
      <c r="P2607" s="8">
        <f t="shared" si="40"/>
        <v>0</v>
      </c>
    </row>
    <row r="2608" spans="1:16">
      <c r="A2608" t="s">
        <v>13984</v>
      </c>
      <c r="B2608" t="s">
        <v>3974</v>
      </c>
      <c r="C2608" t="s">
        <v>13985</v>
      </c>
      <c r="D2608" t="s">
        <v>9356</v>
      </c>
      <c r="F2608" t="s">
        <v>1332</v>
      </c>
      <c r="G2608">
        <v>0</v>
      </c>
      <c r="O2608" t="s">
        <v>8429</v>
      </c>
      <c r="P2608" s="8">
        <f t="shared" si="40"/>
        <v>0</v>
      </c>
    </row>
    <row r="2609" spans="1:16">
      <c r="A2609" t="s">
        <v>13986</v>
      </c>
      <c r="B2609" t="s">
        <v>3975</v>
      </c>
      <c r="C2609" t="s">
        <v>13987</v>
      </c>
      <c r="D2609" t="s">
        <v>9206</v>
      </c>
      <c r="F2609" t="s">
        <v>1332</v>
      </c>
      <c r="G2609">
        <v>0</v>
      </c>
      <c r="O2609" t="s">
        <v>8429</v>
      </c>
      <c r="P2609" s="8">
        <f t="shared" si="40"/>
        <v>0</v>
      </c>
    </row>
    <row r="2610" spans="1:16">
      <c r="A2610" t="s">
        <v>13988</v>
      </c>
      <c r="B2610" t="s">
        <v>3976</v>
      </c>
      <c r="C2610" t="s">
        <v>13989</v>
      </c>
      <c r="D2610" t="s">
        <v>9159</v>
      </c>
      <c r="F2610" t="s">
        <v>1331</v>
      </c>
      <c r="G2610">
        <v>441</v>
      </c>
      <c r="O2610" t="s">
        <v>8429</v>
      </c>
      <c r="P2610" s="8">
        <f t="shared" si="40"/>
        <v>0</v>
      </c>
    </row>
    <row r="2611" spans="1:16">
      <c r="A2611" t="s">
        <v>13990</v>
      </c>
      <c r="B2611" t="s">
        <v>3977</v>
      </c>
      <c r="C2611" t="s">
        <v>13991</v>
      </c>
      <c r="D2611" t="s">
        <v>8428</v>
      </c>
      <c r="F2611" t="s">
        <v>1332</v>
      </c>
      <c r="G2611">
        <v>0</v>
      </c>
      <c r="O2611" t="s">
        <v>8429</v>
      </c>
      <c r="P2611" s="8">
        <f t="shared" si="40"/>
        <v>0</v>
      </c>
    </row>
    <row r="2612" spans="1:16">
      <c r="A2612" t="s">
        <v>13992</v>
      </c>
      <c r="B2612" t="s">
        <v>3978</v>
      </c>
      <c r="C2612" t="s">
        <v>13991</v>
      </c>
      <c r="D2612" t="s">
        <v>8428</v>
      </c>
      <c r="F2612" t="s">
        <v>1331</v>
      </c>
      <c r="G2612">
        <v>30</v>
      </c>
      <c r="O2612" t="s">
        <v>8429</v>
      </c>
      <c r="P2612" s="8">
        <f t="shared" si="40"/>
        <v>0</v>
      </c>
    </row>
    <row r="2613" spans="1:16">
      <c r="A2613" t="s">
        <v>13993</v>
      </c>
      <c r="B2613" t="s">
        <v>3979</v>
      </c>
      <c r="C2613" t="s">
        <v>13994</v>
      </c>
      <c r="D2613" t="s">
        <v>8428</v>
      </c>
      <c r="F2613" t="s">
        <v>1331</v>
      </c>
      <c r="G2613">
        <v>0</v>
      </c>
      <c r="O2613" t="s">
        <v>8429</v>
      </c>
      <c r="P2613" s="8">
        <f t="shared" si="40"/>
        <v>0</v>
      </c>
    </row>
    <row r="2614" spans="1:16">
      <c r="A2614" t="s">
        <v>13995</v>
      </c>
      <c r="B2614" t="s">
        <v>3980</v>
      </c>
      <c r="C2614" t="s">
        <v>13996</v>
      </c>
      <c r="D2614" t="s">
        <v>11194</v>
      </c>
      <c r="F2614" t="s">
        <v>1331</v>
      </c>
      <c r="G2614">
        <v>416</v>
      </c>
      <c r="O2614" t="s">
        <v>8429</v>
      </c>
      <c r="P2614" s="8">
        <f t="shared" si="40"/>
        <v>0</v>
      </c>
    </row>
    <row r="2615" spans="1:16">
      <c r="A2615" t="s">
        <v>13997</v>
      </c>
      <c r="B2615" t="s">
        <v>3981</v>
      </c>
      <c r="C2615" t="s">
        <v>13998</v>
      </c>
      <c r="D2615" t="s">
        <v>9729</v>
      </c>
      <c r="F2615" t="s">
        <v>1331</v>
      </c>
      <c r="G2615">
        <v>0</v>
      </c>
      <c r="H2615" t="s">
        <v>8530</v>
      </c>
      <c r="I2615" s="13" t="s">
        <v>23280</v>
      </c>
      <c r="O2615" t="s">
        <v>8440</v>
      </c>
      <c r="P2615" s="8">
        <f t="shared" si="40"/>
        <v>2</v>
      </c>
    </row>
    <row r="2616" spans="1:16">
      <c r="A2616" t="s">
        <v>13999</v>
      </c>
      <c r="B2616" t="s">
        <v>3982</v>
      </c>
      <c r="C2616" t="s">
        <v>14000</v>
      </c>
      <c r="D2616" t="s">
        <v>8955</v>
      </c>
      <c r="F2616" t="s">
        <v>1332</v>
      </c>
      <c r="G2616">
        <v>0</v>
      </c>
      <c r="O2616" t="s">
        <v>8429</v>
      </c>
      <c r="P2616" s="8">
        <f t="shared" si="40"/>
        <v>0</v>
      </c>
    </row>
    <row r="2617" spans="1:16">
      <c r="A2617" t="s">
        <v>14001</v>
      </c>
      <c r="B2617" t="s">
        <v>3983</v>
      </c>
      <c r="C2617" t="s">
        <v>14002</v>
      </c>
      <c r="D2617" t="s">
        <v>8955</v>
      </c>
      <c r="F2617" t="s">
        <v>1332</v>
      </c>
      <c r="G2617">
        <v>0</v>
      </c>
      <c r="O2617" t="s">
        <v>8429</v>
      </c>
      <c r="P2617" s="8">
        <f t="shared" si="40"/>
        <v>0</v>
      </c>
    </row>
    <row r="2618" spans="1:16">
      <c r="A2618" t="s">
        <v>14003</v>
      </c>
      <c r="B2618" t="s">
        <v>3984</v>
      </c>
      <c r="C2618" t="s">
        <v>14004</v>
      </c>
      <c r="D2618" t="s">
        <v>8428</v>
      </c>
      <c r="F2618" t="s">
        <v>1331</v>
      </c>
      <c r="G2618">
        <v>5</v>
      </c>
      <c r="O2618" t="s">
        <v>8429</v>
      </c>
      <c r="P2618" s="8">
        <f t="shared" si="40"/>
        <v>0</v>
      </c>
    </row>
    <row r="2619" spans="1:16">
      <c r="A2619" t="s">
        <v>14005</v>
      </c>
      <c r="B2619" t="s">
        <v>3985</v>
      </c>
      <c r="C2619" t="s">
        <v>14006</v>
      </c>
      <c r="D2619" t="s">
        <v>8882</v>
      </c>
      <c r="F2619" t="s">
        <v>1331</v>
      </c>
      <c r="G2619">
        <v>0</v>
      </c>
      <c r="O2619" t="s">
        <v>8429</v>
      </c>
      <c r="P2619" s="8">
        <f t="shared" si="40"/>
        <v>0</v>
      </c>
    </row>
    <row r="2620" spans="1:16">
      <c r="A2620" t="s">
        <v>14007</v>
      </c>
      <c r="B2620" t="s">
        <v>3986</v>
      </c>
      <c r="C2620" t="s">
        <v>14008</v>
      </c>
      <c r="D2620" t="s">
        <v>14009</v>
      </c>
      <c r="F2620" t="s">
        <v>1331</v>
      </c>
      <c r="G2620">
        <v>28</v>
      </c>
      <c r="O2620" t="s">
        <v>8429</v>
      </c>
      <c r="P2620" s="8">
        <f t="shared" si="40"/>
        <v>0</v>
      </c>
    </row>
    <row r="2621" spans="1:16">
      <c r="A2621" t="s">
        <v>14010</v>
      </c>
      <c r="B2621" t="s">
        <v>3987</v>
      </c>
      <c r="C2621" t="s">
        <v>14011</v>
      </c>
      <c r="D2621" t="s">
        <v>8428</v>
      </c>
      <c r="F2621" t="s">
        <v>1332</v>
      </c>
      <c r="G2621">
        <v>0</v>
      </c>
      <c r="O2621" t="s">
        <v>8429</v>
      </c>
      <c r="P2621" s="8">
        <f t="shared" si="40"/>
        <v>0</v>
      </c>
    </row>
    <row r="2622" spans="1:16">
      <c r="A2622" t="s">
        <v>14012</v>
      </c>
      <c r="B2622" t="s">
        <v>3988</v>
      </c>
      <c r="C2622" t="s">
        <v>14013</v>
      </c>
      <c r="D2622" t="s">
        <v>9729</v>
      </c>
      <c r="F2622" t="s">
        <v>1331</v>
      </c>
      <c r="G2622">
        <v>0</v>
      </c>
      <c r="O2622" t="s">
        <v>8440</v>
      </c>
      <c r="P2622" s="8">
        <f t="shared" si="40"/>
        <v>0</v>
      </c>
    </row>
    <row r="2623" spans="1:16">
      <c r="A2623" t="s">
        <v>14014</v>
      </c>
      <c r="B2623" t="s">
        <v>3989</v>
      </c>
      <c r="C2623" t="s">
        <v>14015</v>
      </c>
      <c r="D2623" t="s">
        <v>8428</v>
      </c>
      <c r="F2623" t="s">
        <v>1331</v>
      </c>
      <c r="G2623">
        <v>4</v>
      </c>
      <c r="O2623" t="s">
        <v>8429</v>
      </c>
      <c r="P2623" s="8">
        <f t="shared" si="40"/>
        <v>0</v>
      </c>
    </row>
    <row r="2624" spans="1:16">
      <c r="A2624" t="s">
        <v>14016</v>
      </c>
      <c r="B2624" t="s">
        <v>3990</v>
      </c>
      <c r="C2624" t="s">
        <v>14017</v>
      </c>
      <c r="D2624" t="s">
        <v>8428</v>
      </c>
      <c r="F2624" t="s">
        <v>1331</v>
      </c>
      <c r="G2624">
        <v>3</v>
      </c>
      <c r="O2624" t="s">
        <v>8429</v>
      </c>
      <c r="P2624" s="8">
        <f t="shared" si="40"/>
        <v>0</v>
      </c>
    </row>
    <row r="2625" spans="1:16">
      <c r="A2625" t="s">
        <v>14018</v>
      </c>
      <c r="B2625" t="s">
        <v>3991</v>
      </c>
      <c r="C2625" t="s">
        <v>14019</v>
      </c>
      <c r="D2625" t="s">
        <v>8428</v>
      </c>
      <c r="F2625" t="s">
        <v>1331</v>
      </c>
      <c r="G2625">
        <v>0</v>
      </c>
      <c r="O2625" t="s">
        <v>8429</v>
      </c>
      <c r="P2625" s="8">
        <f t="shared" si="40"/>
        <v>0</v>
      </c>
    </row>
    <row r="2626" spans="1:16">
      <c r="A2626" t="s">
        <v>14020</v>
      </c>
      <c r="B2626" t="s">
        <v>3992</v>
      </c>
      <c r="C2626" t="s">
        <v>14021</v>
      </c>
      <c r="D2626" t="s">
        <v>8428</v>
      </c>
      <c r="F2626" t="s">
        <v>1331</v>
      </c>
      <c r="G2626">
        <v>0</v>
      </c>
      <c r="O2626" t="s">
        <v>8429</v>
      </c>
      <c r="P2626" s="8">
        <f t="shared" si="40"/>
        <v>0</v>
      </c>
    </row>
    <row r="2627" spans="1:16">
      <c r="A2627" t="s">
        <v>14022</v>
      </c>
      <c r="B2627" t="s">
        <v>3993</v>
      </c>
      <c r="C2627" t="s">
        <v>14023</v>
      </c>
      <c r="D2627" t="s">
        <v>8434</v>
      </c>
      <c r="E2627" t="s">
        <v>8435</v>
      </c>
      <c r="F2627" t="s">
        <v>1331</v>
      </c>
      <c r="G2627">
        <v>40.799999999999997</v>
      </c>
      <c r="O2627" t="s">
        <v>8429</v>
      </c>
      <c r="P2627" s="8">
        <f t="shared" ref="P2627:P2690" si="41">IF(H2627&lt;&gt;0,IF(I2627&lt;&gt;0,IF(J2627&lt;&gt;0,IF(K2627&lt;&gt;0,IF(L2627&lt;&gt;0,IF(M2627&lt;&gt;0,IF(N2627&lt;&gt;0,7,6),5),4),3),2),1),0)</f>
        <v>0</v>
      </c>
    </row>
    <row r="2628" spans="1:16">
      <c r="A2628" t="s">
        <v>14024</v>
      </c>
      <c r="B2628" t="s">
        <v>3994</v>
      </c>
      <c r="C2628" t="s">
        <v>14025</v>
      </c>
      <c r="D2628" t="s">
        <v>8434</v>
      </c>
      <c r="E2628" t="s">
        <v>8435</v>
      </c>
      <c r="F2628" t="s">
        <v>1331</v>
      </c>
      <c r="G2628">
        <v>15.34</v>
      </c>
      <c r="O2628" t="s">
        <v>8429</v>
      </c>
      <c r="P2628" s="8">
        <f t="shared" si="41"/>
        <v>0</v>
      </c>
    </row>
    <row r="2629" spans="1:16">
      <c r="A2629" t="s">
        <v>14026</v>
      </c>
      <c r="B2629" t="s">
        <v>3995</v>
      </c>
      <c r="C2629" t="s">
        <v>14027</v>
      </c>
      <c r="D2629" t="s">
        <v>8434</v>
      </c>
      <c r="E2629" t="s">
        <v>8435</v>
      </c>
      <c r="F2629" t="s">
        <v>1331</v>
      </c>
      <c r="G2629">
        <v>29.62</v>
      </c>
      <c r="O2629" t="s">
        <v>8429</v>
      </c>
      <c r="P2629" s="8">
        <f t="shared" si="41"/>
        <v>0</v>
      </c>
    </row>
    <row r="2630" spans="1:16">
      <c r="A2630" t="s">
        <v>14028</v>
      </c>
      <c r="B2630" t="s">
        <v>3996</v>
      </c>
      <c r="C2630" t="s">
        <v>14029</v>
      </c>
      <c r="D2630" t="s">
        <v>8434</v>
      </c>
      <c r="E2630" t="s">
        <v>8435</v>
      </c>
      <c r="F2630" t="s">
        <v>1331</v>
      </c>
      <c r="G2630">
        <v>0</v>
      </c>
      <c r="O2630" t="s">
        <v>8429</v>
      </c>
      <c r="P2630" s="8">
        <f t="shared" si="41"/>
        <v>0</v>
      </c>
    </row>
    <row r="2631" spans="1:16">
      <c r="A2631" t="s">
        <v>14030</v>
      </c>
      <c r="B2631" t="s">
        <v>3997</v>
      </c>
      <c r="C2631" t="s">
        <v>14031</v>
      </c>
      <c r="D2631" t="s">
        <v>8434</v>
      </c>
      <c r="E2631" t="s">
        <v>8435</v>
      </c>
      <c r="F2631" t="s">
        <v>1331</v>
      </c>
      <c r="G2631">
        <v>0</v>
      </c>
      <c r="O2631" t="s">
        <v>8429</v>
      </c>
      <c r="P2631" s="8">
        <f t="shared" si="41"/>
        <v>0</v>
      </c>
    </row>
    <row r="2632" spans="1:16">
      <c r="A2632" t="s">
        <v>14032</v>
      </c>
      <c r="B2632" t="s">
        <v>3998</v>
      </c>
      <c r="C2632" t="s">
        <v>14033</v>
      </c>
      <c r="D2632" t="s">
        <v>8434</v>
      </c>
      <c r="E2632" t="s">
        <v>8435</v>
      </c>
      <c r="F2632" t="s">
        <v>1331</v>
      </c>
      <c r="G2632">
        <v>8.16</v>
      </c>
      <c r="O2632" t="s">
        <v>8429</v>
      </c>
      <c r="P2632" s="8">
        <f t="shared" si="41"/>
        <v>0</v>
      </c>
    </row>
    <row r="2633" spans="1:16">
      <c r="A2633" t="s">
        <v>14034</v>
      </c>
      <c r="B2633" t="s">
        <v>3999</v>
      </c>
      <c r="C2633" t="s">
        <v>14035</v>
      </c>
      <c r="D2633" t="s">
        <v>8434</v>
      </c>
      <c r="E2633" t="s">
        <v>8435</v>
      </c>
      <c r="F2633" t="s">
        <v>1331</v>
      </c>
      <c r="G2633">
        <v>0</v>
      </c>
      <c r="O2633" t="s">
        <v>8429</v>
      </c>
      <c r="P2633" s="8">
        <f t="shared" si="41"/>
        <v>0</v>
      </c>
    </row>
    <row r="2634" spans="1:16">
      <c r="A2634" t="s">
        <v>14036</v>
      </c>
      <c r="B2634" t="s">
        <v>4000</v>
      </c>
      <c r="C2634" t="s">
        <v>14037</v>
      </c>
      <c r="D2634" t="s">
        <v>8885</v>
      </c>
      <c r="F2634" t="s">
        <v>1332</v>
      </c>
      <c r="G2634">
        <v>0</v>
      </c>
      <c r="O2634" t="s">
        <v>8429</v>
      </c>
      <c r="P2634" s="8">
        <f t="shared" si="41"/>
        <v>0</v>
      </c>
    </row>
    <row r="2635" spans="1:16">
      <c r="A2635" t="s">
        <v>14038</v>
      </c>
      <c r="B2635" t="s">
        <v>4001</v>
      </c>
      <c r="C2635" t="s">
        <v>14039</v>
      </c>
      <c r="D2635" t="s">
        <v>8434</v>
      </c>
      <c r="F2635" t="s">
        <v>1332</v>
      </c>
      <c r="G2635">
        <v>0</v>
      </c>
      <c r="O2635" t="s">
        <v>8429</v>
      </c>
      <c r="P2635" s="8">
        <f t="shared" si="41"/>
        <v>0</v>
      </c>
    </row>
    <row r="2636" spans="1:16">
      <c r="A2636" t="s">
        <v>14040</v>
      </c>
      <c r="B2636" t="s">
        <v>4002</v>
      </c>
      <c r="C2636" t="s">
        <v>14041</v>
      </c>
      <c r="D2636" t="s">
        <v>10220</v>
      </c>
      <c r="F2636" t="s">
        <v>1332</v>
      </c>
      <c r="G2636">
        <v>0</v>
      </c>
      <c r="H2636" s="13" t="s">
        <v>23278</v>
      </c>
      <c r="O2636" t="s">
        <v>8440</v>
      </c>
      <c r="P2636" s="8">
        <f t="shared" si="41"/>
        <v>1</v>
      </c>
    </row>
    <row r="2637" spans="1:16">
      <c r="A2637" t="s">
        <v>14042</v>
      </c>
      <c r="B2637" t="s">
        <v>4003</v>
      </c>
      <c r="C2637" t="s">
        <v>14043</v>
      </c>
      <c r="D2637" t="s">
        <v>9150</v>
      </c>
      <c r="F2637" t="s">
        <v>1332</v>
      </c>
      <c r="G2637">
        <v>0</v>
      </c>
      <c r="O2637" t="s">
        <v>8440</v>
      </c>
      <c r="P2637" s="8">
        <f t="shared" si="41"/>
        <v>0</v>
      </c>
    </row>
    <row r="2638" spans="1:16">
      <c r="A2638" t="s">
        <v>14044</v>
      </c>
      <c r="B2638" t="s">
        <v>4004</v>
      </c>
      <c r="C2638" t="s">
        <v>14045</v>
      </c>
      <c r="D2638" t="s">
        <v>11884</v>
      </c>
      <c r="F2638" t="s">
        <v>1332</v>
      </c>
      <c r="G2638">
        <v>0</v>
      </c>
      <c r="O2638" t="s">
        <v>8429</v>
      </c>
      <c r="P2638" s="8">
        <f t="shared" si="41"/>
        <v>0</v>
      </c>
    </row>
    <row r="2639" spans="1:16">
      <c r="A2639" t="s">
        <v>14046</v>
      </c>
      <c r="B2639" t="s">
        <v>4005</v>
      </c>
      <c r="C2639" t="s">
        <v>14047</v>
      </c>
      <c r="D2639" t="s">
        <v>8428</v>
      </c>
      <c r="F2639" t="s">
        <v>1332</v>
      </c>
      <c r="G2639">
        <v>0</v>
      </c>
      <c r="O2639" t="s">
        <v>8429</v>
      </c>
      <c r="P2639" s="8">
        <f t="shared" si="41"/>
        <v>0</v>
      </c>
    </row>
    <row r="2640" spans="1:16">
      <c r="A2640" t="s">
        <v>14048</v>
      </c>
      <c r="B2640" t="s">
        <v>4006</v>
      </c>
      <c r="C2640" t="s">
        <v>14049</v>
      </c>
      <c r="D2640" t="s">
        <v>9206</v>
      </c>
      <c r="F2640" t="s">
        <v>1332</v>
      </c>
      <c r="G2640">
        <v>0</v>
      </c>
      <c r="O2640" t="s">
        <v>8429</v>
      </c>
      <c r="P2640" s="8">
        <f t="shared" si="41"/>
        <v>0</v>
      </c>
    </row>
    <row r="2641" spans="1:16">
      <c r="A2641" t="s">
        <v>14050</v>
      </c>
      <c r="B2641" t="s">
        <v>4007</v>
      </c>
      <c r="C2641" t="s">
        <v>14051</v>
      </c>
      <c r="D2641" t="s">
        <v>9206</v>
      </c>
      <c r="F2641" t="s">
        <v>1332</v>
      </c>
      <c r="G2641">
        <v>0</v>
      </c>
      <c r="O2641" t="s">
        <v>8429</v>
      </c>
      <c r="P2641" s="8">
        <f t="shared" si="41"/>
        <v>0</v>
      </c>
    </row>
    <row r="2642" spans="1:16">
      <c r="A2642" t="s">
        <v>14052</v>
      </c>
      <c r="B2642" t="s">
        <v>4008</v>
      </c>
      <c r="C2642" t="s">
        <v>14053</v>
      </c>
      <c r="D2642" t="s">
        <v>11884</v>
      </c>
      <c r="F2642" t="s">
        <v>1332</v>
      </c>
      <c r="G2642">
        <v>0</v>
      </c>
      <c r="O2642" t="s">
        <v>8429</v>
      </c>
      <c r="P2642" s="8">
        <f t="shared" si="41"/>
        <v>0</v>
      </c>
    </row>
    <row r="2643" spans="1:16">
      <c r="A2643" t="s">
        <v>14054</v>
      </c>
      <c r="B2643" t="s">
        <v>4009</v>
      </c>
      <c r="C2643" t="s">
        <v>14055</v>
      </c>
      <c r="D2643" t="s">
        <v>14056</v>
      </c>
      <c r="F2643" t="s">
        <v>1332</v>
      </c>
      <c r="G2643">
        <v>0</v>
      </c>
      <c r="O2643" t="s">
        <v>8429</v>
      </c>
      <c r="P2643" s="8">
        <f t="shared" si="41"/>
        <v>0</v>
      </c>
    </row>
    <row r="2644" spans="1:16">
      <c r="A2644" t="s">
        <v>14057</v>
      </c>
      <c r="B2644" t="s">
        <v>4010</v>
      </c>
      <c r="C2644" t="s">
        <v>14058</v>
      </c>
      <c r="D2644" t="s">
        <v>8428</v>
      </c>
      <c r="F2644" t="s">
        <v>1332</v>
      </c>
      <c r="G2644">
        <v>0</v>
      </c>
      <c r="O2644" t="s">
        <v>8440</v>
      </c>
      <c r="P2644" s="8">
        <f t="shared" si="41"/>
        <v>0</v>
      </c>
    </row>
    <row r="2645" spans="1:16">
      <c r="A2645" t="s">
        <v>14059</v>
      </c>
      <c r="B2645" t="s">
        <v>4011</v>
      </c>
      <c r="C2645" t="s">
        <v>14060</v>
      </c>
      <c r="D2645" t="s">
        <v>10295</v>
      </c>
      <c r="F2645" t="s">
        <v>1332</v>
      </c>
      <c r="G2645">
        <v>0</v>
      </c>
      <c r="O2645" t="s">
        <v>8429</v>
      </c>
      <c r="P2645" s="8">
        <f t="shared" si="41"/>
        <v>0</v>
      </c>
    </row>
    <row r="2646" spans="1:16">
      <c r="A2646" t="s">
        <v>14061</v>
      </c>
      <c r="B2646" t="s">
        <v>4012</v>
      </c>
      <c r="C2646" t="s">
        <v>14062</v>
      </c>
      <c r="D2646" t="s">
        <v>8428</v>
      </c>
      <c r="F2646" t="s">
        <v>1332</v>
      </c>
      <c r="G2646">
        <v>0</v>
      </c>
      <c r="O2646" t="s">
        <v>8429</v>
      </c>
      <c r="P2646" s="8">
        <f t="shared" si="41"/>
        <v>0</v>
      </c>
    </row>
    <row r="2647" spans="1:16">
      <c r="A2647" t="s">
        <v>14063</v>
      </c>
      <c r="B2647" t="s">
        <v>4013</v>
      </c>
      <c r="C2647" t="s">
        <v>14064</v>
      </c>
      <c r="D2647" t="s">
        <v>8428</v>
      </c>
      <c r="F2647" t="s">
        <v>1332</v>
      </c>
      <c r="G2647">
        <v>0</v>
      </c>
      <c r="O2647" t="s">
        <v>8429</v>
      </c>
      <c r="P2647" s="8">
        <f t="shared" si="41"/>
        <v>0</v>
      </c>
    </row>
    <row r="2648" spans="1:16">
      <c r="A2648" t="s">
        <v>14065</v>
      </c>
      <c r="B2648" t="s">
        <v>4014</v>
      </c>
      <c r="C2648" t="s">
        <v>14066</v>
      </c>
      <c r="D2648" t="s">
        <v>14067</v>
      </c>
      <c r="F2648" t="s">
        <v>1331</v>
      </c>
      <c r="G2648">
        <v>123</v>
      </c>
      <c r="O2648" t="s">
        <v>8429</v>
      </c>
      <c r="P2648" s="8">
        <f t="shared" si="41"/>
        <v>0</v>
      </c>
    </row>
    <row r="2649" spans="1:16">
      <c r="A2649" t="s">
        <v>14068</v>
      </c>
      <c r="B2649" t="s">
        <v>4015</v>
      </c>
      <c r="C2649" t="s">
        <v>14069</v>
      </c>
      <c r="D2649" t="s">
        <v>14070</v>
      </c>
      <c r="F2649" t="s">
        <v>1331</v>
      </c>
      <c r="G2649">
        <v>0</v>
      </c>
      <c r="O2649" t="s">
        <v>8429</v>
      </c>
      <c r="P2649" s="8">
        <f t="shared" si="41"/>
        <v>0</v>
      </c>
    </row>
    <row r="2650" spans="1:16">
      <c r="A2650" t="s">
        <v>14071</v>
      </c>
      <c r="B2650" t="s">
        <v>4016</v>
      </c>
      <c r="C2650" t="s">
        <v>14072</v>
      </c>
      <c r="D2650" t="s">
        <v>14070</v>
      </c>
      <c r="F2650" t="s">
        <v>1331</v>
      </c>
      <c r="G2650">
        <v>0</v>
      </c>
      <c r="O2650" t="s">
        <v>8429</v>
      </c>
      <c r="P2650" s="8">
        <f t="shared" si="41"/>
        <v>0</v>
      </c>
    </row>
    <row r="2651" spans="1:16">
      <c r="A2651" t="s">
        <v>14073</v>
      </c>
      <c r="B2651" t="s">
        <v>4017</v>
      </c>
      <c r="C2651" t="s">
        <v>14074</v>
      </c>
      <c r="D2651" t="s">
        <v>14075</v>
      </c>
      <c r="F2651" t="s">
        <v>1332</v>
      </c>
      <c r="G2651">
        <v>0</v>
      </c>
      <c r="O2651" t="s">
        <v>8440</v>
      </c>
      <c r="P2651" s="8">
        <f t="shared" si="41"/>
        <v>0</v>
      </c>
    </row>
    <row r="2652" spans="1:16">
      <c r="A2652" t="s">
        <v>14076</v>
      </c>
      <c r="B2652" t="s">
        <v>4018</v>
      </c>
      <c r="C2652" t="s">
        <v>14077</v>
      </c>
      <c r="D2652" t="s">
        <v>8976</v>
      </c>
      <c r="F2652" t="s">
        <v>1332</v>
      </c>
      <c r="G2652">
        <v>0</v>
      </c>
      <c r="O2652" t="s">
        <v>8440</v>
      </c>
      <c r="P2652" s="8">
        <f t="shared" si="41"/>
        <v>0</v>
      </c>
    </row>
    <row r="2653" spans="1:16">
      <c r="A2653" t="s">
        <v>14078</v>
      </c>
      <c r="B2653" t="s">
        <v>4019</v>
      </c>
      <c r="C2653" t="s">
        <v>14079</v>
      </c>
      <c r="D2653" t="s">
        <v>14070</v>
      </c>
      <c r="F2653" t="s">
        <v>1331</v>
      </c>
      <c r="G2653">
        <v>0</v>
      </c>
      <c r="O2653" t="s">
        <v>8429</v>
      </c>
      <c r="P2653" s="8">
        <f t="shared" si="41"/>
        <v>0</v>
      </c>
    </row>
    <row r="2654" spans="1:16">
      <c r="A2654" t="s">
        <v>14080</v>
      </c>
      <c r="B2654" t="s">
        <v>4020</v>
      </c>
      <c r="C2654" t="s">
        <v>14081</v>
      </c>
      <c r="D2654" t="s">
        <v>14070</v>
      </c>
      <c r="F2654" t="s">
        <v>1331</v>
      </c>
      <c r="G2654">
        <v>0</v>
      </c>
      <c r="O2654" t="s">
        <v>8429</v>
      </c>
      <c r="P2654" s="8">
        <f t="shared" si="41"/>
        <v>0</v>
      </c>
    </row>
    <row r="2655" spans="1:16">
      <c r="A2655" t="s">
        <v>14082</v>
      </c>
      <c r="B2655" t="s">
        <v>4021</v>
      </c>
      <c r="C2655" t="s">
        <v>14083</v>
      </c>
      <c r="D2655" t="s">
        <v>9114</v>
      </c>
      <c r="F2655" t="s">
        <v>1332</v>
      </c>
      <c r="G2655">
        <v>0</v>
      </c>
      <c r="O2655" t="s">
        <v>8429</v>
      </c>
      <c r="P2655" s="8">
        <f t="shared" si="41"/>
        <v>0</v>
      </c>
    </row>
    <row r="2656" spans="1:16">
      <c r="A2656" t="s">
        <v>14084</v>
      </c>
      <c r="B2656" t="s">
        <v>4022</v>
      </c>
      <c r="C2656" t="s">
        <v>14085</v>
      </c>
      <c r="D2656" t="s">
        <v>13396</v>
      </c>
      <c r="F2656" t="s">
        <v>1332</v>
      </c>
      <c r="G2656">
        <v>0</v>
      </c>
      <c r="O2656" t="s">
        <v>8429</v>
      </c>
      <c r="P2656" s="8">
        <f t="shared" si="41"/>
        <v>0</v>
      </c>
    </row>
    <row r="2657" spans="1:16">
      <c r="A2657" t="s">
        <v>14086</v>
      </c>
      <c r="B2657" t="s">
        <v>4023</v>
      </c>
      <c r="C2657" t="s">
        <v>14087</v>
      </c>
      <c r="D2657" t="s">
        <v>13396</v>
      </c>
      <c r="F2657" t="s">
        <v>1332</v>
      </c>
      <c r="G2657">
        <v>0</v>
      </c>
      <c r="O2657" t="s">
        <v>8429</v>
      </c>
      <c r="P2657" s="8">
        <f t="shared" si="41"/>
        <v>0</v>
      </c>
    </row>
    <row r="2658" spans="1:16">
      <c r="A2658" t="s">
        <v>14088</v>
      </c>
      <c r="B2658" t="s">
        <v>4024</v>
      </c>
      <c r="C2658" t="s">
        <v>14089</v>
      </c>
      <c r="D2658" t="s">
        <v>14090</v>
      </c>
      <c r="F2658" t="s">
        <v>1332</v>
      </c>
      <c r="G2658">
        <v>0</v>
      </c>
      <c r="O2658" t="s">
        <v>8440</v>
      </c>
      <c r="P2658" s="8">
        <f t="shared" si="41"/>
        <v>0</v>
      </c>
    </row>
    <row r="2659" spans="1:16">
      <c r="A2659" t="s">
        <v>14091</v>
      </c>
      <c r="B2659" t="s">
        <v>4025</v>
      </c>
      <c r="C2659" t="s">
        <v>14092</v>
      </c>
      <c r="D2659" t="s">
        <v>11007</v>
      </c>
      <c r="F2659" t="s">
        <v>1332</v>
      </c>
      <c r="G2659">
        <v>0</v>
      </c>
      <c r="O2659" t="s">
        <v>8440</v>
      </c>
      <c r="P2659" s="8">
        <f t="shared" si="41"/>
        <v>0</v>
      </c>
    </row>
    <row r="2660" spans="1:16">
      <c r="A2660" t="s">
        <v>14093</v>
      </c>
      <c r="B2660" t="s">
        <v>4026</v>
      </c>
      <c r="C2660" t="s">
        <v>14094</v>
      </c>
      <c r="D2660" t="s">
        <v>9080</v>
      </c>
      <c r="F2660" t="s">
        <v>1332</v>
      </c>
      <c r="G2660">
        <v>0</v>
      </c>
      <c r="O2660" t="s">
        <v>8440</v>
      </c>
      <c r="P2660" s="8">
        <f t="shared" si="41"/>
        <v>0</v>
      </c>
    </row>
    <row r="2661" spans="1:16">
      <c r="A2661" t="s">
        <v>14095</v>
      </c>
      <c r="B2661" t="s">
        <v>4027</v>
      </c>
      <c r="C2661" t="s">
        <v>14096</v>
      </c>
      <c r="D2661" t="s">
        <v>9089</v>
      </c>
      <c r="F2661" t="s">
        <v>1331</v>
      </c>
      <c r="G2661">
        <v>0</v>
      </c>
      <c r="O2661" t="s">
        <v>8429</v>
      </c>
      <c r="P2661" s="8">
        <f t="shared" si="41"/>
        <v>0</v>
      </c>
    </row>
    <row r="2662" spans="1:16">
      <c r="A2662" t="s">
        <v>14097</v>
      </c>
      <c r="B2662" t="s">
        <v>4028</v>
      </c>
      <c r="C2662" t="s">
        <v>14098</v>
      </c>
      <c r="D2662" t="s">
        <v>9114</v>
      </c>
      <c r="F2662" t="s">
        <v>1331</v>
      </c>
      <c r="G2662">
        <v>9</v>
      </c>
      <c r="O2662" t="s">
        <v>8429</v>
      </c>
      <c r="P2662" s="8">
        <f t="shared" si="41"/>
        <v>0</v>
      </c>
    </row>
    <row r="2663" spans="1:16">
      <c r="A2663" t="s">
        <v>14099</v>
      </c>
      <c r="B2663" t="s">
        <v>4029</v>
      </c>
      <c r="C2663" t="s">
        <v>14100</v>
      </c>
      <c r="D2663" t="s">
        <v>8896</v>
      </c>
      <c r="F2663" t="s">
        <v>1331</v>
      </c>
      <c r="G2663">
        <v>0</v>
      </c>
      <c r="O2663" t="s">
        <v>8429</v>
      </c>
      <c r="P2663" s="8">
        <f t="shared" si="41"/>
        <v>0</v>
      </c>
    </row>
    <row r="2664" spans="1:16">
      <c r="A2664" t="s">
        <v>14101</v>
      </c>
      <c r="B2664" t="s">
        <v>4030</v>
      </c>
      <c r="C2664" t="s">
        <v>14102</v>
      </c>
      <c r="D2664" t="s">
        <v>8896</v>
      </c>
      <c r="F2664" t="s">
        <v>1331</v>
      </c>
      <c r="G2664">
        <v>0</v>
      </c>
      <c r="O2664" t="s">
        <v>8429</v>
      </c>
      <c r="P2664" s="8">
        <f t="shared" si="41"/>
        <v>0</v>
      </c>
    </row>
    <row r="2665" spans="1:16">
      <c r="A2665" t="s">
        <v>14103</v>
      </c>
      <c r="B2665" t="s">
        <v>4031</v>
      </c>
      <c r="C2665" t="s">
        <v>14104</v>
      </c>
      <c r="D2665" t="s">
        <v>9089</v>
      </c>
      <c r="F2665" t="s">
        <v>1331</v>
      </c>
      <c r="G2665">
        <v>0</v>
      </c>
      <c r="O2665" t="s">
        <v>8429</v>
      </c>
      <c r="P2665" s="8">
        <f t="shared" si="41"/>
        <v>0</v>
      </c>
    </row>
    <row r="2666" spans="1:16">
      <c r="A2666" t="s">
        <v>14105</v>
      </c>
      <c r="B2666" t="s">
        <v>4032</v>
      </c>
      <c r="C2666" t="s">
        <v>14106</v>
      </c>
      <c r="D2666" t="s">
        <v>9046</v>
      </c>
      <c r="F2666" t="s">
        <v>1331</v>
      </c>
      <c r="G2666">
        <v>0</v>
      </c>
      <c r="O2666" t="s">
        <v>8429</v>
      </c>
      <c r="P2666" s="8">
        <f t="shared" si="41"/>
        <v>0</v>
      </c>
    </row>
    <row r="2667" spans="1:16">
      <c r="A2667" t="s">
        <v>14107</v>
      </c>
      <c r="B2667" t="s">
        <v>4033</v>
      </c>
      <c r="C2667" t="s">
        <v>14108</v>
      </c>
      <c r="D2667" t="s">
        <v>8945</v>
      </c>
      <c r="F2667" t="s">
        <v>1332</v>
      </c>
      <c r="G2667">
        <v>0</v>
      </c>
      <c r="O2667" t="s">
        <v>8429</v>
      </c>
      <c r="P2667" s="8">
        <f t="shared" si="41"/>
        <v>0</v>
      </c>
    </row>
    <row r="2668" spans="1:16">
      <c r="A2668" t="s">
        <v>14109</v>
      </c>
      <c r="B2668" t="s">
        <v>4034</v>
      </c>
      <c r="C2668" t="s">
        <v>14110</v>
      </c>
      <c r="D2668" t="s">
        <v>9114</v>
      </c>
      <c r="F2668" t="s">
        <v>1331</v>
      </c>
      <c r="G2668">
        <v>1</v>
      </c>
      <c r="O2668" t="s">
        <v>8429</v>
      </c>
      <c r="P2668" s="8">
        <f t="shared" si="41"/>
        <v>0</v>
      </c>
    </row>
    <row r="2669" spans="1:16">
      <c r="A2669" t="s">
        <v>14111</v>
      </c>
      <c r="B2669" t="s">
        <v>4035</v>
      </c>
      <c r="C2669" t="s">
        <v>14112</v>
      </c>
      <c r="D2669" t="s">
        <v>9000</v>
      </c>
      <c r="F2669" t="s">
        <v>1332</v>
      </c>
      <c r="G2669">
        <v>0</v>
      </c>
      <c r="O2669" t="s">
        <v>8429</v>
      </c>
      <c r="P2669" s="8">
        <f t="shared" si="41"/>
        <v>0</v>
      </c>
    </row>
    <row r="2670" spans="1:16">
      <c r="A2670" t="s">
        <v>14113</v>
      </c>
      <c r="B2670" t="s">
        <v>4036</v>
      </c>
      <c r="C2670" t="s">
        <v>14114</v>
      </c>
      <c r="D2670" t="s">
        <v>8921</v>
      </c>
      <c r="F2670" t="s">
        <v>1332</v>
      </c>
      <c r="G2670">
        <v>0</v>
      </c>
      <c r="O2670" t="s">
        <v>8440</v>
      </c>
      <c r="P2670" s="8">
        <f t="shared" si="41"/>
        <v>0</v>
      </c>
    </row>
    <row r="2671" spans="1:16">
      <c r="A2671" t="s">
        <v>14115</v>
      </c>
      <c r="B2671" t="s">
        <v>4037</v>
      </c>
      <c r="C2671" t="s">
        <v>14116</v>
      </c>
      <c r="D2671" t="s">
        <v>9014</v>
      </c>
      <c r="F2671" t="s">
        <v>1332</v>
      </c>
      <c r="G2671">
        <v>0</v>
      </c>
      <c r="H2671" t="s">
        <v>8530</v>
      </c>
      <c r="O2671" t="s">
        <v>8429</v>
      </c>
      <c r="P2671" s="8">
        <f t="shared" si="41"/>
        <v>1</v>
      </c>
    </row>
    <row r="2672" spans="1:16">
      <c r="A2672" t="s">
        <v>14117</v>
      </c>
      <c r="B2672" t="s">
        <v>4038</v>
      </c>
      <c r="C2672" t="s">
        <v>14118</v>
      </c>
      <c r="D2672" t="s">
        <v>9159</v>
      </c>
      <c r="F2672" t="s">
        <v>1332</v>
      </c>
      <c r="G2672">
        <v>0</v>
      </c>
      <c r="O2672" t="s">
        <v>8429</v>
      </c>
      <c r="P2672" s="8">
        <f t="shared" si="41"/>
        <v>0</v>
      </c>
    </row>
    <row r="2673" spans="1:16">
      <c r="A2673" t="s">
        <v>14119</v>
      </c>
      <c r="B2673" t="s">
        <v>4039</v>
      </c>
      <c r="C2673" t="s">
        <v>14120</v>
      </c>
      <c r="D2673" t="s">
        <v>13396</v>
      </c>
      <c r="F2673" t="s">
        <v>1332</v>
      </c>
      <c r="G2673">
        <v>0</v>
      </c>
      <c r="O2673" t="s">
        <v>8429</v>
      </c>
      <c r="P2673" s="8">
        <f t="shared" si="41"/>
        <v>0</v>
      </c>
    </row>
    <row r="2674" spans="1:16">
      <c r="A2674" t="s">
        <v>14121</v>
      </c>
      <c r="B2674" t="s">
        <v>4040</v>
      </c>
      <c r="C2674" t="s">
        <v>14122</v>
      </c>
      <c r="D2674" t="s">
        <v>13396</v>
      </c>
      <c r="F2674" t="s">
        <v>1332</v>
      </c>
      <c r="G2674">
        <v>0</v>
      </c>
      <c r="O2674" t="s">
        <v>8429</v>
      </c>
      <c r="P2674" s="8">
        <f t="shared" si="41"/>
        <v>0</v>
      </c>
    </row>
    <row r="2675" spans="1:16">
      <c r="A2675" t="s">
        <v>14123</v>
      </c>
      <c r="B2675" t="s">
        <v>4041</v>
      </c>
      <c r="C2675" t="s">
        <v>14124</v>
      </c>
      <c r="D2675" t="s">
        <v>13396</v>
      </c>
      <c r="F2675" t="s">
        <v>1332</v>
      </c>
      <c r="G2675">
        <v>0</v>
      </c>
      <c r="O2675" t="s">
        <v>8429</v>
      </c>
      <c r="P2675" s="8">
        <f t="shared" si="41"/>
        <v>0</v>
      </c>
    </row>
    <row r="2676" spans="1:16">
      <c r="A2676" t="s">
        <v>14125</v>
      </c>
      <c r="B2676" t="s">
        <v>4042</v>
      </c>
      <c r="C2676" t="s">
        <v>14126</v>
      </c>
      <c r="D2676" t="s">
        <v>13396</v>
      </c>
      <c r="F2676" t="s">
        <v>1332</v>
      </c>
      <c r="G2676">
        <v>0</v>
      </c>
      <c r="O2676" t="s">
        <v>8429</v>
      </c>
      <c r="P2676" s="8">
        <f t="shared" si="41"/>
        <v>0</v>
      </c>
    </row>
    <row r="2677" spans="1:16">
      <c r="A2677" t="s">
        <v>14127</v>
      </c>
      <c r="B2677" t="s">
        <v>4043</v>
      </c>
      <c r="C2677" t="s">
        <v>14128</v>
      </c>
      <c r="D2677" t="s">
        <v>13396</v>
      </c>
      <c r="F2677" t="s">
        <v>1332</v>
      </c>
      <c r="G2677">
        <v>0</v>
      </c>
      <c r="O2677" t="s">
        <v>8429</v>
      </c>
      <c r="P2677" s="8">
        <f t="shared" si="41"/>
        <v>0</v>
      </c>
    </row>
    <row r="2678" spans="1:16">
      <c r="A2678" t="s">
        <v>14129</v>
      </c>
      <c r="B2678" t="s">
        <v>4044</v>
      </c>
      <c r="C2678" t="s">
        <v>14130</v>
      </c>
      <c r="D2678" t="s">
        <v>13396</v>
      </c>
      <c r="F2678" t="s">
        <v>1332</v>
      </c>
      <c r="G2678">
        <v>0</v>
      </c>
      <c r="O2678" t="s">
        <v>8429</v>
      </c>
      <c r="P2678" s="8">
        <f t="shared" si="41"/>
        <v>0</v>
      </c>
    </row>
    <row r="2679" spans="1:16">
      <c r="A2679" t="s">
        <v>14131</v>
      </c>
      <c r="B2679" t="s">
        <v>4045</v>
      </c>
      <c r="C2679" t="s">
        <v>14132</v>
      </c>
      <c r="D2679" t="s">
        <v>8896</v>
      </c>
      <c r="F2679" t="s">
        <v>1331</v>
      </c>
      <c r="G2679">
        <v>0</v>
      </c>
      <c r="O2679" t="s">
        <v>8429</v>
      </c>
      <c r="P2679" s="8">
        <f t="shared" si="41"/>
        <v>0</v>
      </c>
    </row>
    <row r="2680" spans="1:16">
      <c r="A2680" t="s">
        <v>14133</v>
      </c>
      <c r="B2680" t="s">
        <v>4046</v>
      </c>
      <c r="C2680" t="s">
        <v>14134</v>
      </c>
      <c r="D2680" t="s">
        <v>8428</v>
      </c>
      <c r="F2680" t="s">
        <v>1331</v>
      </c>
      <c r="G2680">
        <v>0</v>
      </c>
      <c r="O2680" t="s">
        <v>8429</v>
      </c>
      <c r="P2680" s="8">
        <f t="shared" si="41"/>
        <v>0</v>
      </c>
    </row>
    <row r="2681" spans="1:16">
      <c r="A2681" t="s">
        <v>14135</v>
      </c>
      <c r="B2681" t="s">
        <v>4047</v>
      </c>
      <c r="C2681" t="s">
        <v>14136</v>
      </c>
      <c r="D2681" t="s">
        <v>8428</v>
      </c>
      <c r="F2681" t="s">
        <v>1332</v>
      </c>
      <c r="G2681">
        <v>0</v>
      </c>
      <c r="O2681" t="s">
        <v>8429</v>
      </c>
      <c r="P2681" s="8">
        <f t="shared" si="41"/>
        <v>0</v>
      </c>
    </row>
    <row r="2682" spans="1:16">
      <c r="A2682" t="s">
        <v>14137</v>
      </c>
      <c r="B2682" t="s">
        <v>4048</v>
      </c>
      <c r="C2682" t="s">
        <v>14138</v>
      </c>
      <c r="D2682" t="s">
        <v>9089</v>
      </c>
      <c r="F2682" t="s">
        <v>1331</v>
      </c>
      <c r="G2682">
        <v>0</v>
      </c>
      <c r="O2682" t="s">
        <v>8429</v>
      </c>
      <c r="P2682" s="8">
        <f t="shared" si="41"/>
        <v>0</v>
      </c>
    </row>
    <row r="2683" spans="1:16">
      <c r="A2683" t="s">
        <v>14139</v>
      </c>
      <c r="B2683" t="s">
        <v>4049</v>
      </c>
      <c r="C2683" t="s">
        <v>14140</v>
      </c>
      <c r="D2683" t="s">
        <v>8428</v>
      </c>
      <c r="F2683" t="s">
        <v>1332</v>
      </c>
      <c r="G2683">
        <v>0</v>
      </c>
      <c r="O2683" t="s">
        <v>8429</v>
      </c>
      <c r="P2683" s="8">
        <f t="shared" si="41"/>
        <v>0</v>
      </c>
    </row>
    <row r="2684" spans="1:16">
      <c r="A2684" t="s">
        <v>14141</v>
      </c>
      <c r="B2684" t="s">
        <v>4050</v>
      </c>
      <c r="C2684" t="s">
        <v>14142</v>
      </c>
      <c r="D2684" t="s">
        <v>8428</v>
      </c>
      <c r="F2684" t="s">
        <v>1332</v>
      </c>
      <c r="G2684">
        <v>0</v>
      </c>
      <c r="O2684" t="s">
        <v>8429</v>
      </c>
      <c r="P2684" s="8">
        <f t="shared" si="41"/>
        <v>0</v>
      </c>
    </row>
    <row r="2685" spans="1:16">
      <c r="A2685" t="s">
        <v>14143</v>
      </c>
      <c r="B2685" t="s">
        <v>4051</v>
      </c>
      <c r="C2685" t="s">
        <v>14144</v>
      </c>
      <c r="D2685" t="s">
        <v>8882</v>
      </c>
      <c r="F2685" t="s">
        <v>1332</v>
      </c>
      <c r="G2685">
        <v>0</v>
      </c>
      <c r="O2685" t="s">
        <v>8429</v>
      </c>
      <c r="P2685" s="8">
        <f t="shared" si="41"/>
        <v>0</v>
      </c>
    </row>
    <row r="2686" spans="1:16">
      <c r="A2686" t="s">
        <v>14145</v>
      </c>
      <c r="B2686" t="s">
        <v>4052</v>
      </c>
      <c r="C2686" t="s">
        <v>14146</v>
      </c>
      <c r="D2686" t="s">
        <v>8428</v>
      </c>
      <c r="F2686" t="s">
        <v>1332</v>
      </c>
      <c r="G2686">
        <v>0</v>
      </c>
      <c r="O2686" t="s">
        <v>8429</v>
      </c>
      <c r="P2686" s="8">
        <f t="shared" si="41"/>
        <v>0</v>
      </c>
    </row>
    <row r="2687" spans="1:16">
      <c r="A2687" t="s">
        <v>14147</v>
      </c>
      <c r="B2687" t="s">
        <v>4053</v>
      </c>
      <c r="C2687" t="s">
        <v>14148</v>
      </c>
      <c r="D2687" t="s">
        <v>8428</v>
      </c>
      <c r="F2687" t="s">
        <v>1331</v>
      </c>
      <c r="G2687">
        <v>0</v>
      </c>
      <c r="O2687" t="s">
        <v>8429</v>
      </c>
      <c r="P2687" s="8">
        <f t="shared" si="41"/>
        <v>0</v>
      </c>
    </row>
    <row r="2688" spans="1:16">
      <c r="A2688" t="s">
        <v>14149</v>
      </c>
      <c r="B2688" t="s">
        <v>4054</v>
      </c>
      <c r="C2688" t="s">
        <v>14150</v>
      </c>
      <c r="D2688" t="s">
        <v>13591</v>
      </c>
      <c r="F2688" t="s">
        <v>1332</v>
      </c>
      <c r="G2688">
        <v>0</v>
      </c>
      <c r="O2688" t="s">
        <v>8429</v>
      </c>
      <c r="P2688" s="8">
        <f t="shared" si="41"/>
        <v>0</v>
      </c>
    </row>
    <row r="2689" spans="1:16">
      <c r="A2689" t="s">
        <v>14151</v>
      </c>
      <c r="B2689" t="s">
        <v>4055</v>
      </c>
      <c r="C2689" t="s">
        <v>14152</v>
      </c>
      <c r="D2689" t="s">
        <v>14153</v>
      </c>
      <c r="F2689" t="s">
        <v>1332</v>
      </c>
      <c r="G2689">
        <v>0</v>
      </c>
      <c r="O2689" t="s">
        <v>8429</v>
      </c>
      <c r="P2689" s="8">
        <f t="shared" si="41"/>
        <v>0</v>
      </c>
    </row>
    <row r="2690" spans="1:16">
      <c r="A2690" t="s">
        <v>14154</v>
      </c>
      <c r="B2690" t="s">
        <v>4056</v>
      </c>
      <c r="C2690" t="s">
        <v>14155</v>
      </c>
      <c r="D2690" t="s">
        <v>8955</v>
      </c>
      <c r="F2690" t="s">
        <v>1332</v>
      </c>
      <c r="G2690">
        <v>0</v>
      </c>
      <c r="O2690" t="s">
        <v>8429</v>
      </c>
      <c r="P2690" s="8">
        <f t="shared" si="41"/>
        <v>0</v>
      </c>
    </row>
    <row r="2691" spans="1:16">
      <c r="A2691" t="s">
        <v>14156</v>
      </c>
      <c r="B2691" t="s">
        <v>4057</v>
      </c>
      <c r="C2691" t="s">
        <v>14157</v>
      </c>
      <c r="D2691" t="s">
        <v>9234</v>
      </c>
      <c r="F2691" t="s">
        <v>1332</v>
      </c>
      <c r="G2691">
        <v>0</v>
      </c>
      <c r="O2691" t="s">
        <v>8429</v>
      </c>
      <c r="P2691" s="8">
        <f t="shared" ref="P2691:P2754" si="42">IF(H2691&lt;&gt;0,IF(I2691&lt;&gt;0,IF(J2691&lt;&gt;0,IF(K2691&lt;&gt;0,IF(L2691&lt;&gt;0,IF(M2691&lt;&gt;0,IF(N2691&lt;&gt;0,7,6),5),4),3),2),1),0)</f>
        <v>0</v>
      </c>
    </row>
    <row r="2692" spans="1:16">
      <c r="A2692" t="s">
        <v>14158</v>
      </c>
      <c r="B2692" t="s">
        <v>4058</v>
      </c>
      <c r="C2692" t="s">
        <v>14159</v>
      </c>
      <c r="D2692" t="s">
        <v>10353</v>
      </c>
      <c r="F2692" t="s">
        <v>1332</v>
      </c>
      <c r="G2692">
        <v>0</v>
      </c>
      <c r="O2692" t="s">
        <v>8429</v>
      </c>
      <c r="P2692" s="8">
        <f t="shared" si="42"/>
        <v>0</v>
      </c>
    </row>
    <row r="2693" spans="1:16">
      <c r="A2693" t="s">
        <v>14160</v>
      </c>
      <c r="B2693" t="s">
        <v>4059</v>
      </c>
      <c r="C2693" t="s">
        <v>14161</v>
      </c>
      <c r="D2693" t="s">
        <v>14162</v>
      </c>
      <c r="F2693" t="s">
        <v>1332</v>
      </c>
      <c r="G2693">
        <v>0</v>
      </c>
      <c r="O2693" t="s">
        <v>8429</v>
      </c>
      <c r="P2693" s="8">
        <f t="shared" si="42"/>
        <v>0</v>
      </c>
    </row>
    <row r="2694" spans="1:16">
      <c r="A2694" t="s">
        <v>14163</v>
      </c>
      <c r="B2694" t="s">
        <v>4060</v>
      </c>
      <c r="C2694" t="s">
        <v>14164</v>
      </c>
      <c r="D2694" t="s">
        <v>14165</v>
      </c>
      <c r="F2694" t="s">
        <v>1332</v>
      </c>
      <c r="G2694">
        <v>0</v>
      </c>
      <c r="O2694" t="s">
        <v>8429</v>
      </c>
      <c r="P2694" s="8">
        <f t="shared" si="42"/>
        <v>0</v>
      </c>
    </row>
    <row r="2695" spans="1:16">
      <c r="A2695" t="s">
        <v>14166</v>
      </c>
      <c r="B2695" t="s">
        <v>4061</v>
      </c>
      <c r="C2695" t="s">
        <v>14167</v>
      </c>
      <c r="D2695" t="s">
        <v>8523</v>
      </c>
      <c r="F2695" t="s">
        <v>1331</v>
      </c>
      <c r="G2695">
        <v>70</v>
      </c>
      <c r="O2695" t="s">
        <v>8429</v>
      </c>
      <c r="P2695" s="8">
        <f t="shared" si="42"/>
        <v>0</v>
      </c>
    </row>
    <row r="2696" spans="1:16">
      <c r="A2696" t="s">
        <v>14168</v>
      </c>
      <c r="B2696" t="s">
        <v>4062</v>
      </c>
      <c r="C2696" t="s">
        <v>14169</v>
      </c>
      <c r="D2696" t="s">
        <v>8955</v>
      </c>
      <c r="F2696" t="s">
        <v>1332</v>
      </c>
      <c r="G2696">
        <v>0</v>
      </c>
      <c r="O2696" t="s">
        <v>8429</v>
      </c>
      <c r="P2696" s="8">
        <f t="shared" si="42"/>
        <v>0</v>
      </c>
    </row>
    <row r="2697" spans="1:16">
      <c r="A2697" t="s">
        <v>14170</v>
      </c>
      <c r="B2697" t="s">
        <v>4063</v>
      </c>
      <c r="C2697" t="s">
        <v>14171</v>
      </c>
      <c r="D2697" t="s">
        <v>8885</v>
      </c>
      <c r="F2697" t="s">
        <v>1332</v>
      </c>
      <c r="G2697">
        <v>0</v>
      </c>
      <c r="O2697" t="s">
        <v>8429</v>
      </c>
      <c r="P2697" s="8">
        <f t="shared" si="42"/>
        <v>0</v>
      </c>
    </row>
    <row r="2698" spans="1:16">
      <c r="A2698" t="s">
        <v>14172</v>
      </c>
      <c r="B2698" t="s">
        <v>4064</v>
      </c>
      <c r="C2698" t="s">
        <v>14173</v>
      </c>
      <c r="D2698" t="s">
        <v>9150</v>
      </c>
      <c r="F2698" t="s">
        <v>1332</v>
      </c>
      <c r="G2698">
        <v>0</v>
      </c>
      <c r="O2698" t="s">
        <v>8429</v>
      </c>
      <c r="P2698" s="8">
        <f t="shared" si="42"/>
        <v>0</v>
      </c>
    </row>
    <row r="2699" spans="1:16">
      <c r="A2699" t="s">
        <v>14174</v>
      </c>
      <c r="B2699" t="s">
        <v>4065</v>
      </c>
      <c r="C2699" t="s">
        <v>14175</v>
      </c>
      <c r="D2699" t="s">
        <v>9234</v>
      </c>
      <c r="F2699" t="s">
        <v>1332</v>
      </c>
      <c r="G2699">
        <v>0</v>
      </c>
      <c r="O2699" t="s">
        <v>8429</v>
      </c>
      <c r="P2699" s="8">
        <f t="shared" si="42"/>
        <v>0</v>
      </c>
    </row>
    <row r="2700" spans="1:16">
      <c r="A2700" t="s">
        <v>14176</v>
      </c>
      <c r="B2700" t="s">
        <v>4066</v>
      </c>
      <c r="C2700" t="s">
        <v>14177</v>
      </c>
      <c r="D2700" t="s">
        <v>8523</v>
      </c>
      <c r="F2700" t="s">
        <v>1331</v>
      </c>
      <c r="G2700">
        <v>223</v>
      </c>
      <c r="O2700" t="s">
        <v>8429</v>
      </c>
      <c r="P2700" s="8">
        <f t="shared" si="42"/>
        <v>0</v>
      </c>
    </row>
    <row r="2701" spans="1:16">
      <c r="A2701" t="s">
        <v>14178</v>
      </c>
      <c r="B2701" t="s">
        <v>4067</v>
      </c>
      <c r="C2701" t="s">
        <v>14179</v>
      </c>
      <c r="D2701" t="s">
        <v>12664</v>
      </c>
      <c r="F2701" t="s">
        <v>1331</v>
      </c>
      <c r="G2701">
        <v>0</v>
      </c>
      <c r="O2701" t="s">
        <v>8429</v>
      </c>
      <c r="P2701" s="8">
        <f t="shared" si="42"/>
        <v>0</v>
      </c>
    </row>
    <row r="2702" spans="1:16">
      <c r="A2702" t="s">
        <v>14180</v>
      </c>
      <c r="B2702" t="s">
        <v>4068</v>
      </c>
      <c r="C2702" t="s">
        <v>14181</v>
      </c>
      <c r="D2702" t="s">
        <v>9356</v>
      </c>
      <c r="F2702" t="s">
        <v>1332</v>
      </c>
      <c r="G2702">
        <v>0</v>
      </c>
      <c r="O2702" t="s">
        <v>8429</v>
      </c>
      <c r="P2702" s="8">
        <f t="shared" si="42"/>
        <v>0</v>
      </c>
    </row>
    <row r="2703" spans="1:16">
      <c r="A2703" t="s">
        <v>14182</v>
      </c>
      <c r="B2703" t="s">
        <v>4069</v>
      </c>
      <c r="C2703" t="s">
        <v>14183</v>
      </c>
      <c r="D2703" t="s">
        <v>9191</v>
      </c>
      <c r="F2703" t="s">
        <v>1331</v>
      </c>
      <c r="G2703">
        <v>174</v>
      </c>
      <c r="O2703" t="s">
        <v>8429</v>
      </c>
      <c r="P2703" s="8">
        <f t="shared" si="42"/>
        <v>0</v>
      </c>
    </row>
    <row r="2704" spans="1:16">
      <c r="A2704" t="s">
        <v>14184</v>
      </c>
      <c r="B2704" t="s">
        <v>4070</v>
      </c>
      <c r="C2704" t="s">
        <v>14185</v>
      </c>
      <c r="D2704" t="s">
        <v>8428</v>
      </c>
      <c r="F2704" t="s">
        <v>1332</v>
      </c>
      <c r="G2704">
        <v>0</v>
      </c>
      <c r="O2704" t="s">
        <v>8429</v>
      </c>
      <c r="P2704" s="8">
        <f t="shared" si="42"/>
        <v>0</v>
      </c>
    </row>
    <row r="2705" spans="1:16">
      <c r="A2705" t="s">
        <v>14186</v>
      </c>
      <c r="B2705" t="s">
        <v>4071</v>
      </c>
      <c r="C2705" t="s">
        <v>14187</v>
      </c>
      <c r="D2705" t="s">
        <v>8882</v>
      </c>
      <c r="F2705" t="s">
        <v>1332</v>
      </c>
      <c r="G2705">
        <v>0</v>
      </c>
      <c r="O2705" t="s">
        <v>8429</v>
      </c>
      <c r="P2705" s="8">
        <f t="shared" si="42"/>
        <v>0</v>
      </c>
    </row>
    <row r="2706" spans="1:16">
      <c r="A2706" t="s">
        <v>14188</v>
      </c>
      <c r="B2706" t="s">
        <v>4072</v>
      </c>
      <c r="C2706" t="s">
        <v>14189</v>
      </c>
      <c r="D2706" t="s">
        <v>9030</v>
      </c>
      <c r="F2706" t="s">
        <v>1332</v>
      </c>
      <c r="G2706">
        <v>0</v>
      </c>
      <c r="O2706" t="s">
        <v>8429</v>
      </c>
      <c r="P2706" s="8">
        <f t="shared" si="42"/>
        <v>0</v>
      </c>
    </row>
    <row r="2707" spans="1:16">
      <c r="A2707" t="s">
        <v>14190</v>
      </c>
      <c r="B2707" t="s">
        <v>4073</v>
      </c>
      <c r="C2707" t="s">
        <v>14191</v>
      </c>
      <c r="D2707" t="s">
        <v>14192</v>
      </c>
      <c r="F2707" t="s">
        <v>1331</v>
      </c>
      <c r="G2707">
        <v>0</v>
      </c>
      <c r="H2707" s="13" t="s">
        <v>23278</v>
      </c>
      <c r="O2707" t="s">
        <v>8440</v>
      </c>
      <c r="P2707" s="8">
        <f t="shared" si="42"/>
        <v>1</v>
      </c>
    </row>
    <row r="2708" spans="1:16">
      <c r="A2708" t="s">
        <v>14193</v>
      </c>
      <c r="B2708" t="s">
        <v>4074</v>
      </c>
      <c r="C2708" t="s">
        <v>14194</v>
      </c>
      <c r="D2708" t="s">
        <v>9234</v>
      </c>
      <c r="F2708" t="s">
        <v>1332</v>
      </c>
      <c r="G2708">
        <v>0</v>
      </c>
      <c r="O2708" t="s">
        <v>8429</v>
      </c>
      <c r="P2708" s="8">
        <f t="shared" si="42"/>
        <v>0</v>
      </c>
    </row>
    <row r="2709" spans="1:16">
      <c r="A2709" t="s">
        <v>14195</v>
      </c>
      <c r="B2709" t="s">
        <v>4075</v>
      </c>
      <c r="C2709" t="s">
        <v>14196</v>
      </c>
      <c r="D2709" t="s">
        <v>13187</v>
      </c>
      <c r="F2709" t="s">
        <v>1332</v>
      </c>
      <c r="G2709">
        <v>0</v>
      </c>
      <c r="O2709" t="s">
        <v>8429</v>
      </c>
      <c r="P2709" s="8">
        <f t="shared" si="42"/>
        <v>0</v>
      </c>
    </row>
    <row r="2710" spans="1:16">
      <c r="A2710" t="s">
        <v>14197</v>
      </c>
      <c r="B2710" t="s">
        <v>4076</v>
      </c>
      <c r="C2710" t="s">
        <v>14198</v>
      </c>
      <c r="D2710" t="s">
        <v>9234</v>
      </c>
      <c r="F2710" t="s">
        <v>1332</v>
      </c>
      <c r="G2710">
        <v>0</v>
      </c>
      <c r="O2710" t="s">
        <v>8429</v>
      </c>
      <c r="P2710" s="8">
        <f t="shared" si="42"/>
        <v>0</v>
      </c>
    </row>
    <row r="2711" spans="1:16">
      <c r="A2711" t="s">
        <v>14199</v>
      </c>
      <c r="B2711" t="s">
        <v>4077</v>
      </c>
      <c r="C2711" t="s">
        <v>14200</v>
      </c>
      <c r="D2711" t="s">
        <v>11284</v>
      </c>
      <c r="F2711" t="s">
        <v>1332</v>
      </c>
      <c r="G2711">
        <v>0</v>
      </c>
      <c r="O2711" t="s">
        <v>8429</v>
      </c>
      <c r="P2711" s="8">
        <f t="shared" si="42"/>
        <v>0</v>
      </c>
    </row>
    <row r="2712" spans="1:16">
      <c r="A2712" t="s">
        <v>14201</v>
      </c>
      <c r="B2712" t="s">
        <v>4078</v>
      </c>
      <c r="C2712" t="s">
        <v>14202</v>
      </c>
      <c r="D2712" t="s">
        <v>8958</v>
      </c>
      <c r="F2712" t="s">
        <v>1332</v>
      </c>
      <c r="G2712">
        <v>0</v>
      </c>
      <c r="O2712" t="s">
        <v>8429</v>
      </c>
      <c r="P2712" s="8">
        <f t="shared" si="42"/>
        <v>0</v>
      </c>
    </row>
    <row r="2713" spans="1:16">
      <c r="A2713" t="s">
        <v>14203</v>
      </c>
      <c r="B2713" t="s">
        <v>4079</v>
      </c>
      <c r="C2713" t="s">
        <v>14204</v>
      </c>
      <c r="D2713" t="s">
        <v>11284</v>
      </c>
      <c r="F2713" t="s">
        <v>1332</v>
      </c>
      <c r="G2713">
        <v>0</v>
      </c>
      <c r="O2713" t="s">
        <v>8429</v>
      </c>
      <c r="P2713" s="8">
        <f t="shared" si="42"/>
        <v>0</v>
      </c>
    </row>
    <row r="2714" spans="1:16">
      <c r="A2714" t="s">
        <v>14205</v>
      </c>
      <c r="B2714" t="s">
        <v>4080</v>
      </c>
      <c r="C2714" t="s">
        <v>14206</v>
      </c>
      <c r="D2714" t="s">
        <v>9080</v>
      </c>
      <c r="F2714" t="s">
        <v>1332</v>
      </c>
      <c r="G2714">
        <v>0</v>
      </c>
      <c r="O2714" t="s">
        <v>8429</v>
      </c>
      <c r="P2714" s="8">
        <f t="shared" si="42"/>
        <v>0</v>
      </c>
    </row>
    <row r="2715" spans="1:16">
      <c r="A2715" t="s">
        <v>14207</v>
      </c>
      <c r="B2715" t="s">
        <v>4081</v>
      </c>
      <c r="C2715" t="s">
        <v>14208</v>
      </c>
      <c r="D2715" t="s">
        <v>8958</v>
      </c>
      <c r="F2715" t="s">
        <v>1332</v>
      </c>
      <c r="G2715">
        <v>0</v>
      </c>
      <c r="O2715" t="s">
        <v>8429</v>
      </c>
      <c r="P2715" s="8">
        <f t="shared" si="42"/>
        <v>0</v>
      </c>
    </row>
    <row r="2716" spans="1:16">
      <c r="A2716" t="s">
        <v>14209</v>
      </c>
      <c r="B2716" t="s">
        <v>4082</v>
      </c>
      <c r="C2716" t="s">
        <v>14210</v>
      </c>
      <c r="D2716" t="s">
        <v>11284</v>
      </c>
      <c r="F2716" t="s">
        <v>1332</v>
      </c>
      <c r="G2716">
        <v>0</v>
      </c>
      <c r="O2716" t="s">
        <v>8429</v>
      </c>
      <c r="P2716" s="8">
        <f t="shared" si="42"/>
        <v>0</v>
      </c>
    </row>
    <row r="2717" spans="1:16">
      <c r="A2717" t="s">
        <v>14211</v>
      </c>
      <c r="B2717" t="s">
        <v>4083</v>
      </c>
      <c r="C2717" t="s">
        <v>14212</v>
      </c>
      <c r="D2717" t="s">
        <v>9070</v>
      </c>
      <c r="F2717" t="s">
        <v>1332</v>
      </c>
      <c r="G2717">
        <v>0</v>
      </c>
      <c r="O2717" t="s">
        <v>8429</v>
      </c>
      <c r="P2717" s="8">
        <f t="shared" si="42"/>
        <v>0</v>
      </c>
    </row>
    <row r="2718" spans="1:16">
      <c r="A2718" t="s">
        <v>14213</v>
      </c>
      <c r="B2718" t="s">
        <v>4084</v>
      </c>
      <c r="C2718" t="s">
        <v>14214</v>
      </c>
      <c r="D2718" t="s">
        <v>14215</v>
      </c>
      <c r="F2718" t="s">
        <v>1332</v>
      </c>
      <c r="G2718">
        <v>0</v>
      </c>
      <c r="O2718" t="s">
        <v>8429</v>
      </c>
      <c r="P2718" s="8">
        <f t="shared" si="42"/>
        <v>0</v>
      </c>
    </row>
    <row r="2719" spans="1:16">
      <c r="A2719" t="s">
        <v>14216</v>
      </c>
      <c r="B2719" t="s">
        <v>4085</v>
      </c>
      <c r="C2719" t="s">
        <v>14217</v>
      </c>
      <c r="D2719" t="s">
        <v>9878</v>
      </c>
      <c r="F2719" t="s">
        <v>1332</v>
      </c>
      <c r="G2719">
        <v>0</v>
      </c>
      <c r="O2719" t="s">
        <v>8429</v>
      </c>
      <c r="P2719" s="8">
        <f t="shared" si="42"/>
        <v>0</v>
      </c>
    </row>
    <row r="2720" spans="1:16">
      <c r="A2720" t="s">
        <v>14218</v>
      </c>
      <c r="B2720" t="s">
        <v>4086</v>
      </c>
      <c r="C2720" t="s">
        <v>14219</v>
      </c>
      <c r="D2720" t="s">
        <v>8992</v>
      </c>
      <c r="F2720" t="s">
        <v>1332</v>
      </c>
      <c r="G2720">
        <v>0</v>
      </c>
      <c r="O2720" t="s">
        <v>8429</v>
      </c>
      <c r="P2720" s="8">
        <f t="shared" si="42"/>
        <v>0</v>
      </c>
    </row>
    <row r="2721" spans="1:16">
      <c r="A2721" t="s">
        <v>14220</v>
      </c>
      <c r="B2721" t="s">
        <v>4087</v>
      </c>
      <c r="C2721" t="s">
        <v>14221</v>
      </c>
      <c r="D2721" t="s">
        <v>8474</v>
      </c>
      <c r="F2721" t="s">
        <v>1332</v>
      </c>
      <c r="G2721">
        <v>0</v>
      </c>
      <c r="O2721" t="s">
        <v>8429</v>
      </c>
      <c r="P2721" s="8">
        <f t="shared" si="42"/>
        <v>0</v>
      </c>
    </row>
    <row r="2722" spans="1:16">
      <c r="A2722" t="s">
        <v>14222</v>
      </c>
      <c r="B2722" t="s">
        <v>4088</v>
      </c>
      <c r="C2722" t="s">
        <v>14223</v>
      </c>
      <c r="D2722" t="s">
        <v>14224</v>
      </c>
      <c r="E2722" t="s">
        <v>14225</v>
      </c>
      <c r="F2722" t="s">
        <v>1332</v>
      </c>
      <c r="G2722">
        <v>0</v>
      </c>
      <c r="O2722" t="s">
        <v>8429</v>
      </c>
      <c r="P2722" s="8">
        <f t="shared" si="42"/>
        <v>0</v>
      </c>
    </row>
    <row r="2723" spans="1:16">
      <c r="A2723" t="s">
        <v>14226</v>
      </c>
      <c r="B2723" t="s">
        <v>4089</v>
      </c>
      <c r="C2723" t="s">
        <v>14227</v>
      </c>
      <c r="D2723" t="s">
        <v>9014</v>
      </c>
      <c r="F2723" t="s">
        <v>1332</v>
      </c>
      <c r="G2723">
        <v>0</v>
      </c>
      <c r="O2723" t="s">
        <v>8429</v>
      </c>
      <c r="P2723" s="8">
        <f t="shared" si="42"/>
        <v>0</v>
      </c>
    </row>
    <row r="2724" spans="1:16">
      <c r="A2724" t="s">
        <v>14228</v>
      </c>
      <c r="B2724" t="s">
        <v>4090</v>
      </c>
      <c r="C2724" t="s">
        <v>14229</v>
      </c>
      <c r="D2724" t="s">
        <v>9056</v>
      </c>
      <c r="F2724" t="s">
        <v>1332</v>
      </c>
      <c r="G2724">
        <v>0</v>
      </c>
      <c r="O2724" t="s">
        <v>8429</v>
      </c>
      <c r="P2724" s="8">
        <f t="shared" si="42"/>
        <v>0</v>
      </c>
    </row>
    <row r="2725" spans="1:16">
      <c r="A2725" t="s">
        <v>14230</v>
      </c>
      <c r="B2725" t="s">
        <v>4091</v>
      </c>
      <c r="C2725" t="s">
        <v>14231</v>
      </c>
      <c r="D2725" t="s">
        <v>9159</v>
      </c>
      <c r="F2725" t="s">
        <v>1331</v>
      </c>
      <c r="G2725">
        <v>0</v>
      </c>
      <c r="O2725" t="s">
        <v>8440</v>
      </c>
      <c r="P2725" s="8">
        <f t="shared" si="42"/>
        <v>0</v>
      </c>
    </row>
    <row r="2726" spans="1:16">
      <c r="A2726" t="s">
        <v>14232</v>
      </c>
      <c r="B2726" t="s">
        <v>4092</v>
      </c>
      <c r="C2726" t="s">
        <v>14233</v>
      </c>
      <c r="D2726" t="s">
        <v>9967</v>
      </c>
      <c r="F2726" t="s">
        <v>1332</v>
      </c>
      <c r="G2726">
        <v>0</v>
      </c>
      <c r="O2726" t="s">
        <v>8429</v>
      </c>
      <c r="P2726" s="8">
        <f t="shared" si="42"/>
        <v>0</v>
      </c>
    </row>
    <row r="2727" spans="1:16">
      <c r="A2727" t="s">
        <v>14234</v>
      </c>
      <c r="B2727" t="s">
        <v>4093</v>
      </c>
      <c r="C2727" t="s">
        <v>14235</v>
      </c>
      <c r="D2727" t="s">
        <v>9578</v>
      </c>
      <c r="F2727" t="s">
        <v>1332</v>
      </c>
      <c r="G2727">
        <v>0</v>
      </c>
      <c r="O2727" t="s">
        <v>8429</v>
      </c>
      <c r="P2727" s="8">
        <f t="shared" si="42"/>
        <v>0</v>
      </c>
    </row>
    <row r="2728" spans="1:16">
      <c r="A2728" t="s">
        <v>14236</v>
      </c>
      <c r="B2728" t="s">
        <v>4094</v>
      </c>
      <c r="C2728" t="s">
        <v>14237</v>
      </c>
      <c r="D2728" t="s">
        <v>8474</v>
      </c>
      <c r="F2728" t="s">
        <v>1332</v>
      </c>
      <c r="G2728">
        <v>0</v>
      </c>
      <c r="O2728" t="s">
        <v>8429</v>
      </c>
      <c r="P2728" s="8">
        <f t="shared" si="42"/>
        <v>0</v>
      </c>
    </row>
    <row r="2729" spans="1:16">
      <c r="A2729" t="s">
        <v>14238</v>
      </c>
      <c r="B2729" t="s">
        <v>4095</v>
      </c>
      <c r="C2729" t="s">
        <v>14239</v>
      </c>
      <c r="D2729" t="s">
        <v>8434</v>
      </c>
      <c r="F2729" t="s">
        <v>1332</v>
      </c>
      <c r="G2729">
        <v>0</v>
      </c>
      <c r="O2729" t="s">
        <v>8429</v>
      </c>
      <c r="P2729" s="8">
        <f t="shared" si="42"/>
        <v>0</v>
      </c>
    </row>
    <row r="2730" spans="1:16">
      <c r="A2730" t="s">
        <v>14240</v>
      </c>
      <c r="B2730" t="s">
        <v>4096</v>
      </c>
      <c r="C2730" t="s">
        <v>14241</v>
      </c>
      <c r="D2730" t="s">
        <v>8434</v>
      </c>
      <c r="F2730" t="s">
        <v>1332</v>
      </c>
      <c r="G2730">
        <v>0</v>
      </c>
      <c r="O2730" t="s">
        <v>8429</v>
      </c>
      <c r="P2730" s="8">
        <f t="shared" si="42"/>
        <v>0</v>
      </c>
    </row>
    <row r="2731" spans="1:16">
      <c r="A2731" t="s">
        <v>14242</v>
      </c>
      <c r="B2731" t="s">
        <v>4097</v>
      </c>
      <c r="C2731" t="s">
        <v>14243</v>
      </c>
      <c r="D2731" t="s">
        <v>9729</v>
      </c>
      <c r="F2731" t="s">
        <v>1332</v>
      </c>
      <c r="G2731">
        <v>0</v>
      </c>
      <c r="O2731" t="s">
        <v>8429</v>
      </c>
      <c r="P2731" s="8">
        <f t="shared" si="42"/>
        <v>0</v>
      </c>
    </row>
    <row r="2732" spans="1:16">
      <c r="A2732" t="s">
        <v>14244</v>
      </c>
      <c r="B2732" t="s">
        <v>4098</v>
      </c>
      <c r="C2732" t="s">
        <v>14245</v>
      </c>
      <c r="D2732" t="s">
        <v>8434</v>
      </c>
      <c r="F2732" t="s">
        <v>1332</v>
      </c>
      <c r="G2732">
        <v>0</v>
      </c>
      <c r="O2732" t="s">
        <v>8429</v>
      </c>
      <c r="P2732" s="8">
        <f t="shared" si="42"/>
        <v>0</v>
      </c>
    </row>
    <row r="2733" spans="1:16">
      <c r="A2733" t="s">
        <v>14246</v>
      </c>
      <c r="B2733" t="s">
        <v>4099</v>
      </c>
      <c r="C2733" t="s">
        <v>14247</v>
      </c>
      <c r="D2733" t="s">
        <v>8434</v>
      </c>
      <c r="F2733" t="s">
        <v>1332</v>
      </c>
      <c r="G2733">
        <v>0</v>
      </c>
      <c r="O2733" t="s">
        <v>8429</v>
      </c>
      <c r="P2733" s="8">
        <f t="shared" si="42"/>
        <v>0</v>
      </c>
    </row>
    <row r="2734" spans="1:16">
      <c r="A2734" t="s">
        <v>14248</v>
      </c>
      <c r="B2734" t="s">
        <v>4100</v>
      </c>
      <c r="C2734" t="s">
        <v>14249</v>
      </c>
      <c r="D2734" t="s">
        <v>8911</v>
      </c>
      <c r="F2734" t="s">
        <v>1332</v>
      </c>
      <c r="G2734">
        <v>0</v>
      </c>
      <c r="O2734" t="s">
        <v>8429</v>
      </c>
      <c r="P2734" s="8">
        <f t="shared" si="42"/>
        <v>0</v>
      </c>
    </row>
    <row r="2735" spans="1:16">
      <c r="A2735" t="s">
        <v>14250</v>
      </c>
      <c r="B2735" t="s">
        <v>4101</v>
      </c>
      <c r="C2735" t="s">
        <v>14251</v>
      </c>
      <c r="D2735" t="s">
        <v>13977</v>
      </c>
      <c r="F2735" t="s">
        <v>1332</v>
      </c>
      <c r="G2735">
        <v>0</v>
      </c>
      <c r="O2735" t="s">
        <v>8429</v>
      </c>
      <c r="P2735" s="8">
        <f t="shared" si="42"/>
        <v>0</v>
      </c>
    </row>
    <row r="2736" spans="1:16">
      <c r="A2736" t="s">
        <v>14252</v>
      </c>
      <c r="B2736" t="s">
        <v>4102</v>
      </c>
      <c r="C2736" t="s">
        <v>14253</v>
      </c>
      <c r="D2736" t="s">
        <v>9070</v>
      </c>
      <c r="F2736" t="s">
        <v>1332</v>
      </c>
      <c r="G2736">
        <v>0</v>
      </c>
      <c r="O2736" t="s">
        <v>8429</v>
      </c>
      <c r="P2736" s="8">
        <f t="shared" si="42"/>
        <v>0</v>
      </c>
    </row>
    <row r="2737" spans="1:16">
      <c r="A2737" t="s">
        <v>14254</v>
      </c>
      <c r="B2737" t="s">
        <v>4103</v>
      </c>
      <c r="C2737" t="s">
        <v>14255</v>
      </c>
      <c r="D2737" t="s">
        <v>8523</v>
      </c>
      <c r="F2737" t="s">
        <v>1332</v>
      </c>
      <c r="G2737">
        <v>0</v>
      </c>
      <c r="O2737" t="s">
        <v>8429</v>
      </c>
      <c r="P2737" s="8">
        <f t="shared" si="42"/>
        <v>0</v>
      </c>
    </row>
    <row r="2738" spans="1:16">
      <c r="A2738" t="s">
        <v>14256</v>
      </c>
      <c r="B2738" t="s">
        <v>4104</v>
      </c>
      <c r="C2738" t="s">
        <v>14257</v>
      </c>
      <c r="D2738" t="s">
        <v>9234</v>
      </c>
      <c r="F2738" t="s">
        <v>1332</v>
      </c>
      <c r="G2738">
        <v>0</v>
      </c>
      <c r="O2738" t="s">
        <v>8429</v>
      </c>
      <c r="P2738" s="8">
        <f t="shared" si="42"/>
        <v>0</v>
      </c>
    </row>
    <row r="2739" spans="1:16">
      <c r="A2739" t="s">
        <v>14258</v>
      </c>
      <c r="B2739" t="s">
        <v>4105</v>
      </c>
      <c r="C2739" t="s">
        <v>14259</v>
      </c>
      <c r="D2739" t="s">
        <v>8955</v>
      </c>
      <c r="F2739" t="s">
        <v>1332</v>
      </c>
      <c r="G2739">
        <v>0</v>
      </c>
      <c r="O2739" t="s">
        <v>8429</v>
      </c>
      <c r="P2739" s="8">
        <f t="shared" si="42"/>
        <v>0</v>
      </c>
    </row>
    <row r="2740" spans="1:16">
      <c r="A2740" t="s">
        <v>14260</v>
      </c>
      <c r="B2740" t="s">
        <v>4106</v>
      </c>
      <c r="C2740" t="s">
        <v>14261</v>
      </c>
      <c r="D2740" t="s">
        <v>13977</v>
      </c>
      <c r="F2740" t="s">
        <v>1332</v>
      </c>
      <c r="G2740">
        <v>0</v>
      </c>
      <c r="O2740" t="s">
        <v>8429</v>
      </c>
      <c r="P2740" s="8">
        <f t="shared" si="42"/>
        <v>0</v>
      </c>
    </row>
    <row r="2741" spans="1:16">
      <c r="A2741" t="s">
        <v>14262</v>
      </c>
      <c r="B2741" t="s">
        <v>4107</v>
      </c>
      <c r="C2741" t="s">
        <v>14263</v>
      </c>
      <c r="D2741" t="s">
        <v>13977</v>
      </c>
      <c r="F2741" t="s">
        <v>1332</v>
      </c>
      <c r="G2741">
        <v>0</v>
      </c>
      <c r="O2741" t="s">
        <v>8429</v>
      </c>
      <c r="P2741" s="8">
        <f t="shared" si="42"/>
        <v>0</v>
      </c>
    </row>
    <row r="2742" spans="1:16">
      <c r="A2742" t="s">
        <v>14264</v>
      </c>
      <c r="B2742" t="s">
        <v>4108</v>
      </c>
      <c r="C2742" t="s">
        <v>14265</v>
      </c>
      <c r="D2742" t="s">
        <v>8955</v>
      </c>
      <c r="F2742" t="s">
        <v>1332</v>
      </c>
      <c r="G2742">
        <v>0</v>
      </c>
      <c r="O2742" t="s">
        <v>8429</v>
      </c>
      <c r="P2742" s="8">
        <f t="shared" si="42"/>
        <v>0</v>
      </c>
    </row>
    <row r="2743" spans="1:16">
      <c r="A2743" t="s">
        <v>14266</v>
      </c>
      <c r="B2743" t="s">
        <v>4109</v>
      </c>
      <c r="C2743" t="s">
        <v>14267</v>
      </c>
      <c r="D2743" t="s">
        <v>14268</v>
      </c>
      <c r="F2743" t="s">
        <v>1332</v>
      </c>
      <c r="G2743">
        <v>0</v>
      </c>
      <c r="O2743" t="s">
        <v>8429</v>
      </c>
      <c r="P2743" s="8">
        <f t="shared" si="42"/>
        <v>0</v>
      </c>
    </row>
    <row r="2744" spans="1:16">
      <c r="A2744" t="s">
        <v>14269</v>
      </c>
      <c r="B2744" t="s">
        <v>4110</v>
      </c>
      <c r="C2744" t="s">
        <v>14270</v>
      </c>
      <c r="D2744" t="s">
        <v>14271</v>
      </c>
      <c r="F2744" t="s">
        <v>1332</v>
      </c>
      <c r="G2744">
        <v>0</v>
      </c>
      <c r="O2744" t="s">
        <v>8429</v>
      </c>
      <c r="P2744" s="8">
        <f t="shared" si="42"/>
        <v>0</v>
      </c>
    </row>
    <row r="2745" spans="1:16">
      <c r="A2745" t="s">
        <v>14272</v>
      </c>
      <c r="B2745" t="s">
        <v>4111</v>
      </c>
      <c r="C2745" t="s">
        <v>14273</v>
      </c>
      <c r="D2745" t="s">
        <v>14224</v>
      </c>
      <c r="E2745" t="s">
        <v>14225</v>
      </c>
      <c r="F2745" t="s">
        <v>1332</v>
      </c>
      <c r="G2745">
        <v>0</v>
      </c>
      <c r="O2745" t="s">
        <v>8429</v>
      </c>
      <c r="P2745" s="8">
        <f t="shared" si="42"/>
        <v>0</v>
      </c>
    </row>
    <row r="2746" spans="1:16">
      <c r="A2746" t="s">
        <v>14274</v>
      </c>
      <c r="B2746" t="s">
        <v>4112</v>
      </c>
      <c r="C2746" t="s">
        <v>14275</v>
      </c>
      <c r="D2746" t="s">
        <v>9234</v>
      </c>
      <c r="F2746" t="s">
        <v>1332</v>
      </c>
      <c r="G2746">
        <v>0</v>
      </c>
      <c r="O2746" t="s">
        <v>8429</v>
      </c>
      <c r="P2746" s="8">
        <f t="shared" si="42"/>
        <v>0</v>
      </c>
    </row>
    <row r="2747" spans="1:16">
      <c r="A2747" t="s">
        <v>14276</v>
      </c>
      <c r="B2747" t="s">
        <v>4113</v>
      </c>
      <c r="C2747" t="s">
        <v>14277</v>
      </c>
      <c r="D2747" t="s">
        <v>9150</v>
      </c>
      <c r="F2747" t="s">
        <v>1332</v>
      </c>
      <c r="G2747">
        <v>0</v>
      </c>
      <c r="O2747" t="s">
        <v>8429</v>
      </c>
      <c r="P2747" s="8">
        <f t="shared" si="42"/>
        <v>0</v>
      </c>
    </row>
    <row r="2748" spans="1:16">
      <c r="A2748" t="s">
        <v>14278</v>
      </c>
      <c r="B2748" t="s">
        <v>4114</v>
      </c>
      <c r="C2748" t="s">
        <v>14279</v>
      </c>
      <c r="D2748" t="s">
        <v>13187</v>
      </c>
      <c r="F2748" t="s">
        <v>1332</v>
      </c>
      <c r="G2748">
        <v>0</v>
      </c>
      <c r="O2748" t="s">
        <v>8429</v>
      </c>
      <c r="P2748" s="8">
        <f t="shared" si="42"/>
        <v>0</v>
      </c>
    </row>
    <row r="2749" spans="1:16">
      <c r="A2749" t="s">
        <v>14280</v>
      </c>
      <c r="B2749" t="s">
        <v>4115</v>
      </c>
      <c r="C2749" t="s">
        <v>14281</v>
      </c>
      <c r="D2749" t="s">
        <v>13208</v>
      </c>
      <c r="F2749" t="s">
        <v>1332</v>
      </c>
      <c r="G2749">
        <v>0</v>
      </c>
      <c r="O2749" t="s">
        <v>8429</v>
      </c>
      <c r="P2749" s="8">
        <f t="shared" si="42"/>
        <v>0</v>
      </c>
    </row>
    <row r="2750" spans="1:16">
      <c r="A2750" t="s">
        <v>14282</v>
      </c>
      <c r="B2750" t="s">
        <v>4116</v>
      </c>
      <c r="C2750" t="s">
        <v>14283</v>
      </c>
      <c r="D2750" t="s">
        <v>13187</v>
      </c>
      <c r="F2750" t="s">
        <v>1332</v>
      </c>
      <c r="G2750">
        <v>0</v>
      </c>
      <c r="O2750" t="s">
        <v>8429</v>
      </c>
      <c r="P2750" s="8">
        <f t="shared" si="42"/>
        <v>0</v>
      </c>
    </row>
    <row r="2751" spans="1:16">
      <c r="A2751" t="s">
        <v>14284</v>
      </c>
      <c r="B2751" t="s">
        <v>4117</v>
      </c>
      <c r="C2751" t="s">
        <v>14285</v>
      </c>
      <c r="D2751" t="s">
        <v>13208</v>
      </c>
      <c r="F2751" t="s">
        <v>1332</v>
      </c>
      <c r="G2751">
        <v>0</v>
      </c>
      <c r="O2751" t="s">
        <v>8429</v>
      </c>
      <c r="P2751" s="8">
        <f t="shared" si="42"/>
        <v>0</v>
      </c>
    </row>
    <row r="2752" spans="1:16">
      <c r="A2752" t="s">
        <v>14286</v>
      </c>
      <c r="B2752" t="s">
        <v>4118</v>
      </c>
      <c r="C2752" t="s">
        <v>14287</v>
      </c>
      <c r="D2752" t="s">
        <v>8911</v>
      </c>
      <c r="F2752" t="s">
        <v>1332</v>
      </c>
      <c r="G2752">
        <v>0</v>
      </c>
      <c r="O2752" t="s">
        <v>8429</v>
      </c>
      <c r="P2752" s="8">
        <f t="shared" si="42"/>
        <v>0</v>
      </c>
    </row>
    <row r="2753" spans="1:16">
      <c r="A2753" t="s">
        <v>14288</v>
      </c>
      <c r="B2753" t="s">
        <v>4119</v>
      </c>
      <c r="C2753" t="s">
        <v>14289</v>
      </c>
      <c r="D2753" t="s">
        <v>8911</v>
      </c>
      <c r="F2753" t="s">
        <v>1332</v>
      </c>
      <c r="G2753">
        <v>0</v>
      </c>
      <c r="O2753" t="s">
        <v>8429</v>
      </c>
      <c r="P2753" s="8">
        <f t="shared" si="42"/>
        <v>0</v>
      </c>
    </row>
    <row r="2754" spans="1:16">
      <c r="A2754" t="s">
        <v>14290</v>
      </c>
      <c r="B2754" t="s">
        <v>4120</v>
      </c>
      <c r="C2754" t="s">
        <v>14291</v>
      </c>
      <c r="D2754" t="s">
        <v>8911</v>
      </c>
      <c r="F2754" t="s">
        <v>1332</v>
      </c>
      <c r="G2754">
        <v>0</v>
      </c>
      <c r="O2754" t="s">
        <v>8429</v>
      </c>
      <c r="P2754" s="8">
        <f t="shared" si="42"/>
        <v>0</v>
      </c>
    </row>
    <row r="2755" spans="1:16">
      <c r="A2755" t="s">
        <v>14292</v>
      </c>
      <c r="B2755" t="s">
        <v>4121</v>
      </c>
      <c r="C2755" t="s">
        <v>14293</v>
      </c>
      <c r="D2755" t="s">
        <v>8911</v>
      </c>
      <c r="F2755" t="s">
        <v>1332</v>
      </c>
      <c r="G2755">
        <v>0</v>
      </c>
      <c r="O2755" t="s">
        <v>8429</v>
      </c>
      <c r="P2755" s="8">
        <f t="shared" ref="P2755:P2818" si="43">IF(H2755&lt;&gt;0,IF(I2755&lt;&gt;0,IF(J2755&lt;&gt;0,IF(K2755&lt;&gt;0,IF(L2755&lt;&gt;0,IF(M2755&lt;&gt;0,IF(N2755&lt;&gt;0,7,6),5),4),3),2),1),0)</f>
        <v>0</v>
      </c>
    </row>
    <row r="2756" spans="1:16">
      <c r="A2756" t="s">
        <v>14294</v>
      </c>
      <c r="B2756" t="s">
        <v>4122</v>
      </c>
      <c r="C2756" t="s">
        <v>14295</v>
      </c>
      <c r="D2756" t="s">
        <v>8911</v>
      </c>
      <c r="F2756" t="s">
        <v>1332</v>
      </c>
      <c r="G2756">
        <v>0</v>
      </c>
      <c r="O2756" t="s">
        <v>8429</v>
      </c>
      <c r="P2756" s="8">
        <f t="shared" si="43"/>
        <v>0</v>
      </c>
    </row>
    <row r="2757" spans="1:16">
      <c r="A2757" t="s">
        <v>14296</v>
      </c>
      <c r="B2757" t="s">
        <v>4123</v>
      </c>
      <c r="C2757" t="s">
        <v>14297</v>
      </c>
      <c r="D2757" t="s">
        <v>8911</v>
      </c>
      <c r="F2757" t="s">
        <v>1332</v>
      </c>
      <c r="G2757">
        <v>0</v>
      </c>
      <c r="O2757" t="s">
        <v>8429</v>
      </c>
      <c r="P2757" s="8">
        <f t="shared" si="43"/>
        <v>0</v>
      </c>
    </row>
    <row r="2758" spans="1:16">
      <c r="A2758" t="s">
        <v>14298</v>
      </c>
      <c r="B2758" t="s">
        <v>4124</v>
      </c>
      <c r="C2758" t="s">
        <v>14299</v>
      </c>
      <c r="D2758" t="s">
        <v>12664</v>
      </c>
      <c r="F2758" t="s">
        <v>1331</v>
      </c>
      <c r="G2758">
        <v>0</v>
      </c>
      <c r="O2758" t="s">
        <v>8429</v>
      </c>
      <c r="P2758" s="8">
        <f t="shared" si="43"/>
        <v>0</v>
      </c>
    </row>
    <row r="2759" spans="1:16">
      <c r="A2759" t="s">
        <v>14300</v>
      </c>
      <c r="B2759" t="s">
        <v>4125</v>
      </c>
      <c r="C2759" t="s">
        <v>14301</v>
      </c>
      <c r="D2759" t="s">
        <v>8958</v>
      </c>
      <c r="F2759" t="s">
        <v>1332</v>
      </c>
      <c r="G2759">
        <v>0</v>
      </c>
      <c r="O2759" t="s">
        <v>8429</v>
      </c>
      <c r="P2759" s="8">
        <f t="shared" si="43"/>
        <v>0</v>
      </c>
    </row>
    <row r="2760" spans="1:16">
      <c r="A2760" t="s">
        <v>14302</v>
      </c>
      <c r="B2760" t="s">
        <v>4126</v>
      </c>
      <c r="C2760" t="s">
        <v>14303</v>
      </c>
      <c r="D2760" t="s">
        <v>8911</v>
      </c>
      <c r="F2760" t="s">
        <v>1332</v>
      </c>
      <c r="G2760">
        <v>0</v>
      </c>
      <c r="O2760" t="s">
        <v>8429</v>
      </c>
      <c r="P2760" s="8">
        <f t="shared" si="43"/>
        <v>0</v>
      </c>
    </row>
    <row r="2761" spans="1:16">
      <c r="A2761" t="s">
        <v>14304</v>
      </c>
      <c r="B2761" t="s">
        <v>4127</v>
      </c>
      <c r="C2761" t="s">
        <v>14305</v>
      </c>
      <c r="D2761" t="s">
        <v>12453</v>
      </c>
      <c r="F2761" t="s">
        <v>1331</v>
      </c>
      <c r="G2761">
        <v>0</v>
      </c>
      <c r="O2761" t="s">
        <v>8429</v>
      </c>
      <c r="P2761" s="8">
        <f t="shared" si="43"/>
        <v>0</v>
      </c>
    </row>
    <row r="2762" spans="1:16">
      <c r="A2762" t="s">
        <v>14306</v>
      </c>
      <c r="B2762" t="s">
        <v>4128</v>
      </c>
      <c r="C2762" t="s">
        <v>14307</v>
      </c>
      <c r="D2762" t="s">
        <v>9729</v>
      </c>
      <c r="F2762" t="s">
        <v>1332</v>
      </c>
      <c r="G2762">
        <v>0</v>
      </c>
      <c r="O2762" t="s">
        <v>8429</v>
      </c>
      <c r="P2762" s="8">
        <f t="shared" si="43"/>
        <v>0</v>
      </c>
    </row>
    <row r="2763" spans="1:16">
      <c r="A2763" t="s">
        <v>14308</v>
      </c>
      <c r="B2763" t="s">
        <v>4129</v>
      </c>
      <c r="C2763" t="s">
        <v>14309</v>
      </c>
      <c r="D2763" t="s">
        <v>9159</v>
      </c>
      <c r="F2763" t="s">
        <v>1332</v>
      </c>
      <c r="G2763">
        <v>0</v>
      </c>
      <c r="O2763" t="s">
        <v>8429</v>
      </c>
      <c r="P2763" s="8">
        <f t="shared" si="43"/>
        <v>0</v>
      </c>
    </row>
    <row r="2764" spans="1:16">
      <c r="A2764" t="s">
        <v>14310</v>
      </c>
      <c r="B2764" t="s">
        <v>4130</v>
      </c>
      <c r="C2764" t="s">
        <v>14311</v>
      </c>
      <c r="D2764" t="s">
        <v>9729</v>
      </c>
      <c r="F2764" t="s">
        <v>1332</v>
      </c>
      <c r="G2764">
        <v>0</v>
      </c>
      <c r="O2764" t="s">
        <v>8429</v>
      </c>
      <c r="P2764" s="8">
        <f t="shared" si="43"/>
        <v>0</v>
      </c>
    </row>
    <row r="2765" spans="1:16">
      <c r="A2765" t="s">
        <v>14312</v>
      </c>
      <c r="B2765" t="s">
        <v>4131</v>
      </c>
      <c r="C2765" t="s">
        <v>14313</v>
      </c>
      <c r="D2765" t="s">
        <v>9729</v>
      </c>
      <c r="F2765" t="s">
        <v>1332</v>
      </c>
      <c r="G2765">
        <v>0</v>
      </c>
      <c r="O2765" t="s">
        <v>8429</v>
      </c>
      <c r="P2765" s="8">
        <f t="shared" si="43"/>
        <v>0</v>
      </c>
    </row>
    <row r="2766" spans="1:16">
      <c r="A2766" t="s">
        <v>14314</v>
      </c>
      <c r="B2766" t="s">
        <v>4132</v>
      </c>
      <c r="C2766" t="s">
        <v>14315</v>
      </c>
      <c r="D2766" t="s">
        <v>8474</v>
      </c>
      <c r="F2766" t="s">
        <v>1332</v>
      </c>
      <c r="G2766">
        <v>0</v>
      </c>
      <c r="O2766" t="s">
        <v>8628</v>
      </c>
      <c r="P2766" s="8">
        <f t="shared" si="43"/>
        <v>0</v>
      </c>
    </row>
    <row r="2767" spans="1:16">
      <c r="A2767" t="s">
        <v>14316</v>
      </c>
      <c r="B2767" t="s">
        <v>4133</v>
      </c>
      <c r="C2767" t="s">
        <v>14317</v>
      </c>
      <c r="D2767" t="s">
        <v>8474</v>
      </c>
      <c r="F2767" t="s">
        <v>1332</v>
      </c>
      <c r="G2767">
        <v>0</v>
      </c>
      <c r="O2767" t="s">
        <v>8429</v>
      </c>
      <c r="P2767" s="8">
        <f t="shared" si="43"/>
        <v>0</v>
      </c>
    </row>
    <row r="2768" spans="1:16">
      <c r="A2768" t="s">
        <v>14318</v>
      </c>
      <c r="B2768" t="s">
        <v>4134</v>
      </c>
      <c r="C2768" t="s">
        <v>14319</v>
      </c>
      <c r="D2768" t="s">
        <v>9159</v>
      </c>
      <c r="F2768" t="s">
        <v>1332</v>
      </c>
      <c r="G2768">
        <v>0</v>
      </c>
      <c r="O2768" t="s">
        <v>8429</v>
      </c>
      <c r="P2768" s="8">
        <f t="shared" si="43"/>
        <v>0</v>
      </c>
    </row>
    <row r="2769" spans="1:16">
      <c r="A2769" t="s">
        <v>14320</v>
      </c>
      <c r="B2769" t="s">
        <v>4135</v>
      </c>
      <c r="C2769" t="s">
        <v>14321</v>
      </c>
      <c r="D2769" t="s">
        <v>9159</v>
      </c>
      <c r="F2769" t="s">
        <v>1332</v>
      </c>
      <c r="G2769">
        <v>0</v>
      </c>
      <c r="O2769" t="s">
        <v>8628</v>
      </c>
      <c r="P2769" s="8">
        <f t="shared" si="43"/>
        <v>0</v>
      </c>
    </row>
    <row r="2770" spans="1:16">
      <c r="A2770" t="s">
        <v>14322</v>
      </c>
      <c r="B2770" t="s">
        <v>4136</v>
      </c>
      <c r="C2770" t="s">
        <v>14323</v>
      </c>
      <c r="D2770" t="s">
        <v>9159</v>
      </c>
      <c r="F2770" t="s">
        <v>1332</v>
      </c>
      <c r="G2770">
        <v>0</v>
      </c>
      <c r="O2770" t="s">
        <v>8429</v>
      </c>
      <c r="P2770" s="8">
        <f t="shared" si="43"/>
        <v>0</v>
      </c>
    </row>
    <row r="2771" spans="1:16">
      <c r="A2771" t="s">
        <v>14324</v>
      </c>
      <c r="B2771" t="s">
        <v>4137</v>
      </c>
      <c r="C2771" t="s">
        <v>14325</v>
      </c>
      <c r="D2771" t="s">
        <v>9159</v>
      </c>
      <c r="F2771" t="s">
        <v>1332</v>
      </c>
      <c r="G2771">
        <v>0</v>
      </c>
      <c r="O2771" t="s">
        <v>8429</v>
      </c>
      <c r="P2771" s="8">
        <f t="shared" si="43"/>
        <v>0</v>
      </c>
    </row>
    <row r="2772" spans="1:16">
      <c r="A2772" t="s">
        <v>14326</v>
      </c>
      <c r="B2772" t="s">
        <v>4138</v>
      </c>
      <c r="C2772" t="s">
        <v>14327</v>
      </c>
      <c r="D2772" t="s">
        <v>9159</v>
      </c>
      <c r="F2772" t="s">
        <v>1332</v>
      </c>
      <c r="G2772">
        <v>0</v>
      </c>
      <c r="O2772" t="s">
        <v>8429</v>
      </c>
      <c r="P2772" s="8">
        <f t="shared" si="43"/>
        <v>0</v>
      </c>
    </row>
    <row r="2773" spans="1:16">
      <c r="A2773" t="s">
        <v>14328</v>
      </c>
      <c r="B2773" t="s">
        <v>4139</v>
      </c>
      <c r="C2773" t="s">
        <v>14329</v>
      </c>
      <c r="D2773" t="s">
        <v>9159</v>
      </c>
      <c r="F2773" t="s">
        <v>1332</v>
      </c>
      <c r="G2773">
        <v>0</v>
      </c>
      <c r="O2773" t="s">
        <v>8429</v>
      </c>
      <c r="P2773" s="8">
        <f t="shared" si="43"/>
        <v>0</v>
      </c>
    </row>
    <row r="2774" spans="1:16">
      <c r="A2774" t="s">
        <v>14330</v>
      </c>
      <c r="B2774" t="s">
        <v>4140</v>
      </c>
      <c r="C2774" t="s">
        <v>14331</v>
      </c>
      <c r="D2774" t="s">
        <v>9159</v>
      </c>
      <c r="F2774" t="s">
        <v>1332</v>
      </c>
      <c r="G2774">
        <v>0</v>
      </c>
      <c r="O2774" t="s">
        <v>8429</v>
      </c>
      <c r="P2774" s="8">
        <f t="shared" si="43"/>
        <v>0</v>
      </c>
    </row>
    <row r="2775" spans="1:16">
      <c r="A2775" t="s">
        <v>14332</v>
      </c>
      <c r="B2775" t="s">
        <v>4141</v>
      </c>
      <c r="C2775" t="s">
        <v>14333</v>
      </c>
      <c r="D2775" t="s">
        <v>9729</v>
      </c>
      <c r="F2775" t="s">
        <v>1332</v>
      </c>
      <c r="G2775">
        <v>0</v>
      </c>
      <c r="O2775" t="s">
        <v>8429</v>
      </c>
      <c r="P2775" s="8">
        <f t="shared" si="43"/>
        <v>0</v>
      </c>
    </row>
    <row r="2776" spans="1:16">
      <c r="A2776" t="s">
        <v>14334</v>
      </c>
      <c r="B2776" t="s">
        <v>4142</v>
      </c>
      <c r="C2776" t="s">
        <v>14335</v>
      </c>
      <c r="D2776" t="s">
        <v>9729</v>
      </c>
      <c r="F2776" t="s">
        <v>1332</v>
      </c>
      <c r="G2776">
        <v>0</v>
      </c>
      <c r="O2776" t="s">
        <v>8429</v>
      </c>
      <c r="P2776" s="8">
        <f t="shared" si="43"/>
        <v>0</v>
      </c>
    </row>
    <row r="2777" spans="1:16">
      <c r="A2777" t="s">
        <v>14336</v>
      </c>
      <c r="B2777" t="s">
        <v>4143</v>
      </c>
      <c r="C2777" t="s">
        <v>14337</v>
      </c>
      <c r="D2777" t="s">
        <v>9729</v>
      </c>
      <c r="F2777" t="s">
        <v>1332</v>
      </c>
      <c r="G2777">
        <v>0</v>
      </c>
      <c r="O2777" t="s">
        <v>8429</v>
      </c>
      <c r="P2777" s="8">
        <f t="shared" si="43"/>
        <v>0</v>
      </c>
    </row>
    <row r="2778" spans="1:16">
      <c r="A2778" t="s">
        <v>14338</v>
      </c>
      <c r="B2778" t="s">
        <v>4144</v>
      </c>
      <c r="C2778" t="s">
        <v>14339</v>
      </c>
      <c r="D2778" t="s">
        <v>9729</v>
      </c>
      <c r="F2778" t="s">
        <v>1332</v>
      </c>
      <c r="G2778">
        <v>0</v>
      </c>
      <c r="O2778" t="s">
        <v>8429</v>
      </c>
      <c r="P2778" s="8">
        <f t="shared" si="43"/>
        <v>0</v>
      </c>
    </row>
    <row r="2779" spans="1:16">
      <c r="A2779" t="s">
        <v>14340</v>
      </c>
      <c r="B2779" t="s">
        <v>4145</v>
      </c>
      <c r="C2779" t="s">
        <v>14341</v>
      </c>
      <c r="D2779" t="s">
        <v>9729</v>
      </c>
      <c r="F2779" t="s">
        <v>1332</v>
      </c>
      <c r="G2779">
        <v>0</v>
      </c>
      <c r="O2779" t="s">
        <v>8429</v>
      </c>
      <c r="P2779" s="8">
        <f t="shared" si="43"/>
        <v>0</v>
      </c>
    </row>
    <row r="2780" spans="1:16">
      <c r="A2780" t="s">
        <v>14342</v>
      </c>
      <c r="B2780" t="s">
        <v>4146</v>
      </c>
      <c r="C2780" t="s">
        <v>14343</v>
      </c>
      <c r="D2780" t="s">
        <v>8474</v>
      </c>
      <c r="F2780" t="s">
        <v>1332</v>
      </c>
      <c r="G2780">
        <v>0</v>
      </c>
      <c r="O2780" t="s">
        <v>8429</v>
      </c>
      <c r="P2780" s="8">
        <f t="shared" si="43"/>
        <v>0</v>
      </c>
    </row>
    <row r="2781" spans="1:16">
      <c r="A2781" t="s">
        <v>14344</v>
      </c>
      <c r="B2781" t="s">
        <v>4147</v>
      </c>
      <c r="C2781" t="s">
        <v>14345</v>
      </c>
      <c r="D2781" t="s">
        <v>9729</v>
      </c>
      <c r="F2781" t="s">
        <v>1332</v>
      </c>
      <c r="G2781">
        <v>0</v>
      </c>
      <c r="O2781" t="s">
        <v>8429</v>
      </c>
      <c r="P2781" s="8">
        <f t="shared" si="43"/>
        <v>0</v>
      </c>
    </row>
    <row r="2782" spans="1:16">
      <c r="A2782" t="s">
        <v>14346</v>
      </c>
      <c r="B2782" t="s">
        <v>4148</v>
      </c>
      <c r="C2782" t="s">
        <v>14347</v>
      </c>
      <c r="D2782" t="s">
        <v>8474</v>
      </c>
      <c r="F2782" t="s">
        <v>1332</v>
      </c>
      <c r="G2782">
        <v>0</v>
      </c>
      <c r="O2782" t="s">
        <v>8429</v>
      </c>
      <c r="P2782" s="8">
        <f t="shared" si="43"/>
        <v>0</v>
      </c>
    </row>
    <row r="2783" spans="1:16">
      <c r="A2783" t="s">
        <v>14348</v>
      </c>
      <c r="B2783" t="s">
        <v>4149</v>
      </c>
      <c r="C2783" t="s">
        <v>14349</v>
      </c>
      <c r="D2783" t="s">
        <v>9729</v>
      </c>
      <c r="F2783" t="s">
        <v>1332</v>
      </c>
      <c r="G2783">
        <v>0</v>
      </c>
      <c r="O2783" t="s">
        <v>8429</v>
      </c>
      <c r="P2783" s="8">
        <f t="shared" si="43"/>
        <v>0</v>
      </c>
    </row>
    <row r="2784" spans="1:16">
      <c r="A2784" t="s">
        <v>14350</v>
      </c>
      <c r="B2784" t="s">
        <v>4150</v>
      </c>
      <c r="C2784" t="s">
        <v>14351</v>
      </c>
      <c r="D2784" t="s">
        <v>8724</v>
      </c>
      <c r="F2784" t="s">
        <v>1332</v>
      </c>
      <c r="G2784">
        <v>0</v>
      </c>
      <c r="O2784" t="s">
        <v>8429</v>
      </c>
      <c r="P2784" s="8">
        <f t="shared" si="43"/>
        <v>0</v>
      </c>
    </row>
    <row r="2785" spans="1:16">
      <c r="A2785" t="s">
        <v>14352</v>
      </c>
      <c r="B2785" t="s">
        <v>4151</v>
      </c>
      <c r="C2785" t="s">
        <v>14353</v>
      </c>
      <c r="D2785" t="s">
        <v>8885</v>
      </c>
      <c r="F2785" t="s">
        <v>1332</v>
      </c>
      <c r="G2785">
        <v>0</v>
      </c>
      <c r="O2785" t="s">
        <v>8429</v>
      </c>
      <c r="P2785" s="8">
        <f t="shared" si="43"/>
        <v>0</v>
      </c>
    </row>
    <row r="2786" spans="1:16">
      <c r="A2786" t="s">
        <v>14354</v>
      </c>
      <c r="B2786" t="s">
        <v>4152</v>
      </c>
      <c r="C2786" t="s">
        <v>14355</v>
      </c>
      <c r="D2786" t="s">
        <v>8885</v>
      </c>
      <c r="F2786" t="s">
        <v>1332</v>
      </c>
      <c r="G2786">
        <v>0</v>
      </c>
      <c r="O2786" t="s">
        <v>8429</v>
      </c>
      <c r="P2786" s="8">
        <f t="shared" si="43"/>
        <v>0</v>
      </c>
    </row>
    <row r="2787" spans="1:16">
      <c r="A2787" t="s">
        <v>14356</v>
      </c>
      <c r="B2787" t="s">
        <v>4153</v>
      </c>
      <c r="C2787" t="s">
        <v>14357</v>
      </c>
      <c r="D2787" t="s">
        <v>9878</v>
      </c>
      <c r="F2787" t="s">
        <v>1332</v>
      </c>
      <c r="G2787">
        <v>0</v>
      </c>
      <c r="O2787" t="s">
        <v>8429</v>
      </c>
      <c r="P2787" s="8">
        <f t="shared" si="43"/>
        <v>0</v>
      </c>
    </row>
    <row r="2788" spans="1:16">
      <c r="A2788" t="s">
        <v>14358</v>
      </c>
      <c r="B2788" t="s">
        <v>4154</v>
      </c>
      <c r="C2788" t="s">
        <v>14359</v>
      </c>
      <c r="D2788" t="s">
        <v>9030</v>
      </c>
      <c r="F2788" t="s">
        <v>1332</v>
      </c>
      <c r="G2788">
        <v>0</v>
      </c>
      <c r="O2788" t="s">
        <v>8429</v>
      </c>
      <c r="P2788" s="8">
        <f t="shared" si="43"/>
        <v>0</v>
      </c>
    </row>
    <row r="2789" spans="1:16">
      <c r="A2789" t="s">
        <v>14360</v>
      </c>
      <c r="B2789" t="s">
        <v>4155</v>
      </c>
      <c r="C2789" t="s">
        <v>14361</v>
      </c>
      <c r="D2789" t="s">
        <v>9729</v>
      </c>
      <c r="F2789" t="s">
        <v>1332</v>
      </c>
      <c r="G2789">
        <v>0</v>
      </c>
      <c r="O2789" t="s">
        <v>8429</v>
      </c>
      <c r="P2789" s="8">
        <f t="shared" si="43"/>
        <v>0</v>
      </c>
    </row>
    <row r="2790" spans="1:16">
      <c r="A2790" t="s">
        <v>14362</v>
      </c>
      <c r="B2790" t="s">
        <v>4156</v>
      </c>
      <c r="C2790" t="s">
        <v>14363</v>
      </c>
      <c r="D2790" t="s">
        <v>9729</v>
      </c>
      <c r="F2790" t="s">
        <v>1332</v>
      </c>
      <c r="G2790">
        <v>0</v>
      </c>
      <c r="O2790" t="s">
        <v>8429</v>
      </c>
      <c r="P2790" s="8">
        <f t="shared" si="43"/>
        <v>0</v>
      </c>
    </row>
    <row r="2791" spans="1:16">
      <c r="A2791" t="s">
        <v>14364</v>
      </c>
      <c r="B2791" t="s">
        <v>4157</v>
      </c>
      <c r="C2791" t="s">
        <v>14365</v>
      </c>
      <c r="D2791" t="s">
        <v>9729</v>
      </c>
      <c r="F2791" t="s">
        <v>1332</v>
      </c>
      <c r="G2791">
        <v>0</v>
      </c>
      <c r="O2791" t="s">
        <v>8429</v>
      </c>
      <c r="P2791" s="8">
        <f t="shared" si="43"/>
        <v>0</v>
      </c>
    </row>
    <row r="2792" spans="1:16">
      <c r="A2792" t="s">
        <v>14366</v>
      </c>
      <c r="B2792" t="s">
        <v>4158</v>
      </c>
      <c r="C2792" t="s">
        <v>14367</v>
      </c>
      <c r="D2792" t="s">
        <v>9729</v>
      </c>
      <c r="F2792" t="s">
        <v>1332</v>
      </c>
      <c r="G2792">
        <v>0</v>
      </c>
      <c r="O2792" t="s">
        <v>8429</v>
      </c>
      <c r="P2792" s="8">
        <f t="shared" si="43"/>
        <v>0</v>
      </c>
    </row>
    <row r="2793" spans="1:16">
      <c r="A2793" t="s">
        <v>14368</v>
      </c>
      <c r="B2793" t="s">
        <v>4159</v>
      </c>
      <c r="C2793" t="s">
        <v>14369</v>
      </c>
      <c r="D2793" t="s">
        <v>8955</v>
      </c>
      <c r="F2793" t="s">
        <v>1332</v>
      </c>
      <c r="G2793">
        <v>0</v>
      </c>
      <c r="O2793" t="s">
        <v>8429</v>
      </c>
      <c r="P2793" s="8">
        <f t="shared" si="43"/>
        <v>0</v>
      </c>
    </row>
    <row r="2794" spans="1:16">
      <c r="A2794" t="s">
        <v>14370</v>
      </c>
      <c r="B2794" t="s">
        <v>4160</v>
      </c>
      <c r="C2794" t="s">
        <v>14371</v>
      </c>
      <c r="D2794" t="s">
        <v>8885</v>
      </c>
      <c r="F2794" t="s">
        <v>1332</v>
      </c>
      <c r="G2794">
        <v>0</v>
      </c>
      <c r="O2794" t="s">
        <v>8429</v>
      </c>
      <c r="P2794" s="8">
        <f t="shared" si="43"/>
        <v>0</v>
      </c>
    </row>
    <row r="2795" spans="1:16">
      <c r="A2795" t="s">
        <v>14372</v>
      </c>
      <c r="B2795" t="s">
        <v>4161</v>
      </c>
      <c r="C2795" t="s">
        <v>14373</v>
      </c>
      <c r="D2795" t="s">
        <v>9878</v>
      </c>
      <c r="F2795" t="s">
        <v>1332</v>
      </c>
      <c r="G2795">
        <v>0</v>
      </c>
      <c r="O2795" t="s">
        <v>8429</v>
      </c>
      <c r="P2795" s="8">
        <f t="shared" si="43"/>
        <v>0</v>
      </c>
    </row>
    <row r="2796" spans="1:16">
      <c r="A2796" t="s">
        <v>14374</v>
      </c>
      <c r="B2796" t="s">
        <v>4162</v>
      </c>
      <c r="C2796" t="s">
        <v>14375</v>
      </c>
      <c r="D2796" t="s">
        <v>8979</v>
      </c>
      <c r="F2796" t="s">
        <v>1332</v>
      </c>
      <c r="G2796">
        <v>0</v>
      </c>
      <c r="O2796" t="s">
        <v>8429</v>
      </c>
      <c r="P2796" s="8">
        <f t="shared" si="43"/>
        <v>0</v>
      </c>
    </row>
    <row r="2797" spans="1:16">
      <c r="A2797" t="s">
        <v>14376</v>
      </c>
      <c r="B2797" t="s">
        <v>4163</v>
      </c>
      <c r="C2797" t="s">
        <v>14377</v>
      </c>
      <c r="D2797" t="s">
        <v>9878</v>
      </c>
      <c r="F2797" t="s">
        <v>1332</v>
      </c>
      <c r="G2797">
        <v>0</v>
      </c>
      <c r="O2797" t="s">
        <v>8429</v>
      </c>
      <c r="P2797" s="8">
        <f t="shared" si="43"/>
        <v>0</v>
      </c>
    </row>
    <row r="2798" spans="1:16">
      <c r="A2798" t="s">
        <v>14378</v>
      </c>
      <c r="B2798" t="s">
        <v>4164</v>
      </c>
      <c r="C2798" t="s">
        <v>14379</v>
      </c>
      <c r="D2798" t="s">
        <v>10672</v>
      </c>
      <c r="F2798" t="s">
        <v>1332</v>
      </c>
      <c r="G2798">
        <v>0</v>
      </c>
      <c r="O2798" t="s">
        <v>8429</v>
      </c>
      <c r="P2798" s="8">
        <f t="shared" si="43"/>
        <v>0</v>
      </c>
    </row>
    <row r="2799" spans="1:16">
      <c r="A2799" t="s">
        <v>14380</v>
      </c>
      <c r="B2799" t="s">
        <v>4165</v>
      </c>
      <c r="C2799" t="s">
        <v>14381</v>
      </c>
      <c r="D2799" t="s">
        <v>8885</v>
      </c>
      <c r="F2799" t="s">
        <v>1332</v>
      </c>
      <c r="G2799">
        <v>0</v>
      </c>
      <c r="O2799" t="s">
        <v>8429</v>
      </c>
      <c r="P2799" s="8">
        <f t="shared" si="43"/>
        <v>0</v>
      </c>
    </row>
    <row r="2800" spans="1:16">
      <c r="A2800" t="s">
        <v>14382</v>
      </c>
      <c r="B2800" t="s">
        <v>4166</v>
      </c>
      <c r="C2800" t="s">
        <v>14383</v>
      </c>
      <c r="D2800" t="s">
        <v>9030</v>
      </c>
      <c r="F2800" t="s">
        <v>1332</v>
      </c>
      <c r="G2800">
        <v>0</v>
      </c>
      <c r="O2800" t="s">
        <v>8429</v>
      </c>
      <c r="P2800" s="8">
        <f t="shared" si="43"/>
        <v>0</v>
      </c>
    </row>
    <row r="2801" spans="1:16">
      <c r="A2801" t="s">
        <v>14384</v>
      </c>
      <c r="B2801" t="s">
        <v>4167</v>
      </c>
      <c r="C2801" t="s">
        <v>14385</v>
      </c>
      <c r="D2801" t="s">
        <v>9030</v>
      </c>
      <c r="F2801" t="s">
        <v>1332</v>
      </c>
      <c r="G2801">
        <v>0</v>
      </c>
      <c r="O2801" t="s">
        <v>8429</v>
      </c>
      <c r="P2801" s="8">
        <f t="shared" si="43"/>
        <v>0</v>
      </c>
    </row>
    <row r="2802" spans="1:16">
      <c r="A2802" t="s">
        <v>14386</v>
      </c>
      <c r="B2802" t="s">
        <v>4168</v>
      </c>
      <c r="C2802" t="s">
        <v>14387</v>
      </c>
      <c r="D2802" t="s">
        <v>9014</v>
      </c>
      <c r="F2802" t="s">
        <v>1332</v>
      </c>
      <c r="G2802">
        <v>0</v>
      </c>
      <c r="O2802" t="s">
        <v>8429</v>
      </c>
      <c r="P2802" s="8">
        <f t="shared" si="43"/>
        <v>0</v>
      </c>
    </row>
    <row r="2803" spans="1:16">
      <c r="A2803" t="s">
        <v>14388</v>
      </c>
      <c r="B2803" t="s">
        <v>4169</v>
      </c>
      <c r="C2803" t="s">
        <v>14389</v>
      </c>
      <c r="D2803" t="s">
        <v>9030</v>
      </c>
      <c r="F2803" t="s">
        <v>1332</v>
      </c>
      <c r="G2803">
        <v>0</v>
      </c>
      <c r="O2803" t="s">
        <v>8429</v>
      </c>
      <c r="P2803" s="8">
        <f t="shared" si="43"/>
        <v>0</v>
      </c>
    </row>
    <row r="2804" spans="1:16">
      <c r="A2804" t="s">
        <v>14390</v>
      </c>
      <c r="B2804" t="s">
        <v>4170</v>
      </c>
      <c r="C2804" t="s">
        <v>14391</v>
      </c>
      <c r="D2804" t="s">
        <v>9030</v>
      </c>
      <c r="F2804" t="s">
        <v>1332</v>
      </c>
      <c r="G2804">
        <v>0</v>
      </c>
      <c r="O2804" t="s">
        <v>8429</v>
      </c>
      <c r="P2804" s="8">
        <f t="shared" si="43"/>
        <v>0</v>
      </c>
    </row>
    <row r="2805" spans="1:16">
      <c r="A2805" t="s">
        <v>14392</v>
      </c>
      <c r="B2805" t="s">
        <v>4171</v>
      </c>
      <c r="C2805" t="s">
        <v>14393</v>
      </c>
      <c r="D2805" t="s">
        <v>9114</v>
      </c>
      <c r="F2805" t="s">
        <v>1332</v>
      </c>
      <c r="G2805">
        <v>0</v>
      </c>
      <c r="O2805" t="s">
        <v>8429</v>
      </c>
      <c r="P2805" s="8">
        <f t="shared" si="43"/>
        <v>0</v>
      </c>
    </row>
    <row r="2806" spans="1:16">
      <c r="A2806" t="s">
        <v>14394</v>
      </c>
      <c r="B2806" t="s">
        <v>4172</v>
      </c>
      <c r="C2806" t="s">
        <v>14395</v>
      </c>
      <c r="D2806" t="s">
        <v>9150</v>
      </c>
      <c r="F2806" t="s">
        <v>1332</v>
      </c>
      <c r="G2806">
        <v>0</v>
      </c>
      <c r="O2806" t="s">
        <v>8429</v>
      </c>
      <c r="P2806" s="8">
        <f t="shared" si="43"/>
        <v>0</v>
      </c>
    </row>
    <row r="2807" spans="1:16">
      <c r="A2807" t="s">
        <v>14396</v>
      </c>
      <c r="B2807" t="s">
        <v>4173</v>
      </c>
      <c r="C2807" t="s">
        <v>14397</v>
      </c>
      <c r="D2807" t="s">
        <v>8428</v>
      </c>
      <c r="F2807" t="s">
        <v>1332</v>
      </c>
      <c r="G2807">
        <v>0</v>
      </c>
      <c r="O2807" t="s">
        <v>8429</v>
      </c>
      <c r="P2807" s="8">
        <f t="shared" si="43"/>
        <v>0</v>
      </c>
    </row>
    <row r="2808" spans="1:16">
      <c r="A2808" t="s">
        <v>14398</v>
      </c>
      <c r="B2808" t="s">
        <v>4174</v>
      </c>
      <c r="C2808" t="s">
        <v>14399</v>
      </c>
      <c r="D2808" t="s">
        <v>8428</v>
      </c>
      <c r="F2808" t="s">
        <v>1332</v>
      </c>
      <c r="G2808">
        <v>0</v>
      </c>
      <c r="O2808" t="s">
        <v>8429</v>
      </c>
      <c r="P2808" s="8">
        <f t="shared" si="43"/>
        <v>0</v>
      </c>
    </row>
    <row r="2809" spans="1:16">
      <c r="A2809" t="s">
        <v>14400</v>
      </c>
      <c r="B2809" t="s">
        <v>4175</v>
      </c>
      <c r="C2809" t="s">
        <v>14401</v>
      </c>
      <c r="D2809" t="s">
        <v>14162</v>
      </c>
      <c r="F2809" t="s">
        <v>1332</v>
      </c>
      <c r="G2809">
        <v>0</v>
      </c>
      <c r="O2809" t="s">
        <v>8429</v>
      </c>
      <c r="P2809" s="8">
        <f t="shared" si="43"/>
        <v>0</v>
      </c>
    </row>
    <row r="2810" spans="1:16">
      <c r="A2810" t="s">
        <v>14402</v>
      </c>
      <c r="B2810" t="s">
        <v>4176</v>
      </c>
      <c r="C2810" t="s">
        <v>14403</v>
      </c>
      <c r="D2810" t="s">
        <v>12957</v>
      </c>
      <c r="F2810" t="s">
        <v>1331</v>
      </c>
      <c r="G2810">
        <v>0</v>
      </c>
      <c r="H2810" s="13" t="s">
        <v>23278</v>
      </c>
      <c r="I2810" t="s">
        <v>8530</v>
      </c>
      <c r="O2810" t="s">
        <v>8440</v>
      </c>
      <c r="P2810" s="8">
        <f t="shared" si="43"/>
        <v>2</v>
      </c>
    </row>
    <row r="2811" spans="1:16">
      <c r="A2811" t="s">
        <v>14404</v>
      </c>
      <c r="B2811" t="s">
        <v>4177</v>
      </c>
      <c r="C2811" t="s">
        <v>14405</v>
      </c>
      <c r="D2811" t="s">
        <v>9056</v>
      </c>
      <c r="F2811" t="s">
        <v>1332</v>
      </c>
      <c r="G2811">
        <v>0</v>
      </c>
      <c r="O2811" t="s">
        <v>8429</v>
      </c>
      <c r="P2811" s="8">
        <f t="shared" si="43"/>
        <v>0</v>
      </c>
    </row>
    <row r="2812" spans="1:16">
      <c r="A2812" t="s">
        <v>14406</v>
      </c>
      <c r="B2812" t="s">
        <v>4178</v>
      </c>
      <c r="C2812" t="s">
        <v>14407</v>
      </c>
      <c r="D2812" t="s">
        <v>9729</v>
      </c>
      <c r="F2812" t="s">
        <v>1332</v>
      </c>
      <c r="G2812">
        <v>0</v>
      </c>
      <c r="O2812" t="s">
        <v>8429</v>
      </c>
      <c r="P2812" s="8">
        <f t="shared" si="43"/>
        <v>0</v>
      </c>
    </row>
    <row r="2813" spans="1:16">
      <c r="A2813" t="s">
        <v>14408</v>
      </c>
      <c r="B2813" t="s">
        <v>4179</v>
      </c>
      <c r="C2813" t="s">
        <v>14409</v>
      </c>
      <c r="D2813" t="s">
        <v>9729</v>
      </c>
      <c r="F2813" t="s">
        <v>1332</v>
      </c>
      <c r="G2813">
        <v>0</v>
      </c>
      <c r="O2813" t="s">
        <v>8429</v>
      </c>
      <c r="P2813" s="8">
        <f t="shared" si="43"/>
        <v>0</v>
      </c>
    </row>
    <row r="2814" spans="1:16">
      <c r="A2814" t="s">
        <v>14410</v>
      </c>
      <c r="B2814" t="s">
        <v>4180</v>
      </c>
      <c r="C2814" t="s">
        <v>14411</v>
      </c>
      <c r="D2814" t="s">
        <v>9729</v>
      </c>
      <c r="F2814" t="s">
        <v>1332</v>
      </c>
      <c r="G2814">
        <v>0</v>
      </c>
      <c r="O2814" t="s">
        <v>8429</v>
      </c>
      <c r="P2814" s="8">
        <f t="shared" si="43"/>
        <v>0</v>
      </c>
    </row>
    <row r="2815" spans="1:16">
      <c r="A2815" t="s">
        <v>14412</v>
      </c>
      <c r="B2815" t="s">
        <v>4181</v>
      </c>
      <c r="C2815" t="s">
        <v>14413</v>
      </c>
      <c r="D2815" t="s">
        <v>9056</v>
      </c>
      <c r="F2815" t="s">
        <v>1332</v>
      </c>
      <c r="G2815">
        <v>0</v>
      </c>
      <c r="O2815" t="s">
        <v>8429</v>
      </c>
      <c r="P2815" s="8">
        <f t="shared" si="43"/>
        <v>0</v>
      </c>
    </row>
    <row r="2816" spans="1:16">
      <c r="A2816" t="s">
        <v>14414</v>
      </c>
      <c r="B2816" t="s">
        <v>4182</v>
      </c>
      <c r="C2816" t="s">
        <v>14415</v>
      </c>
      <c r="D2816" t="s">
        <v>9729</v>
      </c>
      <c r="F2816" t="s">
        <v>1332</v>
      </c>
      <c r="G2816">
        <v>0</v>
      </c>
      <c r="O2816" t="s">
        <v>8429</v>
      </c>
      <c r="P2816" s="8">
        <f t="shared" si="43"/>
        <v>0</v>
      </c>
    </row>
    <row r="2817" spans="1:16">
      <c r="A2817" t="s">
        <v>14416</v>
      </c>
      <c r="B2817" t="s">
        <v>4183</v>
      </c>
      <c r="C2817" t="s">
        <v>14417</v>
      </c>
      <c r="D2817" t="s">
        <v>8992</v>
      </c>
      <c r="F2817" t="s">
        <v>1331</v>
      </c>
      <c r="G2817">
        <v>0</v>
      </c>
      <c r="O2817" t="s">
        <v>8429</v>
      </c>
      <c r="P2817" s="8">
        <f t="shared" si="43"/>
        <v>0</v>
      </c>
    </row>
    <row r="2818" spans="1:16">
      <c r="A2818" t="s">
        <v>14418</v>
      </c>
      <c r="B2818" t="s">
        <v>4184</v>
      </c>
      <c r="C2818" t="s">
        <v>14419</v>
      </c>
      <c r="D2818" t="s">
        <v>9729</v>
      </c>
      <c r="F2818" t="s">
        <v>1332</v>
      </c>
      <c r="G2818">
        <v>0</v>
      </c>
      <c r="O2818" t="s">
        <v>8429</v>
      </c>
      <c r="P2818" s="8">
        <f t="shared" si="43"/>
        <v>0</v>
      </c>
    </row>
    <row r="2819" spans="1:16">
      <c r="A2819" t="s">
        <v>14420</v>
      </c>
      <c r="B2819" t="s">
        <v>4185</v>
      </c>
      <c r="C2819" t="s">
        <v>14421</v>
      </c>
      <c r="D2819" t="s">
        <v>9356</v>
      </c>
      <c r="F2819" t="s">
        <v>1332</v>
      </c>
      <c r="G2819">
        <v>0</v>
      </c>
      <c r="O2819" t="s">
        <v>8429</v>
      </c>
      <c r="P2819" s="8">
        <f t="shared" ref="P2819:P2882" si="44">IF(H2819&lt;&gt;0,IF(I2819&lt;&gt;0,IF(J2819&lt;&gt;0,IF(K2819&lt;&gt;0,IF(L2819&lt;&gt;0,IF(M2819&lt;&gt;0,IF(N2819&lt;&gt;0,7,6),5),4),3),2),1),0)</f>
        <v>0</v>
      </c>
    </row>
    <row r="2820" spans="1:16">
      <c r="A2820" t="s">
        <v>14422</v>
      </c>
      <c r="B2820" t="s">
        <v>4186</v>
      </c>
      <c r="C2820" t="s">
        <v>14423</v>
      </c>
      <c r="D2820" t="s">
        <v>9030</v>
      </c>
      <c r="F2820" t="s">
        <v>1332</v>
      </c>
      <c r="G2820">
        <v>0</v>
      </c>
      <c r="O2820" t="s">
        <v>8429</v>
      </c>
      <c r="P2820" s="8">
        <f t="shared" si="44"/>
        <v>0</v>
      </c>
    </row>
    <row r="2821" spans="1:16">
      <c r="A2821" t="s">
        <v>14424</v>
      </c>
      <c r="B2821" t="s">
        <v>4187</v>
      </c>
      <c r="C2821" t="s">
        <v>14425</v>
      </c>
      <c r="D2821" t="s">
        <v>8940</v>
      </c>
      <c r="F2821" t="s">
        <v>1332</v>
      </c>
      <c r="G2821">
        <v>0</v>
      </c>
      <c r="O2821" t="s">
        <v>8429</v>
      </c>
      <c r="P2821" s="8">
        <f t="shared" si="44"/>
        <v>0</v>
      </c>
    </row>
    <row r="2822" spans="1:16">
      <c r="A2822" t="s">
        <v>14426</v>
      </c>
      <c r="B2822" t="s">
        <v>4188</v>
      </c>
      <c r="C2822" t="s">
        <v>14427</v>
      </c>
      <c r="D2822" t="s">
        <v>8885</v>
      </c>
      <c r="F2822" t="s">
        <v>1331</v>
      </c>
      <c r="G2822">
        <v>0</v>
      </c>
      <c r="O2822" t="s">
        <v>8429</v>
      </c>
      <c r="P2822" s="8">
        <f t="shared" si="44"/>
        <v>0</v>
      </c>
    </row>
    <row r="2823" spans="1:16">
      <c r="A2823" t="s">
        <v>14428</v>
      </c>
      <c r="B2823" t="s">
        <v>4189</v>
      </c>
      <c r="C2823" t="s">
        <v>14429</v>
      </c>
      <c r="D2823" t="s">
        <v>8955</v>
      </c>
      <c r="F2823" t="s">
        <v>1332</v>
      </c>
      <c r="G2823">
        <v>0</v>
      </c>
      <c r="O2823" t="s">
        <v>8429</v>
      </c>
      <c r="P2823" s="8">
        <f t="shared" si="44"/>
        <v>0</v>
      </c>
    </row>
    <row r="2824" spans="1:16">
      <c r="A2824" t="s">
        <v>14430</v>
      </c>
      <c r="B2824" t="s">
        <v>4190</v>
      </c>
      <c r="C2824" t="s">
        <v>14431</v>
      </c>
      <c r="D2824" t="s">
        <v>14153</v>
      </c>
      <c r="F2824" t="s">
        <v>1332</v>
      </c>
      <c r="G2824">
        <v>0</v>
      </c>
      <c r="O2824" t="s">
        <v>8429</v>
      </c>
      <c r="P2824" s="8">
        <f t="shared" si="44"/>
        <v>0</v>
      </c>
    </row>
    <row r="2825" spans="1:16">
      <c r="A2825" t="s">
        <v>14432</v>
      </c>
      <c r="B2825" t="s">
        <v>4191</v>
      </c>
      <c r="C2825" t="s">
        <v>14433</v>
      </c>
      <c r="D2825" t="s">
        <v>8474</v>
      </c>
      <c r="F2825" t="s">
        <v>1332</v>
      </c>
      <c r="G2825">
        <v>0</v>
      </c>
      <c r="O2825" t="s">
        <v>8429</v>
      </c>
      <c r="P2825" s="8">
        <f t="shared" si="44"/>
        <v>0</v>
      </c>
    </row>
    <row r="2826" spans="1:16">
      <c r="A2826" t="s">
        <v>14434</v>
      </c>
      <c r="B2826" t="s">
        <v>4192</v>
      </c>
      <c r="C2826" t="s">
        <v>14435</v>
      </c>
      <c r="D2826" t="s">
        <v>8724</v>
      </c>
      <c r="F2826" t="s">
        <v>1332</v>
      </c>
      <c r="G2826">
        <v>0</v>
      </c>
      <c r="O2826" t="s">
        <v>8429</v>
      </c>
      <c r="P2826" s="8">
        <f t="shared" si="44"/>
        <v>0</v>
      </c>
    </row>
    <row r="2827" spans="1:16">
      <c r="A2827" t="s">
        <v>14436</v>
      </c>
      <c r="B2827" t="s">
        <v>4193</v>
      </c>
      <c r="C2827" t="s">
        <v>14437</v>
      </c>
      <c r="D2827" t="s">
        <v>13819</v>
      </c>
      <c r="F2827" t="s">
        <v>1332</v>
      </c>
      <c r="G2827">
        <v>0</v>
      </c>
      <c r="H2827" t="s">
        <v>8439</v>
      </c>
      <c r="I2827" s="13" t="s">
        <v>23279</v>
      </c>
      <c r="O2827" t="s">
        <v>8440</v>
      </c>
      <c r="P2827" s="8">
        <f t="shared" si="44"/>
        <v>2</v>
      </c>
    </row>
    <row r="2828" spans="1:16">
      <c r="A2828" t="s">
        <v>14438</v>
      </c>
      <c r="B2828" t="s">
        <v>4194</v>
      </c>
      <c r="C2828" t="s">
        <v>14439</v>
      </c>
      <c r="D2828" t="s">
        <v>14440</v>
      </c>
      <c r="F2828" t="s">
        <v>1332</v>
      </c>
      <c r="G2828">
        <v>0</v>
      </c>
      <c r="H2828" s="13" t="s">
        <v>23278</v>
      </c>
      <c r="O2828" t="s">
        <v>8429</v>
      </c>
      <c r="P2828" s="8">
        <f t="shared" si="44"/>
        <v>1</v>
      </c>
    </row>
    <row r="2829" spans="1:16">
      <c r="A2829" t="s">
        <v>14441</v>
      </c>
      <c r="B2829" t="s">
        <v>4195</v>
      </c>
      <c r="C2829" t="s">
        <v>14442</v>
      </c>
      <c r="D2829" t="s">
        <v>10962</v>
      </c>
      <c r="F2829" t="s">
        <v>1332</v>
      </c>
      <c r="G2829">
        <v>0</v>
      </c>
      <c r="H2829" s="13" t="s">
        <v>23279</v>
      </c>
      <c r="I2829" t="s">
        <v>8439</v>
      </c>
      <c r="O2829" t="s">
        <v>8440</v>
      </c>
      <c r="P2829" s="8">
        <f t="shared" si="44"/>
        <v>2</v>
      </c>
    </row>
    <row r="2830" spans="1:16">
      <c r="A2830" t="s">
        <v>14443</v>
      </c>
      <c r="B2830" t="s">
        <v>4196</v>
      </c>
      <c r="C2830" t="s">
        <v>14444</v>
      </c>
      <c r="D2830" t="s">
        <v>14445</v>
      </c>
      <c r="F2830" t="s">
        <v>1332</v>
      </c>
      <c r="G2830">
        <v>0</v>
      </c>
      <c r="O2830" t="s">
        <v>8440</v>
      </c>
      <c r="P2830" s="8">
        <f t="shared" si="44"/>
        <v>0</v>
      </c>
    </row>
    <row r="2831" spans="1:16">
      <c r="A2831" t="s">
        <v>14446</v>
      </c>
      <c r="B2831" t="s">
        <v>4197</v>
      </c>
      <c r="C2831" t="s">
        <v>14447</v>
      </c>
      <c r="D2831" t="s">
        <v>14448</v>
      </c>
      <c r="F2831" t="s">
        <v>1332</v>
      </c>
      <c r="G2831">
        <v>0</v>
      </c>
      <c r="H2831" s="13" t="s">
        <v>23278</v>
      </c>
      <c r="I2831" t="s">
        <v>8547</v>
      </c>
      <c r="O2831" t="s">
        <v>8440</v>
      </c>
      <c r="P2831" s="8">
        <f t="shared" si="44"/>
        <v>2</v>
      </c>
    </row>
    <row r="2832" spans="1:16">
      <c r="A2832" t="s">
        <v>14449</v>
      </c>
      <c r="B2832" t="s">
        <v>4198</v>
      </c>
      <c r="C2832" t="s">
        <v>14450</v>
      </c>
      <c r="D2832" t="s">
        <v>14451</v>
      </c>
      <c r="F2832" t="s">
        <v>1332</v>
      </c>
      <c r="G2832">
        <v>0</v>
      </c>
      <c r="H2832" t="s">
        <v>8439</v>
      </c>
      <c r="I2832" t="s">
        <v>8530</v>
      </c>
      <c r="O2832" t="s">
        <v>8440</v>
      </c>
      <c r="P2832" s="8">
        <f t="shared" si="44"/>
        <v>2</v>
      </c>
    </row>
    <row r="2833" spans="1:16">
      <c r="A2833" t="s">
        <v>14452</v>
      </c>
      <c r="B2833" t="s">
        <v>4199</v>
      </c>
      <c r="C2833" t="s">
        <v>14453</v>
      </c>
      <c r="D2833" t="s">
        <v>8885</v>
      </c>
      <c r="F2833" t="s">
        <v>1332</v>
      </c>
      <c r="G2833">
        <v>0</v>
      </c>
      <c r="O2833" t="s">
        <v>8429</v>
      </c>
      <c r="P2833" s="8">
        <f t="shared" si="44"/>
        <v>0</v>
      </c>
    </row>
    <row r="2834" spans="1:16">
      <c r="A2834" t="s">
        <v>14454</v>
      </c>
      <c r="B2834" t="s">
        <v>4200</v>
      </c>
      <c r="C2834" t="s">
        <v>14455</v>
      </c>
      <c r="D2834" t="s">
        <v>14456</v>
      </c>
      <c r="F2834" t="s">
        <v>1332</v>
      </c>
      <c r="G2834">
        <v>0</v>
      </c>
      <c r="O2834" t="s">
        <v>8440</v>
      </c>
      <c r="P2834" s="8">
        <f t="shared" si="44"/>
        <v>0</v>
      </c>
    </row>
    <row r="2835" spans="1:16">
      <c r="A2835" t="s">
        <v>14457</v>
      </c>
      <c r="B2835" t="s">
        <v>4201</v>
      </c>
      <c r="C2835" t="s">
        <v>14458</v>
      </c>
      <c r="D2835" t="s">
        <v>9159</v>
      </c>
      <c r="F2835" t="s">
        <v>1332</v>
      </c>
      <c r="G2835">
        <v>0</v>
      </c>
      <c r="H2835" t="s">
        <v>8439</v>
      </c>
      <c r="I2835" t="s">
        <v>8530</v>
      </c>
      <c r="O2835" t="s">
        <v>8440</v>
      </c>
      <c r="P2835" s="8">
        <f t="shared" si="44"/>
        <v>2</v>
      </c>
    </row>
    <row r="2836" spans="1:16">
      <c r="A2836" t="s">
        <v>14459</v>
      </c>
      <c r="B2836" t="s">
        <v>4202</v>
      </c>
      <c r="C2836" t="s">
        <v>14460</v>
      </c>
      <c r="D2836" t="s">
        <v>14461</v>
      </c>
      <c r="F2836" t="s">
        <v>1332</v>
      </c>
      <c r="G2836">
        <v>0</v>
      </c>
      <c r="H2836" t="s">
        <v>8659</v>
      </c>
      <c r="O2836" t="s">
        <v>8440</v>
      </c>
      <c r="P2836" s="8">
        <f t="shared" si="44"/>
        <v>1</v>
      </c>
    </row>
    <row r="2837" spans="1:16">
      <c r="A2837" t="s">
        <v>14462</v>
      </c>
      <c r="B2837" t="s">
        <v>4203</v>
      </c>
      <c r="C2837" t="s">
        <v>14463</v>
      </c>
      <c r="D2837" t="s">
        <v>14464</v>
      </c>
      <c r="F2837" t="s">
        <v>1332</v>
      </c>
      <c r="G2837">
        <v>0</v>
      </c>
      <c r="H2837" t="s">
        <v>8530</v>
      </c>
      <c r="I2837" s="13" t="s">
        <v>23279</v>
      </c>
      <c r="O2837" t="s">
        <v>8440</v>
      </c>
      <c r="P2837" s="8">
        <f t="shared" si="44"/>
        <v>2</v>
      </c>
    </row>
    <row r="2838" spans="1:16">
      <c r="A2838" t="s">
        <v>14465</v>
      </c>
      <c r="B2838" t="s">
        <v>4204</v>
      </c>
      <c r="C2838" t="s">
        <v>14466</v>
      </c>
      <c r="D2838" t="s">
        <v>14467</v>
      </c>
      <c r="F2838" t="s">
        <v>1332</v>
      </c>
      <c r="G2838">
        <v>0</v>
      </c>
      <c r="H2838" t="s">
        <v>9122</v>
      </c>
      <c r="O2838" t="s">
        <v>8440</v>
      </c>
      <c r="P2838" s="8">
        <f t="shared" si="44"/>
        <v>1</v>
      </c>
    </row>
    <row r="2839" spans="1:16">
      <c r="A2839" t="s">
        <v>14468</v>
      </c>
      <c r="B2839" t="s">
        <v>4205</v>
      </c>
      <c r="C2839" t="s">
        <v>14469</v>
      </c>
      <c r="D2839" t="s">
        <v>14470</v>
      </c>
      <c r="F2839" t="s">
        <v>1331</v>
      </c>
      <c r="G2839">
        <v>0</v>
      </c>
      <c r="H2839" s="13" t="s">
        <v>23278</v>
      </c>
      <c r="O2839" t="s">
        <v>8465</v>
      </c>
      <c r="P2839" s="8">
        <f t="shared" si="44"/>
        <v>1</v>
      </c>
    </row>
    <row r="2840" spans="1:16">
      <c r="A2840" t="s">
        <v>14471</v>
      </c>
      <c r="B2840" t="s">
        <v>4206</v>
      </c>
      <c r="C2840" t="s">
        <v>14472</v>
      </c>
      <c r="D2840" t="s">
        <v>14473</v>
      </c>
      <c r="F2840" t="s">
        <v>1332</v>
      </c>
      <c r="G2840">
        <v>0</v>
      </c>
      <c r="H2840" s="13" t="s">
        <v>23280</v>
      </c>
      <c r="I2840" t="s">
        <v>8547</v>
      </c>
      <c r="O2840" t="s">
        <v>8440</v>
      </c>
      <c r="P2840" s="8">
        <f t="shared" si="44"/>
        <v>2</v>
      </c>
    </row>
    <row r="2841" spans="1:16">
      <c r="A2841" t="s">
        <v>14474</v>
      </c>
      <c r="B2841" t="s">
        <v>4207</v>
      </c>
      <c r="C2841" t="s">
        <v>14475</v>
      </c>
      <c r="D2841" t="s">
        <v>9159</v>
      </c>
      <c r="F2841" t="s">
        <v>1332</v>
      </c>
      <c r="G2841">
        <v>0</v>
      </c>
      <c r="H2841" t="s">
        <v>8659</v>
      </c>
      <c r="I2841" t="s">
        <v>8439</v>
      </c>
      <c r="O2841" t="s">
        <v>8440</v>
      </c>
      <c r="P2841" s="8">
        <f t="shared" si="44"/>
        <v>2</v>
      </c>
    </row>
    <row r="2842" spans="1:16">
      <c r="A2842" t="s">
        <v>14476</v>
      </c>
      <c r="B2842" t="s">
        <v>4208</v>
      </c>
      <c r="C2842" t="s">
        <v>14477</v>
      </c>
      <c r="D2842" t="s">
        <v>14478</v>
      </c>
      <c r="F2842" t="s">
        <v>1332</v>
      </c>
      <c r="G2842">
        <v>0</v>
      </c>
      <c r="H2842" t="s">
        <v>8530</v>
      </c>
      <c r="I2842" t="s">
        <v>8547</v>
      </c>
      <c r="O2842" t="s">
        <v>8440</v>
      </c>
      <c r="P2842" s="8">
        <f t="shared" si="44"/>
        <v>2</v>
      </c>
    </row>
    <row r="2843" spans="1:16">
      <c r="A2843" t="s">
        <v>14479</v>
      </c>
      <c r="B2843" t="s">
        <v>4209</v>
      </c>
      <c r="C2843" t="s">
        <v>14480</v>
      </c>
      <c r="D2843" t="s">
        <v>8474</v>
      </c>
      <c r="F2843" t="s">
        <v>1332</v>
      </c>
      <c r="G2843">
        <v>0</v>
      </c>
      <c r="O2843" t="s">
        <v>8429</v>
      </c>
      <c r="P2843" s="8">
        <f t="shared" si="44"/>
        <v>0</v>
      </c>
    </row>
    <row r="2844" spans="1:16">
      <c r="A2844" t="s">
        <v>14481</v>
      </c>
      <c r="B2844" t="s">
        <v>4210</v>
      </c>
      <c r="C2844" t="s">
        <v>14482</v>
      </c>
      <c r="D2844" t="s">
        <v>8896</v>
      </c>
      <c r="F2844" t="s">
        <v>1331</v>
      </c>
      <c r="G2844">
        <v>0</v>
      </c>
      <c r="O2844" t="s">
        <v>8429</v>
      </c>
      <c r="P2844" s="8">
        <f t="shared" si="44"/>
        <v>0</v>
      </c>
    </row>
    <row r="2845" spans="1:16">
      <c r="A2845" t="s">
        <v>14483</v>
      </c>
      <c r="B2845" t="s">
        <v>4211</v>
      </c>
      <c r="C2845" t="s">
        <v>12938</v>
      </c>
      <c r="D2845" t="s">
        <v>9159</v>
      </c>
      <c r="F2845" t="s">
        <v>1332</v>
      </c>
      <c r="G2845">
        <v>0</v>
      </c>
      <c r="O2845" t="s">
        <v>8429</v>
      </c>
      <c r="P2845" s="8">
        <f t="shared" si="44"/>
        <v>0</v>
      </c>
    </row>
    <row r="2846" spans="1:16">
      <c r="A2846" t="s">
        <v>14484</v>
      </c>
      <c r="B2846" t="s">
        <v>4212</v>
      </c>
      <c r="C2846" t="s">
        <v>14485</v>
      </c>
      <c r="D2846" t="s">
        <v>8523</v>
      </c>
      <c r="F2846" t="s">
        <v>1331</v>
      </c>
      <c r="G2846">
        <v>0</v>
      </c>
      <c r="O2846" t="s">
        <v>8440</v>
      </c>
      <c r="P2846" s="8">
        <f t="shared" si="44"/>
        <v>0</v>
      </c>
    </row>
    <row r="2847" spans="1:16">
      <c r="A2847" t="s">
        <v>14486</v>
      </c>
      <c r="B2847" t="s">
        <v>4213</v>
      </c>
      <c r="C2847" t="s">
        <v>14487</v>
      </c>
      <c r="D2847" t="s">
        <v>9369</v>
      </c>
      <c r="F2847" t="s">
        <v>1331</v>
      </c>
      <c r="G2847">
        <v>0</v>
      </c>
      <c r="O2847" t="s">
        <v>8429</v>
      </c>
      <c r="P2847" s="8">
        <f t="shared" si="44"/>
        <v>0</v>
      </c>
    </row>
    <row r="2848" spans="1:16">
      <c r="A2848" t="s">
        <v>14488</v>
      </c>
      <c r="B2848" t="s">
        <v>4214</v>
      </c>
      <c r="C2848" t="s">
        <v>14489</v>
      </c>
      <c r="D2848" t="s">
        <v>8474</v>
      </c>
      <c r="F2848" t="s">
        <v>1331</v>
      </c>
      <c r="G2848">
        <v>0</v>
      </c>
      <c r="O2848" t="s">
        <v>8429</v>
      </c>
      <c r="P2848" s="8">
        <f t="shared" si="44"/>
        <v>0</v>
      </c>
    </row>
    <row r="2849" spans="1:16">
      <c r="A2849" t="s">
        <v>14490</v>
      </c>
      <c r="B2849" t="s">
        <v>4215</v>
      </c>
      <c r="C2849" t="s">
        <v>14491</v>
      </c>
      <c r="D2849" t="s">
        <v>8916</v>
      </c>
      <c r="F2849" t="s">
        <v>1331</v>
      </c>
      <c r="G2849">
        <v>0</v>
      </c>
      <c r="O2849" t="s">
        <v>8429</v>
      </c>
      <c r="P2849" s="8">
        <f t="shared" si="44"/>
        <v>0</v>
      </c>
    </row>
    <row r="2850" spans="1:16">
      <c r="A2850" t="s">
        <v>14492</v>
      </c>
      <c r="B2850" t="s">
        <v>4216</v>
      </c>
      <c r="C2850" t="s">
        <v>14493</v>
      </c>
      <c r="D2850" t="s">
        <v>9729</v>
      </c>
      <c r="F2850" t="s">
        <v>1331</v>
      </c>
      <c r="G2850">
        <v>0</v>
      </c>
      <c r="O2850" t="s">
        <v>8429</v>
      </c>
      <c r="P2850" s="8">
        <f t="shared" si="44"/>
        <v>0</v>
      </c>
    </row>
    <row r="2851" spans="1:16">
      <c r="A2851" t="s">
        <v>14494</v>
      </c>
      <c r="B2851" t="s">
        <v>4217</v>
      </c>
      <c r="C2851" t="s">
        <v>14495</v>
      </c>
      <c r="D2851" t="s">
        <v>8885</v>
      </c>
      <c r="F2851" t="s">
        <v>1331</v>
      </c>
      <c r="G2851">
        <v>0</v>
      </c>
      <c r="H2851" s="13" t="s">
        <v>23278</v>
      </c>
      <c r="I2851" s="13" t="s">
        <v>23278</v>
      </c>
      <c r="J2851" t="s">
        <v>8530</v>
      </c>
      <c r="O2851" t="s">
        <v>8440</v>
      </c>
      <c r="P2851" s="8">
        <f t="shared" si="44"/>
        <v>3</v>
      </c>
    </row>
    <row r="2852" spans="1:16">
      <c r="A2852" t="s">
        <v>14496</v>
      </c>
      <c r="B2852" t="s">
        <v>4218</v>
      </c>
      <c r="C2852" t="s">
        <v>14497</v>
      </c>
      <c r="D2852" t="s">
        <v>9159</v>
      </c>
      <c r="F2852" t="s">
        <v>1331</v>
      </c>
      <c r="G2852">
        <v>0</v>
      </c>
      <c r="O2852" t="s">
        <v>8444</v>
      </c>
      <c r="P2852" s="8">
        <f t="shared" si="44"/>
        <v>0</v>
      </c>
    </row>
    <row r="2853" spans="1:16">
      <c r="A2853" t="s">
        <v>14498</v>
      </c>
      <c r="B2853" t="s">
        <v>4219</v>
      </c>
      <c r="C2853" t="s">
        <v>14499</v>
      </c>
      <c r="D2853" t="s">
        <v>9075</v>
      </c>
      <c r="F2853" t="s">
        <v>1331</v>
      </c>
      <c r="G2853">
        <v>0</v>
      </c>
      <c r="O2853" t="s">
        <v>8444</v>
      </c>
      <c r="P2853" s="8">
        <f t="shared" si="44"/>
        <v>0</v>
      </c>
    </row>
    <row r="2854" spans="1:16">
      <c r="A2854" t="s">
        <v>14500</v>
      </c>
      <c r="B2854" t="s">
        <v>4220</v>
      </c>
      <c r="C2854" t="s">
        <v>14501</v>
      </c>
      <c r="D2854" t="s">
        <v>9011</v>
      </c>
      <c r="F2854" t="s">
        <v>1332</v>
      </c>
      <c r="G2854">
        <v>0</v>
      </c>
      <c r="O2854" t="s">
        <v>8444</v>
      </c>
      <c r="P2854" s="8">
        <f t="shared" si="44"/>
        <v>0</v>
      </c>
    </row>
    <row r="2855" spans="1:16">
      <c r="A2855" t="s">
        <v>14502</v>
      </c>
      <c r="B2855" t="s">
        <v>4221</v>
      </c>
      <c r="C2855" t="s">
        <v>14503</v>
      </c>
      <c r="D2855" t="s">
        <v>9075</v>
      </c>
      <c r="F2855" t="s">
        <v>1331</v>
      </c>
      <c r="G2855">
        <v>0</v>
      </c>
      <c r="O2855" t="s">
        <v>8444</v>
      </c>
      <c r="P2855" s="8">
        <f t="shared" si="44"/>
        <v>0</v>
      </c>
    </row>
    <row r="2856" spans="1:16">
      <c r="A2856" t="s">
        <v>14504</v>
      </c>
      <c r="B2856" t="s">
        <v>4222</v>
      </c>
      <c r="C2856" t="s">
        <v>14505</v>
      </c>
      <c r="D2856" t="s">
        <v>9159</v>
      </c>
      <c r="F2856" t="s">
        <v>1331</v>
      </c>
      <c r="G2856">
        <v>0</v>
      </c>
      <c r="O2856" t="s">
        <v>8444</v>
      </c>
      <c r="P2856" s="8">
        <f t="shared" si="44"/>
        <v>0</v>
      </c>
    </row>
    <row r="2857" spans="1:16">
      <c r="A2857" t="s">
        <v>14506</v>
      </c>
      <c r="B2857" t="s">
        <v>4223</v>
      </c>
      <c r="C2857" t="s">
        <v>14507</v>
      </c>
      <c r="D2857" t="s">
        <v>9075</v>
      </c>
      <c r="F2857" t="s">
        <v>1331</v>
      </c>
      <c r="G2857">
        <v>0</v>
      </c>
      <c r="O2857" t="s">
        <v>8444</v>
      </c>
      <c r="P2857" s="8">
        <f t="shared" si="44"/>
        <v>0</v>
      </c>
    </row>
    <row r="2858" spans="1:16">
      <c r="A2858" t="s">
        <v>14508</v>
      </c>
      <c r="B2858" t="s">
        <v>4224</v>
      </c>
      <c r="C2858" t="s">
        <v>14509</v>
      </c>
      <c r="D2858" t="s">
        <v>9011</v>
      </c>
      <c r="F2858" t="s">
        <v>1331</v>
      </c>
      <c r="G2858">
        <v>0</v>
      </c>
      <c r="O2858" t="s">
        <v>8444</v>
      </c>
      <c r="P2858" s="8">
        <f t="shared" si="44"/>
        <v>0</v>
      </c>
    </row>
    <row r="2859" spans="1:16">
      <c r="A2859" t="s">
        <v>14510</v>
      </c>
      <c r="B2859" t="s">
        <v>4225</v>
      </c>
      <c r="C2859" t="s">
        <v>14511</v>
      </c>
      <c r="D2859" t="s">
        <v>11884</v>
      </c>
      <c r="F2859" t="s">
        <v>1332</v>
      </c>
      <c r="G2859">
        <v>0</v>
      </c>
      <c r="O2859" t="s">
        <v>8429</v>
      </c>
      <c r="P2859" s="8">
        <f t="shared" si="44"/>
        <v>0</v>
      </c>
    </row>
    <row r="2860" spans="1:16">
      <c r="A2860" t="s">
        <v>14512</v>
      </c>
      <c r="B2860" t="s">
        <v>4226</v>
      </c>
      <c r="C2860" t="s">
        <v>14513</v>
      </c>
      <c r="D2860" t="s">
        <v>9008</v>
      </c>
      <c r="F2860" t="s">
        <v>1332</v>
      </c>
      <c r="G2860">
        <v>0</v>
      </c>
      <c r="O2860" t="s">
        <v>8429</v>
      </c>
      <c r="P2860" s="8">
        <f t="shared" si="44"/>
        <v>0</v>
      </c>
    </row>
    <row r="2861" spans="1:16">
      <c r="A2861" t="s">
        <v>14514</v>
      </c>
      <c r="B2861" t="s">
        <v>4227</v>
      </c>
      <c r="C2861" t="s">
        <v>14515</v>
      </c>
      <c r="D2861" t="s">
        <v>9008</v>
      </c>
      <c r="F2861" t="s">
        <v>1331</v>
      </c>
      <c r="G2861">
        <v>1</v>
      </c>
      <c r="O2861" t="s">
        <v>8429</v>
      </c>
      <c r="P2861" s="8">
        <f t="shared" si="44"/>
        <v>0</v>
      </c>
    </row>
    <row r="2862" spans="1:16">
      <c r="A2862" t="s">
        <v>14516</v>
      </c>
      <c r="B2862" t="s">
        <v>4228</v>
      </c>
      <c r="C2862" t="s">
        <v>14517</v>
      </c>
      <c r="D2862" t="s">
        <v>9008</v>
      </c>
      <c r="F2862" t="s">
        <v>1331</v>
      </c>
      <c r="G2862">
        <v>9</v>
      </c>
      <c r="O2862" t="s">
        <v>8465</v>
      </c>
      <c r="P2862" s="8">
        <f t="shared" si="44"/>
        <v>0</v>
      </c>
    </row>
    <row r="2863" spans="1:16">
      <c r="A2863" t="s">
        <v>14518</v>
      </c>
      <c r="B2863" t="s">
        <v>4229</v>
      </c>
      <c r="C2863" t="s">
        <v>14519</v>
      </c>
      <c r="D2863" t="s">
        <v>9008</v>
      </c>
      <c r="F2863" t="s">
        <v>1331</v>
      </c>
      <c r="G2863">
        <v>0</v>
      </c>
      <c r="O2863" t="s">
        <v>8429</v>
      </c>
      <c r="P2863" s="8">
        <f t="shared" si="44"/>
        <v>0</v>
      </c>
    </row>
    <row r="2864" spans="1:16">
      <c r="A2864" t="s">
        <v>14520</v>
      </c>
      <c r="B2864" t="s">
        <v>4230</v>
      </c>
      <c r="C2864" t="s">
        <v>14521</v>
      </c>
      <c r="D2864" t="s">
        <v>8428</v>
      </c>
      <c r="F2864" t="s">
        <v>1332</v>
      </c>
      <c r="G2864">
        <v>0</v>
      </c>
      <c r="O2864" t="s">
        <v>8429</v>
      </c>
      <c r="P2864" s="8">
        <f t="shared" si="44"/>
        <v>0</v>
      </c>
    </row>
    <row r="2865" spans="1:16">
      <c r="A2865" t="s">
        <v>14522</v>
      </c>
      <c r="B2865" t="s">
        <v>4231</v>
      </c>
      <c r="C2865" t="s">
        <v>14523</v>
      </c>
      <c r="D2865" t="s">
        <v>8428</v>
      </c>
      <c r="F2865" t="s">
        <v>1331</v>
      </c>
      <c r="G2865">
        <v>2</v>
      </c>
      <c r="O2865" t="s">
        <v>8440</v>
      </c>
      <c r="P2865" s="8">
        <f t="shared" si="44"/>
        <v>0</v>
      </c>
    </row>
    <row r="2866" spans="1:16">
      <c r="A2866" t="s">
        <v>14524</v>
      </c>
      <c r="B2866" t="s">
        <v>4232</v>
      </c>
      <c r="C2866" t="s">
        <v>14525</v>
      </c>
      <c r="D2866" t="s">
        <v>9159</v>
      </c>
      <c r="F2866" t="s">
        <v>1332</v>
      </c>
      <c r="G2866">
        <v>0</v>
      </c>
      <c r="O2866" t="s">
        <v>8628</v>
      </c>
      <c r="P2866" s="8">
        <f t="shared" si="44"/>
        <v>0</v>
      </c>
    </row>
    <row r="2867" spans="1:16">
      <c r="A2867" t="s">
        <v>14526</v>
      </c>
      <c r="B2867" t="s">
        <v>4233</v>
      </c>
      <c r="C2867" t="s">
        <v>14527</v>
      </c>
      <c r="D2867" t="s">
        <v>9008</v>
      </c>
      <c r="F2867" t="s">
        <v>1331</v>
      </c>
      <c r="G2867">
        <v>3</v>
      </c>
      <c r="O2867" t="s">
        <v>8440</v>
      </c>
      <c r="P2867" s="8">
        <f t="shared" si="44"/>
        <v>0</v>
      </c>
    </row>
    <row r="2868" spans="1:16">
      <c r="A2868" t="s">
        <v>14528</v>
      </c>
      <c r="B2868" t="s">
        <v>4234</v>
      </c>
      <c r="C2868" t="s">
        <v>14529</v>
      </c>
      <c r="D2868" t="s">
        <v>8428</v>
      </c>
      <c r="F2868" t="s">
        <v>1331</v>
      </c>
      <c r="G2868">
        <v>0</v>
      </c>
      <c r="O2868" t="s">
        <v>8429</v>
      </c>
      <c r="P2868" s="8">
        <f t="shared" si="44"/>
        <v>0</v>
      </c>
    </row>
    <row r="2869" spans="1:16">
      <c r="A2869" t="s">
        <v>14530</v>
      </c>
      <c r="B2869" t="s">
        <v>4235</v>
      </c>
      <c r="C2869" t="s">
        <v>14531</v>
      </c>
      <c r="D2869" t="s">
        <v>9070</v>
      </c>
      <c r="F2869" t="s">
        <v>1332</v>
      </c>
      <c r="G2869">
        <v>0</v>
      </c>
      <c r="O2869" t="s">
        <v>8429</v>
      </c>
      <c r="P2869" s="8">
        <f t="shared" si="44"/>
        <v>0</v>
      </c>
    </row>
    <row r="2870" spans="1:16">
      <c r="A2870" t="s">
        <v>14532</v>
      </c>
      <c r="B2870" t="s">
        <v>4236</v>
      </c>
      <c r="C2870" t="s">
        <v>14533</v>
      </c>
      <c r="D2870" t="s">
        <v>9008</v>
      </c>
      <c r="F2870" t="s">
        <v>1332</v>
      </c>
      <c r="G2870">
        <v>0</v>
      </c>
      <c r="O2870" t="s">
        <v>8429</v>
      </c>
      <c r="P2870" s="8">
        <f t="shared" si="44"/>
        <v>0</v>
      </c>
    </row>
    <row r="2871" spans="1:16">
      <c r="A2871" t="s">
        <v>14534</v>
      </c>
      <c r="B2871" t="s">
        <v>4237</v>
      </c>
      <c r="C2871" t="s">
        <v>14535</v>
      </c>
      <c r="D2871" t="s">
        <v>8474</v>
      </c>
      <c r="F2871" t="s">
        <v>1331</v>
      </c>
      <c r="G2871">
        <v>0</v>
      </c>
      <c r="O2871" t="s">
        <v>8465</v>
      </c>
      <c r="P2871" s="8">
        <f t="shared" si="44"/>
        <v>0</v>
      </c>
    </row>
    <row r="2872" spans="1:16">
      <c r="A2872" t="s">
        <v>14536</v>
      </c>
      <c r="B2872" t="s">
        <v>4238</v>
      </c>
      <c r="C2872" t="s">
        <v>14537</v>
      </c>
      <c r="D2872" t="s">
        <v>14538</v>
      </c>
      <c r="F2872" t="s">
        <v>1332</v>
      </c>
      <c r="G2872">
        <v>0</v>
      </c>
      <c r="O2872" t="s">
        <v>8440</v>
      </c>
      <c r="P2872" s="8">
        <f t="shared" si="44"/>
        <v>0</v>
      </c>
    </row>
    <row r="2873" spans="1:16">
      <c r="A2873" t="s">
        <v>14539</v>
      </c>
      <c r="B2873" t="s">
        <v>4239</v>
      </c>
      <c r="C2873" t="s">
        <v>14540</v>
      </c>
      <c r="D2873" t="s">
        <v>14541</v>
      </c>
      <c r="F2873" t="s">
        <v>1332</v>
      </c>
      <c r="G2873">
        <v>0</v>
      </c>
      <c r="O2873" t="s">
        <v>8440</v>
      </c>
      <c r="P2873" s="8">
        <f t="shared" si="44"/>
        <v>0</v>
      </c>
    </row>
    <row r="2874" spans="1:16">
      <c r="A2874" t="s">
        <v>14542</v>
      </c>
      <c r="B2874" t="s">
        <v>4240</v>
      </c>
      <c r="C2874" t="s">
        <v>14543</v>
      </c>
      <c r="D2874" t="s">
        <v>9159</v>
      </c>
      <c r="F2874" t="s">
        <v>1331</v>
      </c>
      <c r="G2874">
        <v>43</v>
      </c>
      <c r="O2874" t="s">
        <v>8444</v>
      </c>
      <c r="P2874" s="8">
        <f t="shared" si="44"/>
        <v>0</v>
      </c>
    </row>
    <row r="2875" spans="1:16">
      <c r="A2875" t="s">
        <v>14544</v>
      </c>
      <c r="B2875" t="s">
        <v>4241</v>
      </c>
      <c r="C2875" t="s">
        <v>14545</v>
      </c>
      <c r="D2875" t="s">
        <v>9075</v>
      </c>
      <c r="F2875" t="s">
        <v>1331</v>
      </c>
      <c r="G2875">
        <v>42</v>
      </c>
      <c r="O2875" t="s">
        <v>8444</v>
      </c>
      <c r="P2875" s="8">
        <f t="shared" si="44"/>
        <v>0</v>
      </c>
    </row>
    <row r="2876" spans="1:16">
      <c r="A2876" t="s">
        <v>14546</v>
      </c>
      <c r="B2876" t="s">
        <v>4242</v>
      </c>
      <c r="C2876" t="s">
        <v>14547</v>
      </c>
      <c r="D2876" t="s">
        <v>9011</v>
      </c>
      <c r="F2876" t="s">
        <v>1331</v>
      </c>
      <c r="G2876">
        <v>140</v>
      </c>
      <c r="O2876" t="s">
        <v>8444</v>
      </c>
      <c r="P2876" s="8">
        <f t="shared" si="44"/>
        <v>0</v>
      </c>
    </row>
    <row r="2877" spans="1:16">
      <c r="A2877" t="s">
        <v>14548</v>
      </c>
      <c r="B2877" t="s">
        <v>4243</v>
      </c>
      <c r="C2877" t="s">
        <v>14549</v>
      </c>
      <c r="D2877" t="s">
        <v>8885</v>
      </c>
      <c r="F2877" t="s">
        <v>1331</v>
      </c>
      <c r="G2877">
        <v>43</v>
      </c>
      <c r="O2877" t="s">
        <v>8444</v>
      </c>
      <c r="P2877" s="8">
        <f t="shared" si="44"/>
        <v>0</v>
      </c>
    </row>
    <row r="2878" spans="1:16">
      <c r="A2878" t="s">
        <v>14550</v>
      </c>
      <c r="B2878" t="s">
        <v>4244</v>
      </c>
      <c r="C2878" t="s">
        <v>4245</v>
      </c>
      <c r="F2878" t="s">
        <v>1332</v>
      </c>
      <c r="G2878">
        <v>0</v>
      </c>
      <c r="O2878" t="s">
        <v>8429</v>
      </c>
      <c r="P2878" s="8">
        <f t="shared" si="44"/>
        <v>0</v>
      </c>
    </row>
    <row r="2879" spans="1:16">
      <c r="A2879" t="s">
        <v>14551</v>
      </c>
      <c r="B2879" t="s">
        <v>4246</v>
      </c>
      <c r="C2879" t="s">
        <v>14552</v>
      </c>
      <c r="D2879" t="s">
        <v>8428</v>
      </c>
      <c r="F2879" t="s">
        <v>1331</v>
      </c>
      <c r="G2879">
        <v>0</v>
      </c>
      <c r="O2879" t="s">
        <v>8429</v>
      </c>
      <c r="P2879" s="8">
        <f t="shared" si="44"/>
        <v>0</v>
      </c>
    </row>
    <row r="2880" spans="1:16">
      <c r="A2880" t="s">
        <v>14553</v>
      </c>
      <c r="B2880" t="s">
        <v>4247</v>
      </c>
      <c r="C2880" t="s">
        <v>14554</v>
      </c>
      <c r="D2880" t="s">
        <v>9008</v>
      </c>
      <c r="F2880" t="s">
        <v>1332</v>
      </c>
      <c r="G2880">
        <v>0</v>
      </c>
      <c r="O2880" t="s">
        <v>8429</v>
      </c>
      <c r="P2880" s="8">
        <f t="shared" si="44"/>
        <v>0</v>
      </c>
    </row>
    <row r="2881" spans="1:16">
      <c r="A2881" t="s">
        <v>14555</v>
      </c>
      <c r="B2881" t="s">
        <v>4248</v>
      </c>
      <c r="C2881" t="s">
        <v>14556</v>
      </c>
      <c r="D2881" t="s">
        <v>8428</v>
      </c>
      <c r="F2881" t="s">
        <v>1331</v>
      </c>
      <c r="G2881">
        <v>0</v>
      </c>
      <c r="O2881" t="s">
        <v>8465</v>
      </c>
      <c r="P2881" s="8">
        <f t="shared" si="44"/>
        <v>0</v>
      </c>
    </row>
    <row r="2882" spans="1:16">
      <c r="A2882" t="s">
        <v>14557</v>
      </c>
      <c r="B2882" t="s">
        <v>4249</v>
      </c>
      <c r="C2882" t="s">
        <v>14558</v>
      </c>
      <c r="D2882" t="s">
        <v>9008</v>
      </c>
      <c r="F2882" t="s">
        <v>1332</v>
      </c>
      <c r="G2882">
        <v>0</v>
      </c>
      <c r="O2882" t="s">
        <v>8429</v>
      </c>
      <c r="P2882" s="8">
        <f t="shared" si="44"/>
        <v>0</v>
      </c>
    </row>
    <row r="2883" spans="1:16">
      <c r="A2883" t="s">
        <v>14559</v>
      </c>
      <c r="B2883" t="s">
        <v>4250</v>
      </c>
      <c r="C2883" t="s">
        <v>14560</v>
      </c>
      <c r="D2883" t="s">
        <v>8882</v>
      </c>
      <c r="F2883" t="s">
        <v>1332</v>
      </c>
      <c r="G2883">
        <v>0</v>
      </c>
      <c r="O2883" t="s">
        <v>8429</v>
      </c>
      <c r="P2883" s="8">
        <f t="shared" ref="P2883:P2946" si="45">IF(H2883&lt;&gt;0,IF(I2883&lt;&gt;0,IF(J2883&lt;&gt;0,IF(K2883&lt;&gt;0,IF(L2883&lt;&gt;0,IF(M2883&lt;&gt;0,IF(N2883&lt;&gt;0,7,6),5),4),3),2),1),0)</f>
        <v>0</v>
      </c>
    </row>
    <row r="2884" spans="1:16">
      <c r="A2884" t="s">
        <v>14561</v>
      </c>
      <c r="B2884" t="s">
        <v>4251</v>
      </c>
      <c r="C2884" t="s">
        <v>14562</v>
      </c>
      <c r="D2884" t="s">
        <v>9008</v>
      </c>
      <c r="F2884" t="s">
        <v>1332</v>
      </c>
      <c r="G2884">
        <v>0</v>
      </c>
      <c r="O2884" t="s">
        <v>8429</v>
      </c>
      <c r="P2884" s="8">
        <f t="shared" si="45"/>
        <v>0</v>
      </c>
    </row>
    <row r="2885" spans="1:16">
      <c r="A2885" t="s">
        <v>14563</v>
      </c>
      <c r="B2885" t="s">
        <v>4252</v>
      </c>
      <c r="C2885" t="s">
        <v>14564</v>
      </c>
      <c r="D2885" t="s">
        <v>9008</v>
      </c>
      <c r="F2885" t="s">
        <v>1332</v>
      </c>
      <c r="G2885">
        <v>0</v>
      </c>
      <c r="O2885" t="s">
        <v>8429</v>
      </c>
      <c r="P2885" s="8">
        <f t="shared" si="45"/>
        <v>0</v>
      </c>
    </row>
    <row r="2886" spans="1:16">
      <c r="A2886" t="s">
        <v>14565</v>
      </c>
      <c r="B2886" t="s">
        <v>4253</v>
      </c>
      <c r="C2886" t="s">
        <v>14566</v>
      </c>
      <c r="D2886" t="s">
        <v>9008</v>
      </c>
      <c r="F2886" t="s">
        <v>1331</v>
      </c>
      <c r="G2886">
        <v>0</v>
      </c>
      <c r="O2886" t="s">
        <v>8429</v>
      </c>
      <c r="P2886" s="8">
        <f t="shared" si="45"/>
        <v>0</v>
      </c>
    </row>
    <row r="2887" spans="1:16">
      <c r="A2887" t="s">
        <v>14567</v>
      </c>
      <c r="B2887" t="s">
        <v>4254</v>
      </c>
      <c r="C2887" t="s">
        <v>14568</v>
      </c>
      <c r="D2887" t="s">
        <v>8428</v>
      </c>
      <c r="F2887" t="s">
        <v>1332</v>
      </c>
      <c r="G2887">
        <v>0</v>
      </c>
      <c r="O2887" t="s">
        <v>8429</v>
      </c>
      <c r="P2887" s="8">
        <f t="shared" si="45"/>
        <v>0</v>
      </c>
    </row>
    <row r="2888" spans="1:16">
      <c r="A2888" t="s">
        <v>14569</v>
      </c>
      <c r="B2888" t="s">
        <v>4255</v>
      </c>
      <c r="C2888" t="s">
        <v>14570</v>
      </c>
      <c r="D2888" t="s">
        <v>9008</v>
      </c>
      <c r="F2888" t="s">
        <v>1332</v>
      </c>
      <c r="G2888">
        <v>0</v>
      </c>
      <c r="O2888" t="s">
        <v>8429</v>
      </c>
      <c r="P2888" s="8">
        <f t="shared" si="45"/>
        <v>0</v>
      </c>
    </row>
    <row r="2889" spans="1:16">
      <c r="A2889" t="s">
        <v>14571</v>
      </c>
      <c r="B2889" t="s">
        <v>4256</v>
      </c>
      <c r="C2889" t="s">
        <v>14572</v>
      </c>
      <c r="D2889" t="s">
        <v>14573</v>
      </c>
      <c r="F2889" t="s">
        <v>1331</v>
      </c>
      <c r="G2889">
        <v>0</v>
      </c>
      <c r="O2889" t="s">
        <v>8429</v>
      </c>
      <c r="P2889" s="8">
        <f t="shared" si="45"/>
        <v>0</v>
      </c>
    </row>
    <row r="2890" spans="1:16">
      <c r="A2890" t="s">
        <v>14574</v>
      </c>
      <c r="B2890" t="s">
        <v>4257</v>
      </c>
      <c r="C2890" t="s">
        <v>14575</v>
      </c>
      <c r="D2890" t="s">
        <v>8428</v>
      </c>
      <c r="F2890" t="s">
        <v>1331</v>
      </c>
      <c r="G2890">
        <v>30</v>
      </c>
      <c r="O2890" t="s">
        <v>8465</v>
      </c>
      <c r="P2890" s="8">
        <f t="shared" si="45"/>
        <v>0</v>
      </c>
    </row>
    <row r="2891" spans="1:16">
      <c r="A2891" t="s">
        <v>14576</v>
      </c>
      <c r="B2891" t="s">
        <v>4258</v>
      </c>
      <c r="C2891" t="s">
        <v>14577</v>
      </c>
      <c r="D2891" t="s">
        <v>9114</v>
      </c>
      <c r="F2891" t="s">
        <v>1332</v>
      </c>
      <c r="G2891">
        <v>0</v>
      </c>
      <c r="O2891" t="s">
        <v>8429</v>
      </c>
      <c r="P2891" s="8">
        <f t="shared" si="45"/>
        <v>0</v>
      </c>
    </row>
    <row r="2892" spans="1:16">
      <c r="A2892" t="s">
        <v>14578</v>
      </c>
      <c r="B2892" t="s">
        <v>4259</v>
      </c>
      <c r="C2892" t="s">
        <v>14579</v>
      </c>
      <c r="D2892" t="s">
        <v>9008</v>
      </c>
      <c r="F2892" t="s">
        <v>1332</v>
      </c>
      <c r="G2892">
        <v>0</v>
      </c>
      <c r="O2892" t="s">
        <v>8429</v>
      </c>
      <c r="P2892" s="8">
        <f t="shared" si="45"/>
        <v>0</v>
      </c>
    </row>
    <row r="2893" spans="1:16">
      <c r="A2893" t="s">
        <v>14580</v>
      </c>
      <c r="B2893" t="s">
        <v>4260</v>
      </c>
      <c r="C2893" t="s">
        <v>14581</v>
      </c>
      <c r="D2893" t="s">
        <v>9206</v>
      </c>
      <c r="F2893" t="s">
        <v>1332</v>
      </c>
      <c r="G2893">
        <v>0</v>
      </c>
      <c r="O2893" t="s">
        <v>8429</v>
      </c>
      <c r="P2893" s="8">
        <f t="shared" si="45"/>
        <v>0</v>
      </c>
    </row>
    <row r="2894" spans="1:16">
      <c r="A2894" t="s">
        <v>14582</v>
      </c>
      <c r="B2894" t="s">
        <v>4261</v>
      </c>
      <c r="C2894" t="s">
        <v>14583</v>
      </c>
      <c r="D2894" t="s">
        <v>9008</v>
      </c>
      <c r="F2894" t="s">
        <v>1332</v>
      </c>
      <c r="G2894">
        <v>0</v>
      </c>
      <c r="O2894" t="s">
        <v>8429</v>
      </c>
      <c r="P2894" s="8">
        <f t="shared" si="45"/>
        <v>0</v>
      </c>
    </row>
    <row r="2895" spans="1:16">
      <c r="A2895" t="s">
        <v>14584</v>
      </c>
      <c r="B2895" t="s">
        <v>4262</v>
      </c>
      <c r="C2895" t="s">
        <v>14585</v>
      </c>
      <c r="D2895" t="s">
        <v>14586</v>
      </c>
      <c r="F2895" t="s">
        <v>1332</v>
      </c>
      <c r="G2895">
        <v>0</v>
      </c>
      <c r="O2895" t="s">
        <v>8429</v>
      </c>
      <c r="P2895" s="8">
        <f t="shared" si="45"/>
        <v>0</v>
      </c>
    </row>
    <row r="2896" spans="1:16">
      <c r="A2896" t="s">
        <v>14587</v>
      </c>
      <c r="B2896" t="s">
        <v>4263</v>
      </c>
      <c r="C2896" t="s">
        <v>14588</v>
      </c>
      <c r="D2896" t="s">
        <v>11884</v>
      </c>
      <c r="F2896" t="s">
        <v>1332</v>
      </c>
      <c r="G2896">
        <v>0</v>
      </c>
      <c r="O2896" t="s">
        <v>8429</v>
      </c>
      <c r="P2896" s="8">
        <f t="shared" si="45"/>
        <v>0</v>
      </c>
    </row>
    <row r="2897" spans="1:16">
      <c r="A2897" t="s">
        <v>14589</v>
      </c>
      <c r="B2897" t="s">
        <v>4264</v>
      </c>
      <c r="C2897" t="s">
        <v>14590</v>
      </c>
      <c r="D2897" t="s">
        <v>9008</v>
      </c>
      <c r="F2897" t="s">
        <v>1332</v>
      </c>
      <c r="G2897">
        <v>0</v>
      </c>
      <c r="O2897" t="s">
        <v>8440</v>
      </c>
      <c r="P2897" s="8">
        <f t="shared" si="45"/>
        <v>0</v>
      </c>
    </row>
    <row r="2898" spans="1:16">
      <c r="A2898" t="s">
        <v>14591</v>
      </c>
      <c r="B2898" t="s">
        <v>4265</v>
      </c>
      <c r="C2898" t="s">
        <v>14592</v>
      </c>
      <c r="D2898" t="s">
        <v>9206</v>
      </c>
      <c r="F2898" t="s">
        <v>1332</v>
      </c>
      <c r="G2898">
        <v>0</v>
      </c>
      <c r="O2898" t="s">
        <v>8429</v>
      </c>
      <c r="P2898" s="8">
        <f t="shared" si="45"/>
        <v>0</v>
      </c>
    </row>
    <row r="2899" spans="1:16">
      <c r="A2899" t="s">
        <v>14593</v>
      </c>
      <c r="B2899" t="s">
        <v>4266</v>
      </c>
      <c r="C2899" t="s">
        <v>14594</v>
      </c>
      <c r="D2899" t="s">
        <v>8882</v>
      </c>
      <c r="F2899" t="s">
        <v>1332</v>
      </c>
      <c r="G2899">
        <v>0</v>
      </c>
      <c r="O2899" t="s">
        <v>8429</v>
      </c>
      <c r="P2899" s="8">
        <f t="shared" si="45"/>
        <v>0</v>
      </c>
    </row>
    <row r="2900" spans="1:16">
      <c r="A2900" t="s">
        <v>14595</v>
      </c>
      <c r="B2900" t="s">
        <v>4267</v>
      </c>
      <c r="C2900" t="s">
        <v>14596</v>
      </c>
      <c r="D2900" t="s">
        <v>11884</v>
      </c>
      <c r="F2900" t="s">
        <v>1332</v>
      </c>
      <c r="G2900">
        <v>0</v>
      </c>
      <c r="O2900" t="s">
        <v>8429</v>
      </c>
      <c r="P2900" s="8">
        <f t="shared" si="45"/>
        <v>0</v>
      </c>
    </row>
    <row r="2901" spans="1:16">
      <c r="A2901" t="s">
        <v>14597</v>
      </c>
      <c r="B2901" t="s">
        <v>4268</v>
      </c>
      <c r="C2901" t="s">
        <v>14598</v>
      </c>
      <c r="D2901" t="s">
        <v>11456</v>
      </c>
      <c r="F2901" t="s">
        <v>1332</v>
      </c>
      <c r="G2901">
        <v>0</v>
      </c>
      <c r="O2901" t="s">
        <v>8429</v>
      </c>
      <c r="P2901" s="8">
        <f t="shared" si="45"/>
        <v>0</v>
      </c>
    </row>
    <row r="2902" spans="1:16">
      <c r="A2902" t="s">
        <v>14599</v>
      </c>
      <c r="B2902" t="s">
        <v>4269</v>
      </c>
      <c r="C2902" t="s">
        <v>14600</v>
      </c>
      <c r="D2902" t="s">
        <v>8428</v>
      </c>
      <c r="F2902" t="s">
        <v>1332</v>
      </c>
      <c r="G2902">
        <v>0</v>
      </c>
      <c r="O2902" t="s">
        <v>8429</v>
      </c>
      <c r="P2902" s="8">
        <f t="shared" si="45"/>
        <v>0</v>
      </c>
    </row>
    <row r="2903" spans="1:16">
      <c r="A2903" t="s">
        <v>14601</v>
      </c>
      <c r="B2903" t="s">
        <v>4270</v>
      </c>
      <c r="C2903" t="s">
        <v>14602</v>
      </c>
      <c r="D2903" t="s">
        <v>9008</v>
      </c>
      <c r="F2903" t="s">
        <v>1331</v>
      </c>
      <c r="G2903">
        <v>0</v>
      </c>
      <c r="O2903" t="s">
        <v>8440</v>
      </c>
      <c r="P2903" s="8">
        <f t="shared" si="45"/>
        <v>0</v>
      </c>
    </row>
    <row r="2904" spans="1:16">
      <c r="A2904" t="s">
        <v>14603</v>
      </c>
      <c r="B2904" t="s">
        <v>4271</v>
      </c>
      <c r="C2904" t="s">
        <v>14604</v>
      </c>
      <c r="D2904" t="s">
        <v>8428</v>
      </c>
      <c r="F2904" t="s">
        <v>1331</v>
      </c>
      <c r="G2904">
        <v>18</v>
      </c>
      <c r="O2904" t="s">
        <v>8465</v>
      </c>
      <c r="P2904" s="8">
        <f t="shared" si="45"/>
        <v>0</v>
      </c>
    </row>
    <row r="2905" spans="1:16">
      <c r="A2905" t="s">
        <v>14605</v>
      </c>
      <c r="B2905" t="s">
        <v>4272</v>
      </c>
      <c r="C2905" t="s">
        <v>14606</v>
      </c>
      <c r="D2905" t="s">
        <v>8428</v>
      </c>
      <c r="F2905" t="s">
        <v>1331</v>
      </c>
      <c r="G2905">
        <v>58</v>
      </c>
      <c r="O2905" t="s">
        <v>8465</v>
      </c>
      <c r="P2905" s="8">
        <f t="shared" si="45"/>
        <v>0</v>
      </c>
    </row>
    <row r="2906" spans="1:16">
      <c r="A2906" t="s">
        <v>14607</v>
      </c>
      <c r="B2906" t="s">
        <v>4273</v>
      </c>
      <c r="C2906" t="s">
        <v>14608</v>
      </c>
      <c r="D2906" t="s">
        <v>9206</v>
      </c>
      <c r="F2906" t="s">
        <v>1332</v>
      </c>
      <c r="G2906">
        <v>0</v>
      </c>
      <c r="O2906" t="s">
        <v>8429</v>
      </c>
      <c r="P2906" s="8">
        <f t="shared" si="45"/>
        <v>0</v>
      </c>
    </row>
    <row r="2907" spans="1:16">
      <c r="A2907" t="s">
        <v>14609</v>
      </c>
      <c r="B2907" t="s">
        <v>4274</v>
      </c>
      <c r="C2907" t="s">
        <v>14610</v>
      </c>
      <c r="D2907" t="s">
        <v>11884</v>
      </c>
      <c r="F2907" t="s">
        <v>1332</v>
      </c>
      <c r="G2907">
        <v>0</v>
      </c>
      <c r="O2907" t="s">
        <v>8429</v>
      </c>
      <c r="P2907" s="8">
        <f t="shared" si="45"/>
        <v>0</v>
      </c>
    </row>
    <row r="2908" spans="1:16">
      <c r="A2908" t="s">
        <v>14611</v>
      </c>
      <c r="B2908" t="s">
        <v>4275</v>
      </c>
      <c r="C2908" t="s">
        <v>14612</v>
      </c>
      <c r="D2908" t="s">
        <v>9008</v>
      </c>
      <c r="F2908" t="s">
        <v>1332</v>
      </c>
      <c r="G2908">
        <v>0</v>
      </c>
      <c r="O2908" t="s">
        <v>8429</v>
      </c>
      <c r="P2908" s="8">
        <f t="shared" si="45"/>
        <v>0</v>
      </c>
    </row>
    <row r="2909" spans="1:16">
      <c r="A2909" t="s">
        <v>14613</v>
      </c>
      <c r="B2909" t="s">
        <v>4276</v>
      </c>
      <c r="C2909" t="s">
        <v>14614</v>
      </c>
      <c r="D2909" t="s">
        <v>9008</v>
      </c>
      <c r="F2909" t="s">
        <v>1332</v>
      </c>
      <c r="G2909">
        <v>0</v>
      </c>
      <c r="O2909" t="s">
        <v>8429</v>
      </c>
      <c r="P2909" s="8">
        <f t="shared" si="45"/>
        <v>0</v>
      </c>
    </row>
    <row r="2910" spans="1:16">
      <c r="A2910" t="s">
        <v>14615</v>
      </c>
      <c r="B2910" t="s">
        <v>4277</v>
      </c>
      <c r="C2910" t="s">
        <v>14616</v>
      </c>
      <c r="D2910" t="s">
        <v>11884</v>
      </c>
      <c r="F2910" t="s">
        <v>1332</v>
      </c>
      <c r="G2910">
        <v>0</v>
      </c>
      <c r="O2910" t="s">
        <v>8429</v>
      </c>
      <c r="P2910" s="8">
        <f t="shared" si="45"/>
        <v>0</v>
      </c>
    </row>
    <row r="2911" spans="1:16">
      <c r="A2911" t="s">
        <v>14617</v>
      </c>
      <c r="B2911" t="s">
        <v>4278</v>
      </c>
      <c r="C2911" t="s">
        <v>14618</v>
      </c>
      <c r="D2911" t="s">
        <v>8428</v>
      </c>
      <c r="F2911" t="s">
        <v>1331</v>
      </c>
      <c r="G2911">
        <v>10</v>
      </c>
      <c r="O2911" t="s">
        <v>8465</v>
      </c>
      <c r="P2911" s="8">
        <f t="shared" si="45"/>
        <v>0</v>
      </c>
    </row>
    <row r="2912" spans="1:16">
      <c r="A2912" t="s">
        <v>14619</v>
      </c>
      <c r="B2912" t="s">
        <v>4279</v>
      </c>
      <c r="C2912" t="s">
        <v>14618</v>
      </c>
      <c r="D2912" t="s">
        <v>8428</v>
      </c>
      <c r="F2912" t="s">
        <v>1332</v>
      </c>
      <c r="G2912">
        <v>0</v>
      </c>
      <c r="O2912" t="s">
        <v>8429</v>
      </c>
      <c r="P2912" s="8">
        <f t="shared" si="45"/>
        <v>0</v>
      </c>
    </row>
    <row r="2913" spans="1:16">
      <c r="A2913" t="s">
        <v>14620</v>
      </c>
      <c r="B2913" t="s">
        <v>4280</v>
      </c>
      <c r="C2913" t="s">
        <v>14621</v>
      </c>
      <c r="D2913" t="s">
        <v>9008</v>
      </c>
      <c r="F2913" t="s">
        <v>1332</v>
      </c>
      <c r="G2913">
        <v>0</v>
      </c>
      <c r="O2913" t="s">
        <v>8429</v>
      </c>
      <c r="P2913" s="8">
        <f t="shared" si="45"/>
        <v>0</v>
      </c>
    </row>
    <row r="2914" spans="1:16">
      <c r="A2914" t="s">
        <v>14622</v>
      </c>
      <c r="B2914" t="s">
        <v>4281</v>
      </c>
      <c r="C2914" t="s">
        <v>14623</v>
      </c>
      <c r="D2914" t="s">
        <v>8882</v>
      </c>
      <c r="F2914" t="s">
        <v>1332</v>
      </c>
      <c r="G2914">
        <v>0</v>
      </c>
      <c r="O2914" t="s">
        <v>8429</v>
      </c>
      <c r="P2914" s="8">
        <f t="shared" si="45"/>
        <v>0</v>
      </c>
    </row>
    <row r="2915" spans="1:16">
      <c r="A2915" t="s">
        <v>14624</v>
      </c>
      <c r="B2915" t="s">
        <v>4282</v>
      </c>
      <c r="C2915" t="s">
        <v>14625</v>
      </c>
      <c r="D2915" t="s">
        <v>9455</v>
      </c>
      <c r="F2915" t="s">
        <v>1332</v>
      </c>
      <c r="G2915">
        <v>0</v>
      </c>
      <c r="O2915" t="s">
        <v>8440</v>
      </c>
      <c r="P2915" s="8">
        <f t="shared" si="45"/>
        <v>0</v>
      </c>
    </row>
    <row r="2916" spans="1:16">
      <c r="A2916" t="s">
        <v>14626</v>
      </c>
      <c r="B2916" t="s">
        <v>4283</v>
      </c>
      <c r="C2916" t="s">
        <v>14627</v>
      </c>
      <c r="D2916" t="s">
        <v>10672</v>
      </c>
      <c r="F2916" t="s">
        <v>1332</v>
      </c>
      <c r="G2916">
        <v>0</v>
      </c>
      <c r="O2916" t="s">
        <v>8429</v>
      </c>
      <c r="P2916" s="8">
        <f t="shared" si="45"/>
        <v>0</v>
      </c>
    </row>
    <row r="2917" spans="1:16">
      <c r="A2917" t="s">
        <v>14628</v>
      </c>
      <c r="B2917" t="s">
        <v>4284</v>
      </c>
      <c r="C2917" t="s">
        <v>14629</v>
      </c>
      <c r="D2917" t="s">
        <v>10672</v>
      </c>
      <c r="F2917" t="s">
        <v>1332</v>
      </c>
      <c r="G2917">
        <v>0</v>
      </c>
      <c r="O2917" t="s">
        <v>8429</v>
      </c>
      <c r="P2917" s="8">
        <f t="shared" si="45"/>
        <v>0</v>
      </c>
    </row>
    <row r="2918" spans="1:16">
      <c r="A2918" t="s">
        <v>14630</v>
      </c>
      <c r="B2918" t="s">
        <v>4285</v>
      </c>
      <c r="C2918" t="s">
        <v>4286</v>
      </c>
      <c r="F2918" t="s">
        <v>1332</v>
      </c>
      <c r="G2918">
        <v>0</v>
      </c>
      <c r="O2918" t="s">
        <v>8628</v>
      </c>
      <c r="P2918" s="8">
        <f t="shared" si="45"/>
        <v>0</v>
      </c>
    </row>
    <row r="2919" spans="1:16">
      <c r="A2919" t="s">
        <v>14631</v>
      </c>
      <c r="B2919" t="s">
        <v>4287</v>
      </c>
      <c r="C2919" t="s">
        <v>14632</v>
      </c>
      <c r="D2919" t="s">
        <v>10319</v>
      </c>
      <c r="F2919" t="s">
        <v>1332</v>
      </c>
      <c r="G2919">
        <v>0</v>
      </c>
      <c r="O2919" t="s">
        <v>8440</v>
      </c>
      <c r="P2919" s="8">
        <f t="shared" si="45"/>
        <v>0</v>
      </c>
    </row>
    <row r="2920" spans="1:16">
      <c r="A2920" t="s">
        <v>14633</v>
      </c>
      <c r="B2920" t="s">
        <v>4288</v>
      </c>
      <c r="C2920" t="s">
        <v>14634</v>
      </c>
      <c r="D2920" t="s">
        <v>11544</v>
      </c>
      <c r="F2920" t="s">
        <v>1332</v>
      </c>
      <c r="G2920">
        <v>0</v>
      </c>
      <c r="H2920" t="s">
        <v>8530</v>
      </c>
      <c r="I2920" t="s">
        <v>8439</v>
      </c>
      <c r="O2920" t="s">
        <v>8440</v>
      </c>
      <c r="P2920" s="8">
        <f t="shared" si="45"/>
        <v>2</v>
      </c>
    </row>
    <row r="2921" spans="1:16">
      <c r="A2921" t="s">
        <v>14635</v>
      </c>
      <c r="B2921" t="s">
        <v>4289</v>
      </c>
      <c r="C2921" t="s">
        <v>14636</v>
      </c>
      <c r="D2921" t="s">
        <v>8929</v>
      </c>
      <c r="F2921" t="s">
        <v>1332</v>
      </c>
      <c r="G2921">
        <v>0</v>
      </c>
      <c r="O2921" t="s">
        <v>8440</v>
      </c>
      <c r="P2921" s="8">
        <f t="shared" si="45"/>
        <v>0</v>
      </c>
    </row>
    <row r="2922" spans="1:16">
      <c r="A2922" t="s">
        <v>14637</v>
      </c>
      <c r="B2922" t="s">
        <v>4290</v>
      </c>
      <c r="C2922" t="s">
        <v>14638</v>
      </c>
      <c r="D2922" t="s">
        <v>8885</v>
      </c>
      <c r="F2922" t="s">
        <v>1331</v>
      </c>
      <c r="G2922">
        <v>61</v>
      </c>
      <c r="O2922" t="s">
        <v>8444</v>
      </c>
      <c r="P2922" s="8">
        <f t="shared" si="45"/>
        <v>0</v>
      </c>
    </row>
    <row r="2923" spans="1:16">
      <c r="A2923" t="s">
        <v>14639</v>
      </c>
      <c r="B2923" t="s">
        <v>4291</v>
      </c>
      <c r="C2923" t="s">
        <v>14640</v>
      </c>
      <c r="D2923" t="s">
        <v>13307</v>
      </c>
      <c r="F2923" t="s">
        <v>1331</v>
      </c>
      <c r="G2923">
        <v>0</v>
      </c>
      <c r="O2923" t="s">
        <v>8444</v>
      </c>
      <c r="P2923" s="8">
        <f t="shared" si="45"/>
        <v>0</v>
      </c>
    </row>
    <row r="2924" spans="1:16">
      <c r="A2924" t="s">
        <v>14641</v>
      </c>
      <c r="B2924" t="s">
        <v>4292</v>
      </c>
      <c r="C2924" t="s">
        <v>14642</v>
      </c>
      <c r="D2924" t="s">
        <v>8428</v>
      </c>
      <c r="F2924" t="s">
        <v>1331</v>
      </c>
      <c r="G2924">
        <v>0</v>
      </c>
      <c r="O2924" t="s">
        <v>8429</v>
      </c>
      <c r="P2924" s="8">
        <f t="shared" si="45"/>
        <v>0</v>
      </c>
    </row>
    <row r="2925" spans="1:16">
      <c r="A2925" t="s">
        <v>14643</v>
      </c>
      <c r="B2925" t="s">
        <v>4293</v>
      </c>
      <c r="C2925" t="s">
        <v>14644</v>
      </c>
      <c r="D2925" t="s">
        <v>14645</v>
      </c>
      <c r="F2925" t="s">
        <v>1331</v>
      </c>
      <c r="G2925">
        <v>44</v>
      </c>
      <c r="O2925" t="s">
        <v>8429</v>
      </c>
      <c r="P2925" s="8">
        <f t="shared" si="45"/>
        <v>0</v>
      </c>
    </row>
    <row r="2926" spans="1:16">
      <c r="A2926" t="s">
        <v>14646</v>
      </c>
      <c r="B2926" t="s">
        <v>4294</v>
      </c>
      <c r="C2926" t="s">
        <v>14647</v>
      </c>
      <c r="D2926" t="s">
        <v>14648</v>
      </c>
      <c r="F2926" t="s">
        <v>1331</v>
      </c>
      <c r="G2926">
        <v>0</v>
      </c>
      <c r="H2926" t="s">
        <v>8530</v>
      </c>
      <c r="I2926" s="13" t="s">
        <v>23280</v>
      </c>
      <c r="J2926" t="s">
        <v>8547</v>
      </c>
      <c r="O2926" t="s">
        <v>8440</v>
      </c>
      <c r="P2926" s="8">
        <f t="shared" si="45"/>
        <v>3</v>
      </c>
    </row>
    <row r="2927" spans="1:16">
      <c r="A2927" t="s">
        <v>14649</v>
      </c>
      <c r="B2927" t="s">
        <v>4295</v>
      </c>
      <c r="C2927" t="s">
        <v>14650</v>
      </c>
      <c r="D2927" t="s">
        <v>9737</v>
      </c>
      <c r="F2927" t="s">
        <v>1331</v>
      </c>
      <c r="G2927">
        <v>43</v>
      </c>
      <c r="H2927" t="s">
        <v>8530</v>
      </c>
      <c r="I2927" t="s">
        <v>8439</v>
      </c>
      <c r="O2927" t="s">
        <v>8429</v>
      </c>
      <c r="P2927" s="8">
        <f t="shared" si="45"/>
        <v>2</v>
      </c>
    </row>
    <row r="2928" spans="1:16">
      <c r="A2928" t="s">
        <v>14651</v>
      </c>
      <c r="B2928" t="s">
        <v>4296</v>
      </c>
      <c r="C2928" t="s">
        <v>14652</v>
      </c>
      <c r="D2928" t="s">
        <v>14653</v>
      </c>
      <c r="F2928" t="s">
        <v>1331</v>
      </c>
      <c r="G2928">
        <v>26</v>
      </c>
      <c r="O2928" t="s">
        <v>8429</v>
      </c>
      <c r="P2928" s="8">
        <f t="shared" si="45"/>
        <v>0</v>
      </c>
    </row>
    <row r="2929" spans="1:16">
      <c r="A2929" t="s">
        <v>14654</v>
      </c>
      <c r="B2929" t="s">
        <v>4297</v>
      </c>
      <c r="C2929" t="s">
        <v>14655</v>
      </c>
      <c r="D2929" t="s">
        <v>9063</v>
      </c>
      <c r="F2929" t="s">
        <v>1331</v>
      </c>
      <c r="G2929">
        <v>0</v>
      </c>
      <c r="O2929" t="s">
        <v>8429</v>
      </c>
      <c r="P2929" s="8">
        <f t="shared" si="45"/>
        <v>0</v>
      </c>
    </row>
    <row r="2930" spans="1:16">
      <c r="A2930" t="s">
        <v>14656</v>
      </c>
      <c r="B2930" t="s">
        <v>4298</v>
      </c>
      <c r="C2930" t="s">
        <v>14657</v>
      </c>
      <c r="D2930" t="s">
        <v>9405</v>
      </c>
      <c r="F2930" t="s">
        <v>1332</v>
      </c>
      <c r="G2930">
        <v>0</v>
      </c>
      <c r="O2930" t="s">
        <v>8440</v>
      </c>
      <c r="P2930" s="8">
        <f t="shared" si="45"/>
        <v>0</v>
      </c>
    </row>
    <row r="2931" spans="1:16">
      <c r="A2931" t="s">
        <v>14658</v>
      </c>
      <c r="B2931" t="s">
        <v>4299</v>
      </c>
      <c r="C2931" t="s">
        <v>14659</v>
      </c>
      <c r="D2931" t="s">
        <v>11053</v>
      </c>
      <c r="F2931" t="s">
        <v>1331</v>
      </c>
      <c r="G2931">
        <v>0</v>
      </c>
      <c r="O2931" t="s">
        <v>8444</v>
      </c>
      <c r="P2931" s="8">
        <f t="shared" si="45"/>
        <v>0</v>
      </c>
    </row>
    <row r="2932" spans="1:16">
      <c r="A2932" t="s">
        <v>14660</v>
      </c>
      <c r="B2932" t="s">
        <v>4300</v>
      </c>
      <c r="C2932" t="s">
        <v>14661</v>
      </c>
      <c r="D2932" t="s">
        <v>9008</v>
      </c>
      <c r="F2932" t="s">
        <v>1332</v>
      </c>
      <c r="G2932">
        <v>0</v>
      </c>
      <c r="O2932" t="s">
        <v>8429</v>
      </c>
      <c r="P2932" s="8">
        <f t="shared" si="45"/>
        <v>0</v>
      </c>
    </row>
    <row r="2933" spans="1:16">
      <c r="A2933" t="s">
        <v>14662</v>
      </c>
      <c r="B2933" t="s">
        <v>4301</v>
      </c>
      <c r="C2933" t="s">
        <v>14663</v>
      </c>
      <c r="D2933" t="s">
        <v>9455</v>
      </c>
      <c r="F2933" t="s">
        <v>1332</v>
      </c>
      <c r="G2933">
        <v>0</v>
      </c>
      <c r="O2933" t="s">
        <v>8440</v>
      </c>
      <c r="P2933" s="8">
        <f t="shared" si="45"/>
        <v>0</v>
      </c>
    </row>
    <row r="2934" spans="1:16">
      <c r="A2934" t="s">
        <v>14664</v>
      </c>
      <c r="B2934" t="s">
        <v>4302</v>
      </c>
      <c r="C2934" t="s">
        <v>14665</v>
      </c>
      <c r="D2934" t="s">
        <v>13307</v>
      </c>
      <c r="F2934" t="s">
        <v>1331</v>
      </c>
      <c r="G2934">
        <v>0</v>
      </c>
      <c r="O2934" t="s">
        <v>8444</v>
      </c>
      <c r="P2934" s="8">
        <f t="shared" si="45"/>
        <v>0</v>
      </c>
    </row>
    <row r="2935" spans="1:16">
      <c r="A2935" t="s">
        <v>14666</v>
      </c>
      <c r="B2935" t="s">
        <v>4303</v>
      </c>
      <c r="C2935" t="s">
        <v>14667</v>
      </c>
      <c r="D2935" t="s">
        <v>8443</v>
      </c>
      <c r="F2935" t="s">
        <v>1331</v>
      </c>
      <c r="G2935">
        <v>0</v>
      </c>
      <c r="O2935" t="s">
        <v>8444</v>
      </c>
      <c r="P2935" s="8">
        <f t="shared" si="45"/>
        <v>0</v>
      </c>
    </row>
    <row r="2936" spans="1:16">
      <c r="A2936" t="s">
        <v>14668</v>
      </c>
      <c r="B2936" t="s">
        <v>4304</v>
      </c>
      <c r="C2936" t="s">
        <v>14669</v>
      </c>
      <c r="D2936" t="s">
        <v>14670</v>
      </c>
      <c r="F2936" t="s">
        <v>1331</v>
      </c>
      <c r="G2936">
        <v>0</v>
      </c>
      <c r="H2936" t="s">
        <v>8547</v>
      </c>
      <c r="I2936" t="s">
        <v>8659</v>
      </c>
      <c r="O2936" t="s">
        <v>8440</v>
      </c>
      <c r="P2936" s="8">
        <f t="shared" si="45"/>
        <v>2</v>
      </c>
    </row>
    <row r="2937" spans="1:16">
      <c r="A2937" t="s">
        <v>14671</v>
      </c>
      <c r="B2937" t="s">
        <v>4305</v>
      </c>
      <c r="C2937" t="s">
        <v>14672</v>
      </c>
      <c r="D2937" t="s">
        <v>13193</v>
      </c>
      <c r="F2937" t="s">
        <v>1331</v>
      </c>
      <c r="G2937">
        <v>0</v>
      </c>
      <c r="H2937" t="s">
        <v>8530</v>
      </c>
      <c r="I2937" t="s">
        <v>8439</v>
      </c>
      <c r="J2937" t="s">
        <v>8547</v>
      </c>
      <c r="O2937" t="s">
        <v>8465</v>
      </c>
      <c r="P2937" s="8">
        <f t="shared" si="45"/>
        <v>3</v>
      </c>
    </row>
    <row r="2938" spans="1:16">
      <c r="A2938" t="s">
        <v>14673</v>
      </c>
      <c r="B2938" t="s">
        <v>4306</v>
      </c>
      <c r="C2938" t="s">
        <v>14674</v>
      </c>
      <c r="D2938" t="s">
        <v>12710</v>
      </c>
      <c r="F2938" t="s">
        <v>1331</v>
      </c>
      <c r="G2938">
        <v>0</v>
      </c>
      <c r="H2938" t="s">
        <v>8530</v>
      </c>
      <c r="I2938" t="s">
        <v>8439</v>
      </c>
      <c r="O2938" t="s">
        <v>8465</v>
      </c>
      <c r="P2938" s="8">
        <f t="shared" si="45"/>
        <v>2</v>
      </c>
    </row>
    <row r="2939" spans="1:16">
      <c r="A2939" t="s">
        <v>14675</v>
      </c>
      <c r="B2939" t="s">
        <v>4307</v>
      </c>
      <c r="C2939" t="s">
        <v>14676</v>
      </c>
      <c r="D2939" t="s">
        <v>12695</v>
      </c>
      <c r="F2939" t="s">
        <v>1331</v>
      </c>
      <c r="G2939">
        <v>0</v>
      </c>
      <c r="H2939" t="s">
        <v>8530</v>
      </c>
      <c r="I2939" t="s">
        <v>8439</v>
      </c>
      <c r="J2939" t="s">
        <v>8547</v>
      </c>
      <c r="K2939" t="s">
        <v>8659</v>
      </c>
      <c r="O2939" t="s">
        <v>8465</v>
      </c>
      <c r="P2939" s="8">
        <f t="shared" si="45"/>
        <v>4</v>
      </c>
    </row>
    <row r="2940" spans="1:16">
      <c r="A2940" t="s">
        <v>14677</v>
      </c>
      <c r="B2940" t="s">
        <v>4308</v>
      </c>
      <c r="C2940" t="s">
        <v>14678</v>
      </c>
      <c r="D2940" t="s">
        <v>14679</v>
      </c>
      <c r="F2940" t="s">
        <v>1331</v>
      </c>
      <c r="G2940">
        <v>0</v>
      </c>
      <c r="H2940" t="s">
        <v>8530</v>
      </c>
      <c r="I2940" t="s">
        <v>8439</v>
      </c>
      <c r="J2940" t="s">
        <v>8547</v>
      </c>
      <c r="K2940" s="13" t="s">
        <v>23280</v>
      </c>
      <c r="O2940" t="s">
        <v>8465</v>
      </c>
      <c r="P2940" s="8">
        <f t="shared" si="45"/>
        <v>4</v>
      </c>
    </row>
    <row r="2941" spans="1:16">
      <c r="A2941" t="s">
        <v>14680</v>
      </c>
      <c r="B2941" t="s">
        <v>4309</v>
      </c>
      <c r="C2941" t="s">
        <v>14681</v>
      </c>
      <c r="D2941" t="s">
        <v>14682</v>
      </c>
      <c r="F2941" t="s">
        <v>1331</v>
      </c>
      <c r="G2941">
        <v>0</v>
      </c>
      <c r="H2941" t="s">
        <v>8530</v>
      </c>
      <c r="I2941" t="s">
        <v>8439</v>
      </c>
      <c r="J2941" t="s">
        <v>8547</v>
      </c>
      <c r="O2941" t="s">
        <v>8465</v>
      </c>
      <c r="P2941" s="8">
        <f t="shared" si="45"/>
        <v>3</v>
      </c>
    </row>
    <row r="2942" spans="1:16">
      <c r="A2942" t="s">
        <v>14683</v>
      </c>
      <c r="B2942" t="s">
        <v>4310</v>
      </c>
      <c r="C2942" t="s">
        <v>14684</v>
      </c>
      <c r="D2942" t="s">
        <v>14685</v>
      </c>
      <c r="F2942" t="s">
        <v>1331</v>
      </c>
      <c r="G2942">
        <v>0</v>
      </c>
      <c r="H2942" t="s">
        <v>8530</v>
      </c>
      <c r="I2942" t="s">
        <v>8547</v>
      </c>
      <c r="O2942" t="s">
        <v>8465</v>
      </c>
      <c r="P2942" s="8">
        <f t="shared" si="45"/>
        <v>2</v>
      </c>
    </row>
    <row r="2943" spans="1:16">
      <c r="A2943" t="s">
        <v>14686</v>
      </c>
      <c r="B2943" t="s">
        <v>4311</v>
      </c>
      <c r="C2943" t="s">
        <v>14687</v>
      </c>
      <c r="D2943" t="s">
        <v>9159</v>
      </c>
      <c r="F2943" t="s">
        <v>1331</v>
      </c>
      <c r="G2943">
        <v>0</v>
      </c>
      <c r="H2943" t="s">
        <v>8530</v>
      </c>
      <c r="I2943" t="s">
        <v>8439</v>
      </c>
      <c r="J2943" t="s">
        <v>8547</v>
      </c>
      <c r="O2943" t="s">
        <v>8465</v>
      </c>
      <c r="P2943" s="8">
        <f t="shared" si="45"/>
        <v>3</v>
      </c>
    </row>
    <row r="2944" spans="1:16">
      <c r="A2944" t="s">
        <v>14688</v>
      </c>
      <c r="B2944" t="s">
        <v>4312</v>
      </c>
      <c r="C2944" t="s">
        <v>14689</v>
      </c>
      <c r="D2944" t="s">
        <v>9159</v>
      </c>
      <c r="F2944" t="s">
        <v>1331</v>
      </c>
      <c r="G2944">
        <v>0</v>
      </c>
      <c r="H2944" t="s">
        <v>8530</v>
      </c>
      <c r="I2944" t="s">
        <v>8439</v>
      </c>
      <c r="J2944" t="s">
        <v>8547</v>
      </c>
      <c r="O2944" t="s">
        <v>8465</v>
      </c>
      <c r="P2944" s="8">
        <f t="shared" si="45"/>
        <v>3</v>
      </c>
    </row>
    <row r="2945" spans="1:16">
      <c r="A2945" t="s">
        <v>14690</v>
      </c>
      <c r="B2945" t="s">
        <v>4313</v>
      </c>
      <c r="C2945" t="s">
        <v>14691</v>
      </c>
      <c r="D2945" t="s">
        <v>10938</v>
      </c>
      <c r="F2945" t="s">
        <v>1332</v>
      </c>
      <c r="G2945">
        <v>0</v>
      </c>
      <c r="O2945" t="s">
        <v>8440</v>
      </c>
      <c r="P2945" s="8">
        <f t="shared" si="45"/>
        <v>0</v>
      </c>
    </row>
    <row r="2946" spans="1:16">
      <c r="A2946" t="s">
        <v>14692</v>
      </c>
      <c r="B2946" t="s">
        <v>4314</v>
      </c>
      <c r="C2946" t="s">
        <v>14693</v>
      </c>
      <c r="D2946" t="s">
        <v>9011</v>
      </c>
      <c r="F2946" t="s">
        <v>1332</v>
      </c>
      <c r="G2946">
        <v>0</v>
      </c>
      <c r="O2946" t="s">
        <v>8628</v>
      </c>
      <c r="P2946" s="8">
        <f t="shared" si="45"/>
        <v>0</v>
      </c>
    </row>
    <row r="2947" spans="1:16">
      <c r="A2947" t="s">
        <v>14694</v>
      </c>
      <c r="B2947" t="s">
        <v>4315</v>
      </c>
      <c r="C2947" t="s">
        <v>14695</v>
      </c>
      <c r="D2947" t="s">
        <v>10876</v>
      </c>
      <c r="F2947" t="s">
        <v>1331</v>
      </c>
      <c r="G2947">
        <v>0</v>
      </c>
      <c r="O2947" t="s">
        <v>8429</v>
      </c>
      <c r="P2947" s="8">
        <f t="shared" ref="P2947:P3010" si="46">IF(H2947&lt;&gt;0,IF(I2947&lt;&gt;0,IF(J2947&lt;&gt;0,IF(K2947&lt;&gt;0,IF(L2947&lt;&gt;0,IF(M2947&lt;&gt;0,IF(N2947&lt;&gt;0,7,6),5),4),3),2),1),0)</f>
        <v>0</v>
      </c>
    </row>
    <row r="2948" spans="1:16">
      <c r="A2948" t="s">
        <v>14696</v>
      </c>
      <c r="B2948" t="s">
        <v>4316</v>
      </c>
      <c r="C2948" t="s">
        <v>14697</v>
      </c>
      <c r="D2948" t="s">
        <v>8428</v>
      </c>
      <c r="F2948" t="s">
        <v>1332</v>
      </c>
      <c r="G2948">
        <v>0</v>
      </c>
      <c r="O2948" t="s">
        <v>8429</v>
      </c>
      <c r="P2948" s="8">
        <f t="shared" si="46"/>
        <v>0</v>
      </c>
    </row>
    <row r="2949" spans="1:16">
      <c r="A2949" t="s">
        <v>14698</v>
      </c>
      <c r="B2949" t="s">
        <v>4317</v>
      </c>
      <c r="C2949" t="s">
        <v>14699</v>
      </c>
      <c r="D2949" t="s">
        <v>8428</v>
      </c>
      <c r="F2949" t="s">
        <v>1332</v>
      </c>
      <c r="G2949">
        <v>0</v>
      </c>
      <c r="O2949" t="s">
        <v>8429</v>
      </c>
      <c r="P2949" s="8">
        <f t="shared" si="46"/>
        <v>0</v>
      </c>
    </row>
    <row r="2950" spans="1:16">
      <c r="A2950" t="s">
        <v>14700</v>
      </c>
      <c r="B2950" t="s">
        <v>4318</v>
      </c>
      <c r="C2950" t="s">
        <v>14701</v>
      </c>
      <c r="D2950" t="s">
        <v>8896</v>
      </c>
      <c r="F2950" t="s">
        <v>1332</v>
      </c>
      <c r="G2950">
        <v>0</v>
      </c>
      <c r="O2950" t="s">
        <v>8429</v>
      </c>
      <c r="P2950" s="8">
        <f t="shared" si="46"/>
        <v>0</v>
      </c>
    </row>
    <row r="2951" spans="1:16">
      <c r="A2951" t="s">
        <v>14702</v>
      </c>
      <c r="B2951" t="s">
        <v>4319</v>
      </c>
      <c r="C2951" t="s">
        <v>14703</v>
      </c>
      <c r="D2951" t="s">
        <v>9089</v>
      </c>
      <c r="F2951" t="s">
        <v>1332</v>
      </c>
      <c r="G2951">
        <v>0</v>
      </c>
      <c r="O2951" t="s">
        <v>8429</v>
      </c>
      <c r="P2951" s="8">
        <f t="shared" si="46"/>
        <v>0</v>
      </c>
    </row>
    <row r="2952" spans="1:16">
      <c r="A2952" t="s">
        <v>14704</v>
      </c>
      <c r="B2952" t="s">
        <v>4320</v>
      </c>
      <c r="C2952" t="s">
        <v>14705</v>
      </c>
      <c r="D2952" t="s">
        <v>8428</v>
      </c>
      <c r="F2952" t="s">
        <v>1332</v>
      </c>
      <c r="G2952">
        <v>0</v>
      </c>
      <c r="O2952" t="s">
        <v>8429</v>
      </c>
      <c r="P2952" s="8">
        <f t="shared" si="46"/>
        <v>0</v>
      </c>
    </row>
    <row r="2953" spans="1:16">
      <c r="A2953" t="s">
        <v>14706</v>
      </c>
      <c r="B2953" t="s">
        <v>4321</v>
      </c>
      <c r="C2953" t="s">
        <v>14707</v>
      </c>
      <c r="D2953" t="s">
        <v>8428</v>
      </c>
      <c r="F2953" t="s">
        <v>1332</v>
      </c>
      <c r="G2953">
        <v>0</v>
      </c>
      <c r="O2953" t="s">
        <v>8429</v>
      </c>
      <c r="P2953" s="8">
        <f t="shared" si="46"/>
        <v>0</v>
      </c>
    </row>
    <row r="2954" spans="1:16">
      <c r="A2954" t="s">
        <v>14708</v>
      </c>
      <c r="B2954" t="s">
        <v>4322</v>
      </c>
      <c r="C2954" t="s">
        <v>14709</v>
      </c>
      <c r="D2954" t="s">
        <v>8882</v>
      </c>
      <c r="F2954" t="s">
        <v>1332</v>
      </c>
      <c r="G2954">
        <v>0</v>
      </c>
      <c r="O2954" t="s">
        <v>8429</v>
      </c>
      <c r="P2954" s="8">
        <f t="shared" si="46"/>
        <v>0</v>
      </c>
    </row>
    <row r="2955" spans="1:16">
      <c r="A2955" t="s">
        <v>14710</v>
      </c>
      <c r="B2955" t="s">
        <v>4323</v>
      </c>
      <c r="C2955" t="s">
        <v>14711</v>
      </c>
      <c r="D2955" t="s">
        <v>8428</v>
      </c>
      <c r="F2955" t="s">
        <v>1332</v>
      </c>
      <c r="G2955">
        <v>0</v>
      </c>
      <c r="O2955" t="s">
        <v>8429</v>
      </c>
      <c r="P2955" s="8">
        <f t="shared" si="46"/>
        <v>0</v>
      </c>
    </row>
    <row r="2956" spans="1:16">
      <c r="A2956" t="s">
        <v>14712</v>
      </c>
      <c r="B2956" t="s">
        <v>4324</v>
      </c>
      <c r="C2956" t="s">
        <v>14713</v>
      </c>
      <c r="D2956" t="s">
        <v>8428</v>
      </c>
      <c r="F2956" t="s">
        <v>1332</v>
      </c>
      <c r="G2956">
        <v>0</v>
      </c>
      <c r="O2956" t="s">
        <v>8429</v>
      </c>
      <c r="P2956" s="8">
        <f t="shared" si="46"/>
        <v>0</v>
      </c>
    </row>
    <row r="2957" spans="1:16">
      <c r="A2957" t="s">
        <v>14714</v>
      </c>
      <c r="B2957" t="s">
        <v>4325</v>
      </c>
      <c r="C2957" t="s">
        <v>14715</v>
      </c>
      <c r="D2957" t="s">
        <v>8428</v>
      </c>
      <c r="F2957" t="s">
        <v>1332</v>
      </c>
      <c r="G2957">
        <v>0</v>
      </c>
      <c r="O2957" t="s">
        <v>8429</v>
      </c>
      <c r="P2957" s="8">
        <f t="shared" si="46"/>
        <v>0</v>
      </c>
    </row>
    <row r="2958" spans="1:16">
      <c r="A2958" t="s">
        <v>14716</v>
      </c>
      <c r="B2958" t="s">
        <v>4326</v>
      </c>
      <c r="C2958" t="s">
        <v>14717</v>
      </c>
      <c r="D2958" t="s">
        <v>9578</v>
      </c>
      <c r="F2958" t="s">
        <v>1332</v>
      </c>
      <c r="G2958">
        <v>0</v>
      </c>
      <c r="O2958" t="s">
        <v>8429</v>
      </c>
      <c r="P2958" s="8">
        <f t="shared" si="46"/>
        <v>0</v>
      </c>
    </row>
    <row r="2959" spans="1:16">
      <c r="A2959" t="s">
        <v>14718</v>
      </c>
      <c r="B2959" t="s">
        <v>4327</v>
      </c>
      <c r="C2959" t="s">
        <v>14719</v>
      </c>
      <c r="D2959" t="s">
        <v>11841</v>
      </c>
      <c r="F2959" t="s">
        <v>1332</v>
      </c>
      <c r="G2959">
        <v>0</v>
      </c>
      <c r="O2959" t="s">
        <v>8429</v>
      </c>
      <c r="P2959" s="8">
        <f t="shared" si="46"/>
        <v>0</v>
      </c>
    </row>
    <row r="2960" spans="1:16">
      <c r="A2960" t="s">
        <v>14720</v>
      </c>
      <c r="B2960" t="s">
        <v>4328</v>
      </c>
      <c r="C2960" t="s">
        <v>14721</v>
      </c>
      <c r="D2960" t="s">
        <v>8428</v>
      </c>
      <c r="F2960" t="s">
        <v>1332</v>
      </c>
      <c r="G2960">
        <v>0</v>
      </c>
      <c r="O2960" t="s">
        <v>8429</v>
      </c>
      <c r="P2960" s="8">
        <f t="shared" si="46"/>
        <v>0</v>
      </c>
    </row>
    <row r="2961" spans="1:16">
      <c r="A2961" t="s">
        <v>14722</v>
      </c>
      <c r="B2961" t="s">
        <v>4329</v>
      </c>
      <c r="C2961" t="s">
        <v>14723</v>
      </c>
      <c r="D2961" t="s">
        <v>8428</v>
      </c>
      <c r="F2961" t="s">
        <v>1332</v>
      </c>
      <c r="G2961">
        <v>0</v>
      </c>
      <c r="O2961" t="s">
        <v>8429</v>
      </c>
      <c r="P2961" s="8">
        <f t="shared" si="46"/>
        <v>0</v>
      </c>
    </row>
    <row r="2962" spans="1:16">
      <c r="A2962" t="s">
        <v>14724</v>
      </c>
      <c r="B2962" t="s">
        <v>4330</v>
      </c>
      <c r="C2962" t="s">
        <v>14725</v>
      </c>
      <c r="D2962" t="s">
        <v>8428</v>
      </c>
      <c r="F2962" t="s">
        <v>1332</v>
      </c>
      <c r="G2962">
        <v>0</v>
      </c>
      <c r="O2962" t="s">
        <v>8429</v>
      </c>
      <c r="P2962" s="8">
        <f t="shared" si="46"/>
        <v>0</v>
      </c>
    </row>
    <row r="2963" spans="1:16">
      <c r="A2963" t="s">
        <v>14726</v>
      </c>
      <c r="B2963" t="s">
        <v>4331</v>
      </c>
      <c r="C2963" t="s">
        <v>14727</v>
      </c>
      <c r="D2963" t="s">
        <v>9089</v>
      </c>
      <c r="F2963" t="s">
        <v>1332</v>
      </c>
      <c r="G2963">
        <v>0</v>
      </c>
      <c r="O2963" t="s">
        <v>8429</v>
      </c>
      <c r="P2963" s="8">
        <f t="shared" si="46"/>
        <v>0</v>
      </c>
    </row>
    <row r="2964" spans="1:16">
      <c r="A2964" t="s">
        <v>14728</v>
      </c>
      <c r="B2964" t="s">
        <v>4332</v>
      </c>
      <c r="C2964" t="s">
        <v>14729</v>
      </c>
      <c r="D2964" t="s">
        <v>8896</v>
      </c>
      <c r="F2964" t="s">
        <v>1332</v>
      </c>
      <c r="G2964">
        <v>0</v>
      </c>
      <c r="O2964" t="s">
        <v>8429</v>
      </c>
      <c r="P2964" s="8">
        <f t="shared" si="46"/>
        <v>0</v>
      </c>
    </row>
    <row r="2965" spans="1:16">
      <c r="A2965" t="s">
        <v>14730</v>
      </c>
      <c r="B2965" t="s">
        <v>4333</v>
      </c>
      <c r="C2965" t="s">
        <v>14731</v>
      </c>
      <c r="D2965" t="s">
        <v>8428</v>
      </c>
      <c r="F2965" t="s">
        <v>1332</v>
      </c>
      <c r="G2965">
        <v>0</v>
      </c>
      <c r="O2965" t="s">
        <v>8429</v>
      </c>
      <c r="P2965" s="8">
        <f t="shared" si="46"/>
        <v>0</v>
      </c>
    </row>
    <row r="2966" spans="1:16">
      <c r="A2966" t="s">
        <v>14732</v>
      </c>
      <c r="B2966" t="s">
        <v>4334</v>
      </c>
      <c r="C2966" t="s">
        <v>14733</v>
      </c>
      <c r="D2966" t="s">
        <v>8428</v>
      </c>
      <c r="F2966" t="s">
        <v>1332</v>
      </c>
      <c r="G2966">
        <v>0</v>
      </c>
      <c r="O2966" t="s">
        <v>8429</v>
      </c>
      <c r="P2966" s="8">
        <f t="shared" si="46"/>
        <v>0</v>
      </c>
    </row>
    <row r="2967" spans="1:16">
      <c r="A2967" t="s">
        <v>14734</v>
      </c>
      <c r="B2967" t="s">
        <v>4335</v>
      </c>
      <c r="C2967" t="s">
        <v>14735</v>
      </c>
      <c r="D2967" t="s">
        <v>8428</v>
      </c>
      <c r="F2967" t="s">
        <v>1332</v>
      </c>
      <c r="G2967">
        <v>0</v>
      </c>
      <c r="O2967" t="s">
        <v>8429</v>
      </c>
      <c r="P2967" s="8">
        <f t="shared" si="46"/>
        <v>0</v>
      </c>
    </row>
    <row r="2968" spans="1:16">
      <c r="A2968" t="s">
        <v>14736</v>
      </c>
      <c r="B2968" t="s">
        <v>4336</v>
      </c>
      <c r="C2968" t="s">
        <v>14737</v>
      </c>
      <c r="D2968" t="s">
        <v>8428</v>
      </c>
      <c r="F2968" t="s">
        <v>1332</v>
      </c>
      <c r="G2968">
        <v>0</v>
      </c>
      <c r="O2968" t="s">
        <v>8429</v>
      </c>
      <c r="P2968" s="8">
        <f t="shared" si="46"/>
        <v>0</v>
      </c>
    </row>
    <row r="2969" spans="1:16">
      <c r="A2969" t="s">
        <v>14738</v>
      </c>
      <c r="B2969" t="s">
        <v>4337</v>
      </c>
      <c r="C2969" t="s">
        <v>14739</v>
      </c>
      <c r="D2969" t="s">
        <v>8434</v>
      </c>
      <c r="F2969" t="s">
        <v>1332</v>
      </c>
      <c r="G2969">
        <v>0</v>
      </c>
      <c r="O2969" t="s">
        <v>8429</v>
      </c>
      <c r="P2969" s="8">
        <f t="shared" si="46"/>
        <v>0</v>
      </c>
    </row>
    <row r="2970" spans="1:16">
      <c r="A2970" t="s">
        <v>14740</v>
      </c>
      <c r="B2970" t="s">
        <v>4338</v>
      </c>
      <c r="C2970" t="s">
        <v>14741</v>
      </c>
      <c r="D2970" t="s">
        <v>14742</v>
      </c>
      <c r="F2970" t="s">
        <v>1332</v>
      </c>
      <c r="G2970">
        <v>0</v>
      </c>
      <c r="O2970" t="s">
        <v>8429</v>
      </c>
      <c r="P2970" s="8">
        <f t="shared" si="46"/>
        <v>0</v>
      </c>
    </row>
    <row r="2971" spans="1:16">
      <c r="A2971" t="s">
        <v>14743</v>
      </c>
      <c r="B2971" t="s">
        <v>4339</v>
      </c>
      <c r="C2971" t="s">
        <v>14744</v>
      </c>
      <c r="D2971" t="s">
        <v>10876</v>
      </c>
      <c r="F2971" t="s">
        <v>1332</v>
      </c>
      <c r="G2971">
        <v>0</v>
      </c>
      <c r="O2971" t="s">
        <v>8429</v>
      </c>
      <c r="P2971" s="8">
        <f t="shared" si="46"/>
        <v>0</v>
      </c>
    </row>
    <row r="2972" spans="1:16">
      <c r="A2972" t="s">
        <v>14745</v>
      </c>
      <c r="B2972" t="s">
        <v>4340</v>
      </c>
      <c r="C2972" t="s">
        <v>14746</v>
      </c>
      <c r="D2972" t="s">
        <v>8428</v>
      </c>
      <c r="F2972" t="s">
        <v>1332</v>
      </c>
      <c r="G2972">
        <v>0</v>
      </c>
      <c r="O2972" t="s">
        <v>8429</v>
      </c>
      <c r="P2972" s="8">
        <f t="shared" si="46"/>
        <v>0</v>
      </c>
    </row>
    <row r="2973" spans="1:16">
      <c r="A2973" t="s">
        <v>14747</v>
      </c>
      <c r="B2973" t="s">
        <v>4341</v>
      </c>
      <c r="C2973" t="s">
        <v>14748</v>
      </c>
      <c r="D2973" t="s">
        <v>9522</v>
      </c>
      <c r="F2973" t="s">
        <v>1332</v>
      </c>
      <c r="G2973">
        <v>0</v>
      </c>
      <c r="O2973" t="s">
        <v>8429</v>
      </c>
      <c r="P2973" s="8">
        <f t="shared" si="46"/>
        <v>0</v>
      </c>
    </row>
    <row r="2974" spans="1:16">
      <c r="A2974" t="s">
        <v>14749</v>
      </c>
      <c r="B2974" t="s">
        <v>4342</v>
      </c>
      <c r="C2974" t="s">
        <v>14750</v>
      </c>
      <c r="D2974" t="s">
        <v>8428</v>
      </c>
      <c r="F2974" t="s">
        <v>1332</v>
      </c>
      <c r="G2974">
        <v>0</v>
      </c>
      <c r="O2974" t="s">
        <v>8429</v>
      </c>
      <c r="P2974" s="8">
        <f t="shared" si="46"/>
        <v>0</v>
      </c>
    </row>
    <row r="2975" spans="1:16">
      <c r="A2975" t="s">
        <v>14751</v>
      </c>
      <c r="B2975" t="s">
        <v>4343</v>
      </c>
      <c r="C2975" t="s">
        <v>14752</v>
      </c>
      <c r="D2975" t="s">
        <v>8882</v>
      </c>
      <c r="F2975" t="s">
        <v>1332</v>
      </c>
      <c r="G2975">
        <v>0</v>
      </c>
      <c r="O2975" t="s">
        <v>8429</v>
      </c>
      <c r="P2975" s="8">
        <f t="shared" si="46"/>
        <v>0</v>
      </c>
    </row>
    <row r="2976" spans="1:16">
      <c r="A2976" t="s">
        <v>14753</v>
      </c>
      <c r="B2976" t="s">
        <v>4344</v>
      </c>
      <c r="C2976" t="s">
        <v>14754</v>
      </c>
      <c r="D2976" t="s">
        <v>8428</v>
      </c>
      <c r="F2976" t="s">
        <v>1332</v>
      </c>
      <c r="G2976">
        <v>0</v>
      </c>
      <c r="O2976" t="s">
        <v>8429</v>
      </c>
      <c r="P2976" s="8">
        <f t="shared" si="46"/>
        <v>0</v>
      </c>
    </row>
    <row r="2977" spans="1:16">
      <c r="A2977" t="s">
        <v>14755</v>
      </c>
      <c r="B2977" t="s">
        <v>4345</v>
      </c>
      <c r="C2977" t="s">
        <v>14756</v>
      </c>
      <c r="D2977" t="s">
        <v>8428</v>
      </c>
      <c r="F2977" t="s">
        <v>1332</v>
      </c>
      <c r="G2977">
        <v>0</v>
      </c>
      <c r="O2977" t="s">
        <v>8429</v>
      </c>
      <c r="P2977" s="8">
        <f t="shared" si="46"/>
        <v>0</v>
      </c>
    </row>
    <row r="2978" spans="1:16">
      <c r="A2978" t="s">
        <v>14757</v>
      </c>
      <c r="B2978" t="s">
        <v>4346</v>
      </c>
      <c r="C2978" t="s">
        <v>14758</v>
      </c>
      <c r="D2978" t="s">
        <v>8480</v>
      </c>
      <c r="F2978" t="s">
        <v>1331</v>
      </c>
      <c r="G2978">
        <v>0</v>
      </c>
      <c r="O2978" t="s">
        <v>8429</v>
      </c>
      <c r="P2978" s="8">
        <f t="shared" si="46"/>
        <v>0</v>
      </c>
    </row>
    <row r="2979" spans="1:16">
      <c r="A2979" t="s">
        <v>14759</v>
      </c>
      <c r="B2979" t="s">
        <v>4347</v>
      </c>
      <c r="C2979" t="s">
        <v>14760</v>
      </c>
      <c r="D2979" t="s">
        <v>8428</v>
      </c>
      <c r="F2979" t="s">
        <v>1332</v>
      </c>
      <c r="G2979">
        <v>0</v>
      </c>
      <c r="O2979" t="s">
        <v>8429</v>
      </c>
      <c r="P2979" s="8">
        <f t="shared" si="46"/>
        <v>0</v>
      </c>
    </row>
    <row r="2980" spans="1:16">
      <c r="A2980" t="s">
        <v>14761</v>
      </c>
      <c r="B2980" t="s">
        <v>4348</v>
      </c>
      <c r="C2980" t="s">
        <v>14762</v>
      </c>
      <c r="D2980" t="s">
        <v>8428</v>
      </c>
      <c r="F2980" t="s">
        <v>1332</v>
      </c>
      <c r="G2980">
        <v>0</v>
      </c>
      <c r="O2980" t="s">
        <v>8429</v>
      </c>
      <c r="P2980" s="8">
        <f t="shared" si="46"/>
        <v>0</v>
      </c>
    </row>
    <row r="2981" spans="1:16">
      <c r="A2981" t="s">
        <v>14763</v>
      </c>
      <c r="B2981" t="s">
        <v>4349</v>
      </c>
      <c r="C2981" t="s">
        <v>14764</v>
      </c>
      <c r="D2981" t="s">
        <v>8896</v>
      </c>
      <c r="F2981" t="s">
        <v>1332</v>
      </c>
      <c r="G2981">
        <v>0</v>
      </c>
      <c r="O2981" t="s">
        <v>8429</v>
      </c>
      <c r="P2981" s="8">
        <f t="shared" si="46"/>
        <v>0</v>
      </c>
    </row>
    <row r="2982" spans="1:16">
      <c r="A2982" t="s">
        <v>14765</v>
      </c>
      <c r="B2982" t="s">
        <v>4350</v>
      </c>
      <c r="C2982" t="s">
        <v>14766</v>
      </c>
      <c r="D2982" t="s">
        <v>9086</v>
      </c>
      <c r="F2982" t="s">
        <v>1332</v>
      </c>
      <c r="G2982">
        <v>0</v>
      </c>
      <c r="O2982" t="s">
        <v>8429</v>
      </c>
      <c r="P2982" s="8">
        <f t="shared" si="46"/>
        <v>0</v>
      </c>
    </row>
    <row r="2983" spans="1:16">
      <c r="A2983" t="s">
        <v>14767</v>
      </c>
      <c r="B2983" t="s">
        <v>4351</v>
      </c>
      <c r="C2983" t="s">
        <v>14768</v>
      </c>
      <c r="D2983" t="s">
        <v>11841</v>
      </c>
      <c r="F2983" t="s">
        <v>1332</v>
      </c>
      <c r="G2983">
        <v>0</v>
      </c>
      <c r="O2983" t="s">
        <v>8429</v>
      </c>
      <c r="P2983" s="8">
        <f t="shared" si="46"/>
        <v>0</v>
      </c>
    </row>
    <row r="2984" spans="1:16">
      <c r="A2984" t="s">
        <v>14769</v>
      </c>
      <c r="B2984" t="s">
        <v>4352</v>
      </c>
      <c r="C2984" t="s">
        <v>14770</v>
      </c>
      <c r="D2984" t="s">
        <v>8428</v>
      </c>
      <c r="F2984" t="s">
        <v>1332</v>
      </c>
      <c r="G2984">
        <v>0</v>
      </c>
      <c r="O2984" t="s">
        <v>8429</v>
      </c>
      <c r="P2984" s="8">
        <f t="shared" si="46"/>
        <v>0</v>
      </c>
    </row>
    <row r="2985" spans="1:16">
      <c r="A2985" t="s">
        <v>14771</v>
      </c>
      <c r="B2985" t="s">
        <v>4353</v>
      </c>
      <c r="C2985" t="s">
        <v>14772</v>
      </c>
      <c r="D2985" t="s">
        <v>8428</v>
      </c>
      <c r="F2985" t="s">
        <v>1332</v>
      </c>
      <c r="G2985">
        <v>0</v>
      </c>
      <c r="O2985" t="s">
        <v>8429</v>
      </c>
      <c r="P2985" s="8">
        <f t="shared" si="46"/>
        <v>0</v>
      </c>
    </row>
    <row r="2986" spans="1:16">
      <c r="A2986" t="s">
        <v>14773</v>
      </c>
      <c r="B2986" t="s">
        <v>4354</v>
      </c>
      <c r="C2986" t="s">
        <v>14774</v>
      </c>
      <c r="D2986" t="s">
        <v>8434</v>
      </c>
      <c r="F2986" t="s">
        <v>1332</v>
      </c>
      <c r="G2986">
        <v>0</v>
      </c>
      <c r="O2986" t="s">
        <v>8429</v>
      </c>
      <c r="P2986" s="8">
        <f t="shared" si="46"/>
        <v>0</v>
      </c>
    </row>
    <row r="2987" spans="1:16">
      <c r="A2987" t="s">
        <v>14775</v>
      </c>
      <c r="B2987" t="s">
        <v>4355</v>
      </c>
      <c r="C2987" t="s">
        <v>14776</v>
      </c>
      <c r="D2987" t="s">
        <v>8428</v>
      </c>
      <c r="F2987" t="s">
        <v>1332</v>
      </c>
      <c r="G2987">
        <v>0</v>
      </c>
      <c r="O2987" t="s">
        <v>8429</v>
      </c>
      <c r="P2987" s="8">
        <f t="shared" si="46"/>
        <v>0</v>
      </c>
    </row>
    <row r="2988" spans="1:16">
      <c r="A2988" t="s">
        <v>14777</v>
      </c>
      <c r="B2988" t="s">
        <v>4356</v>
      </c>
      <c r="C2988" t="s">
        <v>14778</v>
      </c>
      <c r="D2988" t="s">
        <v>11841</v>
      </c>
      <c r="F2988" t="s">
        <v>1332</v>
      </c>
      <c r="G2988">
        <v>0</v>
      </c>
      <c r="O2988" t="s">
        <v>8429</v>
      </c>
      <c r="P2988" s="8">
        <f t="shared" si="46"/>
        <v>0</v>
      </c>
    </row>
    <row r="2989" spans="1:16">
      <c r="A2989" t="s">
        <v>14779</v>
      </c>
      <c r="B2989" t="s">
        <v>4357</v>
      </c>
      <c r="C2989" t="s">
        <v>14780</v>
      </c>
      <c r="D2989" t="s">
        <v>8885</v>
      </c>
      <c r="F2989" t="s">
        <v>1332</v>
      </c>
      <c r="G2989">
        <v>0</v>
      </c>
      <c r="O2989" t="s">
        <v>8440</v>
      </c>
      <c r="P2989" s="8">
        <f t="shared" si="46"/>
        <v>0</v>
      </c>
    </row>
    <row r="2990" spans="1:16">
      <c r="A2990" t="s">
        <v>14781</v>
      </c>
      <c r="B2990" t="s">
        <v>4358</v>
      </c>
      <c r="C2990" t="s">
        <v>14782</v>
      </c>
      <c r="D2990" t="s">
        <v>11841</v>
      </c>
      <c r="F2990" t="s">
        <v>1332</v>
      </c>
      <c r="G2990">
        <v>0</v>
      </c>
      <c r="O2990" t="s">
        <v>8429</v>
      </c>
      <c r="P2990" s="8">
        <f t="shared" si="46"/>
        <v>0</v>
      </c>
    </row>
    <row r="2991" spans="1:16">
      <c r="A2991" t="s">
        <v>14783</v>
      </c>
      <c r="B2991" t="s">
        <v>4359</v>
      </c>
      <c r="C2991" t="s">
        <v>14784</v>
      </c>
      <c r="D2991" t="s">
        <v>8428</v>
      </c>
      <c r="F2991" t="s">
        <v>1332</v>
      </c>
      <c r="G2991">
        <v>0</v>
      </c>
      <c r="O2991" t="s">
        <v>8429</v>
      </c>
      <c r="P2991" s="8">
        <f t="shared" si="46"/>
        <v>0</v>
      </c>
    </row>
    <row r="2992" spans="1:16">
      <c r="A2992" t="s">
        <v>14785</v>
      </c>
      <c r="B2992" t="s">
        <v>4360</v>
      </c>
      <c r="C2992" t="s">
        <v>14786</v>
      </c>
      <c r="D2992" t="s">
        <v>8428</v>
      </c>
      <c r="F2992" t="s">
        <v>1332</v>
      </c>
      <c r="G2992">
        <v>0</v>
      </c>
      <c r="O2992" t="s">
        <v>8429</v>
      </c>
      <c r="P2992" s="8">
        <f t="shared" si="46"/>
        <v>0</v>
      </c>
    </row>
    <row r="2993" spans="1:16">
      <c r="A2993" t="s">
        <v>14787</v>
      </c>
      <c r="B2993" t="s">
        <v>4361</v>
      </c>
      <c r="C2993" t="s">
        <v>14788</v>
      </c>
      <c r="D2993" t="s">
        <v>8428</v>
      </c>
      <c r="F2993" t="s">
        <v>1332</v>
      </c>
      <c r="G2993">
        <v>0</v>
      </c>
      <c r="O2993" t="s">
        <v>8429</v>
      </c>
      <c r="P2993" s="8">
        <f t="shared" si="46"/>
        <v>0</v>
      </c>
    </row>
    <row r="2994" spans="1:16">
      <c r="A2994" t="s">
        <v>14789</v>
      </c>
      <c r="B2994" t="s">
        <v>4362</v>
      </c>
      <c r="C2994" t="s">
        <v>14790</v>
      </c>
      <c r="D2994" t="s">
        <v>8428</v>
      </c>
      <c r="F2994" t="s">
        <v>1332</v>
      </c>
      <c r="G2994">
        <v>0</v>
      </c>
      <c r="O2994" t="s">
        <v>8429</v>
      </c>
      <c r="P2994" s="8">
        <f t="shared" si="46"/>
        <v>0</v>
      </c>
    </row>
    <row r="2995" spans="1:16">
      <c r="A2995" t="s">
        <v>14791</v>
      </c>
      <c r="B2995" t="s">
        <v>4363</v>
      </c>
      <c r="C2995" t="s">
        <v>14792</v>
      </c>
      <c r="D2995" t="s">
        <v>8428</v>
      </c>
      <c r="F2995" t="s">
        <v>1332</v>
      </c>
      <c r="G2995">
        <v>0</v>
      </c>
      <c r="O2995" t="s">
        <v>8429</v>
      </c>
      <c r="P2995" s="8">
        <f t="shared" si="46"/>
        <v>0</v>
      </c>
    </row>
    <row r="2996" spans="1:16">
      <c r="A2996" t="s">
        <v>14793</v>
      </c>
      <c r="B2996" t="s">
        <v>4364</v>
      </c>
      <c r="C2996" t="s">
        <v>14794</v>
      </c>
      <c r="D2996" t="s">
        <v>8882</v>
      </c>
      <c r="F2996" t="s">
        <v>1332</v>
      </c>
      <c r="G2996">
        <v>0</v>
      </c>
      <c r="O2996" t="s">
        <v>8429</v>
      </c>
      <c r="P2996" s="8">
        <f t="shared" si="46"/>
        <v>0</v>
      </c>
    </row>
    <row r="2997" spans="1:16">
      <c r="A2997" t="s">
        <v>14795</v>
      </c>
      <c r="B2997" t="s">
        <v>4365</v>
      </c>
      <c r="C2997" t="s">
        <v>14796</v>
      </c>
      <c r="D2997" t="s">
        <v>9008</v>
      </c>
      <c r="F2997" t="s">
        <v>1332</v>
      </c>
      <c r="G2997">
        <v>0</v>
      </c>
      <c r="O2997" t="s">
        <v>8429</v>
      </c>
      <c r="P2997" s="8">
        <f t="shared" si="46"/>
        <v>0</v>
      </c>
    </row>
    <row r="2998" spans="1:16">
      <c r="A2998" t="s">
        <v>14797</v>
      </c>
      <c r="B2998" t="s">
        <v>4366</v>
      </c>
      <c r="C2998" t="s">
        <v>14798</v>
      </c>
      <c r="D2998" t="s">
        <v>8428</v>
      </c>
      <c r="F2998" t="s">
        <v>1332</v>
      </c>
      <c r="G2998">
        <v>0</v>
      </c>
      <c r="O2998" t="s">
        <v>8429</v>
      </c>
      <c r="P2998" s="8">
        <f t="shared" si="46"/>
        <v>0</v>
      </c>
    </row>
    <row r="2999" spans="1:16">
      <c r="A2999" t="s">
        <v>14799</v>
      </c>
      <c r="B2999" t="s">
        <v>4367</v>
      </c>
      <c r="C2999" t="s">
        <v>14800</v>
      </c>
      <c r="D2999" t="s">
        <v>8428</v>
      </c>
      <c r="F2999" t="s">
        <v>1332</v>
      </c>
      <c r="G2999">
        <v>0</v>
      </c>
      <c r="O2999" t="s">
        <v>8429</v>
      </c>
      <c r="P2999" s="8">
        <f t="shared" si="46"/>
        <v>0</v>
      </c>
    </row>
    <row r="3000" spans="1:16">
      <c r="A3000" t="s">
        <v>14801</v>
      </c>
      <c r="B3000" t="s">
        <v>4368</v>
      </c>
      <c r="C3000" t="s">
        <v>14802</v>
      </c>
      <c r="D3000" t="s">
        <v>8428</v>
      </c>
      <c r="F3000" t="s">
        <v>1332</v>
      </c>
      <c r="G3000">
        <v>0</v>
      </c>
      <c r="O3000" t="s">
        <v>8429</v>
      </c>
      <c r="P3000" s="8">
        <f t="shared" si="46"/>
        <v>0</v>
      </c>
    </row>
    <row r="3001" spans="1:16">
      <c r="A3001" t="s">
        <v>14803</v>
      </c>
      <c r="B3001" t="s">
        <v>4369</v>
      </c>
      <c r="C3001" t="s">
        <v>14804</v>
      </c>
      <c r="D3001" t="s">
        <v>14805</v>
      </c>
      <c r="F3001" t="s">
        <v>1332</v>
      </c>
      <c r="G3001">
        <v>0</v>
      </c>
      <c r="O3001" t="s">
        <v>8429</v>
      </c>
      <c r="P3001" s="8">
        <f t="shared" si="46"/>
        <v>0</v>
      </c>
    </row>
    <row r="3002" spans="1:16">
      <c r="A3002" t="s">
        <v>14806</v>
      </c>
      <c r="B3002" t="s">
        <v>4370</v>
      </c>
      <c r="C3002" t="s">
        <v>14807</v>
      </c>
      <c r="D3002" t="s">
        <v>8428</v>
      </c>
      <c r="F3002" t="s">
        <v>1332</v>
      </c>
      <c r="G3002">
        <v>0</v>
      </c>
      <c r="O3002" t="s">
        <v>8429</v>
      </c>
      <c r="P3002" s="8">
        <f t="shared" si="46"/>
        <v>0</v>
      </c>
    </row>
    <row r="3003" spans="1:16">
      <c r="A3003" t="s">
        <v>14808</v>
      </c>
      <c r="B3003" t="s">
        <v>4371</v>
      </c>
      <c r="C3003" t="s">
        <v>14809</v>
      </c>
      <c r="D3003" t="s">
        <v>8428</v>
      </c>
      <c r="F3003" t="s">
        <v>1332</v>
      </c>
      <c r="G3003">
        <v>0</v>
      </c>
      <c r="O3003" t="s">
        <v>8429</v>
      </c>
      <c r="P3003" s="8">
        <f t="shared" si="46"/>
        <v>0</v>
      </c>
    </row>
    <row r="3004" spans="1:16">
      <c r="A3004" t="s">
        <v>14810</v>
      </c>
      <c r="B3004" t="s">
        <v>4372</v>
      </c>
      <c r="C3004" t="s">
        <v>14811</v>
      </c>
      <c r="D3004" t="s">
        <v>8428</v>
      </c>
      <c r="F3004" t="s">
        <v>1332</v>
      </c>
      <c r="G3004">
        <v>0</v>
      </c>
      <c r="O3004" t="s">
        <v>8429</v>
      </c>
      <c r="P3004" s="8">
        <f t="shared" si="46"/>
        <v>0</v>
      </c>
    </row>
    <row r="3005" spans="1:16">
      <c r="A3005" t="s">
        <v>14812</v>
      </c>
      <c r="B3005" t="s">
        <v>4373</v>
      </c>
      <c r="C3005" t="s">
        <v>14813</v>
      </c>
      <c r="D3005" t="s">
        <v>9089</v>
      </c>
      <c r="F3005" t="s">
        <v>1332</v>
      </c>
      <c r="G3005">
        <v>0</v>
      </c>
      <c r="O3005" t="s">
        <v>8429</v>
      </c>
      <c r="P3005" s="8">
        <f t="shared" si="46"/>
        <v>0</v>
      </c>
    </row>
    <row r="3006" spans="1:16">
      <c r="A3006" t="s">
        <v>14814</v>
      </c>
      <c r="B3006" t="s">
        <v>4374</v>
      </c>
      <c r="C3006" t="s">
        <v>14815</v>
      </c>
      <c r="D3006" t="s">
        <v>8428</v>
      </c>
      <c r="F3006" t="s">
        <v>1332</v>
      </c>
      <c r="G3006">
        <v>0</v>
      </c>
      <c r="O3006" t="s">
        <v>8429</v>
      </c>
      <c r="P3006" s="8">
        <f t="shared" si="46"/>
        <v>0</v>
      </c>
    </row>
    <row r="3007" spans="1:16">
      <c r="A3007" t="s">
        <v>14816</v>
      </c>
      <c r="B3007" t="s">
        <v>4375</v>
      </c>
      <c r="C3007" t="s">
        <v>14817</v>
      </c>
      <c r="D3007" t="s">
        <v>8428</v>
      </c>
      <c r="F3007" t="s">
        <v>1332</v>
      </c>
      <c r="G3007">
        <v>0</v>
      </c>
      <c r="O3007" t="s">
        <v>8429</v>
      </c>
      <c r="P3007" s="8">
        <f t="shared" si="46"/>
        <v>0</v>
      </c>
    </row>
    <row r="3008" spans="1:16">
      <c r="A3008" t="s">
        <v>14818</v>
      </c>
      <c r="B3008" t="s">
        <v>4376</v>
      </c>
      <c r="C3008" t="s">
        <v>14819</v>
      </c>
      <c r="D3008" t="s">
        <v>8885</v>
      </c>
      <c r="F3008" t="s">
        <v>1332</v>
      </c>
      <c r="G3008">
        <v>0</v>
      </c>
      <c r="O3008" t="s">
        <v>8440</v>
      </c>
      <c r="P3008" s="8">
        <f t="shared" si="46"/>
        <v>0</v>
      </c>
    </row>
    <row r="3009" spans="1:16">
      <c r="A3009" t="s">
        <v>14820</v>
      </c>
      <c r="B3009" t="s">
        <v>4377</v>
      </c>
      <c r="C3009" t="s">
        <v>14821</v>
      </c>
      <c r="D3009" t="s">
        <v>14822</v>
      </c>
      <c r="F3009" t="s">
        <v>1331</v>
      </c>
      <c r="G3009">
        <v>0</v>
      </c>
      <c r="H3009" t="s">
        <v>8547</v>
      </c>
      <c r="I3009" t="s">
        <v>8439</v>
      </c>
      <c r="J3009" t="s">
        <v>8530</v>
      </c>
      <c r="O3009" t="s">
        <v>8628</v>
      </c>
      <c r="P3009" s="8">
        <f t="shared" si="46"/>
        <v>3</v>
      </c>
    </row>
    <row r="3010" spans="1:16">
      <c r="A3010" t="s">
        <v>14823</v>
      </c>
      <c r="B3010" t="s">
        <v>4378</v>
      </c>
      <c r="C3010" t="s">
        <v>14824</v>
      </c>
      <c r="D3010" t="s">
        <v>14825</v>
      </c>
      <c r="F3010" t="s">
        <v>1332</v>
      </c>
      <c r="G3010">
        <v>0</v>
      </c>
      <c r="O3010" t="s">
        <v>8628</v>
      </c>
      <c r="P3010" s="8">
        <f t="shared" si="46"/>
        <v>0</v>
      </c>
    </row>
    <row r="3011" spans="1:16">
      <c r="A3011" t="s">
        <v>14826</v>
      </c>
      <c r="B3011" t="s">
        <v>4379</v>
      </c>
      <c r="C3011" t="s">
        <v>14827</v>
      </c>
      <c r="D3011" t="s">
        <v>9008</v>
      </c>
      <c r="F3011" t="s">
        <v>1331</v>
      </c>
      <c r="G3011">
        <v>0</v>
      </c>
      <c r="O3011" t="s">
        <v>8429</v>
      </c>
      <c r="P3011" s="8">
        <f t="shared" ref="P3011:P3074" si="47">IF(H3011&lt;&gt;0,IF(I3011&lt;&gt;0,IF(J3011&lt;&gt;0,IF(K3011&lt;&gt;0,IF(L3011&lt;&gt;0,IF(M3011&lt;&gt;0,IF(N3011&lt;&gt;0,7,6),5),4),3),2),1),0)</f>
        <v>0</v>
      </c>
    </row>
    <row r="3012" spans="1:16">
      <c r="A3012" t="s">
        <v>14828</v>
      </c>
      <c r="B3012" t="s">
        <v>4380</v>
      </c>
      <c r="C3012" t="s">
        <v>14829</v>
      </c>
      <c r="D3012" t="s">
        <v>14830</v>
      </c>
      <c r="F3012" t="s">
        <v>1332</v>
      </c>
      <c r="G3012">
        <v>0</v>
      </c>
      <c r="H3012" t="s">
        <v>8530</v>
      </c>
      <c r="O3012" t="s">
        <v>8440</v>
      </c>
      <c r="P3012" s="8">
        <f t="shared" si="47"/>
        <v>1</v>
      </c>
    </row>
    <row r="3013" spans="1:16">
      <c r="A3013" t="s">
        <v>14831</v>
      </c>
      <c r="B3013" t="s">
        <v>4381</v>
      </c>
      <c r="C3013" t="s">
        <v>14832</v>
      </c>
      <c r="D3013" t="s">
        <v>9089</v>
      </c>
      <c r="F3013" t="s">
        <v>1331</v>
      </c>
      <c r="G3013">
        <v>0</v>
      </c>
      <c r="O3013" t="s">
        <v>8429</v>
      </c>
      <c r="P3013" s="8">
        <f t="shared" si="47"/>
        <v>0</v>
      </c>
    </row>
    <row r="3014" spans="1:16">
      <c r="A3014" t="s">
        <v>14833</v>
      </c>
      <c r="B3014" t="s">
        <v>4382</v>
      </c>
      <c r="C3014" t="s">
        <v>14834</v>
      </c>
      <c r="D3014" t="s">
        <v>9011</v>
      </c>
      <c r="F3014" t="s">
        <v>1332</v>
      </c>
      <c r="G3014">
        <v>0</v>
      </c>
      <c r="O3014" t="s">
        <v>8628</v>
      </c>
      <c r="P3014" s="8">
        <f t="shared" si="47"/>
        <v>0</v>
      </c>
    </row>
    <row r="3015" spans="1:16">
      <c r="A3015" t="s">
        <v>14835</v>
      </c>
      <c r="B3015" t="s">
        <v>4383</v>
      </c>
      <c r="C3015" t="s">
        <v>14836</v>
      </c>
      <c r="D3015" t="s">
        <v>9114</v>
      </c>
      <c r="F3015" t="s">
        <v>1331</v>
      </c>
      <c r="G3015">
        <v>0</v>
      </c>
      <c r="O3015" t="s">
        <v>8429</v>
      </c>
      <c r="P3015" s="8">
        <f t="shared" si="47"/>
        <v>0</v>
      </c>
    </row>
    <row r="3016" spans="1:16">
      <c r="A3016" t="s">
        <v>14837</v>
      </c>
      <c r="B3016" t="s">
        <v>4384</v>
      </c>
      <c r="C3016" t="s">
        <v>14838</v>
      </c>
      <c r="D3016" t="s">
        <v>9408</v>
      </c>
      <c r="F3016" t="s">
        <v>1332</v>
      </c>
      <c r="G3016">
        <v>0</v>
      </c>
      <c r="O3016" t="s">
        <v>8429</v>
      </c>
      <c r="P3016" s="8">
        <f t="shared" si="47"/>
        <v>0</v>
      </c>
    </row>
    <row r="3017" spans="1:16">
      <c r="A3017" t="s">
        <v>14839</v>
      </c>
      <c r="B3017" t="s">
        <v>4385</v>
      </c>
      <c r="C3017" t="s">
        <v>14840</v>
      </c>
      <c r="D3017" t="s">
        <v>8428</v>
      </c>
      <c r="F3017" t="s">
        <v>1331</v>
      </c>
      <c r="G3017">
        <v>0</v>
      </c>
      <c r="O3017" t="s">
        <v>8429</v>
      </c>
      <c r="P3017" s="8">
        <f t="shared" si="47"/>
        <v>0</v>
      </c>
    </row>
    <row r="3018" spans="1:16">
      <c r="A3018" t="s">
        <v>14841</v>
      </c>
      <c r="B3018" t="s">
        <v>4386</v>
      </c>
      <c r="C3018" t="s">
        <v>14842</v>
      </c>
      <c r="D3018" t="s">
        <v>9114</v>
      </c>
      <c r="F3018" t="s">
        <v>1331</v>
      </c>
      <c r="G3018">
        <v>7</v>
      </c>
      <c r="O3018" t="s">
        <v>8429</v>
      </c>
      <c r="P3018" s="8">
        <f t="shared" si="47"/>
        <v>0</v>
      </c>
    </row>
    <row r="3019" spans="1:16">
      <c r="A3019" t="s">
        <v>14843</v>
      </c>
      <c r="B3019" t="s">
        <v>4387</v>
      </c>
      <c r="C3019" t="s">
        <v>14844</v>
      </c>
      <c r="D3019" t="s">
        <v>8428</v>
      </c>
      <c r="F3019" t="s">
        <v>1332</v>
      </c>
      <c r="G3019">
        <v>0</v>
      </c>
      <c r="O3019" t="s">
        <v>8429</v>
      </c>
      <c r="P3019" s="8">
        <f t="shared" si="47"/>
        <v>0</v>
      </c>
    </row>
    <row r="3020" spans="1:16">
      <c r="A3020" t="s">
        <v>14845</v>
      </c>
      <c r="B3020" t="s">
        <v>4388</v>
      </c>
      <c r="C3020" t="s">
        <v>14846</v>
      </c>
      <c r="D3020" t="s">
        <v>8428</v>
      </c>
      <c r="F3020" t="s">
        <v>1332</v>
      </c>
      <c r="G3020">
        <v>0</v>
      </c>
      <c r="O3020" t="s">
        <v>8429</v>
      </c>
      <c r="P3020" s="8">
        <f t="shared" si="47"/>
        <v>0</v>
      </c>
    </row>
    <row r="3021" spans="1:16">
      <c r="A3021" t="s">
        <v>14847</v>
      </c>
      <c r="B3021" t="s">
        <v>4389</v>
      </c>
      <c r="C3021" t="s">
        <v>14848</v>
      </c>
      <c r="D3021" t="s">
        <v>11841</v>
      </c>
      <c r="F3021" t="s">
        <v>1332</v>
      </c>
      <c r="G3021">
        <v>0</v>
      </c>
      <c r="O3021" t="s">
        <v>8429</v>
      </c>
      <c r="P3021" s="8">
        <f t="shared" si="47"/>
        <v>0</v>
      </c>
    </row>
    <row r="3022" spans="1:16">
      <c r="A3022" t="s">
        <v>14849</v>
      </c>
      <c r="B3022" t="s">
        <v>4390</v>
      </c>
      <c r="C3022" t="s">
        <v>14850</v>
      </c>
      <c r="D3022" t="s">
        <v>8428</v>
      </c>
      <c r="F3022" t="s">
        <v>1332</v>
      </c>
      <c r="G3022">
        <v>0</v>
      </c>
      <c r="O3022" t="s">
        <v>8429</v>
      </c>
      <c r="P3022" s="8">
        <f t="shared" si="47"/>
        <v>0</v>
      </c>
    </row>
    <row r="3023" spans="1:16">
      <c r="A3023" t="s">
        <v>14851</v>
      </c>
      <c r="B3023" t="s">
        <v>4391</v>
      </c>
      <c r="C3023" t="s">
        <v>14852</v>
      </c>
      <c r="D3023" t="s">
        <v>8885</v>
      </c>
      <c r="F3023" t="s">
        <v>1332</v>
      </c>
      <c r="G3023">
        <v>0</v>
      </c>
      <c r="O3023" t="s">
        <v>8429</v>
      </c>
      <c r="P3023" s="8">
        <f t="shared" si="47"/>
        <v>0</v>
      </c>
    </row>
    <row r="3024" spans="1:16">
      <c r="A3024" t="s">
        <v>14853</v>
      </c>
      <c r="B3024" t="s">
        <v>4392</v>
      </c>
      <c r="C3024" t="s">
        <v>14854</v>
      </c>
      <c r="D3024" t="s">
        <v>8523</v>
      </c>
      <c r="F3024" t="s">
        <v>1332</v>
      </c>
      <c r="G3024">
        <v>0</v>
      </c>
      <c r="O3024" t="s">
        <v>8429</v>
      </c>
      <c r="P3024" s="8">
        <f t="shared" si="47"/>
        <v>0</v>
      </c>
    </row>
    <row r="3025" spans="1:16">
      <c r="A3025" t="s">
        <v>14855</v>
      </c>
      <c r="B3025" t="s">
        <v>4393</v>
      </c>
      <c r="C3025" t="s">
        <v>14856</v>
      </c>
      <c r="D3025" t="s">
        <v>8896</v>
      </c>
      <c r="F3025" t="s">
        <v>1331</v>
      </c>
      <c r="G3025">
        <v>0</v>
      </c>
      <c r="O3025" t="s">
        <v>8429</v>
      </c>
      <c r="P3025" s="8">
        <f t="shared" si="47"/>
        <v>0</v>
      </c>
    </row>
    <row r="3026" spans="1:16">
      <c r="A3026" t="s">
        <v>14857</v>
      </c>
      <c r="B3026" t="s">
        <v>4394</v>
      </c>
      <c r="C3026" t="s">
        <v>14858</v>
      </c>
      <c r="D3026" t="s">
        <v>8523</v>
      </c>
      <c r="F3026" t="s">
        <v>1332</v>
      </c>
      <c r="G3026">
        <v>0</v>
      </c>
      <c r="O3026" t="s">
        <v>8429</v>
      </c>
      <c r="P3026" s="8">
        <f t="shared" si="47"/>
        <v>0</v>
      </c>
    </row>
    <row r="3027" spans="1:16">
      <c r="A3027" t="s">
        <v>14859</v>
      </c>
      <c r="B3027" t="s">
        <v>4395</v>
      </c>
      <c r="C3027" t="s">
        <v>14860</v>
      </c>
      <c r="D3027" t="s">
        <v>9159</v>
      </c>
      <c r="F3027" t="s">
        <v>1332</v>
      </c>
      <c r="G3027">
        <v>0</v>
      </c>
      <c r="O3027" t="s">
        <v>8429</v>
      </c>
      <c r="P3027" s="8">
        <f t="shared" si="47"/>
        <v>0</v>
      </c>
    </row>
    <row r="3028" spans="1:16">
      <c r="A3028" t="s">
        <v>14861</v>
      </c>
      <c r="B3028" t="s">
        <v>4396</v>
      </c>
      <c r="C3028" t="s">
        <v>14862</v>
      </c>
      <c r="D3028" t="s">
        <v>9282</v>
      </c>
      <c r="F3028" t="s">
        <v>1332</v>
      </c>
      <c r="G3028">
        <v>0</v>
      </c>
      <c r="O3028" t="s">
        <v>8440</v>
      </c>
      <c r="P3028" s="8">
        <f t="shared" si="47"/>
        <v>0</v>
      </c>
    </row>
    <row r="3029" spans="1:16">
      <c r="A3029" t="s">
        <v>14863</v>
      </c>
      <c r="B3029" t="s">
        <v>4397</v>
      </c>
      <c r="C3029" t="s">
        <v>14864</v>
      </c>
      <c r="D3029" t="s">
        <v>9369</v>
      </c>
      <c r="F3029" t="s">
        <v>1331</v>
      </c>
      <c r="G3029">
        <v>0</v>
      </c>
      <c r="O3029" t="s">
        <v>8429</v>
      </c>
      <c r="P3029" s="8">
        <f t="shared" si="47"/>
        <v>0</v>
      </c>
    </row>
    <row r="3030" spans="1:16">
      <c r="A3030" t="s">
        <v>14865</v>
      </c>
      <c r="B3030" t="s">
        <v>4398</v>
      </c>
      <c r="C3030" t="s">
        <v>14866</v>
      </c>
      <c r="D3030" t="s">
        <v>9089</v>
      </c>
      <c r="F3030" t="s">
        <v>1331</v>
      </c>
      <c r="G3030">
        <v>0</v>
      </c>
      <c r="O3030" t="s">
        <v>8429</v>
      </c>
      <c r="P3030" s="8">
        <f t="shared" si="47"/>
        <v>0</v>
      </c>
    </row>
    <row r="3031" spans="1:16">
      <c r="A3031" t="s">
        <v>14867</v>
      </c>
      <c r="B3031" t="s">
        <v>4399</v>
      </c>
      <c r="C3031" t="s">
        <v>14868</v>
      </c>
      <c r="D3031" t="s">
        <v>8945</v>
      </c>
      <c r="F3031" t="s">
        <v>1332</v>
      </c>
      <c r="G3031">
        <v>0</v>
      </c>
      <c r="O3031" t="s">
        <v>8440</v>
      </c>
      <c r="P3031" s="8">
        <f t="shared" si="47"/>
        <v>0</v>
      </c>
    </row>
    <row r="3032" spans="1:16">
      <c r="A3032" t="s">
        <v>14869</v>
      </c>
      <c r="B3032" t="s">
        <v>4400</v>
      </c>
      <c r="C3032" t="s">
        <v>14870</v>
      </c>
      <c r="D3032" t="s">
        <v>9288</v>
      </c>
      <c r="F3032" t="s">
        <v>1331</v>
      </c>
      <c r="G3032">
        <v>0</v>
      </c>
      <c r="O3032" t="s">
        <v>8429</v>
      </c>
      <c r="P3032" s="8">
        <f t="shared" si="47"/>
        <v>0</v>
      </c>
    </row>
    <row r="3033" spans="1:16">
      <c r="A3033" t="s">
        <v>14871</v>
      </c>
      <c r="B3033" t="s">
        <v>4401</v>
      </c>
      <c r="C3033" t="s">
        <v>14872</v>
      </c>
      <c r="D3033" t="s">
        <v>10672</v>
      </c>
      <c r="F3033" t="s">
        <v>1332</v>
      </c>
      <c r="G3033">
        <v>0</v>
      </c>
      <c r="O3033" t="s">
        <v>8429</v>
      </c>
      <c r="P3033" s="8">
        <f t="shared" si="47"/>
        <v>0</v>
      </c>
    </row>
    <row r="3034" spans="1:16">
      <c r="A3034" t="s">
        <v>14873</v>
      </c>
      <c r="B3034" t="s">
        <v>4402</v>
      </c>
      <c r="C3034" t="s">
        <v>14874</v>
      </c>
      <c r="D3034" t="s">
        <v>9114</v>
      </c>
      <c r="F3034" t="s">
        <v>1332</v>
      </c>
      <c r="G3034">
        <v>0</v>
      </c>
      <c r="O3034" t="s">
        <v>8429</v>
      </c>
      <c r="P3034" s="8">
        <f t="shared" si="47"/>
        <v>0</v>
      </c>
    </row>
    <row r="3035" spans="1:16">
      <c r="A3035" t="s">
        <v>14875</v>
      </c>
      <c r="B3035" t="s">
        <v>4403</v>
      </c>
      <c r="C3035" t="s">
        <v>14876</v>
      </c>
      <c r="D3035" t="s">
        <v>8945</v>
      </c>
      <c r="F3035" t="s">
        <v>1332</v>
      </c>
      <c r="G3035">
        <v>0</v>
      </c>
      <c r="O3035" t="s">
        <v>8429</v>
      </c>
      <c r="P3035" s="8">
        <f t="shared" si="47"/>
        <v>0</v>
      </c>
    </row>
    <row r="3036" spans="1:16">
      <c r="A3036" t="s">
        <v>14877</v>
      </c>
      <c r="B3036" t="s">
        <v>4404</v>
      </c>
      <c r="C3036" t="s">
        <v>14854</v>
      </c>
      <c r="D3036" t="s">
        <v>8523</v>
      </c>
      <c r="F3036" t="s">
        <v>1332</v>
      </c>
      <c r="G3036">
        <v>0</v>
      </c>
      <c r="O3036" t="s">
        <v>8429</v>
      </c>
      <c r="P3036" s="8">
        <f t="shared" si="47"/>
        <v>0</v>
      </c>
    </row>
    <row r="3037" spans="1:16">
      <c r="A3037" t="s">
        <v>14878</v>
      </c>
      <c r="B3037" t="s">
        <v>4405</v>
      </c>
      <c r="C3037" t="s">
        <v>14879</v>
      </c>
      <c r="D3037" t="s">
        <v>9030</v>
      </c>
      <c r="F3037" t="s">
        <v>1332</v>
      </c>
      <c r="G3037">
        <v>0</v>
      </c>
      <c r="O3037" t="s">
        <v>8429</v>
      </c>
      <c r="P3037" s="8">
        <f t="shared" si="47"/>
        <v>0</v>
      </c>
    </row>
    <row r="3038" spans="1:16">
      <c r="A3038" t="s">
        <v>14880</v>
      </c>
      <c r="B3038" t="s">
        <v>4406</v>
      </c>
      <c r="C3038" t="s">
        <v>14881</v>
      </c>
      <c r="D3038" t="s">
        <v>8896</v>
      </c>
      <c r="F3038" t="s">
        <v>1331</v>
      </c>
      <c r="G3038">
        <v>0</v>
      </c>
      <c r="O3038" t="s">
        <v>8429</v>
      </c>
      <c r="P3038" s="8">
        <f t="shared" si="47"/>
        <v>0</v>
      </c>
    </row>
    <row r="3039" spans="1:16">
      <c r="A3039" t="s">
        <v>14882</v>
      </c>
      <c r="B3039" t="s">
        <v>4407</v>
      </c>
      <c r="C3039" t="s">
        <v>14883</v>
      </c>
      <c r="D3039" t="s">
        <v>9159</v>
      </c>
      <c r="F3039" t="s">
        <v>1331</v>
      </c>
      <c r="G3039">
        <v>22</v>
      </c>
      <c r="O3039" t="s">
        <v>8429</v>
      </c>
      <c r="P3039" s="8">
        <f t="shared" si="47"/>
        <v>0</v>
      </c>
    </row>
    <row r="3040" spans="1:16">
      <c r="A3040" t="s">
        <v>14884</v>
      </c>
      <c r="B3040" t="s">
        <v>4408</v>
      </c>
      <c r="C3040" t="s">
        <v>14885</v>
      </c>
      <c r="D3040" t="s">
        <v>8523</v>
      </c>
      <c r="F3040" t="s">
        <v>1332</v>
      </c>
      <c r="G3040">
        <v>0</v>
      </c>
      <c r="O3040" t="s">
        <v>8429</v>
      </c>
      <c r="P3040" s="8">
        <f t="shared" si="47"/>
        <v>0</v>
      </c>
    </row>
    <row r="3041" spans="1:16">
      <c r="A3041" t="s">
        <v>14886</v>
      </c>
      <c r="B3041" t="s">
        <v>4409</v>
      </c>
      <c r="C3041" t="s">
        <v>14887</v>
      </c>
      <c r="D3041" t="s">
        <v>8945</v>
      </c>
      <c r="F3041" t="s">
        <v>1332</v>
      </c>
      <c r="G3041">
        <v>0</v>
      </c>
      <c r="O3041" t="s">
        <v>8440</v>
      </c>
      <c r="P3041" s="8">
        <f t="shared" si="47"/>
        <v>0</v>
      </c>
    </row>
    <row r="3042" spans="1:16">
      <c r="A3042" t="s">
        <v>14888</v>
      </c>
      <c r="B3042" t="s">
        <v>4410</v>
      </c>
      <c r="C3042" t="s">
        <v>14889</v>
      </c>
      <c r="D3042" t="s">
        <v>9089</v>
      </c>
      <c r="F3042" t="s">
        <v>1331</v>
      </c>
      <c r="G3042">
        <v>0</v>
      </c>
      <c r="O3042" t="s">
        <v>8429</v>
      </c>
      <c r="P3042" s="8">
        <f t="shared" si="47"/>
        <v>0</v>
      </c>
    </row>
    <row r="3043" spans="1:16">
      <c r="A3043" t="s">
        <v>14890</v>
      </c>
      <c r="B3043" t="s">
        <v>4411</v>
      </c>
      <c r="C3043" t="s">
        <v>14891</v>
      </c>
      <c r="D3043" t="s">
        <v>9878</v>
      </c>
      <c r="F3043" t="s">
        <v>1332</v>
      </c>
      <c r="G3043">
        <v>0</v>
      </c>
      <c r="O3043" t="s">
        <v>8429</v>
      </c>
      <c r="P3043" s="8">
        <f t="shared" si="47"/>
        <v>0</v>
      </c>
    </row>
    <row r="3044" spans="1:16">
      <c r="A3044" t="s">
        <v>14892</v>
      </c>
      <c r="B3044" t="s">
        <v>4412</v>
      </c>
      <c r="C3044" t="s">
        <v>14893</v>
      </c>
      <c r="D3044" t="s">
        <v>8945</v>
      </c>
      <c r="F3044" t="s">
        <v>1332</v>
      </c>
      <c r="G3044">
        <v>0</v>
      </c>
      <c r="O3044" t="s">
        <v>8429</v>
      </c>
      <c r="P3044" s="8">
        <f t="shared" si="47"/>
        <v>0</v>
      </c>
    </row>
    <row r="3045" spans="1:16">
      <c r="A3045" t="s">
        <v>14894</v>
      </c>
      <c r="B3045" t="s">
        <v>4413</v>
      </c>
      <c r="C3045" t="s">
        <v>14895</v>
      </c>
      <c r="D3045" t="s">
        <v>8885</v>
      </c>
      <c r="F3045" t="s">
        <v>1332</v>
      </c>
      <c r="G3045">
        <v>0</v>
      </c>
      <c r="O3045" t="s">
        <v>8429</v>
      </c>
      <c r="P3045" s="8">
        <f t="shared" si="47"/>
        <v>0</v>
      </c>
    </row>
    <row r="3046" spans="1:16">
      <c r="A3046" t="s">
        <v>14896</v>
      </c>
      <c r="B3046" t="s">
        <v>4414</v>
      </c>
      <c r="C3046" t="s">
        <v>14897</v>
      </c>
      <c r="D3046" t="s">
        <v>8428</v>
      </c>
      <c r="F3046" t="s">
        <v>1331</v>
      </c>
      <c r="G3046">
        <v>0</v>
      </c>
      <c r="O3046" t="s">
        <v>8429</v>
      </c>
      <c r="P3046" s="8">
        <f t="shared" si="47"/>
        <v>0</v>
      </c>
    </row>
    <row r="3047" spans="1:16">
      <c r="A3047" t="s">
        <v>14898</v>
      </c>
      <c r="B3047" t="s">
        <v>4415</v>
      </c>
      <c r="C3047" t="s">
        <v>14899</v>
      </c>
      <c r="D3047" t="s">
        <v>8945</v>
      </c>
      <c r="F3047" t="s">
        <v>1331</v>
      </c>
      <c r="G3047">
        <v>32</v>
      </c>
      <c r="O3047" t="s">
        <v>8429</v>
      </c>
      <c r="P3047" s="8">
        <f t="shared" si="47"/>
        <v>0</v>
      </c>
    </row>
    <row r="3048" spans="1:16">
      <c r="A3048" t="s">
        <v>14900</v>
      </c>
      <c r="B3048" t="s">
        <v>4416</v>
      </c>
      <c r="C3048" t="s">
        <v>14901</v>
      </c>
      <c r="D3048" t="s">
        <v>8945</v>
      </c>
      <c r="F3048" t="s">
        <v>1332</v>
      </c>
      <c r="G3048">
        <v>0</v>
      </c>
      <c r="O3048" t="s">
        <v>8429</v>
      </c>
      <c r="P3048" s="8">
        <f t="shared" si="47"/>
        <v>0</v>
      </c>
    </row>
    <row r="3049" spans="1:16">
      <c r="A3049" t="s">
        <v>14902</v>
      </c>
      <c r="B3049" t="s">
        <v>4417</v>
      </c>
      <c r="C3049" t="s">
        <v>14903</v>
      </c>
      <c r="D3049" t="s">
        <v>14904</v>
      </c>
      <c r="F3049" t="s">
        <v>1332</v>
      </c>
      <c r="G3049">
        <v>0</v>
      </c>
      <c r="O3049" t="s">
        <v>8440</v>
      </c>
      <c r="P3049" s="8">
        <f t="shared" si="47"/>
        <v>0</v>
      </c>
    </row>
    <row r="3050" spans="1:16">
      <c r="A3050" t="s">
        <v>14905</v>
      </c>
      <c r="B3050" t="s">
        <v>4418</v>
      </c>
      <c r="C3050" t="s">
        <v>14906</v>
      </c>
      <c r="D3050" t="s">
        <v>14907</v>
      </c>
      <c r="F3050" t="s">
        <v>1332</v>
      </c>
      <c r="G3050">
        <v>0</v>
      </c>
      <c r="O3050" t="s">
        <v>8440</v>
      </c>
      <c r="P3050" s="8">
        <f t="shared" si="47"/>
        <v>0</v>
      </c>
    </row>
    <row r="3051" spans="1:16">
      <c r="A3051" t="s">
        <v>14908</v>
      </c>
      <c r="B3051" t="s">
        <v>4419</v>
      </c>
      <c r="C3051" t="s">
        <v>14909</v>
      </c>
      <c r="D3051" t="s">
        <v>9967</v>
      </c>
      <c r="F3051" t="s">
        <v>1332</v>
      </c>
      <c r="G3051">
        <v>0</v>
      </c>
      <c r="O3051" t="s">
        <v>8440</v>
      </c>
      <c r="P3051" s="8">
        <f t="shared" si="47"/>
        <v>0</v>
      </c>
    </row>
    <row r="3052" spans="1:16">
      <c r="A3052" t="s">
        <v>14910</v>
      </c>
      <c r="B3052" t="s">
        <v>4420</v>
      </c>
      <c r="C3052" t="s">
        <v>14911</v>
      </c>
      <c r="D3052" t="s">
        <v>9159</v>
      </c>
      <c r="F3052" t="s">
        <v>1332</v>
      </c>
      <c r="G3052">
        <v>0</v>
      </c>
      <c r="O3052" t="s">
        <v>8465</v>
      </c>
      <c r="P3052" s="8">
        <f t="shared" si="47"/>
        <v>0</v>
      </c>
    </row>
    <row r="3053" spans="1:16">
      <c r="A3053" t="s">
        <v>14912</v>
      </c>
      <c r="B3053" t="s">
        <v>4421</v>
      </c>
      <c r="C3053" t="s">
        <v>14913</v>
      </c>
      <c r="D3053" t="s">
        <v>9070</v>
      </c>
      <c r="F3053" t="s">
        <v>1332</v>
      </c>
      <c r="G3053">
        <v>0</v>
      </c>
      <c r="O3053" t="s">
        <v>8440</v>
      </c>
      <c r="P3053" s="8">
        <f t="shared" si="47"/>
        <v>0</v>
      </c>
    </row>
    <row r="3054" spans="1:16">
      <c r="A3054" t="s">
        <v>14914</v>
      </c>
      <c r="B3054" t="s">
        <v>4422</v>
      </c>
      <c r="C3054" t="s">
        <v>14915</v>
      </c>
      <c r="D3054" t="s">
        <v>9729</v>
      </c>
      <c r="F3054" t="s">
        <v>1332</v>
      </c>
      <c r="G3054">
        <v>0</v>
      </c>
      <c r="H3054" t="s">
        <v>8439</v>
      </c>
      <c r="O3054" t="s">
        <v>8465</v>
      </c>
      <c r="P3054" s="8">
        <f t="shared" si="47"/>
        <v>1</v>
      </c>
    </row>
    <row r="3055" spans="1:16">
      <c r="A3055" t="s">
        <v>14916</v>
      </c>
      <c r="B3055" t="s">
        <v>4423</v>
      </c>
      <c r="C3055" t="s">
        <v>14917</v>
      </c>
      <c r="D3055" t="s">
        <v>9705</v>
      </c>
      <c r="F3055" t="s">
        <v>1332</v>
      </c>
      <c r="G3055">
        <v>0</v>
      </c>
      <c r="H3055" s="13" t="s">
        <v>23280</v>
      </c>
      <c r="I3055" t="s">
        <v>8547</v>
      </c>
      <c r="O3055" t="s">
        <v>8440</v>
      </c>
      <c r="P3055" s="8">
        <f t="shared" si="47"/>
        <v>2</v>
      </c>
    </row>
    <row r="3056" spans="1:16">
      <c r="A3056" t="s">
        <v>14918</v>
      </c>
      <c r="B3056" t="s">
        <v>4424</v>
      </c>
      <c r="C3056" t="s">
        <v>14919</v>
      </c>
      <c r="D3056" t="s">
        <v>12664</v>
      </c>
      <c r="F3056" t="s">
        <v>1331</v>
      </c>
      <c r="G3056">
        <v>0</v>
      </c>
      <c r="O3056" t="s">
        <v>8429</v>
      </c>
      <c r="P3056" s="8">
        <f t="shared" si="47"/>
        <v>0</v>
      </c>
    </row>
    <row r="3057" spans="1:16">
      <c r="A3057" t="s">
        <v>14920</v>
      </c>
      <c r="B3057" t="s">
        <v>4425</v>
      </c>
      <c r="C3057" t="s">
        <v>14921</v>
      </c>
      <c r="D3057" t="s">
        <v>14922</v>
      </c>
      <c r="F3057" t="s">
        <v>1331</v>
      </c>
      <c r="G3057">
        <v>0</v>
      </c>
      <c r="H3057" t="s">
        <v>8530</v>
      </c>
      <c r="I3057" t="s">
        <v>8439</v>
      </c>
      <c r="J3057" t="s">
        <v>8547</v>
      </c>
      <c r="O3057" t="s">
        <v>8465</v>
      </c>
      <c r="P3057" s="8">
        <f t="shared" si="47"/>
        <v>3</v>
      </c>
    </row>
    <row r="3058" spans="1:16">
      <c r="A3058" t="s">
        <v>14923</v>
      </c>
      <c r="B3058" t="s">
        <v>4426</v>
      </c>
      <c r="C3058" t="s">
        <v>14924</v>
      </c>
      <c r="D3058" t="s">
        <v>14925</v>
      </c>
      <c r="F3058" t="s">
        <v>1332</v>
      </c>
      <c r="G3058">
        <v>0</v>
      </c>
      <c r="H3058" t="s">
        <v>8530</v>
      </c>
      <c r="I3058" t="s">
        <v>8547</v>
      </c>
      <c r="J3058" s="13" t="s">
        <v>23280</v>
      </c>
      <c r="O3058" t="s">
        <v>8628</v>
      </c>
      <c r="P3058" s="8">
        <f t="shared" si="47"/>
        <v>3</v>
      </c>
    </row>
    <row r="3059" spans="1:16">
      <c r="A3059" t="s">
        <v>14926</v>
      </c>
      <c r="B3059" t="s">
        <v>4427</v>
      </c>
      <c r="C3059" t="s">
        <v>14927</v>
      </c>
      <c r="D3059" t="s">
        <v>12869</v>
      </c>
      <c r="F3059" t="s">
        <v>1332</v>
      </c>
      <c r="G3059">
        <v>0</v>
      </c>
      <c r="O3059" t="s">
        <v>8628</v>
      </c>
      <c r="P3059" s="8">
        <f t="shared" si="47"/>
        <v>0</v>
      </c>
    </row>
    <row r="3060" spans="1:16">
      <c r="A3060" t="s">
        <v>14928</v>
      </c>
      <c r="B3060" t="s">
        <v>4428</v>
      </c>
      <c r="C3060" t="s">
        <v>14929</v>
      </c>
      <c r="D3060" t="s">
        <v>10672</v>
      </c>
      <c r="F3060" t="s">
        <v>1332</v>
      </c>
      <c r="G3060">
        <v>0</v>
      </c>
      <c r="O3060" t="s">
        <v>8628</v>
      </c>
      <c r="P3060" s="8">
        <f t="shared" si="47"/>
        <v>0</v>
      </c>
    </row>
    <row r="3061" spans="1:16">
      <c r="A3061" t="s">
        <v>14930</v>
      </c>
      <c r="B3061" t="s">
        <v>4429</v>
      </c>
      <c r="C3061" t="s">
        <v>14931</v>
      </c>
      <c r="D3061" t="s">
        <v>9089</v>
      </c>
      <c r="F3061" t="s">
        <v>1332</v>
      </c>
      <c r="G3061">
        <v>0</v>
      </c>
      <c r="O3061" t="s">
        <v>8429</v>
      </c>
      <c r="P3061" s="8">
        <f t="shared" si="47"/>
        <v>0</v>
      </c>
    </row>
    <row r="3062" spans="1:16">
      <c r="A3062" t="s">
        <v>14932</v>
      </c>
      <c r="B3062" t="s">
        <v>4430</v>
      </c>
      <c r="C3062" t="s">
        <v>14933</v>
      </c>
      <c r="D3062" t="s">
        <v>14934</v>
      </c>
      <c r="F3062" t="s">
        <v>1332</v>
      </c>
      <c r="G3062">
        <v>0</v>
      </c>
      <c r="O3062" t="s">
        <v>8440</v>
      </c>
      <c r="P3062" s="8">
        <f t="shared" si="47"/>
        <v>0</v>
      </c>
    </row>
    <row r="3063" spans="1:16">
      <c r="A3063" t="s">
        <v>14935</v>
      </c>
      <c r="B3063" t="s">
        <v>4431</v>
      </c>
      <c r="C3063" t="s">
        <v>14936</v>
      </c>
      <c r="D3063" t="s">
        <v>10672</v>
      </c>
      <c r="F3063" t="s">
        <v>1332</v>
      </c>
      <c r="G3063">
        <v>0</v>
      </c>
      <c r="O3063" t="s">
        <v>8429</v>
      </c>
      <c r="P3063" s="8">
        <f t="shared" si="47"/>
        <v>0</v>
      </c>
    </row>
    <row r="3064" spans="1:16">
      <c r="A3064" t="s">
        <v>14937</v>
      </c>
      <c r="B3064" t="s">
        <v>4432</v>
      </c>
      <c r="C3064" t="s">
        <v>14938</v>
      </c>
      <c r="D3064" t="s">
        <v>9014</v>
      </c>
      <c r="F3064" t="s">
        <v>1332</v>
      </c>
      <c r="G3064">
        <v>0</v>
      </c>
      <c r="O3064" t="s">
        <v>8429</v>
      </c>
      <c r="P3064" s="8">
        <f t="shared" si="47"/>
        <v>0</v>
      </c>
    </row>
    <row r="3065" spans="1:16">
      <c r="A3065" t="s">
        <v>14939</v>
      </c>
      <c r="B3065" t="s">
        <v>4433</v>
      </c>
      <c r="C3065" t="s">
        <v>14940</v>
      </c>
      <c r="D3065" t="s">
        <v>9191</v>
      </c>
      <c r="F3065" t="s">
        <v>1332</v>
      </c>
      <c r="G3065">
        <v>0</v>
      </c>
      <c r="O3065" t="s">
        <v>8429</v>
      </c>
      <c r="P3065" s="8">
        <f t="shared" si="47"/>
        <v>0</v>
      </c>
    </row>
    <row r="3066" spans="1:16">
      <c r="A3066" t="s">
        <v>14941</v>
      </c>
      <c r="B3066" t="s">
        <v>4434</v>
      </c>
      <c r="C3066" t="s">
        <v>14942</v>
      </c>
      <c r="D3066" t="s">
        <v>14943</v>
      </c>
      <c r="F3066" t="s">
        <v>1332</v>
      </c>
      <c r="G3066">
        <v>0</v>
      </c>
      <c r="O3066" t="s">
        <v>8440</v>
      </c>
      <c r="P3066" s="8">
        <f t="shared" si="47"/>
        <v>0</v>
      </c>
    </row>
    <row r="3067" spans="1:16">
      <c r="A3067" t="s">
        <v>14944</v>
      </c>
      <c r="B3067" t="s">
        <v>4435</v>
      </c>
      <c r="C3067" t="s">
        <v>14945</v>
      </c>
      <c r="D3067" t="s">
        <v>14946</v>
      </c>
      <c r="F3067" t="s">
        <v>1332</v>
      </c>
      <c r="G3067">
        <v>0</v>
      </c>
      <c r="H3067" t="s">
        <v>8659</v>
      </c>
      <c r="I3067" t="s">
        <v>8530</v>
      </c>
      <c r="O3067" t="s">
        <v>8440</v>
      </c>
      <c r="P3067" s="8">
        <f t="shared" si="47"/>
        <v>2</v>
      </c>
    </row>
    <row r="3068" spans="1:16">
      <c r="A3068" t="s">
        <v>14947</v>
      </c>
      <c r="B3068" t="s">
        <v>4436</v>
      </c>
      <c r="C3068" t="s">
        <v>14948</v>
      </c>
      <c r="D3068" t="s">
        <v>9137</v>
      </c>
      <c r="F3068" t="s">
        <v>1332</v>
      </c>
      <c r="G3068">
        <v>0</v>
      </c>
      <c r="O3068" t="s">
        <v>8429</v>
      </c>
      <c r="P3068" s="8">
        <f t="shared" si="47"/>
        <v>0</v>
      </c>
    </row>
    <row r="3069" spans="1:16">
      <c r="A3069" t="s">
        <v>14949</v>
      </c>
      <c r="B3069" t="s">
        <v>4437</v>
      </c>
      <c r="C3069" t="s">
        <v>14950</v>
      </c>
      <c r="D3069" t="s">
        <v>9000</v>
      </c>
      <c r="F3069" t="s">
        <v>1332</v>
      </c>
      <c r="G3069">
        <v>0</v>
      </c>
      <c r="O3069" t="s">
        <v>8628</v>
      </c>
      <c r="P3069" s="8">
        <f t="shared" si="47"/>
        <v>0</v>
      </c>
    </row>
    <row r="3070" spans="1:16">
      <c r="A3070" t="s">
        <v>14951</v>
      </c>
      <c r="B3070" t="s">
        <v>4438</v>
      </c>
      <c r="C3070" t="s">
        <v>14952</v>
      </c>
      <c r="D3070" t="s">
        <v>14953</v>
      </c>
      <c r="F3070" t="s">
        <v>1332</v>
      </c>
      <c r="G3070">
        <v>0</v>
      </c>
      <c r="O3070" t="s">
        <v>8628</v>
      </c>
      <c r="P3070" s="8">
        <f t="shared" si="47"/>
        <v>0</v>
      </c>
    </row>
    <row r="3071" spans="1:16">
      <c r="A3071" t="s">
        <v>14954</v>
      </c>
      <c r="B3071" t="s">
        <v>4439</v>
      </c>
      <c r="C3071" t="s">
        <v>14955</v>
      </c>
      <c r="D3071" t="s">
        <v>14956</v>
      </c>
      <c r="F3071" t="s">
        <v>1332</v>
      </c>
      <c r="G3071">
        <v>0</v>
      </c>
      <c r="O3071" t="s">
        <v>8628</v>
      </c>
      <c r="P3071" s="8">
        <f t="shared" si="47"/>
        <v>0</v>
      </c>
    </row>
    <row r="3072" spans="1:16">
      <c r="A3072" t="s">
        <v>14957</v>
      </c>
      <c r="B3072" t="s">
        <v>4440</v>
      </c>
      <c r="C3072" t="s">
        <v>14958</v>
      </c>
      <c r="D3072" t="s">
        <v>8896</v>
      </c>
      <c r="F3072" t="s">
        <v>1331</v>
      </c>
      <c r="G3072">
        <v>0</v>
      </c>
      <c r="O3072" t="s">
        <v>8429</v>
      </c>
      <c r="P3072" s="8">
        <f t="shared" si="47"/>
        <v>0</v>
      </c>
    </row>
    <row r="3073" spans="1:16">
      <c r="A3073" t="s">
        <v>14959</v>
      </c>
      <c r="B3073" t="s">
        <v>4441</v>
      </c>
      <c r="C3073" t="s">
        <v>14960</v>
      </c>
      <c r="D3073" t="s">
        <v>8896</v>
      </c>
      <c r="F3073" t="s">
        <v>1331</v>
      </c>
      <c r="G3073">
        <v>0</v>
      </c>
      <c r="O3073" t="s">
        <v>8429</v>
      </c>
      <c r="P3073" s="8">
        <f t="shared" si="47"/>
        <v>0</v>
      </c>
    </row>
    <row r="3074" spans="1:16">
      <c r="A3074" t="s">
        <v>14961</v>
      </c>
      <c r="B3074" t="s">
        <v>4442</v>
      </c>
      <c r="C3074" t="s">
        <v>14962</v>
      </c>
      <c r="D3074" t="s">
        <v>9089</v>
      </c>
      <c r="F3074" t="s">
        <v>1332</v>
      </c>
      <c r="G3074">
        <v>0</v>
      </c>
      <c r="O3074" t="s">
        <v>8429</v>
      </c>
      <c r="P3074" s="8">
        <f t="shared" si="47"/>
        <v>0</v>
      </c>
    </row>
    <row r="3075" spans="1:16">
      <c r="A3075" t="s">
        <v>14963</v>
      </c>
      <c r="B3075" t="s">
        <v>4443</v>
      </c>
      <c r="C3075" t="s">
        <v>14964</v>
      </c>
      <c r="D3075" t="s">
        <v>14965</v>
      </c>
      <c r="F3075" t="s">
        <v>1331</v>
      </c>
      <c r="G3075">
        <v>0</v>
      </c>
      <c r="O3075" t="s">
        <v>8429</v>
      </c>
      <c r="P3075" s="8">
        <f t="shared" ref="P3075:P3138" si="48">IF(H3075&lt;&gt;0,IF(I3075&lt;&gt;0,IF(J3075&lt;&gt;0,IF(K3075&lt;&gt;0,IF(L3075&lt;&gt;0,IF(M3075&lt;&gt;0,IF(N3075&lt;&gt;0,7,6),5),4),3),2),1),0)</f>
        <v>0</v>
      </c>
    </row>
    <row r="3076" spans="1:16">
      <c r="A3076" t="s">
        <v>14966</v>
      </c>
      <c r="B3076" t="s">
        <v>4444</v>
      </c>
      <c r="C3076" t="s">
        <v>14967</v>
      </c>
      <c r="D3076" t="s">
        <v>13063</v>
      </c>
      <c r="F3076" t="s">
        <v>1331</v>
      </c>
      <c r="G3076">
        <v>0</v>
      </c>
      <c r="O3076" t="s">
        <v>8429</v>
      </c>
      <c r="P3076" s="8">
        <f t="shared" si="48"/>
        <v>0</v>
      </c>
    </row>
    <row r="3077" spans="1:16">
      <c r="A3077" t="s">
        <v>14968</v>
      </c>
      <c r="B3077" t="s">
        <v>4445</v>
      </c>
      <c r="C3077" t="s">
        <v>14969</v>
      </c>
      <c r="D3077" t="s">
        <v>9288</v>
      </c>
      <c r="F3077" t="s">
        <v>1331</v>
      </c>
      <c r="G3077">
        <v>0</v>
      </c>
      <c r="O3077" t="s">
        <v>8429</v>
      </c>
      <c r="P3077" s="8">
        <f t="shared" si="48"/>
        <v>0</v>
      </c>
    </row>
    <row r="3078" spans="1:16">
      <c r="A3078" t="s">
        <v>14970</v>
      </c>
      <c r="B3078" t="s">
        <v>4446</v>
      </c>
      <c r="C3078" t="s">
        <v>14971</v>
      </c>
      <c r="D3078" t="s">
        <v>8428</v>
      </c>
      <c r="F3078" t="s">
        <v>1332</v>
      </c>
      <c r="G3078">
        <v>0</v>
      </c>
      <c r="O3078" t="s">
        <v>8429</v>
      </c>
      <c r="P3078" s="8">
        <f t="shared" si="48"/>
        <v>0</v>
      </c>
    </row>
    <row r="3079" spans="1:16">
      <c r="A3079" t="s">
        <v>14972</v>
      </c>
      <c r="B3079" t="s">
        <v>4447</v>
      </c>
      <c r="C3079" t="s">
        <v>14973</v>
      </c>
      <c r="D3079" t="s">
        <v>10672</v>
      </c>
      <c r="F3079" t="s">
        <v>1332</v>
      </c>
      <c r="G3079">
        <v>0</v>
      </c>
      <c r="O3079" t="s">
        <v>8429</v>
      </c>
      <c r="P3079" s="8">
        <f t="shared" si="48"/>
        <v>0</v>
      </c>
    </row>
    <row r="3080" spans="1:16">
      <c r="A3080" t="s">
        <v>14974</v>
      </c>
      <c r="B3080" t="s">
        <v>4448</v>
      </c>
      <c r="C3080" t="s">
        <v>14975</v>
      </c>
      <c r="D3080" t="s">
        <v>13415</v>
      </c>
      <c r="F3080" t="s">
        <v>1332</v>
      </c>
      <c r="G3080">
        <v>0</v>
      </c>
      <c r="O3080" t="s">
        <v>8429</v>
      </c>
      <c r="P3080" s="8">
        <f t="shared" si="48"/>
        <v>0</v>
      </c>
    </row>
    <row r="3081" spans="1:16">
      <c r="A3081" t="s">
        <v>14976</v>
      </c>
      <c r="B3081" t="s">
        <v>4449</v>
      </c>
      <c r="C3081" t="s">
        <v>14977</v>
      </c>
      <c r="D3081" t="s">
        <v>8474</v>
      </c>
      <c r="F3081" t="s">
        <v>1332</v>
      </c>
      <c r="G3081">
        <v>0</v>
      </c>
      <c r="O3081" t="s">
        <v>8429</v>
      </c>
      <c r="P3081" s="8">
        <f t="shared" si="48"/>
        <v>0</v>
      </c>
    </row>
    <row r="3082" spans="1:16">
      <c r="A3082" t="s">
        <v>14978</v>
      </c>
      <c r="B3082" t="s">
        <v>4450</v>
      </c>
      <c r="C3082" t="s">
        <v>14979</v>
      </c>
      <c r="D3082" t="s">
        <v>8945</v>
      </c>
      <c r="F3082" t="s">
        <v>1332</v>
      </c>
      <c r="G3082">
        <v>0</v>
      </c>
      <c r="O3082" t="s">
        <v>8628</v>
      </c>
      <c r="P3082" s="8">
        <f t="shared" si="48"/>
        <v>0</v>
      </c>
    </row>
    <row r="3083" spans="1:16">
      <c r="A3083" t="s">
        <v>14980</v>
      </c>
      <c r="B3083" t="s">
        <v>4451</v>
      </c>
      <c r="C3083" t="s">
        <v>14981</v>
      </c>
      <c r="D3083" t="s">
        <v>8896</v>
      </c>
      <c r="F3083" t="s">
        <v>1331</v>
      </c>
      <c r="G3083">
        <v>0</v>
      </c>
      <c r="O3083" t="s">
        <v>8429</v>
      </c>
      <c r="P3083" s="8">
        <f t="shared" si="48"/>
        <v>0</v>
      </c>
    </row>
    <row r="3084" spans="1:16">
      <c r="A3084" t="s">
        <v>14982</v>
      </c>
      <c r="B3084" t="s">
        <v>4452</v>
      </c>
      <c r="C3084" t="s">
        <v>14983</v>
      </c>
      <c r="D3084" t="s">
        <v>9080</v>
      </c>
      <c r="F3084" t="s">
        <v>1332</v>
      </c>
      <c r="G3084">
        <v>0</v>
      </c>
      <c r="O3084" t="s">
        <v>8628</v>
      </c>
      <c r="P3084" s="8">
        <f t="shared" si="48"/>
        <v>0</v>
      </c>
    </row>
    <row r="3085" spans="1:16">
      <c r="A3085" t="s">
        <v>14984</v>
      </c>
      <c r="B3085" t="s">
        <v>4453</v>
      </c>
      <c r="C3085" t="s">
        <v>14985</v>
      </c>
      <c r="D3085" t="s">
        <v>8911</v>
      </c>
      <c r="F3085" t="s">
        <v>1332</v>
      </c>
      <c r="G3085">
        <v>0</v>
      </c>
      <c r="O3085" t="s">
        <v>8440</v>
      </c>
      <c r="P3085" s="8">
        <f t="shared" si="48"/>
        <v>0</v>
      </c>
    </row>
    <row r="3086" spans="1:16">
      <c r="A3086" t="s">
        <v>14986</v>
      </c>
      <c r="B3086" t="s">
        <v>4454</v>
      </c>
      <c r="C3086" t="s">
        <v>14987</v>
      </c>
      <c r="D3086" t="s">
        <v>8945</v>
      </c>
      <c r="F3086" t="s">
        <v>1332</v>
      </c>
      <c r="G3086">
        <v>0</v>
      </c>
      <c r="O3086" t="s">
        <v>8440</v>
      </c>
      <c r="P3086" s="8">
        <f t="shared" si="48"/>
        <v>0</v>
      </c>
    </row>
    <row r="3087" spans="1:16">
      <c r="A3087" t="s">
        <v>14988</v>
      </c>
      <c r="B3087" t="s">
        <v>4455</v>
      </c>
      <c r="C3087" t="s">
        <v>14989</v>
      </c>
      <c r="D3087" t="s">
        <v>9234</v>
      </c>
      <c r="F3087" t="s">
        <v>1332</v>
      </c>
      <c r="G3087">
        <v>0</v>
      </c>
      <c r="O3087" t="s">
        <v>8440</v>
      </c>
      <c r="P3087" s="8">
        <f t="shared" si="48"/>
        <v>0</v>
      </c>
    </row>
    <row r="3088" spans="1:16">
      <c r="A3088" t="s">
        <v>14990</v>
      </c>
      <c r="B3088" t="s">
        <v>4456</v>
      </c>
      <c r="C3088" t="s">
        <v>14991</v>
      </c>
      <c r="D3088" t="s">
        <v>9967</v>
      </c>
      <c r="F3088" t="s">
        <v>1332</v>
      </c>
      <c r="G3088">
        <v>0</v>
      </c>
      <c r="O3088" t="s">
        <v>8440</v>
      </c>
      <c r="P3088" s="8">
        <f t="shared" si="48"/>
        <v>0</v>
      </c>
    </row>
    <row r="3089" spans="1:16">
      <c r="A3089" t="s">
        <v>14992</v>
      </c>
      <c r="B3089" t="s">
        <v>4457</v>
      </c>
      <c r="C3089" t="s">
        <v>14993</v>
      </c>
      <c r="D3089" t="s">
        <v>8434</v>
      </c>
      <c r="F3089" t="s">
        <v>1332</v>
      </c>
      <c r="G3089">
        <v>0</v>
      </c>
      <c r="O3089" t="s">
        <v>8429</v>
      </c>
      <c r="P3089" s="8">
        <f t="shared" si="48"/>
        <v>0</v>
      </c>
    </row>
    <row r="3090" spans="1:16">
      <c r="A3090" t="s">
        <v>14994</v>
      </c>
      <c r="B3090" t="s">
        <v>4458</v>
      </c>
      <c r="C3090" t="s">
        <v>14995</v>
      </c>
      <c r="D3090" t="s">
        <v>9234</v>
      </c>
      <c r="F3090" t="s">
        <v>1332</v>
      </c>
      <c r="G3090">
        <v>0</v>
      </c>
      <c r="O3090" t="s">
        <v>8440</v>
      </c>
      <c r="P3090" s="8">
        <f t="shared" si="48"/>
        <v>0</v>
      </c>
    </row>
    <row r="3091" spans="1:16">
      <c r="A3091" t="s">
        <v>14996</v>
      </c>
      <c r="B3091" t="s">
        <v>4459</v>
      </c>
      <c r="C3091" t="s">
        <v>14997</v>
      </c>
      <c r="D3091" t="s">
        <v>14998</v>
      </c>
      <c r="F3091" t="s">
        <v>1332</v>
      </c>
      <c r="G3091">
        <v>0</v>
      </c>
      <c r="O3091" t="s">
        <v>8429</v>
      </c>
      <c r="P3091" s="8">
        <f t="shared" si="48"/>
        <v>0</v>
      </c>
    </row>
    <row r="3092" spans="1:16">
      <c r="A3092" t="s">
        <v>14999</v>
      </c>
      <c r="B3092" t="s">
        <v>4460</v>
      </c>
      <c r="C3092" t="s">
        <v>15000</v>
      </c>
      <c r="D3092" t="s">
        <v>9030</v>
      </c>
      <c r="F3092" t="s">
        <v>1332</v>
      </c>
      <c r="G3092">
        <v>0</v>
      </c>
      <c r="O3092" t="s">
        <v>8429</v>
      </c>
      <c r="P3092" s="8">
        <f t="shared" si="48"/>
        <v>0</v>
      </c>
    </row>
    <row r="3093" spans="1:16">
      <c r="A3093" t="s">
        <v>15001</v>
      </c>
      <c r="B3093" t="s">
        <v>4461</v>
      </c>
      <c r="C3093" t="s">
        <v>15002</v>
      </c>
      <c r="D3093" t="s">
        <v>8428</v>
      </c>
      <c r="F3093" t="s">
        <v>1331</v>
      </c>
      <c r="G3093">
        <v>0</v>
      </c>
      <c r="O3093" t="s">
        <v>8429</v>
      </c>
      <c r="P3093" s="8">
        <f t="shared" si="48"/>
        <v>0</v>
      </c>
    </row>
    <row r="3094" spans="1:16">
      <c r="A3094" t="s">
        <v>15003</v>
      </c>
      <c r="B3094" t="s">
        <v>4462</v>
      </c>
      <c r="C3094" t="s">
        <v>15004</v>
      </c>
      <c r="D3094" t="s">
        <v>8428</v>
      </c>
      <c r="F3094" t="s">
        <v>1332</v>
      </c>
      <c r="G3094">
        <v>0</v>
      </c>
      <c r="O3094" t="s">
        <v>8429</v>
      </c>
      <c r="P3094" s="8">
        <f t="shared" si="48"/>
        <v>0</v>
      </c>
    </row>
    <row r="3095" spans="1:16">
      <c r="A3095" t="s">
        <v>15005</v>
      </c>
      <c r="B3095" t="s">
        <v>4463</v>
      </c>
      <c r="C3095" t="s">
        <v>15006</v>
      </c>
      <c r="D3095" t="s">
        <v>15007</v>
      </c>
      <c r="F3095" t="s">
        <v>1332</v>
      </c>
      <c r="G3095">
        <v>0</v>
      </c>
      <c r="O3095" t="s">
        <v>8440</v>
      </c>
      <c r="P3095" s="8">
        <f t="shared" si="48"/>
        <v>0</v>
      </c>
    </row>
    <row r="3096" spans="1:16">
      <c r="A3096" t="s">
        <v>15008</v>
      </c>
      <c r="B3096" t="s">
        <v>4464</v>
      </c>
      <c r="C3096" t="s">
        <v>15009</v>
      </c>
      <c r="D3096" t="s">
        <v>8434</v>
      </c>
      <c r="E3096" t="s">
        <v>8435</v>
      </c>
      <c r="F3096" t="s">
        <v>1332</v>
      </c>
      <c r="G3096">
        <v>0</v>
      </c>
      <c r="O3096" t="s">
        <v>8429</v>
      </c>
      <c r="P3096" s="8">
        <f t="shared" si="48"/>
        <v>0</v>
      </c>
    </row>
    <row r="3097" spans="1:16">
      <c r="A3097" t="s">
        <v>15010</v>
      </c>
      <c r="B3097" t="s">
        <v>4465</v>
      </c>
      <c r="C3097" t="s">
        <v>15011</v>
      </c>
      <c r="D3097" t="s">
        <v>12984</v>
      </c>
      <c r="F3097" t="s">
        <v>1332</v>
      </c>
      <c r="G3097">
        <v>0</v>
      </c>
      <c r="O3097" t="s">
        <v>8440</v>
      </c>
      <c r="P3097" s="8">
        <f t="shared" si="48"/>
        <v>0</v>
      </c>
    </row>
    <row r="3098" spans="1:16">
      <c r="A3098" t="s">
        <v>15012</v>
      </c>
      <c r="B3098" t="s">
        <v>4466</v>
      </c>
      <c r="C3098" t="s">
        <v>15013</v>
      </c>
      <c r="D3098" t="s">
        <v>9030</v>
      </c>
      <c r="F3098" t="s">
        <v>1332</v>
      </c>
      <c r="G3098">
        <v>0</v>
      </c>
      <c r="O3098" t="s">
        <v>8429</v>
      </c>
      <c r="P3098" s="8">
        <f t="shared" si="48"/>
        <v>0</v>
      </c>
    </row>
    <row r="3099" spans="1:16">
      <c r="A3099" t="s">
        <v>15014</v>
      </c>
      <c r="B3099" t="s">
        <v>4467</v>
      </c>
      <c r="C3099" t="s">
        <v>15015</v>
      </c>
      <c r="D3099" t="s">
        <v>9075</v>
      </c>
      <c r="F3099" t="s">
        <v>1331</v>
      </c>
      <c r="G3099">
        <v>0</v>
      </c>
      <c r="O3099" t="s">
        <v>8429</v>
      </c>
      <c r="P3099" s="8">
        <f t="shared" si="48"/>
        <v>0</v>
      </c>
    </row>
    <row r="3100" spans="1:16">
      <c r="A3100" t="s">
        <v>15016</v>
      </c>
      <c r="B3100" t="s">
        <v>4468</v>
      </c>
      <c r="C3100" t="s">
        <v>15017</v>
      </c>
      <c r="D3100" t="s">
        <v>13540</v>
      </c>
      <c r="F3100" t="s">
        <v>1332</v>
      </c>
      <c r="G3100">
        <v>0</v>
      </c>
      <c r="O3100" t="s">
        <v>8429</v>
      </c>
      <c r="P3100" s="8">
        <f t="shared" si="48"/>
        <v>0</v>
      </c>
    </row>
    <row r="3101" spans="1:16">
      <c r="A3101" t="s">
        <v>15018</v>
      </c>
      <c r="B3101" t="s">
        <v>4469</v>
      </c>
      <c r="C3101" t="s">
        <v>15019</v>
      </c>
      <c r="D3101" t="s">
        <v>8428</v>
      </c>
      <c r="F3101" t="s">
        <v>1332</v>
      </c>
      <c r="G3101">
        <v>0</v>
      </c>
      <c r="O3101" t="s">
        <v>8429</v>
      </c>
      <c r="P3101" s="8">
        <f t="shared" si="48"/>
        <v>0</v>
      </c>
    </row>
    <row r="3102" spans="1:16">
      <c r="A3102" t="s">
        <v>15020</v>
      </c>
      <c r="B3102" t="s">
        <v>4470</v>
      </c>
      <c r="C3102" t="s">
        <v>15021</v>
      </c>
      <c r="D3102" t="s">
        <v>9030</v>
      </c>
      <c r="F3102" t="s">
        <v>1332</v>
      </c>
      <c r="G3102">
        <v>0</v>
      </c>
      <c r="O3102" t="s">
        <v>8429</v>
      </c>
      <c r="P3102" s="8">
        <f t="shared" si="48"/>
        <v>0</v>
      </c>
    </row>
    <row r="3103" spans="1:16">
      <c r="A3103" t="s">
        <v>15022</v>
      </c>
      <c r="B3103" t="s">
        <v>4471</v>
      </c>
      <c r="C3103" t="s">
        <v>15023</v>
      </c>
      <c r="D3103" t="s">
        <v>13396</v>
      </c>
      <c r="F3103" t="s">
        <v>1331</v>
      </c>
      <c r="G3103">
        <v>0</v>
      </c>
      <c r="O3103" t="s">
        <v>8429</v>
      </c>
      <c r="P3103" s="8">
        <f t="shared" si="48"/>
        <v>0</v>
      </c>
    </row>
    <row r="3104" spans="1:16">
      <c r="A3104" t="s">
        <v>15024</v>
      </c>
      <c r="B3104" t="s">
        <v>4472</v>
      </c>
      <c r="C3104" t="s">
        <v>15025</v>
      </c>
      <c r="D3104" t="s">
        <v>11841</v>
      </c>
      <c r="F3104" t="s">
        <v>1332</v>
      </c>
      <c r="G3104">
        <v>0</v>
      </c>
      <c r="O3104" t="s">
        <v>8429</v>
      </c>
      <c r="P3104" s="8">
        <f t="shared" si="48"/>
        <v>0</v>
      </c>
    </row>
    <row r="3105" spans="1:16">
      <c r="A3105" t="s">
        <v>15026</v>
      </c>
      <c r="B3105" t="s">
        <v>4473</v>
      </c>
      <c r="C3105" t="s">
        <v>15027</v>
      </c>
      <c r="D3105" t="s">
        <v>9030</v>
      </c>
      <c r="F3105" t="s">
        <v>1332</v>
      </c>
      <c r="G3105">
        <v>0</v>
      </c>
      <c r="O3105" t="s">
        <v>8429</v>
      </c>
      <c r="P3105" s="8">
        <f t="shared" si="48"/>
        <v>0</v>
      </c>
    </row>
    <row r="3106" spans="1:16">
      <c r="A3106" t="s">
        <v>15028</v>
      </c>
      <c r="B3106" t="s">
        <v>4474</v>
      </c>
      <c r="C3106" t="s">
        <v>15029</v>
      </c>
      <c r="D3106" t="s">
        <v>9030</v>
      </c>
      <c r="F3106" t="s">
        <v>1332</v>
      </c>
      <c r="G3106">
        <v>0</v>
      </c>
      <c r="O3106" t="s">
        <v>8429</v>
      </c>
      <c r="P3106" s="8">
        <f t="shared" si="48"/>
        <v>0</v>
      </c>
    </row>
    <row r="3107" spans="1:16">
      <c r="A3107" t="s">
        <v>15030</v>
      </c>
      <c r="B3107" t="s">
        <v>4475</v>
      </c>
      <c r="C3107" t="s">
        <v>15031</v>
      </c>
      <c r="D3107" t="s">
        <v>8896</v>
      </c>
      <c r="F3107" t="s">
        <v>1331</v>
      </c>
      <c r="G3107">
        <v>0</v>
      </c>
      <c r="O3107" t="s">
        <v>8429</v>
      </c>
      <c r="P3107" s="8">
        <f t="shared" si="48"/>
        <v>0</v>
      </c>
    </row>
    <row r="3108" spans="1:16">
      <c r="A3108" t="s">
        <v>15032</v>
      </c>
      <c r="B3108" t="s">
        <v>4476</v>
      </c>
      <c r="C3108" t="s">
        <v>15033</v>
      </c>
      <c r="D3108" t="s">
        <v>9089</v>
      </c>
      <c r="F3108" t="s">
        <v>1331</v>
      </c>
      <c r="G3108">
        <v>0</v>
      </c>
      <c r="O3108" t="s">
        <v>8429</v>
      </c>
      <c r="P3108" s="8">
        <f t="shared" si="48"/>
        <v>0</v>
      </c>
    </row>
    <row r="3109" spans="1:16">
      <c r="A3109" t="s">
        <v>15034</v>
      </c>
      <c r="B3109" t="s">
        <v>4477</v>
      </c>
      <c r="C3109" t="s">
        <v>15035</v>
      </c>
      <c r="D3109" t="s">
        <v>8885</v>
      </c>
      <c r="F3109" t="s">
        <v>1332</v>
      </c>
      <c r="G3109">
        <v>0</v>
      </c>
      <c r="O3109" t="s">
        <v>8429</v>
      </c>
      <c r="P3109" s="8">
        <f t="shared" si="48"/>
        <v>0</v>
      </c>
    </row>
    <row r="3110" spans="1:16">
      <c r="A3110" t="s">
        <v>15036</v>
      </c>
      <c r="B3110" t="s">
        <v>4478</v>
      </c>
      <c r="C3110" t="s">
        <v>15037</v>
      </c>
      <c r="D3110" t="s">
        <v>9030</v>
      </c>
      <c r="F3110" t="s">
        <v>1332</v>
      </c>
      <c r="G3110">
        <v>0</v>
      </c>
      <c r="O3110" t="s">
        <v>8429</v>
      </c>
      <c r="P3110" s="8">
        <f t="shared" si="48"/>
        <v>0</v>
      </c>
    </row>
    <row r="3111" spans="1:16">
      <c r="A3111" t="s">
        <v>15038</v>
      </c>
      <c r="B3111" t="s">
        <v>4479</v>
      </c>
      <c r="C3111" t="s">
        <v>15039</v>
      </c>
      <c r="D3111" t="s">
        <v>9030</v>
      </c>
      <c r="F3111" t="s">
        <v>1332</v>
      </c>
      <c r="G3111">
        <v>0</v>
      </c>
      <c r="O3111" t="s">
        <v>8429</v>
      </c>
      <c r="P3111" s="8">
        <f t="shared" si="48"/>
        <v>0</v>
      </c>
    </row>
    <row r="3112" spans="1:16">
      <c r="A3112" t="s">
        <v>15040</v>
      </c>
      <c r="B3112" t="s">
        <v>4480</v>
      </c>
      <c r="C3112" t="s">
        <v>15041</v>
      </c>
      <c r="D3112" t="s">
        <v>8428</v>
      </c>
      <c r="F3112" t="s">
        <v>1332</v>
      </c>
      <c r="G3112">
        <v>0</v>
      </c>
      <c r="O3112" t="s">
        <v>8429</v>
      </c>
      <c r="P3112" s="8">
        <f t="shared" si="48"/>
        <v>0</v>
      </c>
    </row>
    <row r="3113" spans="1:16">
      <c r="A3113" t="s">
        <v>15042</v>
      </c>
      <c r="B3113" t="s">
        <v>4481</v>
      </c>
      <c r="C3113" t="s">
        <v>15043</v>
      </c>
      <c r="D3113" t="s">
        <v>8882</v>
      </c>
      <c r="F3113" t="s">
        <v>1332</v>
      </c>
      <c r="G3113">
        <v>0</v>
      </c>
      <c r="O3113" t="s">
        <v>8429</v>
      </c>
      <c r="P3113" s="8">
        <f t="shared" si="48"/>
        <v>0</v>
      </c>
    </row>
    <row r="3114" spans="1:16">
      <c r="A3114" t="s">
        <v>15044</v>
      </c>
      <c r="B3114" t="s">
        <v>4482</v>
      </c>
      <c r="C3114" t="s">
        <v>15045</v>
      </c>
      <c r="D3114" t="s">
        <v>8428</v>
      </c>
      <c r="F3114" t="s">
        <v>1332</v>
      </c>
      <c r="G3114">
        <v>0</v>
      </c>
      <c r="O3114" t="s">
        <v>8429</v>
      </c>
      <c r="P3114" s="8">
        <f t="shared" si="48"/>
        <v>0</v>
      </c>
    </row>
    <row r="3115" spans="1:16">
      <c r="A3115" t="s">
        <v>15046</v>
      </c>
      <c r="B3115" t="s">
        <v>4483</v>
      </c>
      <c r="C3115" t="s">
        <v>15047</v>
      </c>
      <c r="D3115" t="s">
        <v>8882</v>
      </c>
      <c r="F3115" t="s">
        <v>1332</v>
      </c>
      <c r="G3115">
        <v>0</v>
      </c>
      <c r="O3115" t="s">
        <v>8429</v>
      </c>
      <c r="P3115" s="8">
        <f t="shared" si="48"/>
        <v>0</v>
      </c>
    </row>
    <row r="3116" spans="1:16">
      <c r="A3116" t="s">
        <v>15048</v>
      </c>
      <c r="B3116" t="s">
        <v>4484</v>
      </c>
      <c r="C3116" t="s">
        <v>15049</v>
      </c>
      <c r="D3116" t="s">
        <v>8428</v>
      </c>
      <c r="F3116" t="s">
        <v>1332</v>
      </c>
      <c r="G3116">
        <v>0</v>
      </c>
      <c r="O3116" t="s">
        <v>8429</v>
      </c>
      <c r="P3116" s="8">
        <f t="shared" si="48"/>
        <v>0</v>
      </c>
    </row>
    <row r="3117" spans="1:16">
      <c r="A3117" t="s">
        <v>15050</v>
      </c>
      <c r="B3117" t="s">
        <v>4485</v>
      </c>
      <c r="C3117" t="s">
        <v>15051</v>
      </c>
      <c r="D3117" t="s">
        <v>9089</v>
      </c>
      <c r="F3117" t="s">
        <v>1332</v>
      </c>
      <c r="G3117">
        <v>0</v>
      </c>
      <c r="O3117" t="s">
        <v>8429</v>
      </c>
      <c r="P3117" s="8">
        <f t="shared" si="48"/>
        <v>0</v>
      </c>
    </row>
    <row r="3118" spans="1:16">
      <c r="A3118" t="s">
        <v>15052</v>
      </c>
      <c r="B3118" t="s">
        <v>4486</v>
      </c>
      <c r="C3118" t="s">
        <v>15053</v>
      </c>
      <c r="D3118" t="s">
        <v>11841</v>
      </c>
      <c r="F3118" t="s">
        <v>1332</v>
      </c>
      <c r="G3118">
        <v>0</v>
      </c>
      <c r="O3118" t="s">
        <v>8429</v>
      </c>
      <c r="P3118" s="8">
        <f t="shared" si="48"/>
        <v>0</v>
      </c>
    </row>
    <row r="3119" spans="1:16">
      <c r="A3119" t="s">
        <v>15054</v>
      </c>
      <c r="B3119" t="s">
        <v>4487</v>
      </c>
      <c r="C3119" t="s">
        <v>15055</v>
      </c>
      <c r="D3119" t="s">
        <v>9114</v>
      </c>
      <c r="F3119" t="s">
        <v>1332</v>
      </c>
      <c r="G3119">
        <v>0</v>
      </c>
      <c r="O3119" t="s">
        <v>8429</v>
      </c>
      <c r="P3119" s="8">
        <f t="shared" si="48"/>
        <v>0</v>
      </c>
    </row>
    <row r="3120" spans="1:16">
      <c r="A3120" t="s">
        <v>15056</v>
      </c>
      <c r="B3120" t="s">
        <v>4488</v>
      </c>
      <c r="C3120" t="s">
        <v>15057</v>
      </c>
      <c r="D3120" t="s">
        <v>9030</v>
      </c>
      <c r="F3120" t="s">
        <v>1332</v>
      </c>
      <c r="G3120">
        <v>0</v>
      </c>
      <c r="O3120" t="s">
        <v>8429</v>
      </c>
      <c r="P3120" s="8">
        <f t="shared" si="48"/>
        <v>0</v>
      </c>
    </row>
    <row r="3121" spans="1:16">
      <c r="A3121" t="s">
        <v>15058</v>
      </c>
      <c r="B3121" t="s">
        <v>4489</v>
      </c>
      <c r="C3121" t="s">
        <v>15059</v>
      </c>
      <c r="D3121" t="s">
        <v>9030</v>
      </c>
      <c r="F3121" t="s">
        <v>1332</v>
      </c>
      <c r="G3121">
        <v>0</v>
      </c>
      <c r="O3121" t="s">
        <v>8429</v>
      </c>
      <c r="P3121" s="8">
        <f t="shared" si="48"/>
        <v>0</v>
      </c>
    </row>
    <row r="3122" spans="1:16">
      <c r="A3122" t="s">
        <v>15060</v>
      </c>
      <c r="B3122" t="s">
        <v>4490</v>
      </c>
      <c r="C3122" t="s">
        <v>15061</v>
      </c>
      <c r="D3122" t="s">
        <v>8474</v>
      </c>
      <c r="F3122" t="s">
        <v>1331</v>
      </c>
      <c r="G3122">
        <v>377</v>
      </c>
      <c r="O3122" t="s">
        <v>8429</v>
      </c>
      <c r="P3122" s="8">
        <f t="shared" si="48"/>
        <v>0</v>
      </c>
    </row>
    <row r="3123" spans="1:16">
      <c r="A3123" t="s">
        <v>15062</v>
      </c>
      <c r="B3123" t="s">
        <v>4491</v>
      </c>
      <c r="C3123" t="s">
        <v>15063</v>
      </c>
      <c r="D3123" t="s">
        <v>8523</v>
      </c>
      <c r="F3123" t="s">
        <v>1332</v>
      </c>
      <c r="G3123">
        <v>0</v>
      </c>
      <c r="O3123" t="s">
        <v>8429</v>
      </c>
      <c r="P3123" s="8">
        <f t="shared" si="48"/>
        <v>0</v>
      </c>
    </row>
    <row r="3124" spans="1:16">
      <c r="A3124" t="s">
        <v>15064</v>
      </c>
      <c r="B3124" t="s">
        <v>4492</v>
      </c>
      <c r="C3124" t="s">
        <v>15065</v>
      </c>
      <c r="D3124" t="s">
        <v>8523</v>
      </c>
      <c r="F3124" t="s">
        <v>1332</v>
      </c>
      <c r="G3124">
        <v>0</v>
      </c>
      <c r="O3124" t="s">
        <v>8429</v>
      </c>
      <c r="P3124" s="8">
        <f t="shared" si="48"/>
        <v>0</v>
      </c>
    </row>
    <row r="3125" spans="1:16">
      <c r="A3125" t="s">
        <v>15066</v>
      </c>
      <c r="B3125" t="s">
        <v>4493</v>
      </c>
      <c r="C3125" t="s">
        <v>15067</v>
      </c>
      <c r="D3125" t="s">
        <v>9030</v>
      </c>
      <c r="F3125" t="s">
        <v>1332</v>
      </c>
      <c r="G3125">
        <v>0</v>
      </c>
      <c r="O3125" t="s">
        <v>8429</v>
      </c>
      <c r="P3125" s="8">
        <f t="shared" si="48"/>
        <v>0</v>
      </c>
    </row>
    <row r="3126" spans="1:16">
      <c r="A3126" t="s">
        <v>15068</v>
      </c>
      <c r="B3126" t="s">
        <v>4494</v>
      </c>
      <c r="C3126" t="s">
        <v>15069</v>
      </c>
      <c r="D3126" t="s">
        <v>9075</v>
      </c>
      <c r="F3126" t="s">
        <v>1332</v>
      </c>
      <c r="G3126">
        <v>0</v>
      </c>
      <c r="O3126" t="s">
        <v>8429</v>
      </c>
      <c r="P3126" s="8">
        <f t="shared" si="48"/>
        <v>0</v>
      </c>
    </row>
    <row r="3127" spans="1:16">
      <c r="A3127" t="s">
        <v>15070</v>
      </c>
      <c r="B3127" t="s">
        <v>4495</v>
      </c>
      <c r="C3127" t="s">
        <v>15071</v>
      </c>
      <c r="D3127" t="s">
        <v>8940</v>
      </c>
      <c r="F3127" t="s">
        <v>1331</v>
      </c>
      <c r="G3127">
        <v>0</v>
      </c>
      <c r="O3127" t="s">
        <v>8429</v>
      </c>
      <c r="P3127" s="8">
        <f t="shared" si="48"/>
        <v>0</v>
      </c>
    </row>
    <row r="3128" spans="1:16">
      <c r="A3128" t="s">
        <v>15072</v>
      </c>
      <c r="B3128" t="s">
        <v>4496</v>
      </c>
      <c r="C3128" t="s">
        <v>15073</v>
      </c>
      <c r="D3128" t="s">
        <v>8945</v>
      </c>
      <c r="F3128" t="s">
        <v>1331</v>
      </c>
      <c r="G3128">
        <v>307</v>
      </c>
      <c r="O3128" t="s">
        <v>8429</v>
      </c>
      <c r="P3128" s="8">
        <f t="shared" si="48"/>
        <v>0</v>
      </c>
    </row>
    <row r="3129" spans="1:16">
      <c r="A3129" t="s">
        <v>15074</v>
      </c>
      <c r="B3129" t="s">
        <v>4497</v>
      </c>
      <c r="C3129" t="s">
        <v>15075</v>
      </c>
      <c r="D3129" t="s">
        <v>9159</v>
      </c>
      <c r="F3129" t="s">
        <v>1332</v>
      </c>
      <c r="G3129">
        <v>0</v>
      </c>
      <c r="O3129" t="s">
        <v>8429</v>
      </c>
      <c r="P3129" s="8">
        <f t="shared" si="48"/>
        <v>0</v>
      </c>
    </row>
    <row r="3130" spans="1:16">
      <c r="A3130" t="s">
        <v>15076</v>
      </c>
      <c r="B3130" t="s">
        <v>4498</v>
      </c>
      <c r="C3130" t="s">
        <v>15077</v>
      </c>
      <c r="D3130" t="s">
        <v>8945</v>
      </c>
      <c r="F3130" t="s">
        <v>1331</v>
      </c>
      <c r="G3130">
        <v>0</v>
      </c>
      <c r="O3130" t="s">
        <v>8429</v>
      </c>
      <c r="P3130" s="8">
        <f t="shared" si="48"/>
        <v>0</v>
      </c>
    </row>
    <row r="3131" spans="1:16">
      <c r="A3131" t="s">
        <v>15078</v>
      </c>
      <c r="B3131" t="s">
        <v>4499</v>
      </c>
      <c r="C3131" t="s">
        <v>15079</v>
      </c>
      <c r="D3131" t="s">
        <v>8474</v>
      </c>
      <c r="F3131" t="s">
        <v>1331</v>
      </c>
      <c r="G3131">
        <v>0</v>
      </c>
      <c r="O3131" t="s">
        <v>8429</v>
      </c>
      <c r="P3131" s="8">
        <f t="shared" si="48"/>
        <v>0</v>
      </c>
    </row>
    <row r="3132" spans="1:16">
      <c r="A3132" t="s">
        <v>15080</v>
      </c>
      <c r="B3132" t="s">
        <v>4500</v>
      </c>
      <c r="C3132" t="s">
        <v>15081</v>
      </c>
      <c r="D3132" t="s">
        <v>8940</v>
      </c>
      <c r="F3132" t="s">
        <v>1332</v>
      </c>
      <c r="G3132">
        <v>0</v>
      </c>
      <c r="O3132" t="s">
        <v>8429</v>
      </c>
      <c r="P3132" s="8">
        <f t="shared" si="48"/>
        <v>0</v>
      </c>
    </row>
    <row r="3133" spans="1:16">
      <c r="A3133" t="s">
        <v>15082</v>
      </c>
      <c r="B3133" t="s">
        <v>4501</v>
      </c>
      <c r="C3133" t="s">
        <v>15083</v>
      </c>
      <c r="D3133" t="s">
        <v>9481</v>
      </c>
      <c r="F3133" t="s">
        <v>1332</v>
      </c>
      <c r="G3133">
        <v>0</v>
      </c>
      <c r="O3133" t="s">
        <v>8429</v>
      </c>
      <c r="P3133" s="8">
        <f t="shared" si="48"/>
        <v>0</v>
      </c>
    </row>
    <row r="3134" spans="1:16">
      <c r="A3134" t="s">
        <v>15084</v>
      </c>
      <c r="B3134" t="s">
        <v>4502</v>
      </c>
      <c r="C3134" t="s">
        <v>15085</v>
      </c>
      <c r="D3134" t="s">
        <v>8523</v>
      </c>
      <c r="F3134" t="s">
        <v>1332</v>
      </c>
      <c r="G3134">
        <v>0</v>
      </c>
      <c r="O3134" t="s">
        <v>8429</v>
      </c>
      <c r="P3134" s="8">
        <f t="shared" si="48"/>
        <v>0</v>
      </c>
    </row>
    <row r="3135" spans="1:16">
      <c r="A3135" t="s">
        <v>15086</v>
      </c>
      <c r="B3135" t="s">
        <v>4503</v>
      </c>
      <c r="C3135" t="s">
        <v>15087</v>
      </c>
      <c r="D3135" t="s">
        <v>8885</v>
      </c>
      <c r="F3135" t="s">
        <v>1332</v>
      </c>
      <c r="G3135">
        <v>0</v>
      </c>
      <c r="O3135" t="s">
        <v>8429</v>
      </c>
      <c r="P3135" s="8">
        <f t="shared" si="48"/>
        <v>0</v>
      </c>
    </row>
    <row r="3136" spans="1:16">
      <c r="A3136" t="s">
        <v>15088</v>
      </c>
      <c r="B3136" t="s">
        <v>4504</v>
      </c>
      <c r="C3136" t="s">
        <v>15089</v>
      </c>
      <c r="D3136" t="s">
        <v>15090</v>
      </c>
      <c r="F3136" t="s">
        <v>1332</v>
      </c>
      <c r="G3136">
        <v>0</v>
      </c>
      <c r="H3136" s="13" t="s">
        <v>23280</v>
      </c>
      <c r="O3136" t="s">
        <v>8440</v>
      </c>
      <c r="P3136" s="8">
        <f t="shared" si="48"/>
        <v>1</v>
      </c>
    </row>
    <row r="3137" spans="1:16">
      <c r="A3137" t="s">
        <v>15091</v>
      </c>
      <c r="B3137" t="s">
        <v>4505</v>
      </c>
      <c r="C3137" t="s">
        <v>15092</v>
      </c>
      <c r="D3137" t="s">
        <v>8428</v>
      </c>
      <c r="F3137" t="s">
        <v>1331</v>
      </c>
      <c r="G3137">
        <v>5</v>
      </c>
      <c r="O3137" t="s">
        <v>8429</v>
      </c>
      <c r="P3137" s="8">
        <f t="shared" si="48"/>
        <v>0</v>
      </c>
    </row>
    <row r="3138" spans="1:16">
      <c r="A3138" t="s">
        <v>15093</v>
      </c>
      <c r="B3138" t="s">
        <v>4506</v>
      </c>
      <c r="C3138" t="s">
        <v>15094</v>
      </c>
      <c r="D3138" t="s">
        <v>8935</v>
      </c>
      <c r="F3138" t="s">
        <v>1332</v>
      </c>
      <c r="G3138">
        <v>0</v>
      </c>
      <c r="O3138" t="s">
        <v>8429</v>
      </c>
      <c r="P3138" s="8">
        <f t="shared" si="48"/>
        <v>0</v>
      </c>
    </row>
    <row r="3139" spans="1:16">
      <c r="A3139" t="s">
        <v>15095</v>
      </c>
      <c r="B3139" t="s">
        <v>4507</v>
      </c>
      <c r="C3139" t="s">
        <v>15096</v>
      </c>
      <c r="D3139" t="s">
        <v>9030</v>
      </c>
      <c r="F3139" t="s">
        <v>1332</v>
      </c>
      <c r="G3139">
        <v>0</v>
      </c>
      <c r="O3139" t="s">
        <v>8429</v>
      </c>
      <c r="P3139" s="8">
        <f t="shared" ref="P3139:P3202" si="49">IF(H3139&lt;&gt;0,IF(I3139&lt;&gt;0,IF(J3139&lt;&gt;0,IF(K3139&lt;&gt;0,IF(L3139&lt;&gt;0,IF(M3139&lt;&gt;0,IF(N3139&lt;&gt;0,7,6),5),4),3),2),1),0)</f>
        <v>0</v>
      </c>
    </row>
    <row r="3140" spans="1:16">
      <c r="A3140" t="s">
        <v>15097</v>
      </c>
      <c r="B3140" t="s">
        <v>4508</v>
      </c>
      <c r="C3140" t="s">
        <v>15098</v>
      </c>
      <c r="D3140" t="s">
        <v>9030</v>
      </c>
      <c r="F3140" t="s">
        <v>1332</v>
      </c>
      <c r="G3140">
        <v>0</v>
      </c>
      <c r="O3140" t="s">
        <v>8429</v>
      </c>
      <c r="P3140" s="8">
        <f t="shared" si="49"/>
        <v>0</v>
      </c>
    </row>
    <row r="3141" spans="1:16">
      <c r="A3141" t="s">
        <v>15099</v>
      </c>
      <c r="B3141" t="s">
        <v>4509</v>
      </c>
      <c r="C3141" t="s">
        <v>15100</v>
      </c>
      <c r="D3141" t="s">
        <v>8474</v>
      </c>
      <c r="F3141" t="s">
        <v>1331</v>
      </c>
      <c r="G3141">
        <v>125</v>
      </c>
      <c r="O3141" t="s">
        <v>8429</v>
      </c>
      <c r="P3141" s="8">
        <f t="shared" si="49"/>
        <v>0</v>
      </c>
    </row>
    <row r="3142" spans="1:16">
      <c r="A3142" t="s">
        <v>15101</v>
      </c>
      <c r="B3142" t="s">
        <v>4510</v>
      </c>
      <c r="C3142" t="s">
        <v>15102</v>
      </c>
      <c r="D3142" t="s">
        <v>8945</v>
      </c>
      <c r="F3142" t="s">
        <v>1332</v>
      </c>
      <c r="G3142">
        <v>0</v>
      </c>
      <c r="O3142" t="s">
        <v>8429</v>
      </c>
      <c r="P3142" s="8">
        <f t="shared" si="49"/>
        <v>0</v>
      </c>
    </row>
    <row r="3143" spans="1:16">
      <c r="A3143" t="s">
        <v>15103</v>
      </c>
      <c r="B3143" t="s">
        <v>4511</v>
      </c>
      <c r="C3143" t="s">
        <v>15104</v>
      </c>
      <c r="D3143" t="s">
        <v>9030</v>
      </c>
      <c r="F3143" t="s">
        <v>1332</v>
      </c>
      <c r="G3143">
        <v>0</v>
      </c>
      <c r="O3143" t="s">
        <v>8429</v>
      </c>
      <c r="P3143" s="8">
        <f t="shared" si="49"/>
        <v>0</v>
      </c>
    </row>
    <row r="3144" spans="1:16">
      <c r="A3144" t="s">
        <v>15105</v>
      </c>
      <c r="B3144" t="s">
        <v>4512</v>
      </c>
      <c r="C3144" t="s">
        <v>15106</v>
      </c>
      <c r="D3144" t="s">
        <v>9030</v>
      </c>
      <c r="F3144" t="s">
        <v>1332</v>
      </c>
      <c r="G3144">
        <v>0</v>
      </c>
      <c r="O3144" t="s">
        <v>8429</v>
      </c>
      <c r="P3144" s="8">
        <f t="shared" si="49"/>
        <v>0</v>
      </c>
    </row>
    <row r="3145" spans="1:16">
      <c r="A3145" t="s">
        <v>15107</v>
      </c>
      <c r="B3145" t="s">
        <v>4513</v>
      </c>
      <c r="C3145" t="s">
        <v>15108</v>
      </c>
      <c r="D3145" t="s">
        <v>9030</v>
      </c>
      <c r="F3145" t="s">
        <v>1332</v>
      </c>
      <c r="G3145">
        <v>0</v>
      </c>
      <c r="O3145" t="s">
        <v>8429</v>
      </c>
      <c r="P3145" s="8">
        <f t="shared" si="49"/>
        <v>0</v>
      </c>
    </row>
    <row r="3146" spans="1:16">
      <c r="A3146" t="s">
        <v>15109</v>
      </c>
      <c r="B3146" t="s">
        <v>4514</v>
      </c>
      <c r="C3146" t="s">
        <v>15110</v>
      </c>
      <c r="D3146" t="s">
        <v>9030</v>
      </c>
      <c r="F3146" t="s">
        <v>1332</v>
      </c>
      <c r="G3146">
        <v>0</v>
      </c>
      <c r="O3146" t="s">
        <v>8429</v>
      </c>
      <c r="P3146" s="8">
        <f t="shared" si="49"/>
        <v>0</v>
      </c>
    </row>
    <row r="3147" spans="1:16">
      <c r="A3147" t="s">
        <v>15111</v>
      </c>
      <c r="B3147" t="s">
        <v>4515</v>
      </c>
      <c r="C3147" t="s">
        <v>15112</v>
      </c>
      <c r="D3147" t="s">
        <v>9159</v>
      </c>
      <c r="F3147" t="s">
        <v>1331</v>
      </c>
      <c r="G3147">
        <v>15</v>
      </c>
      <c r="O3147" t="s">
        <v>8429</v>
      </c>
      <c r="P3147" s="8">
        <f t="shared" si="49"/>
        <v>0</v>
      </c>
    </row>
    <row r="3148" spans="1:16">
      <c r="A3148" t="s">
        <v>15113</v>
      </c>
      <c r="B3148" t="s">
        <v>4516</v>
      </c>
      <c r="C3148" t="s">
        <v>15114</v>
      </c>
      <c r="D3148" t="s">
        <v>9089</v>
      </c>
      <c r="F3148" t="s">
        <v>1331</v>
      </c>
      <c r="G3148">
        <v>0</v>
      </c>
      <c r="O3148" t="s">
        <v>8429</v>
      </c>
      <c r="P3148" s="8">
        <f t="shared" si="49"/>
        <v>0</v>
      </c>
    </row>
    <row r="3149" spans="1:16">
      <c r="A3149" t="s">
        <v>15115</v>
      </c>
      <c r="B3149" t="s">
        <v>4517</v>
      </c>
      <c r="C3149" t="s">
        <v>15116</v>
      </c>
      <c r="D3149" t="s">
        <v>11841</v>
      </c>
      <c r="F3149" t="s">
        <v>1332</v>
      </c>
      <c r="G3149">
        <v>0</v>
      </c>
      <c r="O3149" t="s">
        <v>8429</v>
      </c>
      <c r="P3149" s="8">
        <f t="shared" si="49"/>
        <v>0</v>
      </c>
    </row>
    <row r="3150" spans="1:16">
      <c r="A3150" t="s">
        <v>15117</v>
      </c>
      <c r="B3150" t="s">
        <v>4518</v>
      </c>
      <c r="C3150" t="s">
        <v>15118</v>
      </c>
      <c r="D3150" t="s">
        <v>8474</v>
      </c>
      <c r="F3150" t="s">
        <v>1331</v>
      </c>
      <c r="G3150">
        <v>11</v>
      </c>
      <c r="O3150" t="s">
        <v>8429</v>
      </c>
      <c r="P3150" s="8">
        <f t="shared" si="49"/>
        <v>0</v>
      </c>
    </row>
    <row r="3151" spans="1:16">
      <c r="A3151" t="s">
        <v>15119</v>
      </c>
      <c r="B3151" t="s">
        <v>4519</v>
      </c>
      <c r="C3151" t="s">
        <v>15120</v>
      </c>
      <c r="D3151" t="s">
        <v>8896</v>
      </c>
      <c r="F3151" t="s">
        <v>1332</v>
      </c>
      <c r="G3151">
        <v>0</v>
      </c>
      <c r="O3151" t="s">
        <v>8429</v>
      </c>
      <c r="P3151" s="8">
        <f t="shared" si="49"/>
        <v>0</v>
      </c>
    </row>
    <row r="3152" spans="1:16">
      <c r="A3152" t="s">
        <v>15121</v>
      </c>
      <c r="B3152" t="s">
        <v>4520</v>
      </c>
      <c r="C3152" t="s">
        <v>15122</v>
      </c>
      <c r="D3152" t="s">
        <v>9030</v>
      </c>
      <c r="F3152" t="s">
        <v>1332</v>
      </c>
      <c r="G3152">
        <v>0</v>
      </c>
      <c r="O3152" t="s">
        <v>8429</v>
      </c>
      <c r="P3152" s="8">
        <f t="shared" si="49"/>
        <v>0</v>
      </c>
    </row>
    <row r="3153" spans="1:16">
      <c r="A3153" t="s">
        <v>15123</v>
      </c>
      <c r="B3153" t="s">
        <v>4521</v>
      </c>
      <c r="C3153" t="s">
        <v>15124</v>
      </c>
      <c r="D3153" t="s">
        <v>10048</v>
      </c>
      <c r="F3153" t="s">
        <v>1332</v>
      </c>
      <c r="G3153">
        <v>0</v>
      </c>
      <c r="O3153" t="s">
        <v>8429</v>
      </c>
      <c r="P3153" s="8">
        <f t="shared" si="49"/>
        <v>0</v>
      </c>
    </row>
    <row r="3154" spans="1:16">
      <c r="A3154" t="s">
        <v>15125</v>
      </c>
      <c r="B3154" t="s">
        <v>4522</v>
      </c>
      <c r="C3154" t="s">
        <v>15126</v>
      </c>
      <c r="D3154" t="s">
        <v>11841</v>
      </c>
      <c r="F3154" t="s">
        <v>1332</v>
      </c>
      <c r="G3154">
        <v>0</v>
      </c>
      <c r="O3154" t="s">
        <v>8429</v>
      </c>
      <c r="P3154" s="8">
        <f t="shared" si="49"/>
        <v>0</v>
      </c>
    </row>
    <row r="3155" spans="1:16">
      <c r="A3155" t="s">
        <v>15127</v>
      </c>
      <c r="B3155" t="s">
        <v>4523</v>
      </c>
      <c r="C3155" t="s">
        <v>15128</v>
      </c>
      <c r="D3155" t="s">
        <v>8885</v>
      </c>
      <c r="F3155" t="s">
        <v>1332</v>
      </c>
      <c r="G3155">
        <v>0</v>
      </c>
      <c r="O3155" t="s">
        <v>8429</v>
      </c>
      <c r="P3155" s="8">
        <f t="shared" si="49"/>
        <v>0</v>
      </c>
    </row>
    <row r="3156" spans="1:16">
      <c r="A3156" t="s">
        <v>15129</v>
      </c>
      <c r="B3156" t="s">
        <v>4524</v>
      </c>
      <c r="C3156" t="s">
        <v>15130</v>
      </c>
      <c r="D3156" t="s">
        <v>11841</v>
      </c>
      <c r="F3156" t="s">
        <v>1332</v>
      </c>
      <c r="G3156">
        <v>0</v>
      </c>
      <c r="O3156" t="s">
        <v>8429</v>
      </c>
      <c r="P3156" s="8">
        <f t="shared" si="49"/>
        <v>0</v>
      </c>
    </row>
    <row r="3157" spans="1:16">
      <c r="A3157" t="s">
        <v>15131</v>
      </c>
      <c r="B3157" t="s">
        <v>4525</v>
      </c>
      <c r="C3157" t="s">
        <v>15132</v>
      </c>
      <c r="D3157" t="s">
        <v>9878</v>
      </c>
      <c r="F3157" t="s">
        <v>1332</v>
      </c>
      <c r="G3157">
        <v>0</v>
      </c>
      <c r="O3157" t="s">
        <v>8429</v>
      </c>
      <c r="P3157" s="8">
        <f t="shared" si="49"/>
        <v>0</v>
      </c>
    </row>
    <row r="3158" spans="1:16">
      <c r="A3158" t="s">
        <v>15133</v>
      </c>
      <c r="B3158" t="s">
        <v>4526</v>
      </c>
      <c r="C3158" t="s">
        <v>15134</v>
      </c>
      <c r="D3158" t="s">
        <v>9089</v>
      </c>
      <c r="F3158" t="s">
        <v>1332</v>
      </c>
      <c r="G3158">
        <v>0</v>
      </c>
      <c r="O3158" t="s">
        <v>8429</v>
      </c>
      <c r="P3158" s="8">
        <f t="shared" si="49"/>
        <v>0</v>
      </c>
    </row>
    <row r="3159" spans="1:16">
      <c r="A3159" t="s">
        <v>15135</v>
      </c>
      <c r="B3159" t="s">
        <v>4527</v>
      </c>
      <c r="C3159" t="s">
        <v>15136</v>
      </c>
      <c r="D3159" t="s">
        <v>10048</v>
      </c>
      <c r="F3159" t="s">
        <v>1332</v>
      </c>
      <c r="G3159">
        <v>0</v>
      </c>
      <c r="O3159" t="s">
        <v>8429</v>
      </c>
      <c r="P3159" s="8">
        <f t="shared" si="49"/>
        <v>0</v>
      </c>
    </row>
    <row r="3160" spans="1:16">
      <c r="A3160" t="s">
        <v>15137</v>
      </c>
      <c r="B3160" t="s">
        <v>4528</v>
      </c>
      <c r="C3160" t="s">
        <v>15138</v>
      </c>
      <c r="D3160" t="s">
        <v>9075</v>
      </c>
      <c r="F3160" t="s">
        <v>1332</v>
      </c>
      <c r="G3160">
        <v>0</v>
      </c>
      <c r="O3160" t="s">
        <v>8429</v>
      </c>
      <c r="P3160" s="8">
        <f t="shared" si="49"/>
        <v>0</v>
      </c>
    </row>
    <row r="3161" spans="1:16">
      <c r="A3161" t="s">
        <v>15139</v>
      </c>
      <c r="B3161" t="s">
        <v>4529</v>
      </c>
      <c r="C3161" t="s">
        <v>15140</v>
      </c>
      <c r="D3161" t="s">
        <v>8945</v>
      </c>
      <c r="F3161" t="s">
        <v>1332</v>
      </c>
      <c r="G3161">
        <v>0</v>
      </c>
      <c r="O3161" t="s">
        <v>8429</v>
      </c>
      <c r="P3161" s="8">
        <f t="shared" si="49"/>
        <v>0</v>
      </c>
    </row>
    <row r="3162" spans="1:16">
      <c r="A3162" t="s">
        <v>15141</v>
      </c>
      <c r="B3162" t="s">
        <v>4530</v>
      </c>
      <c r="C3162" t="s">
        <v>15142</v>
      </c>
      <c r="D3162" t="s">
        <v>8885</v>
      </c>
      <c r="F3162" t="s">
        <v>1332</v>
      </c>
      <c r="G3162">
        <v>0</v>
      </c>
      <c r="O3162" t="s">
        <v>8429</v>
      </c>
      <c r="P3162" s="8">
        <f t="shared" si="49"/>
        <v>0</v>
      </c>
    </row>
    <row r="3163" spans="1:16">
      <c r="A3163" t="s">
        <v>15143</v>
      </c>
      <c r="B3163" t="s">
        <v>4531</v>
      </c>
      <c r="C3163" t="s">
        <v>15144</v>
      </c>
      <c r="D3163" t="s">
        <v>9030</v>
      </c>
      <c r="F3163" t="s">
        <v>1332</v>
      </c>
      <c r="G3163">
        <v>0</v>
      </c>
      <c r="O3163" t="s">
        <v>8429</v>
      </c>
      <c r="P3163" s="8">
        <f t="shared" si="49"/>
        <v>0</v>
      </c>
    </row>
    <row r="3164" spans="1:16">
      <c r="A3164" t="s">
        <v>15145</v>
      </c>
      <c r="B3164" t="s">
        <v>4532</v>
      </c>
      <c r="C3164" t="s">
        <v>15146</v>
      </c>
      <c r="D3164" t="s">
        <v>8474</v>
      </c>
      <c r="F3164" t="s">
        <v>1331</v>
      </c>
      <c r="G3164">
        <v>261</v>
      </c>
      <c r="O3164" t="s">
        <v>8429</v>
      </c>
      <c r="P3164" s="8">
        <f t="shared" si="49"/>
        <v>0</v>
      </c>
    </row>
    <row r="3165" spans="1:16">
      <c r="A3165" t="s">
        <v>15147</v>
      </c>
      <c r="B3165" t="s">
        <v>4533</v>
      </c>
      <c r="C3165" t="s">
        <v>15148</v>
      </c>
      <c r="D3165" t="s">
        <v>8885</v>
      </c>
      <c r="F3165" t="s">
        <v>1332</v>
      </c>
      <c r="G3165">
        <v>0</v>
      </c>
      <c r="O3165" t="s">
        <v>8429</v>
      </c>
      <c r="P3165" s="8">
        <f t="shared" si="49"/>
        <v>0</v>
      </c>
    </row>
    <row r="3166" spans="1:16">
      <c r="A3166" t="s">
        <v>15149</v>
      </c>
      <c r="B3166" t="s">
        <v>4534</v>
      </c>
      <c r="C3166" t="s">
        <v>15150</v>
      </c>
      <c r="D3166" t="s">
        <v>8474</v>
      </c>
      <c r="F3166" t="s">
        <v>1331</v>
      </c>
      <c r="G3166">
        <v>0</v>
      </c>
      <c r="O3166" t="s">
        <v>8429</v>
      </c>
      <c r="P3166" s="8">
        <f t="shared" si="49"/>
        <v>0</v>
      </c>
    </row>
    <row r="3167" spans="1:16">
      <c r="A3167" t="s">
        <v>15151</v>
      </c>
      <c r="B3167" t="s">
        <v>4535</v>
      </c>
      <c r="C3167" t="s">
        <v>15152</v>
      </c>
      <c r="D3167" t="s">
        <v>9159</v>
      </c>
      <c r="F3167" t="s">
        <v>1331</v>
      </c>
      <c r="G3167">
        <v>608</v>
      </c>
      <c r="O3167" t="s">
        <v>8429</v>
      </c>
      <c r="P3167" s="8">
        <f t="shared" si="49"/>
        <v>0</v>
      </c>
    </row>
    <row r="3168" spans="1:16">
      <c r="A3168" t="s">
        <v>15153</v>
      </c>
      <c r="B3168" t="s">
        <v>4536</v>
      </c>
      <c r="C3168" t="s">
        <v>15154</v>
      </c>
      <c r="D3168" t="s">
        <v>9159</v>
      </c>
      <c r="F3168" t="s">
        <v>1331</v>
      </c>
      <c r="G3168">
        <v>0</v>
      </c>
      <c r="O3168" t="s">
        <v>8429</v>
      </c>
      <c r="P3168" s="8">
        <f t="shared" si="49"/>
        <v>0</v>
      </c>
    </row>
    <row r="3169" spans="1:16">
      <c r="A3169" t="s">
        <v>15155</v>
      </c>
      <c r="B3169" t="s">
        <v>4537</v>
      </c>
      <c r="C3169" t="s">
        <v>15156</v>
      </c>
      <c r="D3169" t="s">
        <v>8428</v>
      </c>
      <c r="F3169" t="s">
        <v>1331</v>
      </c>
      <c r="G3169">
        <v>0</v>
      </c>
      <c r="O3169" t="s">
        <v>8429</v>
      </c>
      <c r="P3169" s="8">
        <f t="shared" si="49"/>
        <v>0</v>
      </c>
    </row>
    <row r="3170" spans="1:16">
      <c r="A3170" t="s">
        <v>15157</v>
      </c>
      <c r="B3170" t="s">
        <v>4538</v>
      </c>
      <c r="C3170" t="s">
        <v>15158</v>
      </c>
      <c r="D3170" t="s">
        <v>8885</v>
      </c>
      <c r="F3170" t="s">
        <v>1332</v>
      </c>
      <c r="G3170">
        <v>0</v>
      </c>
      <c r="O3170" t="s">
        <v>8429</v>
      </c>
      <c r="P3170" s="8">
        <f t="shared" si="49"/>
        <v>0</v>
      </c>
    </row>
    <row r="3171" spans="1:16">
      <c r="A3171" t="s">
        <v>15159</v>
      </c>
      <c r="B3171" t="s">
        <v>4539</v>
      </c>
      <c r="C3171" t="s">
        <v>15160</v>
      </c>
      <c r="D3171" t="s">
        <v>9089</v>
      </c>
      <c r="F3171" t="s">
        <v>1332</v>
      </c>
      <c r="G3171">
        <v>0</v>
      </c>
      <c r="O3171" t="s">
        <v>8429</v>
      </c>
      <c r="P3171" s="8">
        <f t="shared" si="49"/>
        <v>0</v>
      </c>
    </row>
    <row r="3172" spans="1:16">
      <c r="A3172" t="s">
        <v>15161</v>
      </c>
      <c r="B3172" t="s">
        <v>4540</v>
      </c>
      <c r="C3172" t="s">
        <v>15162</v>
      </c>
      <c r="D3172" t="s">
        <v>8896</v>
      </c>
      <c r="F3172" t="s">
        <v>1332</v>
      </c>
      <c r="G3172">
        <v>0</v>
      </c>
      <c r="O3172" t="s">
        <v>8429</v>
      </c>
      <c r="P3172" s="8">
        <f t="shared" si="49"/>
        <v>0</v>
      </c>
    </row>
    <row r="3173" spans="1:16">
      <c r="A3173" t="s">
        <v>15163</v>
      </c>
      <c r="B3173" t="s">
        <v>4541</v>
      </c>
      <c r="C3173" t="s">
        <v>15164</v>
      </c>
      <c r="D3173" t="s">
        <v>8428</v>
      </c>
      <c r="F3173" t="s">
        <v>1332</v>
      </c>
      <c r="G3173">
        <v>0</v>
      </c>
      <c r="O3173" t="s">
        <v>8429</v>
      </c>
      <c r="P3173" s="8">
        <f t="shared" si="49"/>
        <v>0</v>
      </c>
    </row>
    <row r="3174" spans="1:16">
      <c r="A3174" t="s">
        <v>15165</v>
      </c>
      <c r="B3174" t="s">
        <v>4542</v>
      </c>
      <c r="C3174" t="s">
        <v>15166</v>
      </c>
      <c r="D3174" t="s">
        <v>9075</v>
      </c>
      <c r="F3174" t="s">
        <v>1332</v>
      </c>
      <c r="G3174">
        <v>0</v>
      </c>
      <c r="O3174" t="s">
        <v>8429</v>
      </c>
      <c r="P3174" s="8">
        <f t="shared" si="49"/>
        <v>0</v>
      </c>
    </row>
    <row r="3175" spans="1:16">
      <c r="A3175" t="s">
        <v>15167</v>
      </c>
      <c r="B3175" t="s">
        <v>4543</v>
      </c>
      <c r="C3175" t="s">
        <v>15168</v>
      </c>
      <c r="D3175" t="s">
        <v>9878</v>
      </c>
      <c r="F3175" t="s">
        <v>1332</v>
      </c>
      <c r="G3175">
        <v>0</v>
      </c>
      <c r="O3175" t="s">
        <v>8429</v>
      </c>
      <c r="P3175" s="8">
        <f t="shared" si="49"/>
        <v>0</v>
      </c>
    </row>
    <row r="3176" spans="1:16">
      <c r="A3176" t="s">
        <v>15169</v>
      </c>
      <c r="B3176" t="s">
        <v>4544</v>
      </c>
      <c r="C3176" t="s">
        <v>15170</v>
      </c>
      <c r="D3176" t="s">
        <v>10048</v>
      </c>
      <c r="F3176" t="s">
        <v>1332</v>
      </c>
      <c r="G3176">
        <v>0</v>
      </c>
      <c r="O3176" t="s">
        <v>8429</v>
      </c>
      <c r="P3176" s="8">
        <f t="shared" si="49"/>
        <v>0</v>
      </c>
    </row>
    <row r="3177" spans="1:16">
      <c r="A3177" t="s">
        <v>15171</v>
      </c>
      <c r="B3177" t="s">
        <v>4545</v>
      </c>
      <c r="C3177" t="s">
        <v>15172</v>
      </c>
      <c r="D3177" t="s">
        <v>9525</v>
      </c>
      <c r="F3177" t="s">
        <v>1332</v>
      </c>
      <c r="G3177">
        <v>0</v>
      </c>
      <c r="O3177" t="s">
        <v>8429</v>
      </c>
      <c r="P3177" s="8">
        <f t="shared" si="49"/>
        <v>0</v>
      </c>
    </row>
    <row r="3178" spans="1:16">
      <c r="A3178" t="s">
        <v>15173</v>
      </c>
      <c r="B3178" t="s">
        <v>4546</v>
      </c>
      <c r="C3178" t="s">
        <v>15174</v>
      </c>
      <c r="D3178" t="s">
        <v>8896</v>
      </c>
      <c r="F3178" t="s">
        <v>1332</v>
      </c>
      <c r="G3178">
        <v>0</v>
      </c>
      <c r="O3178" t="s">
        <v>8429</v>
      </c>
      <c r="P3178" s="8">
        <f t="shared" si="49"/>
        <v>0</v>
      </c>
    </row>
    <row r="3179" spans="1:16">
      <c r="A3179" t="s">
        <v>15175</v>
      </c>
      <c r="B3179" t="s">
        <v>4547</v>
      </c>
      <c r="C3179" t="s">
        <v>15176</v>
      </c>
      <c r="D3179" t="s">
        <v>9063</v>
      </c>
      <c r="F3179" t="s">
        <v>1332</v>
      </c>
      <c r="G3179">
        <v>0</v>
      </c>
      <c r="O3179" t="s">
        <v>8429</v>
      </c>
      <c r="P3179" s="8">
        <f t="shared" si="49"/>
        <v>0</v>
      </c>
    </row>
    <row r="3180" spans="1:16">
      <c r="A3180" t="s">
        <v>15177</v>
      </c>
      <c r="B3180" t="s">
        <v>4548</v>
      </c>
      <c r="C3180" t="s">
        <v>15178</v>
      </c>
      <c r="D3180" t="s">
        <v>9356</v>
      </c>
      <c r="F3180" t="s">
        <v>1332</v>
      </c>
      <c r="G3180">
        <v>0</v>
      </c>
      <c r="O3180" t="s">
        <v>8429</v>
      </c>
      <c r="P3180" s="8">
        <f t="shared" si="49"/>
        <v>0</v>
      </c>
    </row>
    <row r="3181" spans="1:16">
      <c r="A3181" t="s">
        <v>15179</v>
      </c>
      <c r="B3181" t="s">
        <v>4549</v>
      </c>
      <c r="C3181" t="s">
        <v>15180</v>
      </c>
      <c r="D3181" t="s">
        <v>9030</v>
      </c>
      <c r="F3181" t="s">
        <v>1332</v>
      </c>
      <c r="G3181">
        <v>0</v>
      </c>
      <c r="O3181" t="s">
        <v>8429</v>
      </c>
      <c r="P3181" s="8">
        <f t="shared" si="49"/>
        <v>0</v>
      </c>
    </row>
    <row r="3182" spans="1:16">
      <c r="A3182" t="s">
        <v>15181</v>
      </c>
      <c r="B3182" t="s">
        <v>4550</v>
      </c>
      <c r="C3182" t="s">
        <v>15182</v>
      </c>
      <c r="D3182" t="s">
        <v>9030</v>
      </c>
      <c r="F3182" t="s">
        <v>1332</v>
      </c>
      <c r="G3182">
        <v>0</v>
      </c>
      <c r="O3182" t="s">
        <v>8429</v>
      </c>
      <c r="P3182" s="8">
        <f t="shared" si="49"/>
        <v>0</v>
      </c>
    </row>
    <row r="3183" spans="1:16">
      <c r="A3183" t="s">
        <v>15183</v>
      </c>
      <c r="B3183" t="s">
        <v>4551</v>
      </c>
      <c r="C3183" t="s">
        <v>15184</v>
      </c>
      <c r="D3183" t="s">
        <v>9056</v>
      </c>
      <c r="F3183" t="s">
        <v>1332</v>
      </c>
      <c r="G3183">
        <v>0</v>
      </c>
      <c r="O3183" t="s">
        <v>8429</v>
      </c>
      <c r="P3183" s="8">
        <f t="shared" si="49"/>
        <v>0</v>
      </c>
    </row>
    <row r="3184" spans="1:16">
      <c r="A3184" t="s">
        <v>15185</v>
      </c>
      <c r="B3184" t="s">
        <v>4552</v>
      </c>
      <c r="C3184" t="s">
        <v>15186</v>
      </c>
      <c r="D3184" t="s">
        <v>8428</v>
      </c>
      <c r="F3184" t="s">
        <v>1331</v>
      </c>
      <c r="G3184">
        <v>0</v>
      </c>
      <c r="O3184" t="s">
        <v>8429</v>
      </c>
      <c r="P3184" s="8">
        <f t="shared" si="49"/>
        <v>0</v>
      </c>
    </row>
    <row r="3185" spans="1:16">
      <c r="A3185" t="s">
        <v>15187</v>
      </c>
      <c r="B3185" t="s">
        <v>4553</v>
      </c>
      <c r="C3185" t="s">
        <v>15188</v>
      </c>
      <c r="D3185" t="s">
        <v>9030</v>
      </c>
      <c r="F3185" t="s">
        <v>1332</v>
      </c>
      <c r="G3185">
        <v>0</v>
      </c>
      <c r="O3185" t="s">
        <v>8429</v>
      </c>
      <c r="P3185" s="8">
        <f t="shared" si="49"/>
        <v>0</v>
      </c>
    </row>
    <row r="3186" spans="1:16">
      <c r="A3186" t="s">
        <v>15189</v>
      </c>
      <c r="B3186" t="s">
        <v>4554</v>
      </c>
      <c r="C3186" t="s">
        <v>15190</v>
      </c>
      <c r="D3186" t="s">
        <v>9030</v>
      </c>
      <c r="F3186" t="s">
        <v>1332</v>
      </c>
      <c r="G3186">
        <v>0</v>
      </c>
      <c r="O3186" t="s">
        <v>8429</v>
      </c>
      <c r="P3186" s="8">
        <f t="shared" si="49"/>
        <v>0</v>
      </c>
    </row>
    <row r="3187" spans="1:16">
      <c r="A3187" t="s">
        <v>15191</v>
      </c>
      <c r="B3187" t="s">
        <v>4555</v>
      </c>
      <c r="C3187" t="s">
        <v>15192</v>
      </c>
      <c r="D3187" t="s">
        <v>13063</v>
      </c>
      <c r="F3187" t="s">
        <v>1331</v>
      </c>
      <c r="G3187">
        <v>0</v>
      </c>
      <c r="O3187" t="s">
        <v>8429</v>
      </c>
      <c r="P3187" s="8">
        <f t="shared" si="49"/>
        <v>0</v>
      </c>
    </row>
    <row r="3188" spans="1:16">
      <c r="A3188" t="s">
        <v>15193</v>
      </c>
      <c r="B3188" t="s">
        <v>4556</v>
      </c>
      <c r="C3188" t="s">
        <v>15194</v>
      </c>
      <c r="D3188" t="s">
        <v>10672</v>
      </c>
      <c r="F3188" t="s">
        <v>1332</v>
      </c>
      <c r="G3188">
        <v>0</v>
      </c>
      <c r="O3188" t="s">
        <v>8429</v>
      </c>
      <c r="P3188" s="8">
        <f t="shared" si="49"/>
        <v>0</v>
      </c>
    </row>
    <row r="3189" spans="1:16">
      <c r="A3189" t="s">
        <v>15195</v>
      </c>
      <c r="B3189" t="s">
        <v>4557</v>
      </c>
      <c r="C3189" t="s">
        <v>15196</v>
      </c>
      <c r="D3189" t="s">
        <v>9159</v>
      </c>
      <c r="F3189" t="s">
        <v>1331</v>
      </c>
      <c r="G3189">
        <v>11</v>
      </c>
      <c r="O3189" t="s">
        <v>8429</v>
      </c>
      <c r="P3189" s="8">
        <f t="shared" si="49"/>
        <v>0</v>
      </c>
    </row>
    <row r="3190" spans="1:16">
      <c r="A3190" t="s">
        <v>15197</v>
      </c>
      <c r="B3190" t="s">
        <v>4558</v>
      </c>
      <c r="C3190" t="s">
        <v>15198</v>
      </c>
      <c r="D3190" t="s">
        <v>9014</v>
      </c>
      <c r="F3190" t="s">
        <v>1332</v>
      </c>
      <c r="G3190">
        <v>0</v>
      </c>
      <c r="O3190" t="s">
        <v>8429</v>
      </c>
      <c r="P3190" s="8">
        <f t="shared" si="49"/>
        <v>0</v>
      </c>
    </row>
    <row r="3191" spans="1:16">
      <c r="A3191" t="s">
        <v>15199</v>
      </c>
      <c r="B3191" t="s">
        <v>4559</v>
      </c>
      <c r="C3191" t="s">
        <v>15200</v>
      </c>
      <c r="D3191" t="s">
        <v>8428</v>
      </c>
      <c r="F3191" t="s">
        <v>1332</v>
      </c>
      <c r="G3191">
        <v>0</v>
      </c>
      <c r="O3191" t="s">
        <v>8429</v>
      </c>
      <c r="P3191" s="8">
        <f t="shared" si="49"/>
        <v>0</v>
      </c>
    </row>
    <row r="3192" spans="1:16">
      <c r="A3192" t="s">
        <v>15201</v>
      </c>
      <c r="B3192" t="s">
        <v>4560</v>
      </c>
      <c r="C3192" t="s">
        <v>15202</v>
      </c>
      <c r="D3192" t="s">
        <v>9014</v>
      </c>
      <c r="F3192" t="s">
        <v>1332</v>
      </c>
      <c r="G3192">
        <v>0</v>
      </c>
      <c r="O3192" t="s">
        <v>8429</v>
      </c>
      <c r="P3192" s="8">
        <f t="shared" si="49"/>
        <v>0</v>
      </c>
    </row>
    <row r="3193" spans="1:16">
      <c r="A3193" t="s">
        <v>15203</v>
      </c>
      <c r="B3193" t="s">
        <v>4561</v>
      </c>
      <c r="C3193" t="s">
        <v>15204</v>
      </c>
      <c r="D3193" t="s">
        <v>9070</v>
      </c>
      <c r="F3193" t="s">
        <v>1332</v>
      </c>
      <c r="G3193">
        <v>0</v>
      </c>
      <c r="O3193" t="s">
        <v>8440</v>
      </c>
      <c r="P3193" s="8">
        <f t="shared" si="49"/>
        <v>0</v>
      </c>
    </row>
    <row r="3194" spans="1:16">
      <c r="A3194" t="s">
        <v>15205</v>
      </c>
      <c r="B3194" t="s">
        <v>4562</v>
      </c>
      <c r="C3194" t="s">
        <v>15206</v>
      </c>
      <c r="D3194" t="s">
        <v>9011</v>
      </c>
      <c r="F3194" t="s">
        <v>1332</v>
      </c>
      <c r="G3194">
        <v>0</v>
      </c>
      <c r="H3194" t="s">
        <v>8530</v>
      </c>
      <c r="I3194" t="s">
        <v>8439</v>
      </c>
      <c r="J3194" t="s">
        <v>8547</v>
      </c>
      <c r="O3194" t="s">
        <v>8440</v>
      </c>
      <c r="P3194" s="8">
        <f t="shared" si="49"/>
        <v>3</v>
      </c>
    </row>
    <row r="3195" spans="1:16">
      <c r="A3195" t="s">
        <v>15207</v>
      </c>
      <c r="B3195" t="s">
        <v>4563</v>
      </c>
      <c r="C3195" t="s">
        <v>15208</v>
      </c>
      <c r="D3195" t="s">
        <v>15209</v>
      </c>
      <c r="F3195" t="s">
        <v>1332</v>
      </c>
      <c r="G3195">
        <v>0</v>
      </c>
      <c r="O3195" t="s">
        <v>8440</v>
      </c>
      <c r="P3195" s="8">
        <f t="shared" si="49"/>
        <v>0</v>
      </c>
    </row>
    <row r="3196" spans="1:16">
      <c r="A3196" t="s">
        <v>15210</v>
      </c>
      <c r="B3196" t="s">
        <v>4564</v>
      </c>
      <c r="C3196" t="s">
        <v>15211</v>
      </c>
      <c r="D3196" t="s">
        <v>9315</v>
      </c>
      <c r="F3196" t="s">
        <v>1332</v>
      </c>
      <c r="G3196">
        <v>0</v>
      </c>
      <c r="O3196" t="s">
        <v>8440</v>
      </c>
      <c r="P3196" s="8">
        <f t="shared" si="49"/>
        <v>0</v>
      </c>
    </row>
    <row r="3197" spans="1:16">
      <c r="A3197" t="s">
        <v>15212</v>
      </c>
      <c r="B3197" t="s">
        <v>4565</v>
      </c>
      <c r="C3197" t="s">
        <v>15213</v>
      </c>
      <c r="D3197" t="s">
        <v>8505</v>
      </c>
      <c r="F3197" t="s">
        <v>1332</v>
      </c>
      <c r="G3197">
        <v>0</v>
      </c>
      <c r="O3197" t="s">
        <v>8628</v>
      </c>
      <c r="P3197" s="8">
        <f t="shared" si="49"/>
        <v>0</v>
      </c>
    </row>
    <row r="3198" spans="1:16">
      <c r="A3198" t="s">
        <v>15214</v>
      </c>
      <c r="B3198" t="s">
        <v>4566</v>
      </c>
      <c r="C3198" t="s">
        <v>15215</v>
      </c>
      <c r="D3198" t="s">
        <v>9227</v>
      </c>
      <c r="F3198" t="s">
        <v>1332</v>
      </c>
      <c r="G3198">
        <v>0</v>
      </c>
      <c r="H3198" t="s">
        <v>8530</v>
      </c>
      <c r="I3198" t="s">
        <v>8547</v>
      </c>
      <c r="J3198" s="13" t="s">
        <v>23280</v>
      </c>
      <c r="O3198" t="s">
        <v>8440</v>
      </c>
      <c r="P3198" s="8">
        <f t="shared" si="49"/>
        <v>3</v>
      </c>
    </row>
    <row r="3199" spans="1:16">
      <c r="A3199" t="s">
        <v>15216</v>
      </c>
      <c r="B3199" t="s">
        <v>4567</v>
      </c>
      <c r="C3199" t="s">
        <v>15217</v>
      </c>
      <c r="D3199" t="s">
        <v>11053</v>
      </c>
      <c r="F3199" t="s">
        <v>1332</v>
      </c>
      <c r="G3199">
        <v>0</v>
      </c>
      <c r="O3199" t="s">
        <v>8444</v>
      </c>
      <c r="P3199" s="8">
        <f t="shared" si="49"/>
        <v>0</v>
      </c>
    </row>
    <row r="3200" spans="1:16">
      <c r="A3200" t="s">
        <v>15218</v>
      </c>
      <c r="B3200" t="s">
        <v>4568</v>
      </c>
      <c r="C3200" t="s">
        <v>15219</v>
      </c>
      <c r="D3200" t="s">
        <v>9159</v>
      </c>
      <c r="F3200" t="s">
        <v>1331</v>
      </c>
      <c r="G3200">
        <v>0</v>
      </c>
      <c r="O3200" t="s">
        <v>8444</v>
      </c>
      <c r="P3200" s="8">
        <f t="shared" si="49"/>
        <v>0</v>
      </c>
    </row>
    <row r="3201" spans="1:16">
      <c r="A3201" t="s">
        <v>15220</v>
      </c>
      <c r="B3201" t="s">
        <v>4569</v>
      </c>
      <c r="C3201" t="s">
        <v>15221</v>
      </c>
      <c r="D3201" t="s">
        <v>9159</v>
      </c>
      <c r="F3201" t="s">
        <v>1331</v>
      </c>
      <c r="G3201">
        <v>17</v>
      </c>
      <c r="O3201" t="s">
        <v>8444</v>
      </c>
      <c r="P3201" s="8">
        <f t="shared" si="49"/>
        <v>0</v>
      </c>
    </row>
    <row r="3202" spans="1:16">
      <c r="A3202" t="s">
        <v>15222</v>
      </c>
      <c r="B3202" t="s">
        <v>4570</v>
      </c>
      <c r="C3202" t="s">
        <v>15223</v>
      </c>
      <c r="D3202" t="s">
        <v>9075</v>
      </c>
      <c r="F3202" t="s">
        <v>1332</v>
      </c>
      <c r="G3202">
        <v>0</v>
      </c>
      <c r="O3202" t="s">
        <v>8444</v>
      </c>
      <c r="P3202" s="8">
        <f t="shared" si="49"/>
        <v>0</v>
      </c>
    </row>
    <row r="3203" spans="1:16">
      <c r="A3203" t="s">
        <v>15224</v>
      </c>
      <c r="B3203" t="s">
        <v>4571</v>
      </c>
      <c r="C3203" t="s">
        <v>15225</v>
      </c>
      <c r="D3203" t="s">
        <v>8523</v>
      </c>
      <c r="F3203" t="s">
        <v>1332</v>
      </c>
      <c r="G3203">
        <v>0</v>
      </c>
      <c r="O3203" t="s">
        <v>8429</v>
      </c>
      <c r="P3203" s="8">
        <f t="shared" ref="P3203:P3266" si="50">IF(H3203&lt;&gt;0,IF(I3203&lt;&gt;0,IF(J3203&lt;&gt;0,IF(K3203&lt;&gt;0,IF(L3203&lt;&gt;0,IF(M3203&lt;&gt;0,IF(N3203&lt;&gt;0,7,6),5),4),3),2),1),0)</f>
        <v>0</v>
      </c>
    </row>
    <row r="3204" spans="1:16">
      <c r="A3204" t="s">
        <v>15226</v>
      </c>
      <c r="B3204" t="s">
        <v>4572</v>
      </c>
      <c r="C3204" t="s">
        <v>15227</v>
      </c>
      <c r="D3204" t="s">
        <v>15228</v>
      </c>
      <c r="F3204" t="s">
        <v>1332</v>
      </c>
      <c r="G3204">
        <v>0</v>
      </c>
      <c r="O3204" t="s">
        <v>8440</v>
      </c>
      <c r="P3204" s="8">
        <f t="shared" si="50"/>
        <v>0</v>
      </c>
    </row>
    <row r="3205" spans="1:16">
      <c r="A3205" t="s">
        <v>15229</v>
      </c>
      <c r="B3205" t="s">
        <v>4573</v>
      </c>
      <c r="C3205" t="s">
        <v>15230</v>
      </c>
      <c r="D3205" t="s">
        <v>12664</v>
      </c>
      <c r="F3205" t="s">
        <v>1332</v>
      </c>
      <c r="G3205">
        <v>0</v>
      </c>
      <c r="O3205" t="s">
        <v>8465</v>
      </c>
      <c r="P3205" s="8">
        <f t="shared" si="50"/>
        <v>0</v>
      </c>
    </row>
    <row r="3206" spans="1:16">
      <c r="A3206" t="s">
        <v>15231</v>
      </c>
      <c r="B3206" t="s">
        <v>4574</v>
      </c>
      <c r="C3206" t="s">
        <v>15232</v>
      </c>
      <c r="D3206" t="s">
        <v>15233</v>
      </c>
      <c r="F3206" t="s">
        <v>1332</v>
      </c>
      <c r="G3206">
        <v>0</v>
      </c>
      <c r="H3206" s="13" t="s">
        <v>23280</v>
      </c>
      <c r="I3206" t="s">
        <v>8530</v>
      </c>
      <c r="J3206" t="s">
        <v>8547</v>
      </c>
      <c r="O3206" t="s">
        <v>8440</v>
      </c>
      <c r="P3206" s="8">
        <f t="shared" si="50"/>
        <v>3</v>
      </c>
    </row>
    <row r="3207" spans="1:16">
      <c r="A3207" t="s">
        <v>15234</v>
      </c>
      <c r="B3207" t="s">
        <v>4575</v>
      </c>
      <c r="C3207" t="s">
        <v>15235</v>
      </c>
      <c r="D3207" t="s">
        <v>8523</v>
      </c>
      <c r="F3207" t="s">
        <v>1332</v>
      </c>
      <c r="G3207">
        <v>0</v>
      </c>
      <c r="O3207" t="s">
        <v>8628</v>
      </c>
      <c r="P3207" s="8">
        <f t="shared" si="50"/>
        <v>0</v>
      </c>
    </row>
    <row r="3208" spans="1:16">
      <c r="A3208" t="s">
        <v>15236</v>
      </c>
      <c r="B3208" t="s">
        <v>4576</v>
      </c>
      <c r="C3208" t="s">
        <v>15237</v>
      </c>
      <c r="D3208" t="s">
        <v>10969</v>
      </c>
      <c r="F3208" t="s">
        <v>1332</v>
      </c>
      <c r="G3208">
        <v>0</v>
      </c>
      <c r="O3208" t="s">
        <v>8429</v>
      </c>
      <c r="P3208" s="8">
        <f t="shared" si="50"/>
        <v>0</v>
      </c>
    </row>
    <row r="3209" spans="1:16">
      <c r="A3209" t="s">
        <v>15238</v>
      </c>
      <c r="B3209" t="s">
        <v>4577</v>
      </c>
      <c r="C3209" t="s">
        <v>15239</v>
      </c>
      <c r="D3209" t="s">
        <v>9150</v>
      </c>
      <c r="F3209" t="s">
        <v>1332</v>
      </c>
      <c r="G3209">
        <v>0</v>
      </c>
      <c r="O3209" t="s">
        <v>8440</v>
      </c>
      <c r="P3209" s="8">
        <f t="shared" si="50"/>
        <v>0</v>
      </c>
    </row>
    <row r="3210" spans="1:16">
      <c r="A3210" t="s">
        <v>15240</v>
      </c>
      <c r="B3210" t="s">
        <v>4578</v>
      </c>
      <c r="C3210" t="s">
        <v>15241</v>
      </c>
      <c r="D3210" t="s">
        <v>15242</v>
      </c>
      <c r="F3210" t="s">
        <v>1332</v>
      </c>
      <c r="G3210">
        <v>0</v>
      </c>
      <c r="O3210" t="s">
        <v>8440</v>
      </c>
      <c r="P3210" s="8">
        <f t="shared" si="50"/>
        <v>0</v>
      </c>
    </row>
    <row r="3211" spans="1:16">
      <c r="A3211" t="s">
        <v>15243</v>
      </c>
      <c r="B3211" t="s">
        <v>4579</v>
      </c>
      <c r="C3211" t="s">
        <v>15244</v>
      </c>
      <c r="D3211" t="s">
        <v>9070</v>
      </c>
      <c r="F3211" t="s">
        <v>1332</v>
      </c>
      <c r="G3211">
        <v>0</v>
      </c>
      <c r="O3211" t="s">
        <v>8429</v>
      </c>
      <c r="P3211" s="8">
        <f t="shared" si="50"/>
        <v>0</v>
      </c>
    </row>
    <row r="3212" spans="1:16">
      <c r="A3212" t="s">
        <v>15245</v>
      </c>
      <c r="B3212" t="s">
        <v>4580</v>
      </c>
      <c r="C3212" t="s">
        <v>15246</v>
      </c>
      <c r="D3212" t="s">
        <v>8885</v>
      </c>
      <c r="F3212" t="s">
        <v>1332</v>
      </c>
      <c r="G3212">
        <v>0</v>
      </c>
      <c r="O3212" t="s">
        <v>8440</v>
      </c>
      <c r="P3212" s="8">
        <f t="shared" si="50"/>
        <v>0</v>
      </c>
    </row>
    <row r="3213" spans="1:16">
      <c r="A3213" t="s">
        <v>15247</v>
      </c>
      <c r="B3213" t="s">
        <v>4581</v>
      </c>
      <c r="C3213" t="s">
        <v>15248</v>
      </c>
      <c r="D3213" t="s">
        <v>9191</v>
      </c>
      <c r="F3213" t="s">
        <v>1332</v>
      </c>
      <c r="G3213">
        <v>0</v>
      </c>
      <c r="O3213" t="s">
        <v>8429</v>
      </c>
      <c r="P3213" s="8">
        <f t="shared" si="50"/>
        <v>0</v>
      </c>
    </row>
    <row r="3214" spans="1:16">
      <c r="A3214" t="s">
        <v>15249</v>
      </c>
      <c r="B3214" t="s">
        <v>4582</v>
      </c>
      <c r="C3214" t="s">
        <v>15250</v>
      </c>
      <c r="D3214" t="s">
        <v>8434</v>
      </c>
      <c r="E3214" t="s">
        <v>8435</v>
      </c>
      <c r="F3214" t="s">
        <v>1332</v>
      </c>
      <c r="G3214">
        <v>0</v>
      </c>
      <c r="O3214" t="s">
        <v>8429</v>
      </c>
      <c r="P3214" s="8">
        <f t="shared" si="50"/>
        <v>0</v>
      </c>
    </row>
    <row r="3215" spans="1:16">
      <c r="A3215" t="s">
        <v>15251</v>
      </c>
      <c r="B3215" t="s">
        <v>4583</v>
      </c>
      <c r="C3215" t="s">
        <v>15252</v>
      </c>
      <c r="D3215" t="s">
        <v>8434</v>
      </c>
      <c r="E3215" t="s">
        <v>8435</v>
      </c>
      <c r="F3215" t="s">
        <v>1332</v>
      </c>
      <c r="G3215">
        <v>0</v>
      </c>
      <c r="O3215" t="s">
        <v>8429</v>
      </c>
      <c r="P3215" s="8">
        <f t="shared" si="50"/>
        <v>0</v>
      </c>
    </row>
    <row r="3216" spans="1:16">
      <c r="A3216" t="s">
        <v>15253</v>
      </c>
      <c r="B3216" t="s">
        <v>4584</v>
      </c>
      <c r="C3216" t="s">
        <v>15254</v>
      </c>
      <c r="D3216" t="s">
        <v>8434</v>
      </c>
      <c r="E3216" t="s">
        <v>8435</v>
      </c>
      <c r="F3216" t="s">
        <v>1332</v>
      </c>
      <c r="G3216">
        <v>0</v>
      </c>
      <c r="O3216" t="s">
        <v>8429</v>
      </c>
      <c r="P3216" s="8">
        <f t="shared" si="50"/>
        <v>0</v>
      </c>
    </row>
    <row r="3217" spans="1:16">
      <c r="A3217" t="s">
        <v>15255</v>
      </c>
      <c r="B3217" t="s">
        <v>4585</v>
      </c>
      <c r="C3217" t="s">
        <v>15256</v>
      </c>
      <c r="D3217" t="s">
        <v>8434</v>
      </c>
      <c r="E3217" t="s">
        <v>8435</v>
      </c>
      <c r="F3217" t="s">
        <v>1332</v>
      </c>
      <c r="G3217">
        <v>0</v>
      </c>
      <c r="O3217" t="s">
        <v>8429</v>
      </c>
      <c r="P3217" s="8">
        <f t="shared" si="50"/>
        <v>0</v>
      </c>
    </row>
    <row r="3218" spans="1:16">
      <c r="A3218" t="s">
        <v>15257</v>
      </c>
      <c r="B3218" t="s">
        <v>4586</v>
      </c>
      <c r="C3218" t="s">
        <v>15258</v>
      </c>
      <c r="D3218" t="s">
        <v>8434</v>
      </c>
      <c r="E3218" t="s">
        <v>8435</v>
      </c>
      <c r="F3218" t="s">
        <v>1332</v>
      </c>
      <c r="G3218">
        <v>0</v>
      </c>
      <c r="O3218" t="s">
        <v>8429</v>
      </c>
      <c r="P3218" s="8">
        <f t="shared" si="50"/>
        <v>0</v>
      </c>
    </row>
    <row r="3219" spans="1:16">
      <c r="A3219" t="s">
        <v>15259</v>
      </c>
      <c r="B3219" t="s">
        <v>4587</v>
      </c>
      <c r="C3219" t="s">
        <v>15260</v>
      </c>
      <c r="D3219" t="s">
        <v>9878</v>
      </c>
      <c r="F3219" t="s">
        <v>1332</v>
      </c>
      <c r="G3219">
        <v>0</v>
      </c>
      <c r="O3219" t="s">
        <v>8429</v>
      </c>
      <c r="P3219" s="8">
        <f t="shared" si="50"/>
        <v>0</v>
      </c>
    </row>
    <row r="3220" spans="1:16">
      <c r="A3220" t="s">
        <v>15261</v>
      </c>
      <c r="B3220" t="s">
        <v>4588</v>
      </c>
      <c r="C3220" t="s">
        <v>15262</v>
      </c>
      <c r="D3220" t="s">
        <v>15263</v>
      </c>
      <c r="F3220" t="s">
        <v>1332</v>
      </c>
      <c r="G3220">
        <v>0</v>
      </c>
      <c r="H3220" t="s">
        <v>8530</v>
      </c>
      <c r="O3220" t="s">
        <v>8440</v>
      </c>
      <c r="P3220" s="8">
        <f t="shared" si="50"/>
        <v>1</v>
      </c>
    </row>
    <row r="3221" spans="1:16">
      <c r="A3221" t="s">
        <v>15264</v>
      </c>
      <c r="B3221" t="s">
        <v>4589</v>
      </c>
      <c r="C3221" t="s">
        <v>15265</v>
      </c>
      <c r="D3221" t="s">
        <v>8885</v>
      </c>
      <c r="F3221" t="s">
        <v>1332</v>
      </c>
      <c r="G3221">
        <v>0</v>
      </c>
      <c r="O3221" t="s">
        <v>8429</v>
      </c>
      <c r="P3221" s="8">
        <f t="shared" si="50"/>
        <v>0</v>
      </c>
    </row>
    <row r="3222" spans="1:16">
      <c r="A3222" t="s">
        <v>15266</v>
      </c>
      <c r="B3222" t="s">
        <v>4590</v>
      </c>
      <c r="C3222" t="s">
        <v>15267</v>
      </c>
      <c r="D3222" t="s">
        <v>8911</v>
      </c>
      <c r="F3222" t="s">
        <v>1332</v>
      </c>
      <c r="G3222">
        <v>0</v>
      </c>
      <c r="O3222" t="s">
        <v>8429</v>
      </c>
      <c r="P3222" s="8">
        <f t="shared" si="50"/>
        <v>0</v>
      </c>
    </row>
    <row r="3223" spans="1:16">
      <c r="A3223" t="s">
        <v>15268</v>
      </c>
      <c r="B3223" t="s">
        <v>4591</v>
      </c>
      <c r="C3223" t="s">
        <v>15269</v>
      </c>
      <c r="D3223" t="s">
        <v>15270</v>
      </c>
      <c r="F3223" t="s">
        <v>1332</v>
      </c>
      <c r="G3223">
        <v>0</v>
      </c>
      <c r="O3223" t="s">
        <v>8429</v>
      </c>
      <c r="P3223" s="8">
        <f t="shared" si="50"/>
        <v>0</v>
      </c>
    </row>
    <row r="3224" spans="1:16">
      <c r="A3224" t="s">
        <v>15271</v>
      </c>
      <c r="B3224" t="s">
        <v>4592</v>
      </c>
      <c r="C3224" t="s">
        <v>15272</v>
      </c>
      <c r="D3224" t="s">
        <v>8911</v>
      </c>
      <c r="F3224" t="s">
        <v>1332</v>
      </c>
      <c r="G3224">
        <v>0</v>
      </c>
      <c r="O3224" t="s">
        <v>8429</v>
      </c>
      <c r="P3224" s="8">
        <f t="shared" si="50"/>
        <v>0</v>
      </c>
    </row>
    <row r="3225" spans="1:16">
      <c r="A3225" t="s">
        <v>15273</v>
      </c>
      <c r="B3225" t="s">
        <v>4593</v>
      </c>
      <c r="C3225" t="s">
        <v>15274</v>
      </c>
      <c r="D3225" t="s">
        <v>15270</v>
      </c>
      <c r="F3225" t="s">
        <v>1332</v>
      </c>
      <c r="G3225">
        <v>0</v>
      </c>
      <c r="O3225" t="s">
        <v>8429</v>
      </c>
      <c r="P3225" s="8">
        <f t="shared" si="50"/>
        <v>0</v>
      </c>
    </row>
    <row r="3226" spans="1:16">
      <c r="A3226" t="s">
        <v>15275</v>
      </c>
      <c r="B3226" t="s">
        <v>4594</v>
      </c>
      <c r="C3226" t="s">
        <v>15276</v>
      </c>
      <c r="D3226" t="s">
        <v>8911</v>
      </c>
      <c r="F3226" t="s">
        <v>1332</v>
      </c>
      <c r="G3226">
        <v>0</v>
      </c>
      <c r="O3226" t="s">
        <v>8429</v>
      </c>
      <c r="P3226" s="8">
        <f t="shared" si="50"/>
        <v>0</v>
      </c>
    </row>
    <row r="3227" spans="1:16">
      <c r="A3227" t="s">
        <v>15277</v>
      </c>
      <c r="B3227" t="s">
        <v>4595</v>
      </c>
      <c r="C3227" t="s">
        <v>15278</v>
      </c>
      <c r="D3227" t="s">
        <v>15270</v>
      </c>
      <c r="F3227" t="s">
        <v>1332</v>
      </c>
      <c r="G3227">
        <v>0</v>
      </c>
      <c r="O3227" t="s">
        <v>8429</v>
      </c>
      <c r="P3227" s="8">
        <f t="shared" si="50"/>
        <v>0</v>
      </c>
    </row>
    <row r="3228" spans="1:16">
      <c r="A3228" t="s">
        <v>15279</v>
      </c>
      <c r="B3228" t="s">
        <v>4596</v>
      </c>
      <c r="C3228" t="s">
        <v>15280</v>
      </c>
      <c r="D3228" t="s">
        <v>8911</v>
      </c>
      <c r="F3228" t="s">
        <v>1332</v>
      </c>
      <c r="G3228">
        <v>0</v>
      </c>
      <c r="O3228" t="s">
        <v>8429</v>
      </c>
      <c r="P3228" s="8">
        <f t="shared" si="50"/>
        <v>0</v>
      </c>
    </row>
    <row r="3229" spans="1:16">
      <c r="A3229" t="s">
        <v>15281</v>
      </c>
      <c r="B3229" t="s">
        <v>4597</v>
      </c>
      <c r="C3229" t="s">
        <v>15282</v>
      </c>
      <c r="D3229" t="s">
        <v>15283</v>
      </c>
      <c r="F3229" t="s">
        <v>1332</v>
      </c>
      <c r="G3229">
        <v>0</v>
      </c>
      <c r="O3229" t="s">
        <v>8429</v>
      </c>
      <c r="P3229" s="8">
        <f t="shared" si="50"/>
        <v>0</v>
      </c>
    </row>
    <row r="3230" spans="1:16">
      <c r="A3230" t="s">
        <v>15284</v>
      </c>
      <c r="B3230" t="s">
        <v>4598</v>
      </c>
      <c r="C3230" t="s">
        <v>15285</v>
      </c>
      <c r="D3230" t="s">
        <v>8911</v>
      </c>
      <c r="F3230" t="s">
        <v>1332</v>
      </c>
      <c r="G3230">
        <v>0</v>
      </c>
      <c r="O3230" t="s">
        <v>8429</v>
      </c>
      <c r="P3230" s="8">
        <f t="shared" si="50"/>
        <v>0</v>
      </c>
    </row>
    <row r="3231" spans="1:16">
      <c r="A3231" t="s">
        <v>15286</v>
      </c>
      <c r="B3231" t="s">
        <v>4599</v>
      </c>
      <c r="C3231" t="s">
        <v>15287</v>
      </c>
      <c r="D3231" t="s">
        <v>15270</v>
      </c>
      <c r="F3231" t="s">
        <v>1332</v>
      </c>
      <c r="G3231">
        <v>0</v>
      </c>
      <c r="O3231" t="s">
        <v>8429</v>
      </c>
      <c r="P3231" s="8">
        <f t="shared" si="50"/>
        <v>0</v>
      </c>
    </row>
    <row r="3232" spans="1:16">
      <c r="A3232" t="s">
        <v>15288</v>
      </c>
      <c r="B3232" t="s">
        <v>4600</v>
      </c>
      <c r="C3232" t="s">
        <v>15289</v>
      </c>
      <c r="D3232" t="s">
        <v>9011</v>
      </c>
      <c r="F3232" t="s">
        <v>1332</v>
      </c>
      <c r="G3232">
        <v>0</v>
      </c>
      <c r="O3232" t="s">
        <v>8628</v>
      </c>
      <c r="P3232" s="8">
        <f t="shared" si="50"/>
        <v>0</v>
      </c>
    </row>
    <row r="3233" spans="1:16">
      <c r="A3233" t="s">
        <v>15290</v>
      </c>
      <c r="B3233" t="s">
        <v>4601</v>
      </c>
      <c r="C3233" t="s">
        <v>15291</v>
      </c>
      <c r="D3233" t="s">
        <v>8447</v>
      </c>
      <c r="F3233" t="s">
        <v>1331</v>
      </c>
      <c r="G3233">
        <v>0</v>
      </c>
      <c r="O3233" t="s">
        <v>8440</v>
      </c>
      <c r="P3233" s="8">
        <f t="shared" si="50"/>
        <v>0</v>
      </c>
    </row>
    <row r="3234" spans="1:16">
      <c r="A3234" t="s">
        <v>15292</v>
      </c>
      <c r="B3234" t="s">
        <v>4602</v>
      </c>
      <c r="C3234" t="s">
        <v>15293</v>
      </c>
      <c r="D3234" t="s">
        <v>9008</v>
      </c>
      <c r="F3234" t="s">
        <v>1331</v>
      </c>
      <c r="G3234">
        <v>100</v>
      </c>
      <c r="O3234" t="s">
        <v>8465</v>
      </c>
      <c r="P3234" s="8">
        <f t="shared" si="50"/>
        <v>0</v>
      </c>
    </row>
    <row r="3235" spans="1:16">
      <c r="A3235" t="s">
        <v>15294</v>
      </c>
      <c r="B3235" t="s">
        <v>4603</v>
      </c>
      <c r="C3235" t="s">
        <v>15295</v>
      </c>
      <c r="D3235" t="s">
        <v>8474</v>
      </c>
      <c r="F3235" t="s">
        <v>1331</v>
      </c>
      <c r="G3235">
        <v>5</v>
      </c>
      <c r="O3235" t="s">
        <v>8429</v>
      </c>
      <c r="P3235" s="8">
        <f t="shared" si="50"/>
        <v>0</v>
      </c>
    </row>
    <row r="3236" spans="1:16">
      <c r="A3236" t="s">
        <v>15296</v>
      </c>
      <c r="B3236" t="s">
        <v>4604</v>
      </c>
      <c r="C3236" t="s">
        <v>15297</v>
      </c>
      <c r="D3236" t="s">
        <v>8992</v>
      </c>
      <c r="F3236" t="s">
        <v>1332</v>
      </c>
      <c r="G3236">
        <v>0</v>
      </c>
      <c r="O3236" t="s">
        <v>8429</v>
      </c>
      <c r="P3236" s="8">
        <f t="shared" si="50"/>
        <v>0</v>
      </c>
    </row>
    <row r="3237" spans="1:16">
      <c r="A3237" t="s">
        <v>15298</v>
      </c>
      <c r="B3237" t="s">
        <v>4605</v>
      </c>
      <c r="C3237" t="s">
        <v>15299</v>
      </c>
      <c r="D3237" t="s">
        <v>9014</v>
      </c>
      <c r="F3237" t="s">
        <v>1332</v>
      </c>
      <c r="G3237">
        <v>0</v>
      </c>
      <c r="O3237" t="s">
        <v>8429</v>
      </c>
      <c r="P3237" s="8">
        <f t="shared" si="50"/>
        <v>0</v>
      </c>
    </row>
    <row r="3238" spans="1:16">
      <c r="A3238" t="s">
        <v>15300</v>
      </c>
      <c r="B3238" t="s">
        <v>4606</v>
      </c>
      <c r="C3238" t="s">
        <v>15301</v>
      </c>
      <c r="D3238" t="s">
        <v>10981</v>
      </c>
      <c r="F3238" t="s">
        <v>1332</v>
      </c>
      <c r="G3238">
        <v>0</v>
      </c>
      <c r="H3238" t="s">
        <v>8439</v>
      </c>
      <c r="I3238" t="s">
        <v>8547</v>
      </c>
      <c r="J3238" s="13" t="s">
        <v>23280</v>
      </c>
      <c r="K3238" t="s">
        <v>8530</v>
      </c>
      <c r="O3238" t="s">
        <v>8440</v>
      </c>
      <c r="P3238" s="8">
        <f t="shared" si="50"/>
        <v>4</v>
      </c>
    </row>
    <row r="3239" spans="1:16">
      <c r="A3239" t="s">
        <v>15302</v>
      </c>
      <c r="B3239" t="s">
        <v>4607</v>
      </c>
      <c r="C3239" t="s">
        <v>15303</v>
      </c>
      <c r="D3239" t="s">
        <v>8428</v>
      </c>
      <c r="F3239" t="s">
        <v>1331</v>
      </c>
      <c r="G3239">
        <v>0</v>
      </c>
      <c r="O3239" t="s">
        <v>8429</v>
      </c>
      <c r="P3239" s="8">
        <f t="shared" si="50"/>
        <v>0</v>
      </c>
    </row>
    <row r="3240" spans="1:16">
      <c r="A3240" t="s">
        <v>15304</v>
      </c>
      <c r="B3240" t="s">
        <v>4608</v>
      </c>
      <c r="C3240" t="s">
        <v>15305</v>
      </c>
      <c r="D3240" t="s">
        <v>8945</v>
      </c>
      <c r="F3240" t="s">
        <v>1332</v>
      </c>
      <c r="G3240">
        <v>0</v>
      </c>
      <c r="O3240" t="s">
        <v>8429</v>
      </c>
      <c r="P3240" s="8">
        <f t="shared" si="50"/>
        <v>0</v>
      </c>
    </row>
    <row r="3241" spans="1:16">
      <c r="A3241" t="s">
        <v>15306</v>
      </c>
      <c r="B3241" t="s">
        <v>4609</v>
      </c>
      <c r="C3241" t="s">
        <v>15307</v>
      </c>
      <c r="D3241" t="s">
        <v>13058</v>
      </c>
      <c r="F3241" t="s">
        <v>1331</v>
      </c>
      <c r="G3241">
        <v>0</v>
      </c>
      <c r="O3241" t="s">
        <v>8429</v>
      </c>
      <c r="P3241" s="8">
        <f t="shared" si="50"/>
        <v>0</v>
      </c>
    </row>
    <row r="3242" spans="1:16">
      <c r="A3242" t="s">
        <v>15308</v>
      </c>
      <c r="B3242" t="s">
        <v>4610</v>
      </c>
      <c r="C3242" t="s">
        <v>15309</v>
      </c>
      <c r="D3242" t="s">
        <v>9729</v>
      </c>
      <c r="F3242" t="s">
        <v>1331</v>
      </c>
      <c r="G3242">
        <v>0</v>
      </c>
      <c r="O3242" t="s">
        <v>8429</v>
      </c>
      <c r="P3242" s="8">
        <f t="shared" si="50"/>
        <v>0</v>
      </c>
    </row>
    <row r="3243" spans="1:16">
      <c r="A3243" t="s">
        <v>15310</v>
      </c>
      <c r="B3243" t="s">
        <v>4611</v>
      </c>
      <c r="C3243" t="s">
        <v>15311</v>
      </c>
      <c r="D3243" t="s">
        <v>9369</v>
      </c>
      <c r="F3243" t="s">
        <v>1331</v>
      </c>
      <c r="G3243">
        <v>0</v>
      </c>
      <c r="O3243" t="s">
        <v>8429</v>
      </c>
      <c r="P3243" s="8">
        <f t="shared" si="50"/>
        <v>0</v>
      </c>
    </row>
    <row r="3244" spans="1:16">
      <c r="A3244" t="s">
        <v>15312</v>
      </c>
      <c r="B3244" t="s">
        <v>4612</v>
      </c>
      <c r="C3244" t="s">
        <v>15313</v>
      </c>
      <c r="D3244" t="s">
        <v>13487</v>
      </c>
      <c r="F3244" t="s">
        <v>1331</v>
      </c>
      <c r="G3244">
        <v>0</v>
      </c>
      <c r="O3244" t="s">
        <v>8429</v>
      </c>
      <c r="P3244" s="8">
        <f t="shared" si="50"/>
        <v>0</v>
      </c>
    </row>
    <row r="3245" spans="1:16">
      <c r="A3245" t="s">
        <v>15314</v>
      </c>
      <c r="B3245" t="s">
        <v>4613</v>
      </c>
      <c r="C3245" t="s">
        <v>15315</v>
      </c>
      <c r="D3245" t="s">
        <v>8523</v>
      </c>
      <c r="F3245" t="s">
        <v>1332</v>
      </c>
      <c r="G3245">
        <v>0</v>
      </c>
      <c r="O3245" t="s">
        <v>8429</v>
      </c>
      <c r="P3245" s="8">
        <f t="shared" si="50"/>
        <v>0</v>
      </c>
    </row>
    <row r="3246" spans="1:16">
      <c r="A3246" t="s">
        <v>15316</v>
      </c>
      <c r="B3246" t="s">
        <v>4614</v>
      </c>
      <c r="C3246" t="s">
        <v>15317</v>
      </c>
      <c r="D3246" t="s">
        <v>8523</v>
      </c>
      <c r="F3246" t="s">
        <v>1331</v>
      </c>
      <c r="G3246">
        <v>69</v>
      </c>
      <c r="O3246" t="s">
        <v>8429</v>
      </c>
      <c r="P3246" s="8">
        <f t="shared" si="50"/>
        <v>0</v>
      </c>
    </row>
    <row r="3247" spans="1:16">
      <c r="A3247" t="s">
        <v>15318</v>
      </c>
      <c r="B3247" t="s">
        <v>4615</v>
      </c>
      <c r="C3247" t="s">
        <v>15319</v>
      </c>
      <c r="D3247" t="s">
        <v>8992</v>
      </c>
      <c r="F3247" t="s">
        <v>1332</v>
      </c>
      <c r="G3247">
        <v>0</v>
      </c>
      <c r="O3247" t="s">
        <v>8429</v>
      </c>
      <c r="P3247" s="8">
        <f t="shared" si="50"/>
        <v>0</v>
      </c>
    </row>
    <row r="3248" spans="1:16">
      <c r="A3248" t="s">
        <v>15320</v>
      </c>
      <c r="B3248" t="s">
        <v>4616</v>
      </c>
      <c r="C3248" t="s">
        <v>15321</v>
      </c>
      <c r="D3248" t="s">
        <v>9014</v>
      </c>
      <c r="F3248" t="s">
        <v>1332</v>
      </c>
      <c r="G3248">
        <v>0</v>
      </c>
      <c r="O3248" t="s">
        <v>8429</v>
      </c>
      <c r="P3248" s="8">
        <f t="shared" si="50"/>
        <v>0</v>
      </c>
    </row>
    <row r="3249" spans="1:16">
      <c r="A3249" t="s">
        <v>15322</v>
      </c>
      <c r="B3249" t="s">
        <v>4617</v>
      </c>
      <c r="C3249" t="s">
        <v>15323</v>
      </c>
      <c r="D3249" t="s">
        <v>9014</v>
      </c>
      <c r="F3249" t="s">
        <v>1332</v>
      </c>
      <c r="G3249">
        <v>0</v>
      </c>
      <c r="O3249" t="s">
        <v>8429</v>
      </c>
      <c r="P3249" s="8">
        <f t="shared" si="50"/>
        <v>0</v>
      </c>
    </row>
    <row r="3250" spans="1:16">
      <c r="A3250" t="s">
        <v>15324</v>
      </c>
      <c r="B3250" t="s">
        <v>4618</v>
      </c>
      <c r="C3250" t="s">
        <v>15325</v>
      </c>
      <c r="D3250" t="s">
        <v>9080</v>
      </c>
      <c r="F3250" t="s">
        <v>1331</v>
      </c>
      <c r="G3250">
        <v>0</v>
      </c>
      <c r="O3250" t="s">
        <v>8429</v>
      </c>
      <c r="P3250" s="8">
        <f t="shared" si="50"/>
        <v>0</v>
      </c>
    </row>
    <row r="3251" spans="1:16">
      <c r="A3251" t="s">
        <v>15326</v>
      </c>
      <c r="B3251" t="s">
        <v>4619</v>
      </c>
      <c r="C3251" t="s">
        <v>15327</v>
      </c>
      <c r="D3251" t="s">
        <v>13487</v>
      </c>
      <c r="F3251" t="s">
        <v>1332</v>
      </c>
      <c r="G3251">
        <v>0</v>
      </c>
      <c r="H3251" t="s">
        <v>8530</v>
      </c>
      <c r="I3251" t="s">
        <v>8439</v>
      </c>
      <c r="O3251" t="s">
        <v>8429</v>
      </c>
      <c r="P3251" s="8">
        <f t="shared" si="50"/>
        <v>2</v>
      </c>
    </row>
    <row r="3252" spans="1:16">
      <c r="A3252" t="s">
        <v>15328</v>
      </c>
      <c r="B3252" t="s">
        <v>4620</v>
      </c>
      <c r="C3252" t="s">
        <v>15329</v>
      </c>
      <c r="D3252" t="s">
        <v>9405</v>
      </c>
      <c r="F3252" t="s">
        <v>1331</v>
      </c>
      <c r="G3252">
        <v>210</v>
      </c>
      <c r="H3252" t="s">
        <v>8547</v>
      </c>
      <c r="I3252" t="s">
        <v>8530</v>
      </c>
      <c r="J3252" t="s">
        <v>8439</v>
      </c>
      <c r="O3252" t="s">
        <v>8440</v>
      </c>
      <c r="P3252" s="8">
        <f t="shared" si="50"/>
        <v>3</v>
      </c>
    </row>
    <row r="3253" spans="1:16">
      <c r="A3253" t="s">
        <v>15330</v>
      </c>
      <c r="B3253" t="s">
        <v>4621</v>
      </c>
      <c r="C3253" t="s">
        <v>15331</v>
      </c>
      <c r="D3253" t="s">
        <v>15332</v>
      </c>
      <c r="F3253" t="s">
        <v>1332</v>
      </c>
      <c r="G3253">
        <v>0</v>
      </c>
      <c r="H3253" t="s">
        <v>8439</v>
      </c>
      <c r="O3253" t="s">
        <v>8440</v>
      </c>
      <c r="P3253" s="8">
        <f t="shared" si="50"/>
        <v>1</v>
      </c>
    </row>
    <row r="3254" spans="1:16">
      <c r="A3254" t="s">
        <v>15333</v>
      </c>
      <c r="B3254" t="s">
        <v>4622</v>
      </c>
      <c r="C3254" t="s">
        <v>15334</v>
      </c>
      <c r="D3254" t="s">
        <v>9712</v>
      </c>
      <c r="F3254" t="s">
        <v>1331</v>
      </c>
      <c r="G3254">
        <v>0</v>
      </c>
      <c r="H3254" t="s">
        <v>8530</v>
      </c>
      <c r="I3254" t="s">
        <v>8547</v>
      </c>
      <c r="O3254" t="s">
        <v>8440</v>
      </c>
      <c r="P3254" s="8">
        <f t="shared" si="50"/>
        <v>2</v>
      </c>
    </row>
    <row r="3255" spans="1:16">
      <c r="A3255" t="s">
        <v>15335</v>
      </c>
      <c r="B3255" t="s">
        <v>4623</v>
      </c>
      <c r="C3255" t="s">
        <v>15336</v>
      </c>
      <c r="D3255" t="s">
        <v>8921</v>
      </c>
      <c r="F3255" t="s">
        <v>1331</v>
      </c>
      <c r="G3255">
        <v>0</v>
      </c>
      <c r="H3255" t="s">
        <v>8547</v>
      </c>
      <c r="O3255" t="s">
        <v>8440</v>
      </c>
      <c r="P3255" s="8">
        <f t="shared" si="50"/>
        <v>1</v>
      </c>
    </row>
    <row r="3256" spans="1:16">
      <c r="A3256" t="s">
        <v>15337</v>
      </c>
      <c r="B3256" t="s">
        <v>4624</v>
      </c>
      <c r="C3256" t="s">
        <v>15338</v>
      </c>
      <c r="D3256" t="s">
        <v>8428</v>
      </c>
      <c r="F3256" t="s">
        <v>1331</v>
      </c>
      <c r="G3256">
        <v>0</v>
      </c>
      <c r="O3256" t="s">
        <v>8429</v>
      </c>
      <c r="P3256" s="8">
        <f t="shared" si="50"/>
        <v>0</v>
      </c>
    </row>
    <row r="3257" spans="1:16">
      <c r="A3257" t="s">
        <v>15339</v>
      </c>
      <c r="B3257" t="s">
        <v>4625</v>
      </c>
      <c r="C3257" t="s">
        <v>15340</v>
      </c>
      <c r="D3257" t="s">
        <v>8428</v>
      </c>
      <c r="F3257" t="s">
        <v>1332</v>
      </c>
      <c r="G3257">
        <v>0</v>
      </c>
      <c r="O3257" t="s">
        <v>8429</v>
      </c>
      <c r="P3257" s="8">
        <f t="shared" si="50"/>
        <v>0</v>
      </c>
    </row>
    <row r="3258" spans="1:16">
      <c r="A3258" t="s">
        <v>15341</v>
      </c>
      <c r="B3258" t="s">
        <v>4626</v>
      </c>
      <c r="C3258" t="s">
        <v>15342</v>
      </c>
      <c r="D3258" t="s">
        <v>8428</v>
      </c>
      <c r="F3258" t="s">
        <v>1332</v>
      </c>
      <c r="G3258">
        <v>0</v>
      </c>
      <c r="O3258" t="s">
        <v>8429</v>
      </c>
      <c r="P3258" s="8">
        <f t="shared" si="50"/>
        <v>0</v>
      </c>
    </row>
    <row r="3259" spans="1:16">
      <c r="A3259" t="s">
        <v>15343</v>
      </c>
      <c r="B3259" t="s">
        <v>4627</v>
      </c>
      <c r="C3259" t="s">
        <v>15344</v>
      </c>
      <c r="D3259" t="s">
        <v>8434</v>
      </c>
      <c r="E3259" t="s">
        <v>8435</v>
      </c>
      <c r="F3259" t="s">
        <v>1331</v>
      </c>
      <c r="G3259">
        <v>0</v>
      </c>
      <c r="O3259" t="s">
        <v>8429</v>
      </c>
      <c r="P3259" s="8">
        <f t="shared" si="50"/>
        <v>0</v>
      </c>
    </row>
    <row r="3260" spans="1:16">
      <c r="A3260" t="s">
        <v>15345</v>
      </c>
      <c r="B3260" t="s">
        <v>4628</v>
      </c>
      <c r="C3260" t="s">
        <v>15346</v>
      </c>
      <c r="D3260" t="s">
        <v>8428</v>
      </c>
      <c r="F3260" t="s">
        <v>1332</v>
      </c>
      <c r="G3260">
        <v>0</v>
      </c>
      <c r="O3260" t="s">
        <v>8429</v>
      </c>
      <c r="P3260" s="8">
        <f t="shared" si="50"/>
        <v>0</v>
      </c>
    </row>
    <row r="3261" spans="1:16">
      <c r="A3261" t="s">
        <v>15347</v>
      </c>
      <c r="B3261" t="s">
        <v>4629</v>
      </c>
      <c r="C3261" t="s">
        <v>15348</v>
      </c>
      <c r="D3261" t="s">
        <v>10295</v>
      </c>
      <c r="F3261" t="s">
        <v>1331</v>
      </c>
      <c r="G3261">
        <v>0</v>
      </c>
      <c r="O3261" t="s">
        <v>8429</v>
      </c>
      <c r="P3261" s="8">
        <f t="shared" si="50"/>
        <v>0</v>
      </c>
    </row>
    <row r="3262" spans="1:16">
      <c r="A3262" t="s">
        <v>15349</v>
      </c>
      <c r="B3262" t="s">
        <v>4630</v>
      </c>
      <c r="C3262" t="s">
        <v>15350</v>
      </c>
      <c r="D3262" t="s">
        <v>8911</v>
      </c>
      <c r="F3262" t="s">
        <v>1331</v>
      </c>
      <c r="G3262">
        <v>0</v>
      </c>
      <c r="H3262" t="s">
        <v>8547</v>
      </c>
      <c r="O3262" t="s">
        <v>8440</v>
      </c>
      <c r="P3262" s="8">
        <f t="shared" si="50"/>
        <v>1</v>
      </c>
    </row>
    <row r="3263" spans="1:16">
      <c r="A3263" t="s">
        <v>15351</v>
      </c>
      <c r="B3263" t="s">
        <v>4631</v>
      </c>
      <c r="C3263" t="s">
        <v>15352</v>
      </c>
      <c r="D3263" t="s">
        <v>15353</v>
      </c>
      <c r="F3263" t="s">
        <v>1332</v>
      </c>
      <c r="G3263">
        <v>0</v>
      </c>
      <c r="O3263" t="s">
        <v>8440</v>
      </c>
      <c r="P3263" s="8">
        <f t="shared" si="50"/>
        <v>0</v>
      </c>
    </row>
    <row r="3264" spans="1:16">
      <c r="A3264" t="s">
        <v>15354</v>
      </c>
      <c r="B3264" t="s">
        <v>4632</v>
      </c>
      <c r="C3264" t="s">
        <v>15355</v>
      </c>
      <c r="D3264" t="s">
        <v>15356</v>
      </c>
      <c r="F3264" t="s">
        <v>1331</v>
      </c>
      <c r="G3264">
        <v>0</v>
      </c>
      <c r="O3264" t="s">
        <v>8429</v>
      </c>
      <c r="P3264" s="8">
        <f t="shared" si="50"/>
        <v>0</v>
      </c>
    </row>
    <row r="3265" spans="1:16">
      <c r="A3265" t="s">
        <v>15357</v>
      </c>
      <c r="B3265" t="s">
        <v>4633</v>
      </c>
      <c r="C3265" t="s">
        <v>15358</v>
      </c>
      <c r="D3265" t="s">
        <v>9114</v>
      </c>
      <c r="F3265" t="s">
        <v>1331</v>
      </c>
      <c r="G3265">
        <v>0</v>
      </c>
      <c r="O3265" t="s">
        <v>8465</v>
      </c>
      <c r="P3265" s="8">
        <f t="shared" si="50"/>
        <v>0</v>
      </c>
    </row>
    <row r="3266" spans="1:16">
      <c r="A3266" t="s">
        <v>15359</v>
      </c>
      <c r="B3266" t="s">
        <v>4634</v>
      </c>
      <c r="C3266" t="s">
        <v>15360</v>
      </c>
      <c r="D3266" t="s">
        <v>8474</v>
      </c>
      <c r="F3266" t="s">
        <v>1332</v>
      </c>
      <c r="G3266">
        <v>0</v>
      </c>
      <c r="O3266" t="s">
        <v>8465</v>
      </c>
      <c r="P3266" s="8">
        <f t="shared" si="50"/>
        <v>0</v>
      </c>
    </row>
    <row r="3267" spans="1:16">
      <c r="A3267" t="s">
        <v>15361</v>
      </c>
      <c r="B3267" t="s">
        <v>4635</v>
      </c>
      <c r="C3267" t="s">
        <v>15362</v>
      </c>
      <c r="D3267" t="s">
        <v>8428</v>
      </c>
      <c r="F3267" t="s">
        <v>1332</v>
      </c>
      <c r="G3267">
        <v>0</v>
      </c>
      <c r="O3267" t="s">
        <v>8429</v>
      </c>
      <c r="P3267" s="8">
        <f t="shared" ref="P3267:P3330" si="51">IF(H3267&lt;&gt;0,IF(I3267&lt;&gt;0,IF(J3267&lt;&gt;0,IF(K3267&lt;&gt;0,IF(L3267&lt;&gt;0,IF(M3267&lt;&gt;0,IF(N3267&lt;&gt;0,7,6),5),4),3),2),1),0)</f>
        <v>0</v>
      </c>
    </row>
    <row r="3268" spans="1:16">
      <c r="A3268" t="s">
        <v>15363</v>
      </c>
      <c r="B3268" t="s">
        <v>4636</v>
      </c>
      <c r="C3268" t="s">
        <v>15364</v>
      </c>
      <c r="D3268" t="s">
        <v>9008</v>
      </c>
      <c r="F3268" t="s">
        <v>1331</v>
      </c>
      <c r="G3268">
        <v>0</v>
      </c>
      <c r="O3268" t="s">
        <v>8429</v>
      </c>
      <c r="P3268" s="8">
        <f t="shared" si="51"/>
        <v>0</v>
      </c>
    </row>
    <row r="3269" spans="1:16">
      <c r="A3269" t="s">
        <v>15365</v>
      </c>
      <c r="B3269" t="s">
        <v>4637</v>
      </c>
      <c r="C3269" t="s">
        <v>15366</v>
      </c>
      <c r="D3269" t="s">
        <v>8882</v>
      </c>
      <c r="F3269" t="s">
        <v>1331</v>
      </c>
      <c r="G3269">
        <v>0</v>
      </c>
      <c r="O3269" t="s">
        <v>8429</v>
      </c>
      <c r="P3269" s="8">
        <f t="shared" si="51"/>
        <v>0</v>
      </c>
    </row>
    <row r="3270" spans="1:16">
      <c r="A3270" t="s">
        <v>15367</v>
      </c>
      <c r="B3270" t="s">
        <v>4638</v>
      </c>
      <c r="C3270" t="s">
        <v>15368</v>
      </c>
      <c r="D3270" t="s">
        <v>9008</v>
      </c>
      <c r="F3270" t="s">
        <v>1331</v>
      </c>
      <c r="G3270">
        <v>0</v>
      </c>
      <c r="O3270" t="s">
        <v>8429</v>
      </c>
      <c r="P3270" s="8">
        <f t="shared" si="51"/>
        <v>0</v>
      </c>
    </row>
    <row r="3271" spans="1:16">
      <c r="A3271" t="s">
        <v>15369</v>
      </c>
      <c r="B3271" t="s">
        <v>4639</v>
      </c>
      <c r="C3271" t="s">
        <v>15370</v>
      </c>
      <c r="D3271" t="s">
        <v>9008</v>
      </c>
      <c r="F3271" t="s">
        <v>1331</v>
      </c>
      <c r="G3271">
        <v>0</v>
      </c>
      <c r="O3271" t="s">
        <v>8429</v>
      </c>
      <c r="P3271" s="8">
        <f t="shared" si="51"/>
        <v>0</v>
      </c>
    </row>
    <row r="3272" spans="1:16">
      <c r="A3272" t="s">
        <v>15371</v>
      </c>
      <c r="B3272" t="s">
        <v>4640</v>
      </c>
      <c r="C3272" t="s">
        <v>15372</v>
      </c>
      <c r="D3272" t="s">
        <v>8428</v>
      </c>
      <c r="F3272" t="s">
        <v>1331</v>
      </c>
      <c r="G3272">
        <v>0</v>
      </c>
      <c r="O3272" t="s">
        <v>8429</v>
      </c>
      <c r="P3272" s="8">
        <f t="shared" si="51"/>
        <v>0</v>
      </c>
    </row>
    <row r="3273" spans="1:16">
      <c r="A3273" t="s">
        <v>15373</v>
      </c>
      <c r="B3273" t="s">
        <v>4641</v>
      </c>
      <c r="C3273" t="s">
        <v>15374</v>
      </c>
      <c r="D3273" t="s">
        <v>8428</v>
      </c>
      <c r="F3273" t="s">
        <v>1331</v>
      </c>
      <c r="G3273">
        <v>1</v>
      </c>
      <c r="O3273" t="s">
        <v>8429</v>
      </c>
      <c r="P3273" s="8">
        <f t="shared" si="51"/>
        <v>0</v>
      </c>
    </row>
    <row r="3274" spans="1:16">
      <c r="A3274" t="s">
        <v>15375</v>
      </c>
      <c r="B3274" t="s">
        <v>4642</v>
      </c>
      <c r="C3274" t="s">
        <v>15376</v>
      </c>
      <c r="D3274" t="s">
        <v>9008</v>
      </c>
      <c r="F3274" t="s">
        <v>1332</v>
      </c>
      <c r="G3274">
        <v>0</v>
      </c>
      <c r="O3274" t="s">
        <v>8429</v>
      </c>
      <c r="P3274" s="8">
        <f t="shared" si="51"/>
        <v>0</v>
      </c>
    </row>
    <row r="3275" spans="1:16">
      <c r="A3275" t="s">
        <v>15377</v>
      </c>
      <c r="B3275" t="s">
        <v>4643</v>
      </c>
      <c r="C3275" t="s">
        <v>15378</v>
      </c>
      <c r="D3275" t="s">
        <v>9983</v>
      </c>
      <c r="F3275" t="s">
        <v>1331</v>
      </c>
      <c r="G3275">
        <v>0</v>
      </c>
      <c r="O3275" t="s">
        <v>8429</v>
      </c>
      <c r="P3275" s="8">
        <f t="shared" si="51"/>
        <v>0</v>
      </c>
    </row>
    <row r="3276" spans="1:16">
      <c r="A3276" t="s">
        <v>15379</v>
      </c>
      <c r="B3276" t="s">
        <v>4644</v>
      </c>
      <c r="C3276" t="s">
        <v>15380</v>
      </c>
      <c r="D3276" t="s">
        <v>9177</v>
      </c>
      <c r="F3276" t="s">
        <v>1332</v>
      </c>
      <c r="G3276">
        <v>0</v>
      </c>
      <c r="O3276" t="s">
        <v>8429</v>
      </c>
      <c r="P3276" s="8">
        <f t="shared" si="51"/>
        <v>0</v>
      </c>
    </row>
    <row r="3277" spans="1:16">
      <c r="A3277" t="s">
        <v>15381</v>
      </c>
      <c r="B3277" t="s">
        <v>4645</v>
      </c>
      <c r="C3277" t="s">
        <v>15382</v>
      </c>
      <c r="D3277" t="s">
        <v>8428</v>
      </c>
      <c r="F3277" t="s">
        <v>1331</v>
      </c>
      <c r="G3277">
        <v>30</v>
      </c>
      <c r="O3277" t="s">
        <v>8429</v>
      </c>
      <c r="P3277" s="8">
        <f t="shared" si="51"/>
        <v>0</v>
      </c>
    </row>
    <row r="3278" spans="1:16">
      <c r="A3278" t="s">
        <v>15383</v>
      </c>
      <c r="B3278" t="s">
        <v>4646</v>
      </c>
      <c r="C3278" t="s">
        <v>15384</v>
      </c>
      <c r="D3278" t="s">
        <v>8428</v>
      </c>
      <c r="F3278" t="s">
        <v>1331</v>
      </c>
      <c r="G3278">
        <v>0</v>
      </c>
      <c r="O3278" t="s">
        <v>8429</v>
      </c>
      <c r="P3278" s="8">
        <f t="shared" si="51"/>
        <v>0</v>
      </c>
    </row>
    <row r="3279" spans="1:16">
      <c r="A3279" t="s">
        <v>15385</v>
      </c>
      <c r="B3279" t="s">
        <v>4647</v>
      </c>
      <c r="C3279" t="s">
        <v>15386</v>
      </c>
      <c r="D3279" t="s">
        <v>9114</v>
      </c>
      <c r="F3279" t="s">
        <v>1332</v>
      </c>
      <c r="G3279">
        <v>0</v>
      </c>
      <c r="O3279" t="s">
        <v>8429</v>
      </c>
      <c r="P3279" s="8">
        <f t="shared" si="51"/>
        <v>0</v>
      </c>
    </row>
    <row r="3280" spans="1:16">
      <c r="A3280" t="s">
        <v>15387</v>
      </c>
      <c r="B3280" t="s">
        <v>4648</v>
      </c>
      <c r="C3280" t="s">
        <v>10360</v>
      </c>
      <c r="D3280" t="s">
        <v>8428</v>
      </c>
      <c r="F3280" t="s">
        <v>1332</v>
      </c>
      <c r="G3280">
        <v>0</v>
      </c>
      <c r="O3280" t="s">
        <v>8429</v>
      </c>
      <c r="P3280" s="8">
        <f t="shared" si="51"/>
        <v>0</v>
      </c>
    </row>
    <row r="3281" spans="1:16">
      <c r="A3281" t="s">
        <v>15388</v>
      </c>
      <c r="B3281" t="s">
        <v>4649</v>
      </c>
      <c r="C3281" t="s">
        <v>15389</v>
      </c>
      <c r="D3281" t="s">
        <v>9159</v>
      </c>
      <c r="F3281" t="s">
        <v>1331</v>
      </c>
      <c r="G3281">
        <v>92</v>
      </c>
      <c r="O3281" t="s">
        <v>8444</v>
      </c>
      <c r="P3281" s="8">
        <f t="shared" si="51"/>
        <v>0</v>
      </c>
    </row>
    <row r="3282" spans="1:16">
      <c r="A3282" t="s">
        <v>15390</v>
      </c>
      <c r="B3282" t="s">
        <v>4650</v>
      </c>
      <c r="C3282" t="s">
        <v>15391</v>
      </c>
      <c r="D3282" t="s">
        <v>9075</v>
      </c>
      <c r="F3282" t="s">
        <v>1331</v>
      </c>
      <c r="G3282">
        <v>78</v>
      </c>
      <c r="O3282" t="s">
        <v>8444</v>
      </c>
      <c r="P3282" s="8">
        <f t="shared" si="51"/>
        <v>0</v>
      </c>
    </row>
    <row r="3283" spans="1:16">
      <c r="A3283" t="s">
        <v>15392</v>
      </c>
      <c r="B3283" t="s">
        <v>4651</v>
      </c>
      <c r="C3283" t="s">
        <v>15393</v>
      </c>
      <c r="D3283" t="s">
        <v>9011</v>
      </c>
      <c r="F3283" t="s">
        <v>1331</v>
      </c>
      <c r="G3283">
        <v>224</v>
      </c>
      <c r="O3283" t="s">
        <v>8444</v>
      </c>
      <c r="P3283" s="8">
        <f t="shared" si="51"/>
        <v>0</v>
      </c>
    </row>
    <row r="3284" spans="1:16">
      <c r="A3284" t="s">
        <v>15394</v>
      </c>
      <c r="B3284" t="s">
        <v>4652</v>
      </c>
      <c r="C3284" t="s">
        <v>15395</v>
      </c>
      <c r="D3284" t="s">
        <v>8885</v>
      </c>
      <c r="F3284" t="s">
        <v>1331</v>
      </c>
      <c r="G3284">
        <v>0</v>
      </c>
      <c r="O3284" t="s">
        <v>8444</v>
      </c>
      <c r="P3284" s="8">
        <f t="shared" si="51"/>
        <v>0</v>
      </c>
    </row>
    <row r="3285" spans="1:16">
      <c r="A3285" t="s">
        <v>15396</v>
      </c>
      <c r="B3285" t="s">
        <v>4653</v>
      </c>
      <c r="C3285" t="s">
        <v>15397</v>
      </c>
      <c r="D3285" t="s">
        <v>9063</v>
      </c>
      <c r="F3285" t="s">
        <v>1331</v>
      </c>
      <c r="G3285">
        <v>0</v>
      </c>
      <c r="O3285" t="s">
        <v>8429</v>
      </c>
      <c r="P3285" s="8">
        <f t="shared" si="51"/>
        <v>0</v>
      </c>
    </row>
    <row r="3286" spans="1:16">
      <c r="A3286" t="s">
        <v>15398</v>
      </c>
      <c r="B3286" t="s">
        <v>4654</v>
      </c>
      <c r="C3286" t="s">
        <v>15399</v>
      </c>
      <c r="D3286" t="s">
        <v>11456</v>
      </c>
      <c r="F3286" t="s">
        <v>1331</v>
      </c>
      <c r="G3286">
        <v>0</v>
      </c>
      <c r="O3286" t="s">
        <v>8429</v>
      </c>
      <c r="P3286" s="8">
        <f t="shared" si="51"/>
        <v>0</v>
      </c>
    </row>
    <row r="3287" spans="1:16">
      <c r="A3287" t="s">
        <v>15400</v>
      </c>
      <c r="B3287" t="s">
        <v>4655</v>
      </c>
      <c r="C3287" t="s">
        <v>15401</v>
      </c>
      <c r="D3287" t="s">
        <v>8428</v>
      </c>
      <c r="F3287" t="s">
        <v>1331</v>
      </c>
      <c r="G3287">
        <v>0</v>
      </c>
      <c r="O3287" t="s">
        <v>8465</v>
      </c>
      <c r="P3287" s="8">
        <f t="shared" si="51"/>
        <v>0</v>
      </c>
    </row>
    <row r="3288" spans="1:16">
      <c r="A3288" t="s">
        <v>15402</v>
      </c>
      <c r="B3288" t="s">
        <v>4656</v>
      </c>
      <c r="C3288" t="s">
        <v>15403</v>
      </c>
      <c r="D3288" t="s">
        <v>9063</v>
      </c>
      <c r="F3288" t="s">
        <v>1331</v>
      </c>
      <c r="G3288">
        <v>0</v>
      </c>
      <c r="O3288" t="s">
        <v>8429</v>
      </c>
      <c r="P3288" s="8">
        <f t="shared" si="51"/>
        <v>0</v>
      </c>
    </row>
    <row r="3289" spans="1:16">
      <c r="A3289" t="s">
        <v>15404</v>
      </c>
      <c r="B3289" t="s">
        <v>4657</v>
      </c>
      <c r="C3289" t="s">
        <v>15405</v>
      </c>
      <c r="D3289" t="s">
        <v>9063</v>
      </c>
      <c r="F3289" t="s">
        <v>1332</v>
      </c>
      <c r="G3289">
        <v>0</v>
      </c>
      <c r="O3289" t="s">
        <v>8429</v>
      </c>
      <c r="P3289" s="8">
        <f t="shared" si="51"/>
        <v>0</v>
      </c>
    </row>
    <row r="3290" spans="1:16">
      <c r="A3290" t="s">
        <v>15406</v>
      </c>
      <c r="B3290" t="s">
        <v>4658</v>
      </c>
      <c r="C3290" t="s">
        <v>15407</v>
      </c>
      <c r="D3290" t="s">
        <v>8434</v>
      </c>
      <c r="F3290" t="s">
        <v>1332</v>
      </c>
      <c r="G3290">
        <v>0</v>
      </c>
      <c r="O3290" t="s">
        <v>8429</v>
      </c>
      <c r="P3290" s="8">
        <f t="shared" si="51"/>
        <v>0</v>
      </c>
    </row>
    <row r="3291" spans="1:16">
      <c r="A3291" t="s">
        <v>15408</v>
      </c>
      <c r="B3291" t="s">
        <v>4659</v>
      </c>
      <c r="C3291" t="s">
        <v>15409</v>
      </c>
      <c r="D3291" t="s">
        <v>9114</v>
      </c>
      <c r="F3291" t="s">
        <v>1331</v>
      </c>
      <c r="G3291">
        <v>24</v>
      </c>
      <c r="O3291" t="s">
        <v>8465</v>
      </c>
      <c r="P3291" s="8">
        <f t="shared" si="51"/>
        <v>0</v>
      </c>
    </row>
    <row r="3292" spans="1:16">
      <c r="A3292" t="s">
        <v>15410</v>
      </c>
      <c r="B3292" t="s">
        <v>4660</v>
      </c>
      <c r="C3292" t="s">
        <v>15411</v>
      </c>
      <c r="D3292" t="s">
        <v>8428</v>
      </c>
      <c r="F3292" t="s">
        <v>1332</v>
      </c>
      <c r="G3292">
        <v>0</v>
      </c>
      <c r="O3292" t="s">
        <v>8429</v>
      </c>
      <c r="P3292" s="8">
        <f t="shared" si="51"/>
        <v>0</v>
      </c>
    </row>
    <row r="3293" spans="1:16">
      <c r="A3293" t="s">
        <v>15412</v>
      </c>
      <c r="B3293" t="s">
        <v>4661</v>
      </c>
      <c r="C3293" t="s">
        <v>15413</v>
      </c>
      <c r="D3293" t="s">
        <v>8945</v>
      </c>
      <c r="F3293" t="s">
        <v>1332</v>
      </c>
      <c r="G3293">
        <v>0</v>
      </c>
      <c r="O3293" t="s">
        <v>8429</v>
      </c>
      <c r="P3293" s="8">
        <f t="shared" si="51"/>
        <v>0</v>
      </c>
    </row>
    <row r="3294" spans="1:16">
      <c r="A3294" t="s">
        <v>15414</v>
      </c>
      <c r="B3294" t="s">
        <v>4662</v>
      </c>
      <c r="C3294" t="s">
        <v>15415</v>
      </c>
      <c r="D3294" t="s">
        <v>9871</v>
      </c>
      <c r="F3294" t="s">
        <v>1332</v>
      </c>
      <c r="G3294">
        <v>0</v>
      </c>
      <c r="O3294" t="s">
        <v>8429</v>
      </c>
      <c r="P3294" s="8">
        <f t="shared" si="51"/>
        <v>0</v>
      </c>
    </row>
    <row r="3295" spans="1:16">
      <c r="A3295" t="s">
        <v>15416</v>
      </c>
      <c r="B3295" t="s">
        <v>4663</v>
      </c>
      <c r="C3295" t="s">
        <v>15417</v>
      </c>
      <c r="D3295" t="s">
        <v>9114</v>
      </c>
      <c r="F3295" t="s">
        <v>1332</v>
      </c>
      <c r="G3295">
        <v>0</v>
      </c>
      <c r="O3295" t="s">
        <v>8429</v>
      </c>
      <c r="P3295" s="8">
        <f t="shared" si="51"/>
        <v>0</v>
      </c>
    </row>
    <row r="3296" spans="1:16">
      <c r="A3296" t="s">
        <v>15418</v>
      </c>
      <c r="B3296" t="s">
        <v>4664</v>
      </c>
      <c r="C3296" t="s">
        <v>15419</v>
      </c>
      <c r="D3296" t="s">
        <v>9114</v>
      </c>
      <c r="F3296" t="s">
        <v>1332</v>
      </c>
      <c r="G3296">
        <v>0</v>
      </c>
      <c r="O3296" t="s">
        <v>8429</v>
      </c>
      <c r="P3296" s="8">
        <f t="shared" si="51"/>
        <v>0</v>
      </c>
    </row>
    <row r="3297" spans="1:16">
      <c r="A3297" t="s">
        <v>15420</v>
      </c>
      <c r="B3297" t="s">
        <v>4665</v>
      </c>
      <c r="C3297" t="s">
        <v>15421</v>
      </c>
      <c r="D3297" t="s">
        <v>8945</v>
      </c>
      <c r="F3297" t="s">
        <v>1332</v>
      </c>
      <c r="G3297">
        <v>0</v>
      </c>
      <c r="O3297" t="s">
        <v>8429</v>
      </c>
      <c r="P3297" s="8">
        <f t="shared" si="51"/>
        <v>0</v>
      </c>
    </row>
    <row r="3298" spans="1:16">
      <c r="A3298" t="s">
        <v>15422</v>
      </c>
      <c r="B3298" t="s">
        <v>4666</v>
      </c>
      <c r="C3298" t="s">
        <v>15423</v>
      </c>
      <c r="D3298" t="s">
        <v>8945</v>
      </c>
      <c r="F3298" t="s">
        <v>1331</v>
      </c>
      <c r="G3298">
        <v>736</v>
      </c>
      <c r="O3298" t="s">
        <v>8429</v>
      </c>
      <c r="P3298" s="8">
        <f t="shared" si="51"/>
        <v>0</v>
      </c>
    </row>
    <row r="3299" spans="1:16">
      <c r="A3299" t="s">
        <v>15424</v>
      </c>
      <c r="B3299" t="s">
        <v>4667</v>
      </c>
      <c r="C3299" t="s">
        <v>15425</v>
      </c>
      <c r="D3299" t="s">
        <v>8428</v>
      </c>
      <c r="F3299" t="s">
        <v>1331</v>
      </c>
      <c r="G3299">
        <v>0</v>
      </c>
      <c r="O3299" t="s">
        <v>8429</v>
      </c>
      <c r="P3299" s="8">
        <f t="shared" si="51"/>
        <v>0</v>
      </c>
    </row>
    <row r="3300" spans="1:16">
      <c r="A3300" t="s">
        <v>15426</v>
      </c>
      <c r="B3300" t="s">
        <v>4668</v>
      </c>
      <c r="C3300" t="s">
        <v>15427</v>
      </c>
      <c r="D3300" t="s">
        <v>8882</v>
      </c>
      <c r="F3300" t="s">
        <v>1331</v>
      </c>
      <c r="G3300">
        <v>0</v>
      </c>
      <c r="O3300" t="s">
        <v>8429</v>
      </c>
      <c r="P3300" s="8">
        <f t="shared" si="51"/>
        <v>0</v>
      </c>
    </row>
    <row r="3301" spans="1:16">
      <c r="A3301" t="s">
        <v>15428</v>
      </c>
      <c r="B3301" t="s">
        <v>4669</v>
      </c>
      <c r="C3301" t="s">
        <v>15429</v>
      </c>
      <c r="D3301" t="s">
        <v>9114</v>
      </c>
      <c r="F3301" t="s">
        <v>1332</v>
      </c>
      <c r="G3301">
        <v>0</v>
      </c>
      <c r="O3301" t="s">
        <v>8429</v>
      </c>
      <c r="P3301" s="8">
        <f t="shared" si="51"/>
        <v>0</v>
      </c>
    </row>
    <row r="3302" spans="1:16">
      <c r="A3302" t="s">
        <v>15430</v>
      </c>
      <c r="B3302" t="s">
        <v>4670</v>
      </c>
      <c r="C3302" t="s">
        <v>15431</v>
      </c>
      <c r="D3302" t="s">
        <v>11456</v>
      </c>
      <c r="F3302" t="s">
        <v>1331</v>
      </c>
      <c r="G3302">
        <v>0</v>
      </c>
      <c r="O3302" t="s">
        <v>8429</v>
      </c>
      <c r="P3302" s="8">
        <f t="shared" si="51"/>
        <v>0</v>
      </c>
    </row>
    <row r="3303" spans="1:16">
      <c r="A3303" t="s">
        <v>15432</v>
      </c>
      <c r="B3303" t="s">
        <v>4671</v>
      </c>
      <c r="C3303" t="s">
        <v>15433</v>
      </c>
      <c r="D3303" t="s">
        <v>8882</v>
      </c>
      <c r="F3303" t="s">
        <v>1331</v>
      </c>
      <c r="G3303">
        <v>0</v>
      </c>
      <c r="O3303" t="s">
        <v>8429</v>
      </c>
      <c r="P3303" s="8">
        <f t="shared" si="51"/>
        <v>0</v>
      </c>
    </row>
    <row r="3304" spans="1:16">
      <c r="A3304" t="s">
        <v>15434</v>
      </c>
      <c r="B3304" t="s">
        <v>4672</v>
      </c>
      <c r="C3304" t="s">
        <v>15435</v>
      </c>
      <c r="D3304" t="s">
        <v>9008</v>
      </c>
      <c r="F3304" t="s">
        <v>1332</v>
      </c>
      <c r="G3304">
        <v>0</v>
      </c>
      <c r="O3304" t="s">
        <v>8429</v>
      </c>
      <c r="P3304" s="8">
        <f t="shared" si="51"/>
        <v>0</v>
      </c>
    </row>
    <row r="3305" spans="1:16">
      <c r="A3305" t="s">
        <v>15436</v>
      </c>
      <c r="B3305" t="s">
        <v>4673</v>
      </c>
      <c r="C3305" t="s">
        <v>15437</v>
      </c>
      <c r="D3305" t="s">
        <v>8428</v>
      </c>
      <c r="F3305" t="s">
        <v>1332</v>
      </c>
      <c r="G3305">
        <v>0</v>
      </c>
      <c r="O3305" t="s">
        <v>8429</v>
      </c>
      <c r="P3305" s="8">
        <f t="shared" si="51"/>
        <v>0</v>
      </c>
    </row>
    <row r="3306" spans="1:16">
      <c r="A3306" t="s">
        <v>15438</v>
      </c>
      <c r="B3306" t="s">
        <v>4674</v>
      </c>
      <c r="C3306" t="s">
        <v>15439</v>
      </c>
      <c r="D3306" t="s">
        <v>8885</v>
      </c>
      <c r="F3306" t="s">
        <v>1332</v>
      </c>
      <c r="G3306">
        <v>0</v>
      </c>
      <c r="O3306" t="s">
        <v>8429</v>
      </c>
      <c r="P3306" s="8">
        <f t="shared" si="51"/>
        <v>0</v>
      </c>
    </row>
    <row r="3307" spans="1:16">
      <c r="A3307" t="s">
        <v>15440</v>
      </c>
      <c r="B3307" t="s">
        <v>4675</v>
      </c>
      <c r="C3307" t="s">
        <v>15441</v>
      </c>
      <c r="D3307" t="s">
        <v>8428</v>
      </c>
      <c r="F3307" t="s">
        <v>1331</v>
      </c>
      <c r="G3307">
        <v>0</v>
      </c>
      <c r="O3307" t="s">
        <v>8429</v>
      </c>
      <c r="P3307" s="8">
        <f t="shared" si="51"/>
        <v>0</v>
      </c>
    </row>
    <row r="3308" spans="1:16">
      <c r="A3308" t="s">
        <v>15442</v>
      </c>
      <c r="B3308" t="s">
        <v>4676</v>
      </c>
      <c r="C3308" t="s">
        <v>15443</v>
      </c>
      <c r="D3308" t="s">
        <v>15444</v>
      </c>
      <c r="F3308" t="s">
        <v>1331</v>
      </c>
      <c r="G3308">
        <v>0</v>
      </c>
      <c r="O3308" t="s">
        <v>8465</v>
      </c>
      <c r="P3308" s="8">
        <f t="shared" si="51"/>
        <v>0</v>
      </c>
    </row>
    <row r="3309" spans="1:16">
      <c r="A3309" t="s">
        <v>15445</v>
      </c>
      <c r="B3309" t="s">
        <v>4677</v>
      </c>
      <c r="C3309" t="s">
        <v>15446</v>
      </c>
      <c r="D3309" t="s">
        <v>15447</v>
      </c>
      <c r="F3309" t="s">
        <v>1332</v>
      </c>
      <c r="G3309">
        <v>0</v>
      </c>
      <c r="O3309" t="s">
        <v>8429</v>
      </c>
      <c r="P3309" s="8">
        <f t="shared" si="51"/>
        <v>0</v>
      </c>
    </row>
    <row r="3310" spans="1:16">
      <c r="A3310" t="s">
        <v>15448</v>
      </c>
      <c r="B3310" t="s">
        <v>4678</v>
      </c>
      <c r="C3310" t="s">
        <v>15449</v>
      </c>
      <c r="D3310" t="s">
        <v>8428</v>
      </c>
      <c r="F3310" t="s">
        <v>1332</v>
      </c>
      <c r="G3310">
        <v>0</v>
      </c>
      <c r="O3310" t="s">
        <v>8429</v>
      </c>
      <c r="P3310" s="8">
        <f t="shared" si="51"/>
        <v>0</v>
      </c>
    </row>
    <row r="3311" spans="1:16">
      <c r="A3311" t="s">
        <v>15450</v>
      </c>
      <c r="B3311" t="s">
        <v>4679</v>
      </c>
      <c r="C3311" t="s">
        <v>15451</v>
      </c>
      <c r="D3311" t="s">
        <v>8474</v>
      </c>
      <c r="F3311" t="s">
        <v>1332</v>
      </c>
      <c r="G3311">
        <v>0</v>
      </c>
      <c r="O3311" t="s">
        <v>8429</v>
      </c>
      <c r="P3311" s="8">
        <f t="shared" si="51"/>
        <v>0</v>
      </c>
    </row>
    <row r="3312" spans="1:16">
      <c r="A3312" t="s">
        <v>15452</v>
      </c>
      <c r="B3312" t="s">
        <v>4680</v>
      </c>
      <c r="C3312" t="s">
        <v>15453</v>
      </c>
      <c r="D3312" t="s">
        <v>8945</v>
      </c>
      <c r="F3312" t="s">
        <v>1331</v>
      </c>
      <c r="G3312">
        <v>601</v>
      </c>
      <c r="O3312" t="s">
        <v>8429</v>
      </c>
      <c r="P3312" s="8">
        <f t="shared" si="51"/>
        <v>0</v>
      </c>
    </row>
    <row r="3313" spans="1:16">
      <c r="A3313" t="s">
        <v>15454</v>
      </c>
      <c r="B3313" t="s">
        <v>4681</v>
      </c>
      <c r="C3313" t="s">
        <v>15455</v>
      </c>
      <c r="D3313" t="s">
        <v>9063</v>
      </c>
      <c r="F3313" t="s">
        <v>1332</v>
      </c>
      <c r="G3313">
        <v>0</v>
      </c>
      <c r="O3313" t="s">
        <v>8429</v>
      </c>
      <c r="P3313" s="8">
        <f t="shared" si="51"/>
        <v>0</v>
      </c>
    </row>
    <row r="3314" spans="1:16">
      <c r="A3314" t="s">
        <v>15456</v>
      </c>
      <c r="B3314" t="s">
        <v>4682</v>
      </c>
      <c r="C3314" t="s">
        <v>15457</v>
      </c>
      <c r="D3314" t="s">
        <v>8882</v>
      </c>
      <c r="F3314" t="s">
        <v>1331</v>
      </c>
      <c r="G3314">
        <v>0</v>
      </c>
      <c r="O3314" t="s">
        <v>8429</v>
      </c>
      <c r="P3314" s="8">
        <f t="shared" si="51"/>
        <v>0</v>
      </c>
    </row>
    <row r="3315" spans="1:16">
      <c r="A3315" t="s">
        <v>15458</v>
      </c>
      <c r="B3315" t="s">
        <v>4683</v>
      </c>
      <c r="C3315" t="s">
        <v>15459</v>
      </c>
      <c r="D3315" t="s">
        <v>8945</v>
      </c>
      <c r="F3315" t="s">
        <v>1332</v>
      </c>
      <c r="G3315">
        <v>0</v>
      </c>
      <c r="O3315" t="s">
        <v>8429</v>
      </c>
      <c r="P3315" s="8">
        <f t="shared" si="51"/>
        <v>0</v>
      </c>
    </row>
    <row r="3316" spans="1:16">
      <c r="A3316" t="s">
        <v>15460</v>
      </c>
      <c r="B3316" t="s">
        <v>4684</v>
      </c>
      <c r="C3316" t="s">
        <v>15461</v>
      </c>
      <c r="D3316" t="s">
        <v>8882</v>
      </c>
      <c r="F3316" t="s">
        <v>1331</v>
      </c>
      <c r="G3316">
        <v>0</v>
      </c>
      <c r="O3316" t="s">
        <v>8429</v>
      </c>
      <c r="P3316" s="8">
        <f t="shared" si="51"/>
        <v>0</v>
      </c>
    </row>
    <row r="3317" spans="1:16">
      <c r="A3317" t="s">
        <v>15462</v>
      </c>
      <c r="B3317" t="s">
        <v>4685</v>
      </c>
      <c r="C3317" t="s">
        <v>15463</v>
      </c>
      <c r="D3317" t="s">
        <v>8945</v>
      </c>
      <c r="F3317" t="s">
        <v>1331</v>
      </c>
      <c r="G3317">
        <v>725</v>
      </c>
      <c r="O3317" t="s">
        <v>8429</v>
      </c>
      <c r="P3317" s="8">
        <f t="shared" si="51"/>
        <v>0</v>
      </c>
    </row>
    <row r="3318" spans="1:16">
      <c r="A3318" t="s">
        <v>15464</v>
      </c>
      <c r="B3318" t="s">
        <v>4686</v>
      </c>
      <c r="C3318" t="s">
        <v>15465</v>
      </c>
      <c r="D3318" t="s">
        <v>9008</v>
      </c>
      <c r="F3318" t="s">
        <v>1331</v>
      </c>
      <c r="G3318">
        <v>0</v>
      </c>
      <c r="O3318" t="s">
        <v>8429</v>
      </c>
      <c r="P3318" s="8">
        <f t="shared" si="51"/>
        <v>0</v>
      </c>
    </row>
    <row r="3319" spans="1:16">
      <c r="A3319" t="s">
        <v>15466</v>
      </c>
      <c r="B3319" t="s">
        <v>4687</v>
      </c>
      <c r="C3319" t="s">
        <v>15467</v>
      </c>
      <c r="D3319" t="s">
        <v>15468</v>
      </c>
      <c r="F3319" t="s">
        <v>1332</v>
      </c>
      <c r="G3319">
        <v>0</v>
      </c>
      <c r="O3319" t="s">
        <v>8429</v>
      </c>
      <c r="P3319" s="8">
        <f t="shared" si="51"/>
        <v>0</v>
      </c>
    </row>
    <row r="3320" spans="1:16">
      <c r="A3320" t="s">
        <v>15469</v>
      </c>
      <c r="B3320" t="s">
        <v>4688</v>
      </c>
      <c r="C3320" t="s">
        <v>15470</v>
      </c>
      <c r="D3320" t="s">
        <v>8428</v>
      </c>
      <c r="F3320" t="s">
        <v>1331</v>
      </c>
      <c r="G3320">
        <v>0</v>
      </c>
      <c r="O3320" t="s">
        <v>8429</v>
      </c>
      <c r="P3320" s="8">
        <f t="shared" si="51"/>
        <v>0</v>
      </c>
    </row>
    <row r="3321" spans="1:16">
      <c r="A3321" t="s">
        <v>15471</v>
      </c>
      <c r="B3321" t="s">
        <v>4689</v>
      </c>
      <c r="C3321" t="s">
        <v>15472</v>
      </c>
      <c r="D3321" t="s">
        <v>8885</v>
      </c>
      <c r="F3321" t="s">
        <v>1332</v>
      </c>
      <c r="G3321">
        <v>0</v>
      </c>
      <c r="O3321" t="s">
        <v>8429</v>
      </c>
      <c r="P3321" s="8">
        <f t="shared" si="51"/>
        <v>0</v>
      </c>
    </row>
    <row r="3322" spans="1:16">
      <c r="A3322" t="s">
        <v>15473</v>
      </c>
      <c r="B3322" t="s">
        <v>4690</v>
      </c>
      <c r="C3322" t="s">
        <v>15474</v>
      </c>
      <c r="D3322" t="s">
        <v>9063</v>
      </c>
      <c r="F3322" t="s">
        <v>1332</v>
      </c>
      <c r="G3322">
        <v>0</v>
      </c>
      <c r="O3322" t="s">
        <v>8429</v>
      </c>
      <c r="P3322" s="8">
        <f t="shared" si="51"/>
        <v>0</v>
      </c>
    </row>
    <row r="3323" spans="1:16">
      <c r="A3323" t="s">
        <v>15475</v>
      </c>
      <c r="B3323" t="s">
        <v>4691</v>
      </c>
      <c r="C3323" t="s">
        <v>15476</v>
      </c>
      <c r="D3323" t="s">
        <v>9008</v>
      </c>
      <c r="F3323" t="s">
        <v>1331</v>
      </c>
      <c r="G3323">
        <v>0</v>
      </c>
      <c r="O3323" t="s">
        <v>8429</v>
      </c>
      <c r="P3323" s="8">
        <f t="shared" si="51"/>
        <v>0</v>
      </c>
    </row>
    <row r="3324" spans="1:16">
      <c r="A3324" t="s">
        <v>15477</v>
      </c>
      <c r="B3324" t="s">
        <v>4692</v>
      </c>
      <c r="C3324" t="s">
        <v>15478</v>
      </c>
      <c r="D3324" t="s">
        <v>8428</v>
      </c>
      <c r="F3324" t="s">
        <v>1332</v>
      </c>
      <c r="G3324">
        <v>0</v>
      </c>
      <c r="O3324" t="s">
        <v>8429</v>
      </c>
      <c r="P3324" s="8">
        <f t="shared" si="51"/>
        <v>0</v>
      </c>
    </row>
    <row r="3325" spans="1:16">
      <c r="A3325" t="s">
        <v>15479</v>
      </c>
      <c r="B3325" t="s">
        <v>4693</v>
      </c>
      <c r="C3325" t="s">
        <v>15372</v>
      </c>
      <c r="D3325" t="s">
        <v>8428</v>
      </c>
      <c r="F3325" t="s">
        <v>1331</v>
      </c>
      <c r="G3325">
        <v>0</v>
      </c>
      <c r="O3325" t="s">
        <v>8429</v>
      </c>
      <c r="P3325" s="8">
        <f t="shared" si="51"/>
        <v>0</v>
      </c>
    </row>
    <row r="3326" spans="1:16">
      <c r="A3326" t="s">
        <v>15480</v>
      </c>
      <c r="B3326" t="s">
        <v>4694</v>
      </c>
      <c r="C3326" t="s">
        <v>15481</v>
      </c>
      <c r="D3326" t="s">
        <v>8428</v>
      </c>
      <c r="F3326" t="s">
        <v>1331</v>
      </c>
      <c r="G3326">
        <v>1</v>
      </c>
      <c r="O3326" t="s">
        <v>8429</v>
      </c>
      <c r="P3326" s="8">
        <f t="shared" si="51"/>
        <v>0</v>
      </c>
    </row>
    <row r="3327" spans="1:16">
      <c r="A3327" t="s">
        <v>15482</v>
      </c>
      <c r="B3327" t="s">
        <v>4695</v>
      </c>
      <c r="C3327" t="s">
        <v>15483</v>
      </c>
      <c r="D3327" t="s">
        <v>8428</v>
      </c>
      <c r="F3327" t="s">
        <v>1332</v>
      </c>
      <c r="G3327">
        <v>0</v>
      </c>
      <c r="O3327" t="s">
        <v>8429</v>
      </c>
      <c r="P3327" s="8">
        <f t="shared" si="51"/>
        <v>0</v>
      </c>
    </row>
    <row r="3328" spans="1:16">
      <c r="A3328" t="s">
        <v>15484</v>
      </c>
      <c r="B3328" t="s">
        <v>4696</v>
      </c>
      <c r="C3328" t="s">
        <v>15485</v>
      </c>
      <c r="D3328" t="s">
        <v>8911</v>
      </c>
      <c r="F3328" t="s">
        <v>1332</v>
      </c>
      <c r="G3328">
        <v>0</v>
      </c>
      <c r="O3328" t="s">
        <v>8429</v>
      </c>
      <c r="P3328" s="8">
        <f t="shared" si="51"/>
        <v>0</v>
      </c>
    </row>
    <row r="3329" spans="1:16">
      <c r="A3329" t="s">
        <v>15486</v>
      </c>
      <c r="B3329" t="s">
        <v>4697</v>
      </c>
      <c r="C3329" t="s">
        <v>15487</v>
      </c>
      <c r="D3329" t="s">
        <v>8428</v>
      </c>
      <c r="F3329" t="s">
        <v>1331</v>
      </c>
      <c r="G3329">
        <v>1</v>
      </c>
      <c r="O3329" t="s">
        <v>8429</v>
      </c>
      <c r="P3329" s="8">
        <f t="shared" si="51"/>
        <v>0</v>
      </c>
    </row>
    <row r="3330" spans="1:16">
      <c r="A3330" t="s">
        <v>15488</v>
      </c>
      <c r="B3330" t="s">
        <v>4698</v>
      </c>
      <c r="C3330" t="s">
        <v>15489</v>
      </c>
      <c r="D3330" t="s">
        <v>9114</v>
      </c>
      <c r="F3330" t="s">
        <v>1332</v>
      </c>
      <c r="G3330">
        <v>0</v>
      </c>
      <c r="O3330" t="s">
        <v>8429</v>
      </c>
      <c r="P3330" s="8">
        <f t="shared" si="51"/>
        <v>0</v>
      </c>
    </row>
    <row r="3331" spans="1:16">
      <c r="A3331" t="s">
        <v>15490</v>
      </c>
      <c r="B3331" t="s">
        <v>4699</v>
      </c>
      <c r="C3331" t="s">
        <v>15491</v>
      </c>
      <c r="D3331" t="s">
        <v>8428</v>
      </c>
      <c r="F3331" t="s">
        <v>1332</v>
      </c>
      <c r="G3331">
        <v>0</v>
      </c>
      <c r="O3331" t="s">
        <v>8429</v>
      </c>
      <c r="P3331" s="8">
        <f t="shared" ref="P3331:P3394" si="52">IF(H3331&lt;&gt;0,IF(I3331&lt;&gt;0,IF(J3331&lt;&gt;0,IF(K3331&lt;&gt;0,IF(L3331&lt;&gt;0,IF(M3331&lt;&gt;0,IF(N3331&lt;&gt;0,7,6),5),4),3),2),1),0)</f>
        <v>0</v>
      </c>
    </row>
    <row r="3332" spans="1:16">
      <c r="A3332" t="s">
        <v>15492</v>
      </c>
      <c r="B3332" t="s">
        <v>4700</v>
      </c>
      <c r="C3332" t="s">
        <v>15493</v>
      </c>
      <c r="D3332" t="s">
        <v>8428</v>
      </c>
      <c r="F3332" t="s">
        <v>1331</v>
      </c>
      <c r="G3332">
        <v>0</v>
      </c>
      <c r="O3332" t="s">
        <v>8429</v>
      </c>
      <c r="P3332" s="8">
        <f t="shared" si="52"/>
        <v>0</v>
      </c>
    </row>
    <row r="3333" spans="1:16">
      <c r="A3333" t="s">
        <v>15494</v>
      </c>
      <c r="B3333" t="s">
        <v>4701</v>
      </c>
      <c r="C3333" t="s">
        <v>15495</v>
      </c>
      <c r="D3333" t="s">
        <v>8428</v>
      </c>
      <c r="F3333" t="s">
        <v>1332</v>
      </c>
      <c r="G3333">
        <v>0</v>
      </c>
      <c r="O3333" t="s">
        <v>8429</v>
      </c>
      <c r="P3333" s="8">
        <f t="shared" si="52"/>
        <v>0</v>
      </c>
    </row>
    <row r="3334" spans="1:16">
      <c r="A3334" t="s">
        <v>15496</v>
      </c>
      <c r="B3334" t="s">
        <v>4702</v>
      </c>
      <c r="C3334" t="s">
        <v>15497</v>
      </c>
      <c r="D3334" t="s">
        <v>9063</v>
      </c>
      <c r="F3334" t="s">
        <v>1332</v>
      </c>
      <c r="G3334">
        <v>0</v>
      </c>
      <c r="O3334" t="s">
        <v>8429</v>
      </c>
      <c r="P3334" s="8">
        <f t="shared" si="52"/>
        <v>0</v>
      </c>
    </row>
    <row r="3335" spans="1:16">
      <c r="A3335" t="s">
        <v>15498</v>
      </c>
      <c r="B3335" t="s">
        <v>4703</v>
      </c>
      <c r="C3335" t="s">
        <v>15499</v>
      </c>
      <c r="D3335" t="s">
        <v>8882</v>
      </c>
      <c r="F3335" t="s">
        <v>1331</v>
      </c>
      <c r="G3335">
        <v>0</v>
      </c>
      <c r="O3335" t="s">
        <v>8429</v>
      </c>
      <c r="P3335" s="8">
        <f t="shared" si="52"/>
        <v>0</v>
      </c>
    </row>
    <row r="3336" spans="1:16">
      <c r="A3336" t="s">
        <v>15500</v>
      </c>
      <c r="B3336" t="s">
        <v>4704</v>
      </c>
      <c r="C3336" t="s">
        <v>15501</v>
      </c>
      <c r="D3336" t="s">
        <v>8428</v>
      </c>
      <c r="F3336" t="s">
        <v>1332</v>
      </c>
      <c r="G3336">
        <v>0</v>
      </c>
      <c r="O3336" t="s">
        <v>8429</v>
      </c>
      <c r="P3336" s="8">
        <f t="shared" si="52"/>
        <v>0</v>
      </c>
    </row>
    <row r="3337" spans="1:16">
      <c r="A3337" t="s">
        <v>15502</v>
      </c>
      <c r="B3337" t="s">
        <v>4705</v>
      </c>
      <c r="C3337" t="s">
        <v>15503</v>
      </c>
      <c r="D3337" t="s">
        <v>8882</v>
      </c>
      <c r="F3337" t="s">
        <v>1332</v>
      </c>
      <c r="G3337">
        <v>0</v>
      </c>
      <c r="O3337" t="s">
        <v>8429</v>
      </c>
      <c r="P3337" s="8">
        <f t="shared" si="52"/>
        <v>0</v>
      </c>
    </row>
    <row r="3338" spans="1:16">
      <c r="A3338" t="s">
        <v>15504</v>
      </c>
      <c r="B3338" t="s">
        <v>4706</v>
      </c>
      <c r="C3338" t="s">
        <v>15505</v>
      </c>
      <c r="D3338" t="s">
        <v>8882</v>
      </c>
      <c r="F3338" t="s">
        <v>1332</v>
      </c>
      <c r="G3338">
        <v>0</v>
      </c>
      <c r="O3338" t="s">
        <v>8429</v>
      </c>
      <c r="P3338" s="8">
        <f t="shared" si="52"/>
        <v>0</v>
      </c>
    </row>
    <row r="3339" spans="1:16">
      <c r="A3339" t="s">
        <v>15506</v>
      </c>
      <c r="B3339" t="s">
        <v>4707</v>
      </c>
      <c r="C3339" t="s">
        <v>15507</v>
      </c>
      <c r="D3339" t="s">
        <v>8882</v>
      </c>
      <c r="F3339" t="s">
        <v>1331</v>
      </c>
      <c r="G3339">
        <v>0</v>
      </c>
      <c r="O3339" t="s">
        <v>8429</v>
      </c>
      <c r="P3339" s="8">
        <f t="shared" si="52"/>
        <v>0</v>
      </c>
    </row>
    <row r="3340" spans="1:16">
      <c r="A3340" t="s">
        <v>15508</v>
      </c>
      <c r="B3340" t="s">
        <v>4708</v>
      </c>
      <c r="C3340" t="s">
        <v>15509</v>
      </c>
      <c r="D3340" t="s">
        <v>8882</v>
      </c>
      <c r="F3340" t="s">
        <v>1331</v>
      </c>
      <c r="G3340">
        <v>0</v>
      </c>
      <c r="O3340" t="s">
        <v>8429</v>
      </c>
      <c r="P3340" s="8">
        <f t="shared" si="52"/>
        <v>0</v>
      </c>
    </row>
    <row r="3341" spans="1:16">
      <c r="A3341" t="s">
        <v>15510</v>
      </c>
      <c r="B3341" t="s">
        <v>4709</v>
      </c>
      <c r="C3341" t="s">
        <v>15511</v>
      </c>
      <c r="D3341" t="s">
        <v>9008</v>
      </c>
      <c r="F3341" t="s">
        <v>1331</v>
      </c>
      <c r="G3341">
        <v>0</v>
      </c>
      <c r="O3341" t="s">
        <v>8429</v>
      </c>
      <c r="P3341" s="8">
        <f t="shared" si="52"/>
        <v>0</v>
      </c>
    </row>
    <row r="3342" spans="1:16">
      <c r="A3342" t="s">
        <v>15512</v>
      </c>
      <c r="B3342" t="s">
        <v>4710</v>
      </c>
      <c r="C3342" t="s">
        <v>15513</v>
      </c>
      <c r="D3342" t="s">
        <v>8428</v>
      </c>
      <c r="F3342" t="s">
        <v>1331</v>
      </c>
      <c r="G3342">
        <v>0</v>
      </c>
      <c r="O3342" t="s">
        <v>8429</v>
      </c>
      <c r="P3342" s="8">
        <f t="shared" si="52"/>
        <v>0</v>
      </c>
    </row>
    <row r="3343" spans="1:16">
      <c r="A3343" t="s">
        <v>15514</v>
      </c>
      <c r="B3343" t="s">
        <v>4711</v>
      </c>
      <c r="C3343" t="s">
        <v>15515</v>
      </c>
      <c r="D3343" t="s">
        <v>8428</v>
      </c>
      <c r="F3343" t="s">
        <v>1332</v>
      </c>
      <c r="G3343">
        <v>0</v>
      </c>
      <c r="O3343" t="s">
        <v>8429</v>
      </c>
      <c r="P3343" s="8">
        <f t="shared" si="52"/>
        <v>0</v>
      </c>
    </row>
    <row r="3344" spans="1:16">
      <c r="A3344" t="s">
        <v>15516</v>
      </c>
      <c r="B3344" t="s">
        <v>4712</v>
      </c>
      <c r="C3344" t="s">
        <v>15517</v>
      </c>
      <c r="D3344" t="s">
        <v>15518</v>
      </c>
      <c r="F3344" t="s">
        <v>1332</v>
      </c>
      <c r="G3344">
        <v>0</v>
      </c>
      <c r="O3344" t="s">
        <v>8429</v>
      </c>
      <c r="P3344" s="8">
        <f t="shared" si="52"/>
        <v>0</v>
      </c>
    </row>
    <row r="3345" spans="1:16">
      <c r="A3345" t="s">
        <v>15519</v>
      </c>
      <c r="B3345" t="s">
        <v>4713</v>
      </c>
      <c r="C3345" t="s">
        <v>10360</v>
      </c>
      <c r="D3345" t="s">
        <v>8428</v>
      </c>
      <c r="F3345" t="s">
        <v>1332</v>
      </c>
      <c r="G3345">
        <v>0</v>
      </c>
      <c r="O3345" t="s">
        <v>8429</v>
      </c>
      <c r="P3345" s="8">
        <f t="shared" si="52"/>
        <v>0</v>
      </c>
    </row>
    <row r="3346" spans="1:16">
      <c r="A3346" t="s">
        <v>15520</v>
      </c>
      <c r="B3346" t="s">
        <v>4714</v>
      </c>
      <c r="C3346" t="s">
        <v>15521</v>
      </c>
      <c r="D3346" t="s">
        <v>9008</v>
      </c>
      <c r="F3346" t="s">
        <v>1331</v>
      </c>
      <c r="G3346">
        <v>0</v>
      </c>
      <c r="O3346" t="s">
        <v>8429</v>
      </c>
      <c r="P3346" s="8">
        <f t="shared" si="52"/>
        <v>0</v>
      </c>
    </row>
    <row r="3347" spans="1:16">
      <c r="A3347" t="s">
        <v>15522</v>
      </c>
      <c r="B3347" t="s">
        <v>4715</v>
      </c>
      <c r="C3347" t="s">
        <v>15523</v>
      </c>
      <c r="D3347" t="s">
        <v>9983</v>
      </c>
      <c r="F3347" t="s">
        <v>1331</v>
      </c>
      <c r="G3347">
        <v>0</v>
      </c>
      <c r="O3347" t="s">
        <v>8429</v>
      </c>
      <c r="P3347" s="8">
        <f t="shared" si="52"/>
        <v>0</v>
      </c>
    </row>
    <row r="3348" spans="1:16">
      <c r="A3348" t="s">
        <v>15524</v>
      </c>
      <c r="B3348" t="s">
        <v>4716</v>
      </c>
      <c r="C3348" t="s">
        <v>15525</v>
      </c>
      <c r="D3348" t="s">
        <v>8428</v>
      </c>
      <c r="F3348" t="s">
        <v>1331</v>
      </c>
      <c r="G3348">
        <v>0</v>
      </c>
      <c r="O3348" t="s">
        <v>8429</v>
      </c>
      <c r="P3348" s="8">
        <f t="shared" si="52"/>
        <v>0</v>
      </c>
    </row>
    <row r="3349" spans="1:16">
      <c r="A3349" t="s">
        <v>15526</v>
      </c>
      <c r="B3349" t="s">
        <v>4717</v>
      </c>
      <c r="C3349" t="s">
        <v>15527</v>
      </c>
      <c r="D3349" t="s">
        <v>9008</v>
      </c>
      <c r="F3349" t="s">
        <v>1331</v>
      </c>
      <c r="G3349">
        <v>0</v>
      </c>
      <c r="O3349" t="s">
        <v>8429</v>
      </c>
      <c r="P3349" s="8">
        <f t="shared" si="52"/>
        <v>0</v>
      </c>
    </row>
    <row r="3350" spans="1:16">
      <c r="A3350" t="s">
        <v>15528</v>
      </c>
      <c r="B3350" t="s">
        <v>4718</v>
      </c>
      <c r="C3350" t="s">
        <v>15529</v>
      </c>
      <c r="D3350" t="s">
        <v>8911</v>
      </c>
      <c r="F3350" t="s">
        <v>1332</v>
      </c>
      <c r="G3350">
        <v>0</v>
      </c>
      <c r="O3350" t="s">
        <v>8429</v>
      </c>
      <c r="P3350" s="8">
        <f t="shared" si="52"/>
        <v>0</v>
      </c>
    </row>
    <row r="3351" spans="1:16">
      <c r="A3351" t="s">
        <v>15530</v>
      </c>
      <c r="B3351" t="s">
        <v>4719</v>
      </c>
      <c r="C3351" t="s">
        <v>15531</v>
      </c>
      <c r="D3351" t="s">
        <v>9008</v>
      </c>
      <c r="F3351" t="s">
        <v>1331</v>
      </c>
      <c r="G3351">
        <v>0</v>
      </c>
      <c r="O3351" t="s">
        <v>8429</v>
      </c>
      <c r="P3351" s="8">
        <f t="shared" si="52"/>
        <v>0</v>
      </c>
    </row>
    <row r="3352" spans="1:16">
      <c r="A3352" t="s">
        <v>15532</v>
      </c>
      <c r="B3352" t="s">
        <v>4720</v>
      </c>
      <c r="C3352" t="s">
        <v>15533</v>
      </c>
      <c r="D3352" t="s">
        <v>8428</v>
      </c>
      <c r="F3352" t="s">
        <v>1331</v>
      </c>
      <c r="G3352">
        <v>0</v>
      </c>
      <c r="O3352" t="s">
        <v>8429</v>
      </c>
      <c r="P3352" s="8">
        <f t="shared" si="52"/>
        <v>0</v>
      </c>
    </row>
    <row r="3353" spans="1:16">
      <c r="A3353" t="s">
        <v>15534</v>
      </c>
      <c r="B3353" t="s">
        <v>4721</v>
      </c>
      <c r="C3353" t="s">
        <v>15535</v>
      </c>
      <c r="D3353" t="s">
        <v>8428</v>
      </c>
      <c r="F3353" t="s">
        <v>1331</v>
      </c>
      <c r="G3353">
        <v>0</v>
      </c>
      <c r="O3353" t="s">
        <v>8429</v>
      </c>
      <c r="P3353" s="8">
        <f t="shared" si="52"/>
        <v>0</v>
      </c>
    </row>
    <row r="3354" spans="1:16">
      <c r="A3354" t="s">
        <v>15536</v>
      </c>
      <c r="B3354" t="s">
        <v>4722</v>
      </c>
      <c r="C3354" t="s">
        <v>15537</v>
      </c>
      <c r="D3354" t="s">
        <v>9983</v>
      </c>
      <c r="F3354" t="s">
        <v>1331</v>
      </c>
      <c r="G3354">
        <v>0</v>
      </c>
      <c r="O3354" t="s">
        <v>8429</v>
      </c>
      <c r="P3354" s="8">
        <f t="shared" si="52"/>
        <v>0</v>
      </c>
    </row>
    <row r="3355" spans="1:16">
      <c r="A3355" t="s">
        <v>15538</v>
      </c>
      <c r="B3355" t="s">
        <v>4723</v>
      </c>
      <c r="C3355" t="s">
        <v>15539</v>
      </c>
      <c r="D3355" t="s">
        <v>8428</v>
      </c>
      <c r="F3355" t="s">
        <v>1331</v>
      </c>
      <c r="G3355">
        <v>0</v>
      </c>
      <c r="O3355" t="s">
        <v>8429</v>
      </c>
      <c r="P3355" s="8">
        <f t="shared" si="52"/>
        <v>0</v>
      </c>
    </row>
    <row r="3356" spans="1:16">
      <c r="A3356" t="s">
        <v>15540</v>
      </c>
      <c r="B3356" t="s">
        <v>4724</v>
      </c>
      <c r="C3356" t="s">
        <v>15541</v>
      </c>
      <c r="D3356" t="s">
        <v>9086</v>
      </c>
      <c r="F3356" t="s">
        <v>1331</v>
      </c>
      <c r="G3356">
        <v>0</v>
      </c>
      <c r="O3356" t="s">
        <v>8429</v>
      </c>
      <c r="P3356" s="8">
        <f t="shared" si="52"/>
        <v>0</v>
      </c>
    </row>
    <row r="3357" spans="1:16">
      <c r="A3357" t="s">
        <v>15542</v>
      </c>
      <c r="B3357" t="s">
        <v>4725</v>
      </c>
      <c r="C3357" t="s">
        <v>15543</v>
      </c>
      <c r="D3357" t="s">
        <v>9983</v>
      </c>
      <c r="F3357" t="s">
        <v>1332</v>
      </c>
      <c r="G3357">
        <v>0</v>
      </c>
      <c r="O3357" t="s">
        <v>8429</v>
      </c>
      <c r="P3357" s="8">
        <f t="shared" si="52"/>
        <v>0</v>
      </c>
    </row>
    <row r="3358" spans="1:16">
      <c r="A3358" t="s">
        <v>15544</v>
      </c>
      <c r="B3358" t="s">
        <v>4726</v>
      </c>
      <c r="C3358" t="s">
        <v>15545</v>
      </c>
      <c r="D3358" t="s">
        <v>8428</v>
      </c>
      <c r="F3358" t="s">
        <v>1331</v>
      </c>
      <c r="G3358">
        <v>5</v>
      </c>
      <c r="O3358" t="s">
        <v>8429</v>
      </c>
      <c r="P3358" s="8">
        <f t="shared" si="52"/>
        <v>0</v>
      </c>
    </row>
    <row r="3359" spans="1:16">
      <c r="A3359" t="s">
        <v>15546</v>
      </c>
      <c r="B3359" t="s">
        <v>4727</v>
      </c>
      <c r="C3359" t="s">
        <v>15547</v>
      </c>
      <c r="D3359" t="s">
        <v>9008</v>
      </c>
      <c r="F3359" t="s">
        <v>1331</v>
      </c>
      <c r="G3359">
        <v>0</v>
      </c>
      <c r="O3359" t="s">
        <v>8429</v>
      </c>
      <c r="P3359" s="8">
        <f t="shared" si="52"/>
        <v>0</v>
      </c>
    </row>
    <row r="3360" spans="1:16">
      <c r="A3360" t="s">
        <v>15548</v>
      </c>
      <c r="B3360" t="s">
        <v>4728</v>
      </c>
      <c r="C3360" t="s">
        <v>15549</v>
      </c>
      <c r="D3360" t="s">
        <v>8940</v>
      </c>
      <c r="F3360" t="s">
        <v>1332</v>
      </c>
      <c r="G3360">
        <v>0</v>
      </c>
      <c r="O3360" t="s">
        <v>8429</v>
      </c>
      <c r="P3360" s="8">
        <f t="shared" si="52"/>
        <v>0</v>
      </c>
    </row>
    <row r="3361" spans="1:16">
      <c r="A3361" t="s">
        <v>15550</v>
      </c>
      <c r="B3361" t="s">
        <v>4729</v>
      </c>
      <c r="C3361" t="s">
        <v>15478</v>
      </c>
      <c r="D3361" t="s">
        <v>8428</v>
      </c>
      <c r="F3361" t="s">
        <v>1331</v>
      </c>
      <c r="G3361">
        <v>6</v>
      </c>
      <c r="O3361" t="s">
        <v>8429</v>
      </c>
      <c r="P3361" s="8">
        <f t="shared" si="52"/>
        <v>0</v>
      </c>
    </row>
    <row r="3362" spans="1:16">
      <c r="A3362" t="s">
        <v>15551</v>
      </c>
      <c r="B3362" t="s">
        <v>4730</v>
      </c>
      <c r="C3362" t="s">
        <v>15552</v>
      </c>
      <c r="D3362" t="s">
        <v>8428</v>
      </c>
      <c r="F3362" t="s">
        <v>1331</v>
      </c>
      <c r="G3362">
        <v>4</v>
      </c>
      <c r="O3362" t="s">
        <v>8429</v>
      </c>
      <c r="P3362" s="8">
        <f t="shared" si="52"/>
        <v>0</v>
      </c>
    </row>
    <row r="3363" spans="1:16">
      <c r="A3363" t="s">
        <v>15553</v>
      </c>
      <c r="B3363" t="s">
        <v>4731</v>
      </c>
      <c r="C3363" t="s">
        <v>15554</v>
      </c>
      <c r="D3363" t="s">
        <v>9089</v>
      </c>
      <c r="F3363" t="s">
        <v>1331</v>
      </c>
      <c r="G3363">
        <v>0</v>
      </c>
      <c r="O3363" t="s">
        <v>8429</v>
      </c>
      <c r="P3363" s="8">
        <f t="shared" si="52"/>
        <v>0</v>
      </c>
    </row>
    <row r="3364" spans="1:16">
      <c r="A3364" t="s">
        <v>15555</v>
      </c>
      <c r="B3364" t="s">
        <v>4732</v>
      </c>
      <c r="C3364" t="s">
        <v>15556</v>
      </c>
      <c r="D3364" t="s">
        <v>9089</v>
      </c>
      <c r="F3364" t="s">
        <v>1331</v>
      </c>
      <c r="G3364">
        <v>0</v>
      </c>
      <c r="O3364" t="s">
        <v>8429</v>
      </c>
      <c r="P3364" s="8">
        <f t="shared" si="52"/>
        <v>0</v>
      </c>
    </row>
    <row r="3365" spans="1:16">
      <c r="A3365" t="s">
        <v>15557</v>
      </c>
      <c r="B3365" t="s">
        <v>4733</v>
      </c>
      <c r="C3365" t="s">
        <v>15558</v>
      </c>
      <c r="D3365" t="s">
        <v>9089</v>
      </c>
      <c r="F3365" t="s">
        <v>1331</v>
      </c>
      <c r="G3365">
        <v>0</v>
      </c>
      <c r="O3365" t="s">
        <v>8429</v>
      </c>
      <c r="P3365" s="8">
        <f t="shared" si="52"/>
        <v>0</v>
      </c>
    </row>
    <row r="3366" spans="1:16">
      <c r="A3366" t="s">
        <v>15559</v>
      </c>
      <c r="B3366" t="s">
        <v>4734</v>
      </c>
      <c r="C3366" t="s">
        <v>15560</v>
      </c>
      <c r="D3366" t="s">
        <v>9089</v>
      </c>
      <c r="F3366" t="s">
        <v>1331</v>
      </c>
      <c r="G3366">
        <v>0</v>
      </c>
      <c r="O3366" t="s">
        <v>8429</v>
      </c>
      <c r="P3366" s="8">
        <f t="shared" si="52"/>
        <v>0</v>
      </c>
    </row>
    <row r="3367" spans="1:16">
      <c r="A3367" t="s">
        <v>15561</v>
      </c>
      <c r="B3367" t="s">
        <v>4735</v>
      </c>
      <c r="C3367" t="s">
        <v>15562</v>
      </c>
      <c r="D3367" t="s">
        <v>9089</v>
      </c>
      <c r="F3367" t="s">
        <v>1331</v>
      </c>
      <c r="G3367">
        <v>0</v>
      </c>
      <c r="O3367" t="s">
        <v>8429</v>
      </c>
      <c r="P3367" s="8">
        <f t="shared" si="52"/>
        <v>0</v>
      </c>
    </row>
    <row r="3368" spans="1:16">
      <c r="A3368" t="s">
        <v>15563</v>
      </c>
      <c r="B3368" t="s">
        <v>4736</v>
      </c>
      <c r="C3368" t="s">
        <v>15564</v>
      </c>
      <c r="D3368" t="s">
        <v>8447</v>
      </c>
      <c r="F3368" t="s">
        <v>1332</v>
      </c>
      <c r="G3368">
        <v>0</v>
      </c>
      <c r="O3368" t="s">
        <v>8429</v>
      </c>
      <c r="P3368" s="8">
        <f t="shared" si="52"/>
        <v>0</v>
      </c>
    </row>
    <row r="3369" spans="1:16">
      <c r="A3369" t="s">
        <v>15565</v>
      </c>
      <c r="B3369" t="s">
        <v>4737</v>
      </c>
      <c r="C3369" t="s">
        <v>15566</v>
      </c>
      <c r="D3369" t="s">
        <v>9114</v>
      </c>
      <c r="F3369" t="s">
        <v>1332</v>
      </c>
      <c r="G3369">
        <v>0</v>
      </c>
      <c r="O3369" t="s">
        <v>8429</v>
      </c>
      <c r="P3369" s="8">
        <f t="shared" si="52"/>
        <v>0</v>
      </c>
    </row>
    <row r="3370" spans="1:16">
      <c r="A3370" t="s">
        <v>15567</v>
      </c>
      <c r="B3370" t="s">
        <v>4738</v>
      </c>
      <c r="C3370" t="s">
        <v>15568</v>
      </c>
      <c r="D3370" t="s">
        <v>9030</v>
      </c>
      <c r="F3370" t="s">
        <v>1332</v>
      </c>
      <c r="G3370">
        <v>0</v>
      </c>
      <c r="O3370" t="s">
        <v>8440</v>
      </c>
      <c r="P3370" s="8">
        <f t="shared" si="52"/>
        <v>0</v>
      </c>
    </row>
    <row r="3371" spans="1:16">
      <c r="A3371" t="s">
        <v>15569</v>
      </c>
      <c r="B3371" t="s">
        <v>4739</v>
      </c>
      <c r="C3371" t="s">
        <v>15570</v>
      </c>
      <c r="D3371" t="s">
        <v>8474</v>
      </c>
      <c r="F3371" t="s">
        <v>1332</v>
      </c>
      <c r="G3371">
        <v>0</v>
      </c>
      <c r="O3371" t="s">
        <v>15571</v>
      </c>
      <c r="P3371" s="8">
        <f t="shared" si="52"/>
        <v>0</v>
      </c>
    </row>
    <row r="3372" spans="1:16">
      <c r="A3372" t="s">
        <v>15572</v>
      </c>
      <c r="B3372" t="s">
        <v>4740</v>
      </c>
      <c r="C3372" t="s">
        <v>15573</v>
      </c>
      <c r="D3372" t="s">
        <v>8474</v>
      </c>
      <c r="F3372" t="s">
        <v>1331</v>
      </c>
      <c r="G3372">
        <v>0</v>
      </c>
      <c r="O3372" t="s">
        <v>15571</v>
      </c>
      <c r="P3372" s="8">
        <f t="shared" si="52"/>
        <v>0</v>
      </c>
    </row>
    <row r="3373" spans="1:16">
      <c r="A3373" t="s">
        <v>15574</v>
      </c>
      <c r="B3373" t="s">
        <v>4741</v>
      </c>
      <c r="C3373" t="s">
        <v>15575</v>
      </c>
      <c r="D3373" t="s">
        <v>8474</v>
      </c>
      <c r="F3373" t="s">
        <v>1331</v>
      </c>
      <c r="G3373">
        <v>31</v>
      </c>
      <c r="O3373" t="s">
        <v>15571</v>
      </c>
      <c r="P3373" s="8">
        <f t="shared" si="52"/>
        <v>0</v>
      </c>
    </row>
    <row r="3374" spans="1:16">
      <c r="A3374" t="s">
        <v>15576</v>
      </c>
      <c r="B3374" t="s">
        <v>4742</v>
      </c>
      <c r="C3374" t="s">
        <v>15577</v>
      </c>
      <c r="D3374" t="s">
        <v>8523</v>
      </c>
      <c r="F3374" t="s">
        <v>1331</v>
      </c>
      <c r="G3374">
        <v>0</v>
      </c>
      <c r="O3374" t="s">
        <v>15571</v>
      </c>
      <c r="P3374" s="8">
        <f t="shared" si="52"/>
        <v>0</v>
      </c>
    </row>
    <row r="3375" spans="1:16">
      <c r="A3375" t="s">
        <v>15578</v>
      </c>
      <c r="B3375" t="s">
        <v>4743</v>
      </c>
      <c r="C3375" t="s">
        <v>15579</v>
      </c>
      <c r="D3375" t="s">
        <v>8523</v>
      </c>
      <c r="F3375" t="s">
        <v>1331</v>
      </c>
      <c r="G3375">
        <v>11</v>
      </c>
      <c r="O3375" t="s">
        <v>15571</v>
      </c>
      <c r="P3375" s="8">
        <f t="shared" si="52"/>
        <v>0</v>
      </c>
    </row>
    <row r="3376" spans="1:16">
      <c r="A3376" t="s">
        <v>15580</v>
      </c>
      <c r="B3376" t="s">
        <v>4744</v>
      </c>
      <c r="C3376" t="s">
        <v>15581</v>
      </c>
      <c r="D3376" t="s">
        <v>9159</v>
      </c>
      <c r="F3376" t="s">
        <v>1331</v>
      </c>
      <c r="G3376">
        <v>34</v>
      </c>
      <c r="O3376" t="s">
        <v>15571</v>
      </c>
      <c r="P3376" s="8">
        <f t="shared" si="52"/>
        <v>0</v>
      </c>
    </row>
    <row r="3377" spans="1:16">
      <c r="A3377" t="s">
        <v>15582</v>
      </c>
      <c r="B3377" t="s">
        <v>4745</v>
      </c>
      <c r="C3377" t="s">
        <v>15583</v>
      </c>
      <c r="D3377" t="s">
        <v>9159</v>
      </c>
      <c r="F3377" t="s">
        <v>1331</v>
      </c>
      <c r="G3377">
        <v>0</v>
      </c>
      <c r="O3377" t="s">
        <v>15571</v>
      </c>
      <c r="P3377" s="8">
        <f t="shared" si="52"/>
        <v>0</v>
      </c>
    </row>
    <row r="3378" spans="1:16">
      <c r="A3378" t="s">
        <v>15584</v>
      </c>
      <c r="B3378" t="s">
        <v>4746</v>
      </c>
      <c r="C3378" t="s">
        <v>15585</v>
      </c>
      <c r="D3378" t="s">
        <v>8428</v>
      </c>
      <c r="F3378" t="s">
        <v>1332</v>
      </c>
      <c r="G3378">
        <v>0</v>
      </c>
      <c r="O3378" t="s">
        <v>8429</v>
      </c>
      <c r="P3378" s="8">
        <f t="shared" si="52"/>
        <v>0</v>
      </c>
    </row>
    <row r="3379" spans="1:16">
      <c r="A3379" t="s">
        <v>15586</v>
      </c>
      <c r="B3379" t="s">
        <v>4747</v>
      </c>
      <c r="C3379" t="s">
        <v>15587</v>
      </c>
      <c r="D3379" t="s">
        <v>8474</v>
      </c>
      <c r="F3379" t="s">
        <v>1331</v>
      </c>
      <c r="G3379">
        <v>46</v>
      </c>
      <c r="O3379" t="s">
        <v>15571</v>
      </c>
      <c r="P3379" s="8">
        <f t="shared" si="52"/>
        <v>0</v>
      </c>
    </row>
    <row r="3380" spans="1:16">
      <c r="A3380" t="s">
        <v>15588</v>
      </c>
      <c r="B3380" t="s">
        <v>4748</v>
      </c>
      <c r="C3380" t="s">
        <v>15589</v>
      </c>
      <c r="D3380" t="s">
        <v>8474</v>
      </c>
      <c r="F3380" t="s">
        <v>1332</v>
      </c>
      <c r="G3380">
        <v>0</v>
      </c>
      <c r="O3380" t="s">
        <v>8440</v>
      </c>
      <c r="P3380" s="8">
        <f t="shared" si="52"/>
        <v>0</v>
      </c>
    </row>
    <row r="3381" spans="1:16">
      <c r="A3381" t="s">
        <v>15590</v>
      </c>
      <c r="B3381" t="s">
        <v>4749</v>
      </c>
      <c r="C3381" t="s">
        <v>15591</v>
      </c>
      <c r="D3381" t="s">
        <v>8428</v>
      </c>
      <c r="F3381" t="s">
        <v>1332</v>
      </c>
      <c r="G3381">
        <v>0</v>
      </c>
      <c r="O3381" t="s">
        <v>8429</v>
      </c>
      <c r="P3381" s="8">
        <f t="shared" si="52"/>
        <v>0</v>
      </c>
    </row>
    <row r="3382" spans="1:16">
      <c r="A3382" t="s">
        <v>15592</v>
      </c>
      <c r="B3382" t="s">
        <v>4750</v>
      </c>
      <c r="C3382" t="s">
        <v>15593</v>
      </c>
      <c r="D3382" t="s">
        <v>8474</v>
      </c>
      <c r="F3382" t="s">
        <v>1331</v>
      </c>
      <c r="G3382">
        <v>18</v>
      </c>
      <c r="O3382" t="s">
        <v>15571</v>
      </c>
      <c r="P3382" s="8">
        <f t="shared" si="52"/>
        <v>0</v>
      </c>
    </row>
    <row r="3383" spans="1:16">
      <c r="A3383" t="s">
        <v>15594</v>
      </c>
      <c r="B3383" t="s">
        <v>4751</v>
      </c>
      <c r="C3383" t="s">
        <v>15595</v>
      </c>
      <c r="D3383" t="s">
        <v>8474</v>
      </c>
      <c r="F3383" t="s">
        <v>1331</v>
      </c>
      <c r="G3383">
        <v>0</v>
      </c>
      <c r="O3383" t="s">
        <v>15571</v>
      </c>
      <c r="P3383" s="8">
        <f t="shared" si="52"/>
        <v>0</v>
      </c>
    </row>
    <row r="3384" spans="1:16">
      <c r="A3384" t="s">
        <v>15596</v>
      </c>
      <c r="B3384" t="s">
        <v>4752</v>
      </c>
      <c r="C3384" t="s">
        <v>15597</v>
      </c>
      <c r="D3384" t="s">
        <v>8523</v>
      </c>
      <c r="F3384" t="s">
        <v>1332</v>
      </c>
      <c r="G3384">
        <v>0</v>
      </c>
      <c r="O3384" t="s">
        <v>8440</v>
      </c>
      <c r="P3384" s="8">
        <f t="shared" si="52"/>
        <v>0</v>
      </c>
    </row>
    <row r="3385" spans="1:16">
      <c r="A3385" t="s">
        <v>15598</v>
      </c>
      <c r="B3385" t="s">
        <v>4753</v>
      </c>
      <c r="C3385" t="s">
        <v>15599</v>
      </c>
      <c r="D3385" t="s">
        <v>8474</v>
      </c>
      <c r="F3385" t="s">
        <v>1332</v>
      </c>
      <c r="G3385">
        <v>0</v>
      </c>
      <c r="O3385" t="s">
        <v>8440</v>
      </c>
      <c r="P3385" s="8">
        <f t="shared" si="52"/>
        <v>0</v>
      </c>
    </row>
    <row r="3386" spans="1:16">
      <c r="A3386" t="s">
        <v>15600</v>
      </c>
      <c r="B3386" t="s">
        <v>4754</v>
      </c>
      <c r="C3386" t="s">
        <v>15601</v>
      </c>
      <c r="D3386" t="s">
        <v>9030</v>
      </c>
      <c r="F3386" t="s">
        <v>1331</v>
      </c>
      <c r="G3386">
        <v>0</v>
      </c>
      <c r="O3386" t="s">
        <v>15571</v>
      </c>
      <c r="P3386" s="8">
        <f t="shared" si="52"/>
        <v>0</v>
      </c>
    </row>
    <row r="3387" spans="1:16">
      <c r="A3387" t="s">
        <v>15602</v>
      </c>
      <c r="B3387" t="s">
        <v>4755</v>
      </c>
      <c r="C3387" t="s">
        <v>15603</v>
      </c>
      <c r="D3387" t="s">
        <v>9030</v>
      </c>
      <c r="F3387" t="s">
        <v>1331</v>
      </c>
      <c r="G3387">
        <v>75</v>
      </c>
      <c r="O3387" t="s">
        <v>15571</v>
      </c>
      <c r="P3387" s="8">
        <f t="shared" si="52"/>
        <v>0</v>
      </c>
    </row>
    <row r="3388" spans="1:16">
      <c r="A3388" t="s">
        <v>15604</v>
      </c>
      <c r="B3388" t="s">
        <v>4756</v>
      </c>
      <c r="C3388" t="s">
        <v>15605</v>
      </c>
      <c r="D3388" t="s">
        <v>9041</v>
      </c>
      <c r="F3388" t="s">
        <v>1332</v>
      </c>
      <c r="G3388">
        <v>0</v>
      </c>
      <c r="O3388" t="s">
        <v>15571</v>
      </c>
      <c r="P3388" s="8">
        <f t="shared" si="52"/>
        <v>0</v>
      </c>
    </row>
    <row r="3389" spans="1:16">
      <c r="A3389" t="s">
        <v>15606</v>
      </c>
      <c r="B3389" t="s">
        <v>4757</v>
      </c>
      <c r="C3389" t="s">
        <v>15607</v>
      </c>
      <c r="D3389" t="s">
        <v>8523</v>
      </c>
      <c r="F3389" t="s">
        <v>1331</v>
      </c>
      <c r="G3389">
        <v>288</v>
      </c>
      <c r="O3389" t="s">
        <v>15571</v>
      </c>
      <c r="P3389" s="8">
        <f t="shared" si="52"/>
        <v>0</v>
      </c>
    </row>
    <row r="3390" spans="1:16">
      <c r="A3390" t="s">
        <v>15608</v>
      </c>
      <c r="B3390" t="s">
        <v>4758</v>
      </c>
      <c r="C3390" t="s">
        <v>15609</v>
      </c>
      <c r="D3390" t="s">
        <v>8523</v>
      </c>
      <c r="F3390" t="s">
        <v>1331</v>
      </c>
      <c r="G3390">
        <v>0</v>
      </c>
      <c r="O3390" t="s">
        <v>15571</v>
      </c>
      <c r="P3390" s="8">
        <f t="shared" si="52"/>
        <v>0</v>
      </c>
    </row>
    <row r="3391" spans="1:16">
      <c r="A3391" t="s">
        <v>15610</v>
      </c>
      <c r="B3391" t="s">
        <v>4759</v>
      </c>
      <c r="C3391" t="s">
        <v>15611</v>
      </c>
      <c r="D3391" t="s">
        <v>8979</v>
      </c>
      <c r="F3391" t="s">
        <v>1331</v>
      </c>
      <c r="G3391">
        <v>61</v>
      </c>
      <c r="O3391" t="s">
        <v>15571</v>
      </c>
      <c r="P3391" s="8">
        <f t="shared" si="52"/>
        <v>0</v>
      </c>
    </row>
    <row r="3392" spans="1:16">
      <c r="A3392" t="s">
        <v>15612</v>
      </c>
      <c r="B3392" t="s">
        <v>4760</v>
      </c>
      <c r="C3392" t="s">
        <v>15613</v>
      </c>
      <c r="D3392" t="s">
        <v>8979</v>
      </c>
      <c r="F3392" t="s">
        <v>1331</v>
      </c>
      <c r="G3392">
        <v>0</v>
      </c>
      <c r="O3392" t="s">
        <v>15571</v>
      </c>
      <c r="P3392" s="8">
        <f t="shared" si="52"/>
        <v>0</v>
      </c>
    </row>
    <row r="3393" spans="1:16">
      <c r="A3393" t="s">
        <v>15614</v>
      </c>
      <c r="B3393" t="s">
        <v>4761</v>
      </c>
      <c r="C3393" t="s">
        <v>15615</v>
      </c>
      <c r="D3393" t="s">
        <v>8428</v>
      </c>
      <c r="F3393" t="s">
        <v>1332</v>
      </c>
      <c r="G3393">
        <v>0</v>
      </c>
      <c r="O3393" t="s">
        <v>8429</v>
      </c>
      <c r="P3393" s="8">
        <f t="shared" si="52"/>
        <v>0</v>
      </c>
    </row>
    <row r="3394" spans="1:16">
      <c r="A3394" t="s">
        <v>15616</v>
      </c>
      <c r="B3394" t="s">
        <v>4762</v>
      </c>
      <c r="C3394" t="s">
        <v>15617</v>
      </c>
      <c r="D3394" t="s">
        <v>8523</v>
      </c>
      <c r="F3394" t="s">
        <v>1331</v>
      </c>
      <c r="G3394">
        <v>218</v>
      </c>
      <c r="O3394" t="s">
        <v>15571</v>
      </c>
      <c r="P3394" s="8">
        <f t="shared" si="52"/>
        <v>0</v>
      </c>
    </row>
    <row r="3395" spans="1:16">
      <c r="A3395" t="s">
        <v>15618</v>
      </c>
      <c r="B3395" t="s">
        <v>4763</v>
      </c>
      <c r="C3395" t="s">
        <v>15619</v>
      </c>
      <c r="D3395" t="s">
        <v>8428</v>
      </c>
      <c r="F3395" t="s">
        <v>1332</v>
      </c>
      <c r="G3395">
        <v>0</v>
      </c>
      <c r="O3395" t="s">
        <v>8429</v>
      </c>
      <c r="P3395" s="8">
        <f t="shared" ref="P3395:P3458" si="53">IF(H3395&lt;&gt;0,IF(I3395&lt;&gt;0,IF(J3395&lt;&gt;0,IF(K3395&lt;&gt;0,IF(L3395&lt;&gt;0,IF(M3395&lt;&gt;0,IF(N3395&lt;&gt;0,7,6),5),4),3),2),1),0)</f>
        <v>0</v>
      </c>
    </row>
    <row r="3396" spans="1:16">
      <c r="A3396" t="s">
        <v>15620</v>
      </c>
      <c r="B3396" t="s">
        <v>4764</v>
      </c>
      <c r="C3396" t="s">
        <v>15621</v>
      </c>
      <c r="D3396" t="s">
        <v>8523</v>
      </c>
      <c r="F3396" t="s">
        <v>1331</v>
      </c>
      <c r="G3396">
        <v>0</v>
      </c>
      <c r="O3396" t="s">
        <v>15571</v>
      </c>
      <c r="P3396" s="8">
        <f t="shared" si="53"/>
        <v>0</v>
      </c>
    </row>
    <row r="3397" spans="1:16">
      <c r="A3397" t="s">
        <v>15622</v>
      </c>
      <c r="B3397" t="s">
        <v>4765</v>
      </c>
      <c r="C3397" t="s">
        <v>15623</v>
      </c>
      <c r="D3397" t="s">
        <v>8885</v>
      </c>
      <c r="F3397" t="s">
        <v>1332</v>
      </c>
      <c r="G3397">
        <v>0</v>
      </c>
      <c r="O3397" t="s">
        <v>8429</v>
      </c>
      <c r="P3397" s="8">
        <f t="shared" si="53"/>
        <v>0</v>
      </c>
    </row>
    <row r="3398" spans="1:16">
      <c r="A3398" t="s">
        <v>15624</v>
      </c>
      <c r="B3398" t="s">
        <v>4766</v>
      </c>
      <c r="C3398" t="s">
        <v>15625</v>
      </c>
      <c r="D3398" t="s">
        <v>8474</v>
      </c>
      <c r="F3398" t="s">
        <v>1331</v>
      </c>
      <c r="G3398">
        <v>118</v>
      </c>
      <c r="O3398" t="s">
        <v>15571</v>
      </c>
      <c r="P3398" s="8">
        <f t="shared" si="53"/>
        <v>0</v>
      </c>
    </row>
    <row r="3399" spans="1:16">
      <c r="A3399" t="s">
        <v>15626</v>
      </c>
      <c r="B3399" t="s">
        <v>4767</v>
      </c>
      <c r="C3399" t="s">
        <v>15627</v>
      </c>
      <c r="D3399" t="s">
        <v>8474</v>
      </c>
      <c r="F3399" t="s">
        <v>1331</v>
      </c>
      <c r="G3399">
        <v>0</v>
      </c>
      <c r="O3399" t="s">
        <v>15571</v>
      </c>
      <c r="P3399" s="8">
        <f t="shared" si="53"/>
        <v>0</v>
      </c>
    </row>
    <row r="3400" spans="1:16">
      <c r="A3400" t="s">
        <v>15628</v>
      </c>
      <c r="B3400" t="s">
        <v>4768</v>
      </c>
      <c r="C3400" t="s">
        <v>15629</v>
      </c>
      <c r="D3400" t="s">
        <v>8523</v>
      </c>
      <c r="F3400" t="s">
        <v>1331</v>
      </c>
      <c r="G3400">
        <v>163</v>
      </c>
      <c r="O3400" t="s">
        <v>15571</v>
      </c>
      <c r="P3400" s="8">
        <f t="shared" si="53"/>
        <v>0</v>
      </c>
    </row>
    <row r="3401" spans="1:16">
      <c r="A3401" t="s">
        <v>15630</v>
      </c>
      <c r="B3401" t="s">
        <v>4769</v>
      </c>
      <c r="C3401" t="s">
        <v>15631</v>
      </c>
      <c r="D3401" t="s">
        <v>8523</v>
      </c>
      <c r="F3401" t="s">
        <v>1332</v>
      </c>
      <c r="G3401">
        <v>0</v>
      </c>
      <c r="O3401" t="s">
        <v>8440</v>
      </c>
      <c r="P3401" s="8">
        <f t="shared" si="53"/>
        <v>0</v>
      </c>
    </row>
    <row r="3402" spans="1:16">
      <c r="A3402" t="s">
        <v>15632</v>
      </c>
      <c r="B3402" t="s">
        <v>4770</v>
      </c>
      <c r="C3402" t="s">
        <v>15633</v>
      </c>
      <c r="D3402" t="s">
        <v>8523</v>
      </c>
      <c r="F3402" t="s">
        <v>1331</v>
      </c>
      <c r="G3402">
        <v>0</v>
      </c>
      <c r="O3402" t="s">
        <v>15571</v>
      </c>
      <c r="P3402" s="8">
        <f t="shared" si="53"/>
        <v>0</v>
      </c>
    </row>
    <row r="3403" spans="1:16">
      <c r="A3403" t="s">
        <v>15634</v>
      </c>
      <c r="B3403" t="s">
        <v>4771</v>
      </c>
      <c r="C3403" t="s">
        <v>15635</v>
      </c>
      <c r="D3403" t="s">
        <v>9159</v>
      </c>
      <c r="F3403" t="s">
        <v>1332</v>
      </c>
      <c r="G3403">
        <v>0</v>
      </c>
      <c r="O3403" t="s">
        <v>15636</v>
      </c>
      <c r="P3403" s="8">
        <f t="shared" si="53"/>
        <v>0</v>
      </c>
    </row>
    <row r="3404" spans="1:16">
      <c r="A3404" t="s">
        <v>15637</v>
      </c>
      <c r="B3404" t="s">
        <v>4772</v>
      </c>
      <c r="C3404" t="s">
        <v>15638</v>
      </c>
      <c r="D3404" t="s">
        <v>9159</v>
      </c>
      <c r="F3404" t="s">
        <v>1331</v>
      </c>
      <c r="G3404">
        <v>30</v>
      </c>
      <c r="O3404" t="s">
        <v>15571</v>
      </c>
      <c r="P3404" s="8">
        <f t="shared" si="53"/>
        <v>0</v>
      </c>
    </row>
    <row r="3405" spans="1:16">
      <c r="A3405" t="s">
        <v>15639</v>
      </c>
      <c r="B3405" t="s">
        <v>4773</v>
      </c>
      <c r="C3405" t="s">
        <v>15640</v>
      </c>
      <c r="D3405" t="s">
        <v>9159</v>
      </c>
      <c r="F3405" t="s">
        <v>1331</v>
      </c>
      <c r="G3405">
        <v>0</v>
      </c>
      <c r="O3405" t="s">
        <v>15571</v>
      </c>
      <c r="P3405" s="8">
        <f t="shared" si="53"/>
        <v>0</v>
      </c>
    </row>
    <row r="3406" spans="1:16">
      <c r="A3406" t="s">
        <v>15641</v>
      </c>
      <c r="B3406" t="s">
        <v>4774</v>
      </c>
      <c r="C3406" t="s">
        <v>15642</v>
      </c>
      <c r="D3406" t="s">
        <v>9159</v>
      </c>
      <c r="F3406" t="s">
        <v>1332</v>
      </c>
      <c r="G3406">
        <v>0</v>
      </c>
      <c r="O3406" t="s">
        <v>8429</v>
      </c>
      <c r="P3406" s="8">
        <f t="shared" si="53"/>
        <v>0</v>
      </c>
    </row>
    <row r="3407" spans="1:16">
      <c r="A3407" t="s">
        <v>15643</v>
      </c>
      <c r="B3407" t="s">
        <v>4775</v>
      </c>
      <c r="C3407" t="s">
        <v>15644</v>
      </c>
      <c r="D3407" t="s">
        <v>9455</v>
      </c>
      <c r="F3407" t="s">
        <v>1332</v>
      </c>
      <c r="G3407">
        <v>0</v>
      </c>
      <c r="O3407" t="s">
        <v>15571</v>
      </c>
      <c r="P3407" s="8">
        <f t="shared" si="53"/>
        <v>0</v>
      </c>
    </row>
    <row r="3408" spans="1:16">
      <c r="A3408" t="s">
        <v>15645</v>
      </c>
      <c r="B3408" t="s">
        <v>4776</v>
      </c>
      <c r="C3408" t="s">
        <v>15646</v>
      </c>
      <c r="D3408" t="s">
        <v>9455</v>
      </c>
      <c r="F3408" t="s">
        <v>1331</v>
      </c>
      <c r="G3408">
        <v>0</v>
      </c>
      <c r="O3408" t="s">
        <v>15571</v>
      </c>
      <c r="P3408" s="8">
        <f t="shared" si="53"/>
        <v>0</v>
      </c>
    </row>
    <row r="3409" spans="1:16">
      <c r="A3409" t="s">
        <v>15647</v>
      </c>
      <c r="B3409" t="s">
        <v>4777</v>
      </c>
      <c r="C3409" t="s">
        <v>15648</v>
      </c>
      <c r="D3409" t="s">
        <v>8523</v>
      </c>
      <c r="F3409" t="s">
        <v>1332</v>
      </c>
      <c r="G3409">
        <v>0</v>
      </c>
      <c r="O3409" t="s">
        <v>8440</v>
      </c>
      <c r="P3409" s="8">
        <f t="shared" si="53"/>
        <v>0</v>
      </c>
    </row>
    <row r="3410" spans="1:16">
      <c r="A3410" t="s">
        <v>15649</v>
      </c>
      <c r="B3410" t="s">
        <v>4778</v>
      </c>
      <c r="C3410" t="s">
        <v>15650</v>
      </c>
      <c r="D3410" t="s">
        <v>8523</v>
      </c>
      <c r="F3410" t="s">
        <v>1332</v>
      </c>
      <c r="G3410">
        <v>0</v>
      </c>
      <c r="O3410" t="s">
        <v>15636</v>
      </c>
      <c r="P3410" s="8">
        <f t="shared" si="53"/>
        <v>0</v>
      </c>
    </row>
    <row r="3411" spans="1:16">
      <c r="A3411" t="s">
        <v>15651</v>
      </c>
      <c r="B3411" t="s">
        <v>4779</v>
      </c>
      <c r="C3411" t="s">
        <v>15652</v>
      </c>
      <c r="D3411" t="s">
        <v>8428</v>
      </c>
      <c r="F3411" t="s">
        <v>1332</v>
      </c>
      <c r="G3411">
        <v>0</v>
      </c>
      <c r="O3411" t="s">
        <v>15636</v>
      </c>
      <c r="P3411" s="8">
        <f t="shared" si="53"/>
        <v>0</v>
      </c>
    </row>
    <row r="3412" spans="1:16">
      <c r="A3412" t="s">
        <v>15653</v>
      </c>
      <c r="B3412" t="s">
        <v>4780</v>
      </c>
      <c r="C3412" t="s">
        <v>15654</v>
      </c>
      <c r="D3412" t="s">
        <v>8474</v>
      </c>
      <c r="F3412" t="s">
        <v>1331</v>
      </c>
      <c r="G3412">
        <v>191</v>
      </c>
      <c r="O3412" t="s">
        <v>15571</v>
      </c>
      <c r="P3412" s="8">
        <f t="shared" si="53"/>
        <v>0</v>
      </c>
    </row>
    <row r="3413" spans="1:16">
      <c r="A3413" t="s">
        <v>15655</v>
      </c>
      <c r="B3413" t="s">
        <v>4781</v>
      </c>
      <c r="C3413" t="s">
        <v>15656</v>
      </c>
      <c r="D3413" t="s">
        <v>8474</v>
      </c>
      <c r="F3413" t="s">
        <v>1331</v>
      </c>
      <c r="G3413">
        <v>0</v>
      </c>
      <c r="O3413" t="s">
        <v>15571</v>
      </c>
      <c r="P3413" s="8">
        <f t="shared" si="53"/>
        <v>0</v>
      </c>
    </row>
    <row r="3414" spans="1:16">
      <c r="A3414" t="s">
        <v>15657</v>
      </c>
      <c r="B3414" t="s">
        <v>4782</v>
      </c>
      <c r="C3414" t="s">
        <v>15658</v>
      </c>
      <c r="D3414" t="s">
        <v>8885</v>
      </c>
      <c r="F3414" t="s">
        <v>1332</v>
      </c>
      <c r="G3414">
        <v>0</v>
      </c>
      <c r="O3414" t="s">
        <v>8429</v>
      </c>
      <c r="P3414" s="8">
        <f t="shared" si="53"/>
        <v>0</v>
      </c>
    </row>
    <row r="3415" spans="1:16">
      <c r="A3415" t="s">
        <v>15659</v>
      </c>
      <c r="B3415" t="s">
        <v>4783</v>
      </c>
      <c r="C3415" t="s">
        <v>15660</v>
      </c>
      <c r="D3415" t="s">
        <v>8885</v>
      </c>
      <c r="F3415" t="s">
        <v>1332</v>
      </c>
      <c r="G3415">
        <v>0</v>
      </c>
      <c r="O3415" t="s">
        <v>8440</v>
      </c>
      <c r="P3415" s="8">
        <f t="shared" si="53"/>
        <v>0</v>
      </c>
    </row>
    <row r="3416" spans="1:16">
      <c r="A3416" t="s">
        <v>15661</v>
      </c>
      <c r="B3416" t="s">
        <v>4784</v>
      </c>
      <c r="C3416" t="s">
        <v>15662</v>
      </c>
      <c r="D3416" t="s">
        <v>8885</v>
      </c>
      <c r="F3416" t="s">
        <v>1332</v>
      </c>
      <c r="G3416">
        <v>0</v>
      </c>
      <c r="O3416" t="s">
        <v>15636</v>
      </c>
      <c r="P3416" s="8">
        <f t="shared" si="53"/>
        <v>0</v>
      </c>
    </row>
    <row r="3417" spans="1:16">
      <c r="A3417" t="s">
        <v>15663</v>
      </c>
      <c r="B3417" t="s">
        <v>4785</v>
      </c>
      <c r="C3417" t="s">
        <v>15664</v>
      </c>
      <c r="D3417" t="s">
        <v>8885</v>
      </c>
      <c r="F3417" t="s">
        <v>1332</v>
      </c>
      <c r="G3417">
        <v>0</v>
      </c>
      <c r="O3417" t="s">
        <v>15636</v>
      </c>
      <c r="P3417" s="8">
        <f t="shared" si="53"/>
        <v>0</v>
      </c>
    </row>
    <row r="3418" spans="1:16">
      <c r="A3418" t="s">
        <v>15665</v>
      </c>
      <c r="B3418" t="s">
        <v>4786</v>
      </c>
      <c r="C3418" t="s">
        <v>15666</v>
      </c>
      <c r="D3418" t="s">
        <v>9159</v>
      </c>
      <c r="F3418" t="s">
        <v>1332</v>
      </c>
      <c r="G3418">
        <v>0</v>
      </c>
      <c r="O3418" t="s">
        <v>8429</v>
      </c>
      <c r="P3418" s="8">
        <f t="shared" si="53"/>
        <v>0</v>
      </c>
    </row>
    <row r="3419" spans="1:16">
      <c r="A3419" t="s">
        <v>15667</v>
      </c>
      <c r="B3419" t="s">
        <v>4787</v>
      </c>
      <c r="C3419" t="s">
        <v>15668</v>
      </c>
      <c r="D3419" t="s">
        <v>9159</v>
      </c>
      <c r="F3419" t="s">
        <v>1331</v>
      </c>
      <c r="G3419">
        <v>17</v>
      </c>
      <c r="O3419" t="s">
        <v>15571</v>
      </c>
      <c r="P3419" s="8">
        <f t="shared" si="53"/>
        <v>0</v>
      </c>
    </row>
    <row r="3420" spans="1:16">
      <c r="A3420" t="s">
        <v>15669</v>
      </c>
      <c r="B3420" t="s">
        <v>4788</v>
      </c>
      <c r="C3420" t="s">
        <v>15670</v>
      </c>
      <c r="D3420" t="s">
        <v>8428</v>
      </c>
      <c r="F3420" t="s">
        <v>1332</v>
      </c>
      <c r="G3420">
        <v>0</v>
      </c>
      <c r="O3420" t="s">
        <v>8429</v>
      </c>
      <c r="P3420" s="8">
        <f t="shared" si="53"/>
        <v>0</v>
      </c>
    </row>
    <row r="3421" spans="1:16">
      <c r="A3421" t="s">
        <v>15671</v>
      </c>
      <c r="B3421" t="s">
        <v>4789</v>
      </c>
      <c r="C3421" t="s">
        <v>15672</v>
      </c>
      <c r="D3421" t="s">
        <v>8428</v>
      </c>
      <c r="F3421" t="s">
        <v>1332</v>
      </c>
      <c r="G3421">
        <v>0</v>
      </c>
      <c r="O3421" t="s">
        <v>8429</v>
      </c>
      <c r="P3421" s="8">
        <f t="shared" si="53"/>
        <v>0</v>
      </c>
    </row>
    <row r="3422" spans="1:16">
      <c r="A3422" t="s">
        <v>15673</v>
      </c>
      <c r="B3422" t="s">
        <v>4790</v>
      </c>
      <c r="C3422" t="s">
        <v>15674</v>
      </c>
      <c r="D3422" t="s">
        <v>8428</v>
      </c>
      <c r="F3422" t="s">
        <v>1332</v>
      </c>
      <c r="G3422">
        <v>0</v>
      </c>
      <c r="O3422" t="s">
        <v>8429</v>
      </c>
      <c r="P3422" s="8">
        <f t="shared" si="53"/>
        <v>0</v>
      </c>
    </row>
    <row r="3423" spans="1:16">
      <c r="A3423" t="s">
        <v>15675</v>
      </c>
      <c r="B3423" t="s">
        <v>4791</v>
      </c>
      <c r="C3423" t="s">
        <v>15676</v>
      </c>
      <c r="D3423" t="s">
        <v>9159</v>
      </c>
      <c r="F3423" t="s">
        <v>1331</v>
      </c>
      <c r="G3423">
        <v>0</v>
      </c>
      <c r="O3423" t="s">
        <v>15571</v>
      </c>
      <c r="P3423" s="8">
        <f t="shared" si="53"/>
        <v>0</v>
      </c>
    </row>
    <row r="3424" spans="1:16">
      <c r="A3424" t="s">
        <v>15677</v>
      </c>
      <c r="B3424" t="s">
        <v>4792</v>
      </c>
      <c r="C3424" t="s">
        <v>15678</v>
      </c>
      <c r="D3424" t="s">
        <v>8434</v>
      </c>
      <c r="E3424" t="s">
        <v>8435</v>
      </c>
      <c r="F3424" t="s">
        <v>1331</v>
      </c>
      <c r="G3424">
        <v>0</v>
      </c>
      <c r="O3424" t="s">
        <v>8429</v>
      </c>
      <c r="P3424" s="8">
        <f t="shared" si="53"/>
        <v>0</v>
      </c>
    </row>
    <row r="3425" spans="1:16">
      <c r="A3425" t="s">
        <v>15679</v>
      </c>
      <c r="B3425" t="s">
        <v>4793</v>
      </c>
      <c r="C3425" t="s">
        <v>15680</v>
      </c>
      <c r="D3425" t="s">
        <v>9729</v>
      </c>
      <c r="F3425" t="s">
        <v>1332</v>
      </c>
      <c r="G3425">
        <v>0</v>
      </c>
      <c r="O3425" t="s">
        <v>8429</v>
      </c>
      <c r="P3425" s="8">
        <f t="shared" si="53"/>
        <v>0</v>
      </c>
    </row>
    <row r="3426" spans="1:16">
      <c r="A3426" t="s">
        <v>15681</v>
      </c>
      <c r="B3426" t="s">
        <v>4794</v>
      </c>
      <c r="C3426" t="s">
        <v>15682</v>
      </c>
      <c r="D3426" t="s">
        <v>9450</v>
      </c>
      <c r="F3426" t="s">
        <v>1332</v>
      </c>
      <c r="G3426">
        <v>0</v>
      </c>
      <c r="O3426" t="s">
        <v>8429</v>
      </c>
      <c r="P3426" s="8">
        <f t="shared" si="53"/>
        <v>0</v>
      </c>
    </row>
    <row r="3427" spans="1:16">
      <c r="A3427" t="s">
        <v>15683</v>
      </c>
      <c r="B3427" t="s">
        <v>4795</v>
      </c>
      <c r="C3427" t="s">
        <v>15684</v>
      </c>
      <c r="D3427" t="s">
        <v>13103</v>
      </c>
      <c r="F3427" t="s">
        <v>1331</v>
      </c>
      <c r="G3427">
        <v>0</v>
      </c>
      <c r="H3427" t="s">
        <v>8439</v>
      </c>
      <c r="I3427" t="s">
        <v>8530</v>
      </c>
      <c r="O3427" t="s">
        <v>8429</v>
      </c>
      <c r="P3427" s="8">
        <f t="shared" si="53"/>
        <v>2</v>
      </c>
    </row>
    <row r="3428" spans="1:16">
      <c r="A3428" t="s">
        <v>15685</v>
      </c>
      <c r="B3428" t="s">
        <v>4796</v>
      </c>
      <c r="C3428" t="s">
        <v>15686</v>
      </c>
      <c r="D3428" t="s">
        <v>15687</v>
      </c>
      <c r="F3428" t="s">
        <v>1332</v>
      </c>
      <c r="G3428">
        <v>0</v>
      </c>
      <c r="O3428" t="s">
        <v>15571</v>
      </c>
      <c r="P3428" s="8">
        <f t="shared" si="53"/>
        <v>0</v>
      </c>
    </row>
    <row r="3429" spans="1:16">
      <c r="A3429" t="s">
        <v>15688</v>
      </c>
      <c r="B3429" t="s">
        <v>4797</v>
      </c>
      <c r="C3429" t="s">
        <v>15689</v>
      </c>
      <c r="D3429" t="s">
        <v>8523</v>
      </c>
      <c r="F3429" t="s">
        <v>1331</v>
      </c>
      <c r="G3429">
        <v>31</v>
      </c>
      <c r="O3429" t="s">
        <v>15571</v>
      </c>
      <c r="P3429" s="8">
        <f t="shared" si="53"/>
        <v>0</v>
      </c>
    </row>
    <row r="3430" spans="1:16">
      <c r="A3430" t="s">
        <v>15690</v>
      </c>
      <c r="B3430" t="s">
        <v>4798</v>
      </c>
      <c r="C3430" t="s">
        <v>15691</v>
      </c>
      <c r="D3430" t="s">
        <v>8523</v>
      </c>
      <c r="F3430" t="s">
        <v>1331</v>
      </c>
      <c r="G3430">
        <v>0</v>
      </c>
      <c r="O3430" t="s">
        <v>15571</v>
      </c>
      <c r="P3430" s="8">
        <f t="shared" si="53"/>
        <v>0</v>
      </c>
    </row>
    <row r="3431" spans="1:16">
      <c r="A3431" t="s">
        <v>15692</v>
      </c>
      <c r="B3431" t="s">
        <v>4799</v>
      </c>
      <c r="C3431" t="s">
        <v>15693</v>
      </c>
      <c r="D3431" t="s">
        <v>8523</v>
      </c>
      <c r="F3431" t="s">
        <v>1332</v>
      </c>
      <c r="G3431">
        <v>0</v>
      </c>
      <c r="O3431" t="s">
        <v>8429</v>
      </c>
      <c r="P3431" s="8">
        <f t="shared" si="53"/>
        <v>0</v>
      </c>
    </row>
    <row r="3432" spans="1:16">
      <c r="A3432" t="s">
        <v>15694</v>
      </c>
      <c r="B3432" t="s">
        <v>4800</v>
      </c>
      <c r="C3432" t="s">
        <v>15695</v>
      </c>
      <c r="D3432" t="s">
        <v>8523</v>
      </c>
      <c r="F3432" t="s">
        <v>1331</v>
      </c>
      <c r="G3432">
        <v>0</v>
      </c>
      <c r="O3432" t="s">
        <v>15571</v>
      </c>
      <c r="P3432" s="8">
        <f t="shared" si="53"/>
        <v>0</v>
      </c>
    </row>
    <row r="3433" spans="1:16">
      <c r="A3433" t="s">
        <v>15696</v>
      </c>
      <c r="B3433" t="s">
        <v>4801</v>
      </c>
      <c r="C3433" t="s">
        <v>15697</v>
      </c>
      <c r="D3433" t="s">
        <v>8523</v>
      </c>
      <c r="F3433" t="s">
        <v>1331</v>
      </c>
      <c r="G3433">
        <v>13</v>
      </c>
      <c r="O3433" t="s">
        <v>15571</v>
      </c>
      <c r="P3433" s="8">
        <f t="shared" si="53"/>
        <v>0</v>
      </c>
    </row>
    <row r="3434" spans="1:16">
      <c r="A3434" t="s">
        <v>15698</v>
      </c>
      <c r="B3434" t="s">
        <v>4802</v>
      </c>
      <c r="C3434" t="s">
        <v>15699</v>
      </c>
      <c r="D3434" t="s">
        <v>8523</v>
      </c>
      <c r="F3434" t="s">
        <v>1331</v>
      </c>
      <c r="G3434">
        <v>69</v>
      </c>
      <c r="O3434" t="s">
        <v>15571</v>
      </c>
      <c r="P3434" s="8">
        <f t="shared" si="53"/>
        <v>0</v>
      </c>
    </row>
    <row r="3435" spans="1:16">
      <c r="A3435" t="s">
        <v>15700</v>
      </c>
      <c r="B3435" t="s">
        <v>4803</v>
      </c>
      <c r="C3435" t="s">
        <v>15701</v>
      </c>
      <c r="D3435" t="s">
        <v>8523</v>
      </c>
      <c r="F3435" t="s">
        <v>1331</v>
      </c>
      <c r="G3435">
        <v>0</v>
      </c>
      <c r="O3435" t="s">
        <v>15571</v>
      </c>
      <c r="P3435" s="8">
        <f t="shared" si="53"/>
        <v>0</v>
      </c>
    </row>
    <row r="3436" spans="1:16">
      <c r="A3436" t="s">
        <v>15702</v>
      </c>
      <c r="B3436" t="s">
        <v>4804</v>
      </c>
      <c r="C3436" t="s">
        <v>15703</v>
      </c>
      <c r="D3436" t="s">
        <v>8474</v>
      </c>
      <c r="F3436" t="s">
        <v>1331</v>
      </c>
      <c r="G3436">
        <v>82</v>
      </c>
      <c r="O3436" t="s">
        <v>15571</v>
      </c>
      <c r="P3436" s="8">
        <f t="shared" si="53"/>
        <v>0</v>
      </c>
    </row>
    <row r="3437" spans="1:16">
      <c r="A3437" t="s">
        <v>15704</v>
      </c>
      <c r="B3437" t="s">
        <v>4805</v>
      </c>
      <c r="C3437" t="s">
        <v>15705</v>
      </c>
      <c r="D3437" t="s">
        <v>9159</v>
      </c>
      <c r="F3437" t="s">
        <v>1332</v>
      </c>
      <c r="G3437">
        <v>0</v>
      </c>
      <c r="O3437" t="s">
        <v>8440</v>
      </c>
      <c r="P3437" s="8">
        <f t="shared" si="53"/>
        <v>0</v>
      </c>
    </row>
    <row r="3438" spans="1:16">
      <c r="A3438" t="s">
        <v>15706</v>
      </c>
      <c r="B3438" t="s">
        <v>4806</v>
      </c>
      <c r="C3438" t="s">
        <v>15707</v>
      </c>
      <c r="D3438" t="s">
        <v>9455</v>
      </c>
      <c r="F3438" t="s">
        <v>1332</v>
      </c>
      <c r="G3438">
        <v>0</v>
      </c>
      <c r="O3438" t="s">
        <v>8429</v>
      </c>
      <c r="P3438" s="8">
        <f t="shared" si="53"/>
        <v>0</v>
      </c>
    </row>
    <row r="3439" spans="1:16">
      <c r="A3439" t="s">
        <v>15708</v>
      </c>
      <c r="B3439" t="s">
        <v>4807</v>
      </c>
      <c r="C3439" t="s">
        <v>15709</v>
      </c>
      <c r="D3439" t="s">
        <v>8443</v>
      </c>
      <c r="F3439" t="s">
        <v>1331</v>
      </c>
      <c r="G3439">
        <v>0</v>
      </c>
      <c r="O3439" t="s">
        <v>8444</v>
      </c>
      <c r="P3439" s="8">
        <f t="shared" si="53"/>
        <v>0</v>
      </c>
    </row>
    <row r="3440" spans="1:16">
      <c r="A3440" t="s">
        <v>15710</v>
      </c>
      <c r="B3440" t="s">
        <v>4808</v>
      </c>
      <c r="C3440" t="s">
        <v>15711</v>
      </c>
      <c r="D3440" t="s">
        <v>13307</v>
      </c>
      <c r="F3440" t="s">
        <v>1331</v>
      </c>
      <c r="G3440">
        <v>0</v>
      </c>
      <c r="O3440" t="s">
        <v>8444</v>
      </c>
      <c r="P3440" s="8">
        <f t="shared" si="53"/>
        <v>0</v>
      </c>
    </row>
    <row r="3441" spans="1:16">
      <c r="A3441" t="s">
        <v>15712</v>
      </c>
      <c r="B3441" t="s">
        <v>4809</v>
      </c>
      <c r="C3441" t="s">
        <v>15713</v>
      </c>
      <c r="D3441" t="s">
        <v>8896</v>
      </c>
      <c r="F3441" t="s">
        <v>1332</v>
      </c>
      <c r="G3441">
        <v>0</v>
      </c>
      <c r="O3441" t="s">
        <v>8429</v>
      </c>
      <c r="P3441" s="8">
        <f t="shared" si="53"/>
        <v>0</v>
      </c>
    </row>
    <row r="3442" spans="1:16">
      <c r="A3442" t="s">
        <v>15714</v>
      </c>
      <c r="B3442" t="s">
        <v>4810</v>
      </c>
      <c r="C3442" t="s">
        <v>15715</v>
      </c>
      <c r="D3442" t="s">
        <v>11053</v>
      </c>
      <c r="F3442" t="s">
        <v>1331</v>
      </c>
      <c r="G3442">
        <v>0</v>
      </c>
      <c r="O3442" t="s">
        <v>8444</v>
      </c>
      <c r="P3442" s="8">
        <f t="shared" si="53"/>
        <v>0</v>
      </c>
    </row>
    <row r="3443" spans="1:16">
      <c r="A3443" t="s">
        <v>15716</v>
      </c>
      <c r="B3443" t="s">
        <v>4811</v>
      </c>
      <c r="C3443" t="s">
        <v>15717</v>
      </c>
      <c r="D3443" t="s">
        <v>8434</v>
      </c>
      <c r="E3443" t="s">
        <v>8435</v>
      </c>
      <c r="F3443" t="s">
        <v>1331</v>
      </c>
      <c r="G3443">
        <v>0</v>
      </c>
      <c r="O3443" t="s">
        <v>8429</v>
      </c>
      <c r="P3443" s="8">
        <f t="shared" si="53"/>
        <v>0</v>
      </c>
    </row>
    <row r="3444" spans="1:16">
      <c r="A3444" t="s">
        <v>15718</v>
      </c>
      <c r="B3444" t="s">
        <v>4812</v>
      </c>
      <c r="C3444" t="s">
        <v>15719</v>
      </c>
      <c r="D3444" t="s">
        <v>13088</v>
      </c>
      <c r="F3444" t="s">
        <v>1331</v>
      </c>
      <c r="G3444">
        <v>0</v>
      </c>
      <c r="O3444" t="s">
        <v>8429</v>
      </c>
      <c r="P3444" s="8">
        <f t="shared" si="53"/>
        <v>0</v>
      </c>
    </row>
    <row r="3445" spans="1:16">
      <c r="A3445" t="s">
        <v>15720</v>
      </c>
      <c r="B3445" t="s">
        <v>4813</v>
      </c>
      <c r="C3445" t="s">
        <v>15721</v>
      </c>
      <c r="D3445" t="s">
        <v>15722</v>
      </c>
      <c r="F3445" t="s">
        <v>1331</v>
      </c>
      <c r="G3445">
        <v>0</v>
      </c>
      <c r="O3445" t="s">
        <v>8429</v>
      </c>
      <c r="P3445" s="8">
        <f t="shared" si="53"/>
        <v>0</v>
      </c>
    </row>
    <row r="3446" spans="1:16">
      <c r="A3446" t="s">
        <v>15723</v>
      </c>
      <c r="B3446" t="s">
        <v>4814</v>
      </c>
      <c r="C3446" t="s">
        <v>15724</v>
      </c>
      <c r="D3446" t="s">
        <v>15725</v>
      </c>
      <c r="F3446" t="s">
        <v>1331</v>
      </c>
      <c r="G3446">
        <v>0</v>
      </c>
      <c r="O3446" t="s">
        <v>8429</v>
      </c>
      <c r="P3446" s="8">
        <f t="shared" si="53"/>
        <v>0</v>
      </c>
    </row>
    <row r="3447" spans="1:16">
      <c r="A3447" t="s">
        <v>15726</v>
      </c>
      <c r="B3447" t="s">
        <v>4815</v>
      </c>
      <c r="C3447" t="s">
        <v>15727</v>
      </c>
      <c r="D3447" t="s">
        <v>8428</v>
      </c>
      <c r="F3447" t="s">
        <v>1331</v>
      </c>
      <c r="G3447">
        <v>0</v>
      </c>
      <c r="O3447" t="s">
        <v>8429</v>
      </c>
      <c r="P3447" s="8">
        <f t="shared" si="53"/>
        <v>0</v>
      </c>
    </row>
    <row r="3448" spans="1:16">
      <c r="A3448" t="s">
        <v>15728</v>
      </c>
      <c r="B3448" t="s">
        <v>4816</v>
      </c>
      <c r="C3448" t="s">
        <v>15729</v>
      </c>
      <c r="D3448" t="s">
        <v>8885</v>
      </c>
      <c r="F3448" t="s">
        <v>1332</v>
      </c>
      <c r="G3448">
        <v>0</v>
      </c>
      <c r="O3448" t="s">
        <v>8429</v>
      </c>
      <c r="P3448" s="8">
        <f t="shared" si="53"/>
        <v>0</v>
      </c>
    </row>
    <row r="3449" spans="1:16">
      <c r="A3449" t="s">
        <v>15730</v>
      </c>
      <c r="B3449" t="s">
        <v>4817</v>
      </c>
      <c r="C3449" t="s">
        <v>15731</v>
      </c>
      <c r="D3449" t="s">
        <v>8882</v>
      </c>
      <c r="F3449" t="s">
        <v>1331</v>
      </c>
      <c r="G3449">
        <v>0</v>
      </c>
      <c r="O3449" t="s">
        <v>8429</v>
      </c>
      <c r="P3449" s="8">
        <f t="shared" si="53"/>
        <v>0</v>
      </c>
    </row>
    <row r="3450" spans="1:16">
      <c r="A3450" t="s">
        <v>15732</v>
      </c>
      <c r="B3450" t="s">
        <v>4818</v>
      </c>
      <c r="C3450" t="s">
        <v>15733</v>
      </c>
      <c r="D3450" t="s">
        <v>9089</v>
      </c>
      <c r="F3450" t="s">
        <v>1331</v>
      </c>
      <c r="G3450">
        <v>0</v>
      </c>
      <c r="O3450" t="s">
        <v>8429</v>
      </c>
      <c r="P3450" s="8">
        <f t="shared" si="53"/>
        <v>0</v>
      </c>
    </row>
    <row r="3451" spans="1:16">
      <c r="A3451" t="s">
        <v>15734</v>
      </c>
      <c r="B3451" t="s">
        <v>4819</v>
      </c>
      <c r="C3451" t="s">
        <v>15735</v>
      </c>
      <c r="D3451" t="s">
        <v>8885</v>
      </c>
      <c r="F3451" t="s">
        <v>1332</v>
      </c>
      <c r="G3451">
        <v>0</v>
      </c>
      <c r="O3451" t="s">
        <v>8440</v>
      </c>
      <c r="P3451" s="8">
        <f t="shared" si="53"/>
        <v>0</v>
      </c>
    </row>
    <row r="3452" spans="1:16">
      <c r="A3452" t="s">
        <v>15736</v>
      </c>
      <c r="B3452" t="s">
        <v>4820</v>
      </c>
      <c r="C3452" t="s">
        <v>15737</v>
      </c>
      <c r="D3452" t="s">
        <v>9715</v>
      </c>
      <c r="F3452" t="s">
        <v>1331</v>
      </c>
      <c r="G3452">
        <v>0</v>
      </c>
      <c r="H3452" t="s">
        <v>8547</v>
      </c>
      <c r="I3452" t="s">
        <v>8530</v>
      </c>
      <c r="O3452" t="s">
        <v>8440</v>
      </c>
      <c r="P3452" s="8">
        <f t="shared" si="53"/>
        <v>2</v>
      </c>
    </row>
    <row r="3453" spans="1:16">
      <c r="A3453" t="s">
        <v>15738</v>
      </c>
      <c r="B3453" t="s">
        <v>4821</v>
      </c>
      <c r="C3453" t="s">
        <v>15739</v>
      </c>
      <c r="D3453" t="s">
        <v>8911</v>
      </c>
      <c r="F3453" t="s">
        <v>1331</v>
      </c>
      <c r="G3453">
        <v>0</v>
      </c>
      <c r="H3453" t="s">
        <v>8530</v>
      </c>
      <c r="O3453" t="s">
        <v>8440</v>
      </c>
      <c r="P3453" s="8">
        <f t="shared" si="53"/>
        <v>1</v>
      </c>
    </row>
    <row r="3454" spans="1:16">
      <c r="A3454" t="s">
        <v>15740</v>
      </c>
      <c r="B3454" t="s">
        <v>4822</v>
      </c>
      <c r="C3454" t="s">
        <v>15741</v>
      </c>
      <c r="D3454" t="s">
        <v>8494</v>
      </c>
      <c r="F3454" t="s">
        <v>1331</v>
      </c>
      <c r="G3454">
        <v>0</v>
      </c>
      <c r="H3454" t="s">
        <v>8439</v>
      </c>
      <c r="I3454" t="s">
        <v>8530</v>
      </c>
      <c r="J3454" s="13" t="s">
        <v>23280</v>
      </c>
      <c r="K3454" t="s">
        <v>8547</v>
      </c>
      <c r="O3454" t="s">
        <v>8440</v>
      </c>
      <c r="P3454" s="8">
        <f t="shared" si="53"/>
        <v>4</v>
      </c>
    </row>
    <row r="3455" spans="1:16">
      <c r="A3455" t="s">
        <v>15742</v>
      </c>
      <c r="B3455" t="s">
        <v>4823</v>
      </c>
      <c r="C3455" t="s">
        <v>15743</v>
      </c>
      <c r="D3455" t="s">
        <v>8885</v>
      </c>
      <c r="F3455" t="s">
        <v>1331</v>
      </c>
      <c r="G3455">
        <v>0</v>
      </c>
      <c r="H3455" t="s">
        <v>8530</v>
      </c>
      <c r="I3455" t="s">
        <v>8439</v>
      </c>
      <c r="O3455" t="s">
        <v>8440</v>
      </c>
      <c r="P3455" s="8">
        <f t="shared" si="53"/>
        <v>2</v>
      </c>
    </row>
    <row r="3456" spans="1:16">
      <c r="A3456" t="s">
        <v>15744</v>
      </c>
      <c r="B3456" t="s">
        <v>4824</v>
      </c>
      <c r="C3456" t="s">
        <v>15745</v>
      </c>
      <c r="D3456" t="s">
        <v>9014</v>
      </c>
      <c r="F3456" t="s">
        <v>1331</v>
      </c>
      <c r="G3456">
        <v>0</v>
      </c>
      <c r="H3456" t="s">
        <v>8547</v>
      </c>
      <c r="I3456" t="s">
        <v>8530</v>
      </c>
      <c r="J3456" t="s">
        <v>8659</v>
      </c>
      <c r="O3456" t="s">
        <v>8440</v>
      </c>
      <c r="P3456" s="8">
        <f t="shared" si="53"/>
        <v>3</v>
      </c>
    </row>
    <row r="3457" spans="1:16">
      <c r="A3457" t="s">
        <v>15746</v>
      </c>
      <c r="B3457" t="s">
        <v>4825</v>
      </c>
      <c r="C3457" t="s">
        <v>15747</v>
      </c>
      <c r="D3457" t="s">
        <v>10850</v>
      </c>
      <c r="F3457" t="s">
        <v>1331</v>
      </c>
      <c r="G3457">
        <v>0</v>
      </c>
      <c r="H3457" t="s">
        <v>8439</v>
      </c>
      <c r="I3457" t="s">
        <v>8530</v>
      </c>
      <c r="J3457" t="s">
        <v>8547</v>
      </c>
      <c r="K3457" s="13" t="s">
        <v>23280</v>
      </c>
      <c r="O3457" t="s">
        <v>8440</v>
      </c>
      <c r="P3457" s="8">
        <f t="shared" si="53"/>
        <v>4</v>
      </c>
    </row>
    <row r="3458" spans="1:16">
      <c r="A3458" t="s">
        <v>15748</v>
      </c>
      <c r="B3458" t="s">
        <v>4826</v>
      </c>
      <c r="C3458" t="s">
        <v>15749</v>
      </c>
      <c r="D3458" t="s">
        <v>10638</v>
      </c>
      <c r="F3458" t="s">
        <v>1331</v>
      </c>
      <c r="G3458">
        <v>0</v>
      </c>
      <c r="H3458" t="s">
        <v>8547</v>
      </c>
      <c r="I3458" t="s">
        <v>8439</v>
      </c>
      <c r="J3458" t="s">
        <v>8530</v>
      </c>
      <c r="O3458" t="s">
        <v>8440</v>
      </c>
      <c r="P3458" s="8">
        <f t="shared" si="53"/>
        <v>3</v>
      </c>
    </row>
    <row r="3459" spans="1:16">
      <c r="A3459" t="s">
        <v>15750</v>
      </c>
      <c r="B3459" t="s">
        <v>4827</v>
      </c>
      <c r="C3459" t="s">
        <v>15751</v>
      </c>
      <c r="D3459" t="s">
        <v>8929</v>
      </c>
      <c r="F3459" t="s">
        <v>1331</v>
      </c>
      <c r="G3459">
        <v>0</v>
      </c>
      <c r="H3459" t="s">
        <v>8530</v>
      </c>
      <c r="I3459" t="s">
        <v>8439</v>
      </c>
      <c r="O3459" t="s">
        <v>8440</v>
      </c>
      <c r="P3459" s="8">
        <f t="shared" ref="P3459:P3522" si="54">IF(H3459&lt;&gt;0,IF(I3459&lt;&gt;0,IF(J3459&lt;&gt;0,IF(K3459&lt;&gt;0,IF(L3459&lt;&gt;0,IF(M3459&lt;&gt;0,IF(N3459&lt;&gt;0,7,6),5),4),3),2),1),0)</f>
        <v>2</v>
      </c>
    </row>
    <row r="3460" spans="1:16">
      <c r="A3460" t="s">
        <v>15752</v>
      </c>
      <c r="B3460" t="s">
        <v>4828</v>
      </c>
      <c r="C3460" t="s">
        <v>15753</v>
      </c>
      <c r="D3460" t="s">
        <v>9671</v>
      </c>
      <c r="F3460" t="s">
        <v>1331</v>
      </c>
      <c r="G3460">
        <v>0</v>
      </c>
      <c r="O3460" t="s">
        <v>8440</v>
      </c>
      <c r="P3460" s="8">
        <f t="shared" si="54"/>
        <v>0</v>
      </c>
    </row>
    <row r="3461" spans="1:16">
      <c r="A3461" t="s">
        <v>15754</v>
      </c>
      <c r="B3461" t="s">
        <v>4829</v>
      </c>
      <c r="C3461" t="s">
        <v>15755</v>
      </c>
      <c r="D3461" t="s">
        <v>8477</v>
      </c>
      <c r="F3461" t="s">
        <v>1331</v>
      </c>
      <c r="G3461">
        <v>0</v>
      </c>
      <c r="O3461" t="s">
        <v>8440</v>
      </c>
      <c r="P3461" s="8">
        <f t="shared" si="54"/>
        <v>0</v>
      </c>
    </row>
    <row r="3462" spans="1:16">
      <c r="A3462" t="s">
        <v>15756</v>
      </c>
      <c r="B3462" t="s">
        <v>4830</v>
      </c>
      <c r="C3462" t="s">
        <v>15757</v>
      </c>
      <c r="D3462" t="s">
        <v>13029</v>
      </c>
      <c r="F3462" t="s">
        <v>1331</v>
      </c>
      <c r="G3462">
        <v>0</v>
      </c>
      <c r="H3462" t="s">
        <v>8530</v>
      </c>
      <c r="I3462" t="s">
        <v>8547</v>
      </c>
      <c r="O3462" t="s">
        <v>8440</v>
      </c>
      <c r="P3462" s="8">
        <f t="shared" si="54"/>
        <v>2</v>
      </c>
    </row>
    <row r="3463" spans="1:16">
      <c r="A3463" t="s">
        <v>15758</v>
      </c>
      <c r="B3463" t="s">
        <v>4831</v>
      </c>
      <c r="C3463" t="s">
        <v>15759</v>
      </c>
      <c r="D3463" t="s">
        <v>8483</v>
      </c>
      <c r="F3463" t="s">
        <v>1331</v>
      </c>
      <c r="G3463">
        <v>0</v>
      </c>
      <c r="H3463" t="s">
        <v>8530</v>
      </c>
      <c r="I3463" t="s">
        <v>8439</v>
      </c>
      <c r="O3463" t="s">
        <v>8440</v>
      </c>
      <c r="P3463" s="8">
        <f t="shared" si="54"/>
        <v>2</v>
      </c>
    </row>
    <row r="3464" spans="1:16">
      <c r="A3464" t="s">
        <v>15760</v>
      </c>
      <c r="B3464" t="s">
        <v>4832</v>
      </c>
      <c r="C3464" t="s">
        <v>15761</v>
      </c>
      <c r="D3464" t="s">
        <v>13349</v>
      </c>
      <c r="F3464" t="s">
        <v>1331</v>
      </c>
      <c r="G3464">
        <v>0</v>
      </c>
      <c r="O3464" t="s">
        <v>8440</v>
      </c>
      <c r="P3464" s="8">
        <f t="shared" si="54"/>
        <v>0</v>
      </c>
    </row>
    <row r="3465" spans="1:16">
      <c r="A3465" t="s">
        <v>15762</v>
      </c>
      <c r="B3465" t="s">
        <v>4833</v>
      </c>
      <c r="C3465" t="s">
        <v>15763</v>
      </c>
      <c r="D3465" t="s">
        <v>8617</v>
      </c>
      <c r="F3465" t="s">
        <v>1331</v>
      </c>
      <c r="G3465">
        <v>0</v>
      </c>
      <c r="O3465" t="s">
        <v>8440</v>
      </c>
      <c r="P3465" s="8">
        <f t="shared" si="54"/>
        <v>0</v>
      </c>
    </row>
    <row r="3466" spans="1:16">
      <c r="A3466" t="s">
        <v>15764</v>
      </c>
      <c r="B3466" t="s">
        <v>4834</v>
      </c>
      <c r="C3466" t="s">
        <v>15765</v>
      </c>
      <c r="D3466" t="s">
        <v>9150</v>
      </c>
      <c r="F3466" t="s">
        <v>1331</v>
      </c>
      <c r="G3466">
        <v>0</v>
      </c>
      <c r="H3466" t="s">
        <v>8439</v>
      </c>
      <c r="O3466" t="s">
        <v>8440</v>
      </c>
      <c r="P3466" s="8">
        <f t="shared" si="54"/>
        <v>1</v>
      </c>
    </row>
    <row r="3467" spans="1:16">
      <c r="A3467" t="s">
        <v>15766</v>
      </c>
      <c r="B3467" t="s">
        <v>4835</v>
      </c>
      <c r="C3467" t="s">
        <v>15767</v>
      </c>
      <c r="D3467" t="s">
        <v>10235</v>
      </c>
      <c r="F3467" t="s">
        <v>1331</v>
      </c>
      <c r="G3467">
        <v>0</v>
      </c>
      <c r="H3467" t="s">
        <v>8547</v>
      </c>
      <c r="I3467" t="s">
        <v>8530</v>
      </c>
      <c r="O3467" t="s">
        <v>8440</v>
      </c>
      <c r="P3467" s="8">
        <f t="shared" si="54"/>
        <v>2</v>
      </c>
    </row>
    <row r="3468" spans="1:16">
      <c r="A3468" t="s">
        <v>15768</v>
      </c>
      <c r="B3468" t="s">
        <v>4836</v>
      </c>
      <c r="C3468" t="s">
        <v>15769</v>
      </c>
      <c r="D3468" t="s">
        <v>9474</v>
      </c>
      <c r="F3468" t="s">
        <v>1331</v>
      </c>
      <c r="G3468">
        <v>0</v>
      </c>
      <c r="O3468" t="s">
        <v>8440</v>
      </c>
      <c r="P3468" s="8">
        <f t="shared" si="54"/>
        <v>0</v>
      </c>
    </row>
    <row r="3469" spans="1:16">
      <c r="A3469" t="s">
        <v>15770</v>
      </c>
      <c r="B3469" t="s">
        <v>4837</v>
      </c>
      <c r="C3469" t="s">
        <v>15771</v>
      </c>
      <c r="D3469" t="s">
        <v>8911</v>
      </c>
      <c r="F3469" t="s">
        <v>1331</v>
      </c>
      <c r="G3469">
        <v>0</v>
      </c>
      <c r="H3469" t="s">
        <v>8530</v>
      </c>
      <c r="I3469" t="s">
        <v>8547</v>
      </c>
      <c r="O3469" t="s">
        <v>8440</v>
      </c>
      <c r="P3469" s="8">
        <f t="shared" si="54"/>
        <v>2</v>
      </c>
    </row>
    <row r="3470" spans="1:16">
      <c r="A3470" t="s">
        <v>15772</v>
      </c>
      <c r="B3470" t="s">
        <v>4838</v>
      </c>
      <c r="C3470" t="s">
        <v>15773</v>
      </c>
      <c r="D3470" t="s">
        <v>8945</v>
      </c>
      <c r="F3470" t="s">
        <v>1331</v>
      </c>
      <c r="G3470">
        <v>0</v>
      </c>
      <c r="O3470" t="s">
        <v>8429</v>
      </c>
      <c r="P3470" s="8">
        <f t="shared" si="54"/>
        <v>0</v>
      </c>
    </row>
    <row r="3471" spans="1:16">
      <c r="A3471" t="s">
        <v>15774</v>
      </c>
      <c r="B3471" t="s">
        <v>4839</v>
      </c>
      <c r="C3471" t="s">
        <v>15775</v>
      </c>
      <c r="D3471" t="s">
        <v>9080</v>
      </c>
      <c r="F3471" t="s">
        <v>1331</v>
      </c>
      <c r="G3471">
        <v>0</v>
      </c>
      <c r="O3471" t="s">
        <v>8429</v>
      </c>
      <c r="P3471" s="8">
        <f t="shared" si="54"/>
        <v>0</v>
      </c>
    </row>
    <row r="3472" spans="1:16">
      <c r="A3472" t="s">
        <v>15776</v>
      </c>
      <c r="B3472" t="s">
        <v>4840</v>
      </c>
      <c r="C3472" t="s">
        <v>15777</v>
      </c>
      <c r="D3472" t="s">
        <v>10705</v>
      </c>
      <c r="F3472" t="s">
        <v>1331</v>
      </c>
      <c r="G3472">
        <v>0</v>
      </c>
      <c r="O3472" t="s">
        <v>8440</v>
      </c>
      <c r="P3472" s="8">
        <f t="shared" si="54"/>
        <v>0</v>
      </c>
    </row>
    <row r="3473" spans="1:16">
      <c r="A3473" t="s">
        <v>15778</v>
      </c>
      <c r="B3473" t="s">
        <v>4841</v>
      </c>
      <c r="C3473" t="s">
        <v>15779</v>
      </c>
      <c r="D3473" t="s">
        <v>8945</v>
      </c>
      <c r="F3473" t="s">
        <v>1331</v>
      </c>
      <c r="G3473">
        <v>0</v>
      </c>
      <c r="O3473" t="s">
        <v>8429</v>
      </c>
      <c r="P3473" s="8">
        <f t="shared" si="54"/>
        <v>0</v>
      </c>
    </row>
    <row r="3474" spans="1:16">
      <c r="A3474" t="s">
        <v>15780</v>
      </c>
      <c r="B3474" t="s">
        <v>4842</v>
      </c>
      <c r="C3474" t="s">
        <v>15781</v>
      </c>
      <c r="D3474" t="s">
        <v>8929</v>
      </c>
      <c r="F3474" t="s">
        <v>1331</v>
      </c>
      <c r="G3474">
        <v>0</v>
      </c>
      <c r="H3474" t="s">
        <v>8547</v>
      </c>
      <c r="O3474" t="s">
        <v>8440</v>
      </c>
      <c r="P3474" s="8">
        <f t="shared" si="54"/>
        <v>1</v>
      </c>
    </row>
    <row r="3475" spans="1:16">
      <c r="A3475" t="s">
        <v>15782</v>
      </c>
      <c r="B3475" t="s">
        <v>4843</v>
      </c>
      <c r="C3475" t="s">
        <v>15783</v>
      </c>
      <c r="D3475" t="s">
        <v>8945</v>
      </c>
      <c r="F3475" t="s">
        <v>1331</v>
      </c>
      <c r="G3475">
        <v>0</v>
      </c>
      <c r="O3475" t="s">
        <v>8429</v>
      </c>
      <c r="P3475" s="8">
        <f t="shared" si="54"/>
        <v>0</v>
      </c>
    </row>
    <row r="3476" spans="1:16">
      <c r="A3476" t="s">
        <v>15784</v>
      </c>
      <c r="B3476" t="s">
        <v>4844</v>
      </c>
      <c r="C3476" t="s">
        <v>15785</v>
      </c>
      <c r="D3476" t="s">
        <v>8911</v>
      </c>
      <c r="F3476" t="s">
        <v>1331</v>
      </c>
      <c r="G3476">
        <v>0</v>
      </c>
      <c r="H3476" t="s">
        <v>8530</v>
      </c>
      <c r="O3476" t="s">
        <v>8440</v>
      </c>
      <c r="P3476" s="8">
        <f t="shared" si="54"/>
        <v>1</v>
      </c>
    </row>
    <row r="3477" spans="1:16">
      <c r="A3477" t="s">
        <v>15786</v>
      </c>
      <c r="B3477" t="s">
        <v>4845</v>
      </c>
      <c r="C3477" t="s">
        <v>15787</v>
      </c>
      <c r="D3477" t="s">
        <v>8885</v>
      </c>
      <c r="F3477" t="s">
        <v>1331</v>
      </c>
      <c r="G3477">
        <v>0</v>
      </c>
      <c r="H3477" t="s">
        <v>8547</v>
      </c>
      <c r="I3477" t="s">
        <v>8530</v>
      </c>
      <c r="O3477" t="s">
        <v>8440</v>
      </c>
      <c r="P3477" s="8">
        <f t="shared" si="54"/>
        <v>2</v>
      </c>
    </row>
    <row r="3478" spans="1:16">
      <c r="A3478" t="s">
        <v>15788</v>
      </c>
      <c r="B3478" t="s">
        <v>4846</v>
      </c>
      <c r="C3478" t="s">
        <v>15789</v>
      </c>
      <c r="D3478" t="s">
        <v>10850</v>
      </c>
      <c r="F3478" t="s">
        <v>1331</v>
      </c>
      <c r="G3478">
        <v>0</v>
      </c>
      <c r="H3478" t="s">
        <v>8659</v>
      </c>
      <c r="I3478" t="s">
        <v>8439</v>
      </c>
      <c r="J3478" t="s">
        <v>8530</v>
      </c>
      <c r="K3478" t="s">
        <v>8547</v>
      </c>
      <c r="L3478" s="13" t="s">
        <v>23280</v>
      </c>
      <c r="O3478" t="s">
        <v>8440</v>
      </c>
      <c r="P3478" s="8">
        <f t="shared" si="54"/>
        <v>5</v>
      </c>
    </row>
    <row r="3479" spans="1:16">
      <c r="A3479" t="s">
        <v>15790</v>
      </c>
      <c r="B3479" t="s">
        <v>4847</v>
      </c>
      <c r="C3479" t="s">
        <v>15791</v>
      </c>
      <c r="D3479" t="s">
        <v>10672</v>
      </c>
      <c r="F3479" t="s">
        <v>1331</v>
      </c>
      <c r="G3479">
        <v>0</v>
      </c>
      <c r="O3479" t="s">
        <v>8440</v>
      </c>
      <c r="P3479" s="8">
        <f t="shared" si="54"/>
        <v>0</v>
      </c>
    </row>
    <row r="3480" spans="1:16">
      <c r="A3480" t="s">
        <v>15792</v>
      </c>
      <c r="B3480" t="s">
        <v>4848</v>
      </c>
      <c r="C3480" t="s">
        <v>15793</v>
      </c>
      <c r="D3480" t="s">
        <v>10732</v>
      </c>
      <c r="F3480" t="s">
        <v>1331</v>
      </c>
      <c r="G3480">
        <v>0</v>
      </c>
      <c r="H3480" t="s">
        <v>8547</v>
      </c>
      <c r="I3480" t="s">
        <v>8530</v>
      </c>
      <c r="O3480" t="s">
        <v>8440</v>
      </c>
      <c r="P3480" s="8">
        <f t="shared" si="54"/>
        <v>2</v>
      </c>
    </row>
    <row r="3481" spans="1:16">
      <c r="A3481" t="s">
        <v>15794</v>
      </c>
      <c r="B3481" t="s">
        <v>4849</v>
      </c>
      <c r="C3481" t="s">
        <v>15795</v>
      </c>
      <c r="D3481" t="s">
        <v>8940</v>
      </c>
      <c r="F3481" t="s">
        <v>1332</v>
      </c>
      <c r="G3481">
        <v>0</v>
      </c>
      <c r="O3481" t="s">
        <v>8429</v>
      </c>
      <c r="P3481" s="8">
        <f t="shared" si="54"/>
        <v>0</v>
      </c>
    </row>
    <row r="3482" spans="1:16">
      <c r="A3482" t="s">
        <v>15796</v>
      </c>
      <c r="B3482" t="s">
        <v>4850</v>
      </c>
      <c r="C3482" t="s">
        <v>15797</v>
      </c>
      <c r="D3482" t="s">
        <v>11284</v>
      </c>
      <c r="F3482" t="s">
        <v>1332</v>
      </c>
      <c r="G3482">
        <v>0</v>
      </c>
      <c r="O3482" t="s">
        <v>8440</v>
      </c>
      <c r="P3482" s="8">
        <f t="shared" si="54"/>
        <v>0</v>
      </c>
    </row>
    <row r="3483" spans="1:16">
      <c r="A3483" t="s">
        <v>15798</v>
      </c>
      <c r="B3483" t="s">
        <v>4851</v>
      </c>
      <c r="C3483" t="s">
        <v>15799</v>
      </c>
      <c r="D3483" t="s">
        <v>9089</v>
      </c>
      <c r="F3483" t="s">
        <v>1331</v>
      </c>
      <c r="G3483">
        <v>0</v>
      </c>
      <c r="O3483" t="s">
        <v>8429</v>
      </c>
      <c r="P3483" s="8">
        <f t="shared" si="54"/>
        <v>0</v>
      </c>
    </row>
    <row r="3484" spans="1:16">
      <c r="A3484" t="s">
        <v>15800</v>
      </c>
      <c r="B3484" t="s">
        <v>4852</v>
      </c>
      <c r="C3484" t="s">
        <v>15801</v>
      </c>
      <c r="D3484" t="s">
        <v>9011</v>
      </c>
      <c r="F3484" t="s">
        <v>1332</v>
      </c>
      <c r="G3484">
        <v>0</v>
      </c>
      <c r="O3484" t="s">
        <v>8440</v>
      </c>
      <c r="P3484" s="8">
        <f t="shared" si="54"/>
        <v>0</v>
      </c>
    </row>
    <row r="3485" spans="1:16">
      <c r="A3485" t="s">
        <v>15802</v>
      </c>
      <c r="B3485" t="s">
        <v>4853</v>
      </c>
      <c r="C3485" t="s">
        <v>15803</v>
      </c>
      <c r="D3485" t="s">
        <v>9114</v>
      </c>
      <c r="F3485" t="s">
        <v>1331</v>
      </c>
      <c r="G3485">
        <v>0</v>
      </c>
      <c r="O3485" t="s">
        <v>8429</v>
      </c>
      <c r="P3485" s="8">
        <f t="shared" si="54"/>
        <v>0</v>
      </c>
    </row>
    <row r="3486" spans="1:16">
      <c r="A3486" t="s">
        <v>15804</v>
      </c>
      <c r="B3486" t="s">
        <v>4854</v>
      </c>
      <c r="C3486" t="s">
        <v>15805</v>
      </c>
      <c r="D3486" t="s">
        <v>8428</v>
      </c>
      <c r="F3486" t="s">
        <v>1332</v>
      </c>
      <c r="G3486">
        <v>0</v>
      </c>
      <c r="O3486" t="s">
        <v>8429</v>
      </c>
      <c r="P3486" s="8">
        <f t="shared" si="54"/>
        <v>0</v>
      </c>
    </row>
    <row r="3487" spans="1:16">
      <c r="A3487" t="s">
        <v>15806</v>
      </c>
      <c r="B3487" t="s">
        <v>4855</v>
      </c>
      <c r="C3487" t="s">
        <v>15807</v>
      </c>
      <c r="D3487" t="s">
        <v>8896</v>
      </c>
      <c r="F3487" t="s">
        <v>1331</v>
      </c>
      <c r="G3487">
        <v>0</v>
      </c>
      <c r="O3487" t="s">
        <v>8429</v>
      </c>
      <c r="P3487" s="8">
        <f t="shared" si="54"/>
        <v>0</v>
      </c>
    </row>
    <row r="3488" spans="1:16">
      <c r="A3488" t="s">
        <v>15808</v>
      </c>
      <c r="B3488" t="s">
        <v>4856</v>
      </c>
      <c r="C3488" t="s">
        <v>15809</v>
      </c>
      <c r="D3488" t="s">
        <v>8945</v>
      </c>
      <c r="F3488" t="s">
        <v>1332</v>
      </c>
      <c r="G3488">
        <v>0</v>
      </c>
      <c r="O3488" t="s">
        <v>8429</v>
      </c>
      <c r="P3488" s="8">
        <f t="shared" si="54"/>
        <v>0</v>
      </c>
    </row>
    <row r="3489" spans="1:16">
      <c r="A3489" t="s">
        <v>15810</v>
      </c>
      <c r="B3489" t="s">
        <v>4857</v>
      </c>
      <c r="C3489" t="s">
        <v>15811</v>
      </c>
      <c r="D3489" t="s">
        <v>9046</v>
      </c>
      <c r="F3489" t="s">
        <v>1331</v>
      </c>
      <c r="G3489">
        <v>0</v>
      </c>
      <c r="O3489" t="s">
        <v>8429</v>
      </c>
      <c r="P3489" s="8">
        <f t="shared" si="54"/>
        <v>0</v>
      </c>
    </row>
    <row r="3490" spans="1:16">
      <c r="A3490" t="s">
        <v>15812</v>
      </c>
      <c r="B3490" t="s">
        <v>4858</v>
      </c>
      <c r="C3490" t="s">
        <v>15813</v>
      </c>
      <c r="D3490" t="s">
        <v>8945</v>
      </c>
      <c r="F3490" t="s">
        <v>1331</v>
      </c>
      <c r="G3490">
        <v>0</v>
      </c>
      <c r="H3490" t="s">
        <v>8530</v>
      </c>
      <c r="I3490" s="13" t="s">
        <v>23280</v>
      </c>
      <c r="O3490" t="s">
        <v>8440</v>
      </c>
      <c r="P3490" s="8">
        <f t="shared" si="54"/>
        <v>2</v>
      </c>
    </row>
    <row r="3491" spans="1:16">
      <c r="A3491" t="s">
        <v>15814</v>
      </c>
      <c r="B3491" t="s">
        <v>4859</v>
      </c>
      <c r="C3491" t="s">
        <v>15815</v>
      </c>
      <c r="D3491" t="s">
        <v>8885</v>
      </c>
      <c r="F3491" t="s">
        <v>1332</v>
      </c>
      <c r="G3491">
        <v>0</v>
      </c>
      <c r="O3491" t="s">
        <v>8465</v>
      </c>
      <c r="P3491" s="8">
        <f t="shared" si="54"/>
        <v>0</v>
      </c>
    </row>
    <row r="3492" spans="1:16">
      <c r="A3492" t="s">
        <v>15816</v>
      </c>
      <c r="B3492" t="s">
        <v>4860</v>
      </c>
      <c r="C3492" t="s">
        <v>15817</v>
      </c>
      <c r="D3492" t="s">
        <v>11284</v>
      </c>
      <c r="F3492" t="s">
        <v>1332</v>
      </c>
      <c r="G3492">
        <v>0</v>
      </c>
      <c r="O3492" t="s">
        <v>8440</v>
      </c>
      <c r="P3492" s="8">
        <f t="shared" si="54"/>
        <v>0</v>
      </c>
    </row>
    <row r="3493" spans="1:16">
      <c r="A3493" t="s">
        <v>15818</v>
      </c>
      <c r="B3493" t="s">
        <v>4861</v>
      </c>
      <c r="C3493" t="s">
        <v>15819</v>
      </c>
      <c r="D3493" t="s">
        <v>15820</v>
      </c>
      <c r="F3493" t="s">
        <v>1332</v>
      </c>
      <c r="G3493">
        <v>0</v>
      </c>
      <c r="O3493" t="s">
        <v>8440</v>
      </c>
      <c r="P3493" s="8">
        <f t="shared" si="54"/>
        <v>0</v>
      </c>
    </row>
    <row r="3494" spans="1:16">
      <c r="A3494" t="s">
        <v>15821</v>
      </c>
      <c r="B3494" t="s">
        <v>4862</v>
      </c>
      <c r="C3494" t="s">
        <v>15822</v>
      </c>
      <c r="D3494" t="s">
        <v>8882</v>
      </c>
      <c r="F3494" t="s">
        <v>1332</v>
      </c>
      <c r="G3494">
        <v>0</v>
      </c>
      <c r="O3494" t="s">
        <v>8429</v>
      </c>
      <c r="P3494" s="8">
        <f t="shared" si="54"/>
        <v>0</v>
      </c>
    </row>
    <row r="3495" spans="1:16">
      <c r="A3495" t="s">
        <v>15823</v>
      </c>
      <c r="B3495" t="s">
        <v>4863</v>
      </c>
      <c r="C3495" t="s">
        <v>15824</v>
      </c>
      <c r="D3495" t="s">
        <v>15825</v>
      </c>
      <c r="F3495" t="s">
        <v>1332</v>
      </c>
      <c r="G3495">
        <v>0</v>
      </c>
      <c r="O3495" t="s">
        <v>8429</v>
      </c>
      <c r="P3495" s="8">
        <f t="shared" si="54"/>
        <v>0</v>
      </c>
    </row>
    <row r="3496" spans="1:16">
      <c r="A3496" t="s">
        <v>15826</v>
      </c>
      <c r="B3496" t="s">
        <v>4864</v>
      </c>
      <c r="C3496" t="s">
        <v>15827</v>
      </c>
      <c r="D3496" t="s">
        <v>8434</v>
      </c>
      <c r="F3496" t="s">
        <v>1331</v>
      </c>
      <c r="G3496">
        <v>0</v>
      </c>
      <c r="O3496" t="s">
        <v>8429</v>
      </c>
      <c r="P3496" s="8">
        <f t="shared" si="54"/>
        <v>0</v>
      </c>
    </row>
    <row r="3497" spans="1:16">
      <c r="A3497" t="s">
        <v>15828</v>
      </c>
      <c r="B3497" t="s">
        <v>4865</v>
      </c>
      <c r="C3497" t="s">
        <v>15829</v>
      </c>
      <c r="D3497" t="s">
        <v>11032</v>
      </c>
      <c r="F3497" t="s">
        <v>1332</v>
      </c>
      <c r="G3497">
        <v>0</v>
      </c>
      <c r="O3497" t="s">
        <v>8440</v>
      </c>
      <c r="P3497" s="8">
        <f t="shared" si="54"/>
        <v>0</v>
      </c>
    </row>
    <row r="3498" spans="1:16">
      <c r="A3498" t="s">
        <v>15830</v>
      </c>
      <c r="B3498" t="s">
        <v>4866</v>
      </c>
      <c r="C3498" t="s">
        <v>15831</v>
      </c>
      <c r="D3498" t="s">
        <v>15832</v>
      </c>
      <c r="F3498" t="s">
        <v>1332</v>
      </c>
      <c r="G3498">
        <v>0</v>
      </c>
      <c r="O3498" t="s">
        <v>8429</v>
      </c>
      <c r="P3498" s="8">
        <f t="shared" si="54"/>
        <v>0</v>
      </c>
    </row>
    <row r="3499" spans="1:16">
      <c r="A3499" t="s">
        <v>15833</v>
      </c>
      <c r="B3499" t="s">
        <v>4867</v>
      </c>
      <c r="C3499" t="s">
        <v>15834</v>
      </c>
      <c r="D3499" t="s">
        <v>8428</v>
      </c>
      <c r="F3499" t="s">
        <v>1332</v>
      </c>
      <c r="G3499">
        <v>0</v>
      </c>
      <c r="O3499" t="s">
        <v>8429</v>
      </c>
      <c r="P3499" s="8">
        <f t="shared" si="54"/>
        <v>0</v>
      </c>
    </row>
    <row r="3500" spans="1:16">
      <c r="A3500" t="s">
        <v>15835</v>
      </c>
      <c r="B3500" t="s">
        <v>4868</v>
      </c>
      <c r="C3500" t="s">
        <v>15836</v>
      </c>
      <c r="D3500" t="s">
        <v>10295</v>
      </c>
      <c r="F3500" t="s">
        <v>1332</v>
      </c>
      <c r="G3500">
        <v>0</v>
      </c>
      <c r="O3500" t="s">
        <v>8429</v>
      </c>
      <c r="P3500" s="8">
        <f t="shared" si="54"/>
        <v>0</v>
      </c>
    </row>
    <row r="3501" spans="1:16">
      <c r="A3501" t="s">
        <v>15837</v>
      </c>
      <c r="B3501" t="s">
        <v>4869</v>
      </c>
      <c r="C3501" t="s">
        <v>15838</v>
      </c>
      <c r="D3501" t="s">
        <v>8428</v>
      </c>
      <c r="F3501" t="s">
        <v>1332</v>
      </c>
      <c r="G3501">
        <v>0</v>
      </c>
      <c r="O3501" t="s">
        <v>8429</v>
      </c>
      <c r="P3501" s="8">
        <f t="shared" si="54"/>
        <v>0</v>
      </c>
    </row>
    <row r="3502" spans="1:16">
      <c r="A3502" t="s">
        <v>15839</v>
      </c>
      <c r="B3502" t="s">
        <v>4870</v>
      </c>
      <c r="C3502" t="s">
        <v>15840</v>
      </c>
      <c r="D3502" t="s">
        <v>10379</v>
      </c>
      <c r="F3502" t="s">
        <v>1332</v>
      </c>
      <c r="G3502">
        <v>0</v>
      </c>
      <c r="O3502" t="s">
        <v>8429</v>
      </c>
      <c r="P3502" s="8">
        <f t="shared" si="54"/>
        <v>0</v>
      </c>
    </row>
    <row r="3503" spans="1:16">
      <c r="A3503" t="s">
        <v>15841</v>
      </c>
      <c r="B3503" t="s">
        <v>4871</v>
      </c>
      <c r="C3503" t="s">
        <v>15842</v>
      </c>
      <c r="D3503" t="s">
        <v>9011</v>
      </c>
      <c r="F3503" t="s">
        <v>1332</v>
      </c>
      <c r="G3503">
        <v>0</v>
      </c>
      <c r="O3503" t="s">
        <v>8440</v>
      </c>
      <c r="P3503" s="8">
        <f t="shared" si="54"/>
        <v>0</v>
      </c>
    </row>
    <row r="3504" spans="1:16">
      <c r="A3504" t="s">
        <v>15843</v>
      </c>
      <c r="B3504" t="s">
        <v>4872</v>
      </c>
      <c r="C3504" t="s">
        <v>15844</v>
      </c>
      <c r="D3504" t="s">
        <v>9089</v>
      </c>
      <c r="F3504" t="s">
        <v>1331</v>
      </c>
      <c r="G3504">
        <v>0</v>
      </c>
      <c r="O3504" t="s">
        <v>8429</v>
      </c>
      <c r="P3504" s="8">
        <f t="shared" si="54"/>
        <v>0</v>
      </c>
    </row>
    <row r="3505" spans="1:16">
      <c r="A3505" t="s">
        <v>15845</v>
      </c>
      <c r="B3505" t="s">
        <v>4873</v>
      </c>
      <c r="C3505" t="s">
        <v>15846</v>
      </c>
      <c r="D3505" t="s">
        <v>8911</v>
      </c>
      <c r="F3505" t="s">
        <v>1332</v>
      </c>
      <c r="G3505">
        <v>0</v>
      </c>
      <c r="O3505" t="s">
        <v>8440</v>
      </c>
      <c r="P3505" s="8">
        <f t="shared" si="54"/>
        <v>0</v>
      </c>
    </row>
    <row r="3506" spans="1:16">
      <c r="A3506" t="s">
        <v>15847</v>
      </c>
      <c r="B3506" t="s">
        <v>4874</v>
      </c>
      <c r="C3506" t="s">
        <v>15848</v>
      </c>
      <c r="D3506" t="s">
        <v>8945</v>
      </c>
      <c r="F3506" t="s">
        <v>1332</v>
      </c>
      <c r="G3506">
        <v>0</v>
      </c>
      <c r="O3506" t="s">
        <v>8440</v>
      </c>
      <c r="P3506" s="8">
        <f t="shared" si="54"/>
        <v>0</v>
      </c>
    </row>
    <row r="3507" spans="1:16">
      <c r="A3507" t="s">
        <v>15849</v>
      </c>
      <c r="B3507" t="s">
        <v>4875</v>
      </c>
      <c r="C3507" t="s">
        <v>15850</v>
      </c>
      <c r="D3507" t="s">
        <v>10705</v>
      </c>
      <c r="F3507" t="s">
        <v>1332</v>
      </c>
      <c r="G3507">
        <v>0</v>
      </c>
      <c r="H3507" t="s">
        <v>8547</v>
      </c>
      <c r="I3507" t="s">
        <v>8592</v>
      </c>
      <c r="J3507" s="13" t="s">
        <v>23280</v>
      </c>
      <c r="K3507" t="s">
        <v>8439</v>
      </c>
      <c r="L3507" t="s">
        <v>8530</v>
      </c>
      <c r="O3507" t="s">
        <v>8440</v>
      </c>
      <c r="P3507" s="8">
        <f t="shared" si="54"/>
        <v>5</v>
      </c>
    </row>
    <row r="3508" spans="1:16">
      <c r="A3508" t="s">
        <v>15851</v>
      </c>
      <c r="B3508" t="s">
        <v>4876</v>
      </c>
      <c r="C3508" t="s">
        <v>15852</v>
      </c>
      <c r="D3508" t="s">
        <v>10705</v>
      </c>
      <c r="F3508" t="s">
        <v>1332</v>
      </c>
      <c r="G3508">
        <v>0</v>
      </c>
      <c r="H3508" t="s">
        <v>8547</v>
      </c>
      <c r="I3508" t="s">
        <v>8592</v>
      </c>
      <c r="J3508" s="13" t="s">
        <v>23280</v>
      </c>
      <c r="K3508" t="s">
        <v>8439</v>
      </c>
      <c r="L3508" t="s">
        <v>8530</v>
      </c>
      <c r="O3508" t="s">
        <v>8440</v>
      </c>
      <c r="P3508" s="8">
        <f t="shared" si="54"/>
        <v>5</v>
      </c>
    </row>
    <row r="3509" spans="1:16">
      <c r="A3509" t="s">
        <v>15853</v>
      </c>
      <c r="B3509" t="s">
        <v>4877</v>
      </c>
      <c r="C3509" t="s">
        <v>15854</v>
      </c>
      <c r="D3509" t="s">
        <v>8434</v>
      </c>
      <c r="F3509" t="s">
        <v>1332</v>
      </c>
      <c r="G3509">
        <v>0</v>
      </c>
      <c r="O3509" t="s">
        <v>8465</v>
      </c>
      <c r="P3509" s="8">
        <f t="shared" si="54"/>
        <v>0</v>
      </c>
    </row>
    <row r="3510" spans="1:16">
      <c r="A3510" t="s">
        <v>15855</v>
      </c>
      <c r="B3510" t="s">
        <v>4878</v>
      </c>
      <c r="C3510" t="s">
        <v>15856</v>
      </c>
      <c r="D3510" t="s">
        <v>9056</v>
      </c>
      <c r="F3510" t="s">
        <v>1332</v>
      </c>
      <c r="G3510">
        <v>0</v>
      </c>
      <c r="O3510" t="s">
        <v>8429</v>
      </c>
      <c r="P3510" s="8">
        <f t="shared" si="54"/>
        <v>0</v>
      </c>
    </row>
    <row r="3511" spans="1:16">
      <c r="A3511" t="s">
        <v>15857</v>
      </c>
      <c r="B3511" t="s">
        <v>4879</v>
      </c>
      <c r="C3511" t="s">
        <v>15858</v>
      </c>
      <c r="D3511" t="s">
        <v>9030</v>
      </c>
      <c r="F3511" t="s">
        <v>1332</v>
      </c>
      <c r="G3511">
        <v>0</v>
      </c>
      <c r="O3511" t="s">
        <v>8429</v>
      </c>
      <c r="P3511" s="8">
        <f t="shared" si="54"/>
        <v>0</v>
      </c>
    </row>
    <row r="3512" spans="1:16">
      <c r="A3512" t="s">
        <v>15859</v>
      </c>
      <c r="B3512" t="s">
        <v>4880</v>
      </c>
      <c r="C3512" t="s">
        <v>15860</v>
      </c>
      <c r="D3512" t="s">
        <v>8523</v>
      </c>
      <c r="F3512" t="s">
        <v>1332</v>
      </c>
      <c r="G3512">
        <v>0</v>
      </c>
      <c r="O3512" t="s">
        <v>8429</v>
      </c>
      <c r="P3512" s="8">
        <f t="shared" si="54"/>
        <v>0</v>
      </c>
    </row>
    <row r="3513" spans="1:16">
      <c r="A3513" t="s">
        <v>15861</v>
      </c>
      <c r="B3513" t="s">
        <v>4881</v>
      </c>
      <c r="C3513" t="s">
        <v>15862</v>
      </c>
      <c r="D3513" t="s">
        <v>9167</v>
      </c>
      <c r="F3513" t="s">
        <v>1332</v>
      </c>
      <c r="G3513">
        <v>0</v>
      </c>
      <c r="O3513" t="s">
        <v>8429</v>
      </c>
      <c r="P3513" s="8">
        <f t="shared" si="54"/>
        <v>0</v>
      </c>
    </row>
    <row r="3514" spans="1:16">
      <c r="A3514" t="s">
        <v>15863</v>
      </c>
      <c r="B3514" t="s">
        <v>4882</v>
      </c>
      <c r="C3514" t="s">
        <v>15864</v>
      </c>
      <c r="D3514" t="s">
        <v>9056</v>
      </c>
      <c r="F3514" t="s">
        <v>1332</v>
      </c>
      <c r="G3514">
        <v>0</v>
      </c>
      <c r="O3514" t="s">
        <v>8429</v>
      </c>
      <c r="P3514" s="8">
        <f t="shared" si="54"/>
        <v>0</v>
      </c>
    </row>
    <row r="3515" spans="1:16">
      <c r="A3515" t="s">
        <v>15865</v>
      </c>
      <c r="B3515" t="s">
        <v>4883</v>
      </c>
      <c r="C3515" t="s">
        <v>15866</v>
      </c>
      <c r="D3515" t="s">
        <v>9137</v>
      </c>
      <c r="F3515" t="s">
        <v>1332</v>
      </c>
      <c r="G3515">
        <v>0</v>
      </c>
      <c r="O3515" t="s">
        <v>8429</v>
      </c>
      <c r="P3515" s="8">
        <f t="shared" si="54"/>
        <v>0</v>
      </c>
    </row>
    <row r="3516" spans="1:16">
      <c r="A3516" t="s">
        <v>15867</v>
      </c>
      <c r="B3516" t="s">
        <v>4884</v>
      </c>
      <c r="C3516" t="s">
        <v>15868</v>
      </c>
      <c r="D3516" t="s">
        <v>9011</v>
      </c>
      <c r="F3516" t="s">
        <v>1332</v>
      </c>
      <c r="G3516">
        <v>0</v>
      </c>
      <c r="O3516" t="s">
        <v>8429</v>
      </c>
      <c r="P3516" s="8">
        <f t="shared" si="54"/>
        <v>0</v>
      </c>
    </row>
    <row r="3517" spans="1:16">
      <c r="A3517" t="s">
        <v>15869</v>
      </c>
      <c r="B3517" t="s">
        <v>4885</v>
      </c>
      <c r="C3517" t="s">
        <v>15870</v>
      </c>
      <c r="D3517" t="s">
        <v>9450</v>
      </c>
      <c r="F3517" t="s">
        <v>1332</v>
      </c>
      <c r="G3517">
        <v>0</v>
      </c>
      <c r="O3517" t="s">
        <v>8429</v>
      </c>
      <c r="P3517" s="8">
        <f t="shared" si="54"/>
        <v>0</v>
      </c>
    </row>
    <row r="3518" spans="1:16">
      <c r="A3518" t="s">
        <v>15871</v>
      </c>
      <c r="B3518" t="s">
        <v>4886</v>
      </c>
      <c r="C3518" t="s">
        <v>15872</v>
      </c>
      <c r="D3518" t="s">
        <v>8523</v>
      </c>
      <c r="F3518" t="s">
        <v>1332</v>
      </c>
      <c r="G3518">
        <v>0</v>
      </c>
      <c r="O3518" t="s">
        <v>8429</v>
      </c>
      <c r="P3518" s="8">
        <f t="shared" si="54"/>
        <v>0</v>
      </c>
    </row>
    <row r="3519" spans="1:16">
      <c r="A3519" t="s">
        <v>15873</v>
      </c>
      <c r="B3519" t="s">
        <v>4887</v>
      </c>
      <c r="C3519" t="s">
        <v>15874</v>
      </c>
      <c r="D3519" t="s">
        <v>13628</v>
      </c>
      <c r="F3519" t="s">
        <v>1332</v>
      </c>
      <c r="G3519">
        <v>0</v>
      </c>
      <c r="H3519" t="s">
        <v>8530</v>
      </c>
      <c r="I3519" t="s">
        <v>8547</v>
      </c>
      <c r="J3519" s="13" t="s">
        <v>23280</v>
      </c>
      <c r="O3519" t="s">
        <v>8429</v>
      </c>
      <c r="P3519" s="8">
        <f t="shared" si="54"/>
        <v>3</v>
      </c>
    </row>
    <row r="3520" spans="1:16">
      <c r="A3520" t="s">
        <v>15875</v>
      </c>
      <c r="B3520" t="s">
        <v>4888</v>
      </c>
      <c r="C3520" t="s">
        <v>15876</v>
      </c>
      <c r="D3520" t="s">
        <v>8523</v>
      </c>
      <c r="F3520" t="s">
        <v>1332</v>
      </c>
      <c r="G3520">
        <v>0</v>
      </c>
      <c r="O3520" t="s">
        <v>8429</v>
      </c>
      <c r="P3520" s="8">
        <f t="shared" si="54"/>
        <v>0</v>
      </c>
    </row>
    <row r="3521" spans="1:16">
      <c r="A3521" t="s">
        <v>15877</v>
      </c>
      <c r="B3521" t="s">
        <v>4889</v>
      </c>
      <c r="C3521" t="s">
        <v>15878</v>
      </c>
      <c r="D3521" t="s">
        <v>8523</v>
      </c>
      <c r="F3521" t="s">
        <v>1332</v>
      </c>
      <c r="G3521">
        <v>0</v>
      </c>
      <c r="O3521" t="s">
        <v>8429</v>
      </c>
      <c r="P3521" s="8">
        <f t="shared" si="54"/>
        <v>0</v>
      </c>
    </row>
    <row r="3522" spans="1:16">
      <c r="A3522" t="s">
        <v>15879</v>
      </c>
      <c r="B3522" t="s">
        <v>4890</v>
      </c>
      <c r="C3522" t="s">
        <v>15880</v>
      </c>
      <c r="D3522" t="s">
        <v>8926</v>
      </c>
      <c r="F3522" t="s">
        <v>1332</v>
      </c>
      <c r="G3522">
        <v>0</v>
      </c>
      <c r="O3522" t="s">
        <v>8429</v>
      </c>
      <c r="P3522" s="8">
        <f t="shared" si="54"/>
        <v>0</v>
      </c>
    </row>
    <row r="3523" spans="1:16">
      <c r="A3523" t="s">
        <v>15881</v>
      </c>
      <c r="B3523" t="s">
        <v>4891</v>
      </c>
      <c r="C3523" t="s">
        <v>15882</v>
      </c>
      <c r="D3523" t="s">
        <v>9159</v>
      </c>
      <c r="F3523" t="s">
        <v>1332</v>
      </c>
      <c r="G3523">
        <v>0</v>
      </c>
      <c r="O3523" t="s">
        <v>8429</v>
      </c>
      <c r="P3523" s="8">
        <f t="shared" ref="P3523:P3586" si="55">IF(H3523&lt;&gt;0,IF(I3523&lt;&gt;0,IF(J3523&lt;&gt;0,IF(K3523&lt;&gt;0,IF(L3523&lt;&gt;0,IF(M3523&lt;&gt;0,IF(N3523&lt;&gt;0,7,6),5),4),3),2),1),0)</f>
        <v>0</v>
      </c>
    </row>
    <row r="3524" spans="1:16">
      <c r="A3524" t="s">
        <v>15883</v>
      </c>
      <c r="B3524" t="s">
        <v>4892</v>
      </c>
      <c r="C3524" t="s">
        <v>15884</v>
      </c>
      <c r="D3524" t="s">
        <v>9053</v>
      </c>
      <c r="F3524" t="s">
        <v>1332</v>
      </c>
      <c r="G3524">
        <v>0</v>
      </c>
      <c r="O3524" t="s">
        <v>8429</v>
      </c>
      <c r="P3524" s="8">
        <f t="shared" si="55"/>
        <v>0</v>
      </c>
    </row>
    <row r="3525" spans="1:16">
      <c r="A3525" t="s">
        <v>15885</v>
      </c>
      <c r="B3525" t="s">
        <v>4893</v>
      </c>
      <c r="C3525" t="s">
        <v>15886</v>
      </c>
      <c r="D3525" t="s">
        <v>9878</v>
      </c>
      <c r="F3525" t="s">
        <v>1331</v>
      </c>
      <c r="G3525">
        <v>0</v>
      </c>
      <c r="O3525" t="s">
        <v>8429</v>
      </c>
      <c r="P3525" s="8">
        <f t="shared" si="55"/>
        <v>0</v>
      </c>
    </row>
    <row r="3526" spans="1:16">
      <c r="A3526" t="s">
        <v>15887</v>
      </c>
      <c r="B3526" t="s">
        <v>4894</v>
      </c>
      <c r="C3526" t="s">
        <v>15888</v>
      </c>
      <c r="D3526" t="s">
        <v>9878</v>
      </c>
      <c r="F3526" t="s">
        <v>1332</v>
      </c>
      <c r="G3526">
        <v>0</v>
      </c>
      <c r="O3526" t="s">
        <v>8429</v>
      </c>
      <c r="P3526" s="8">
        <f t="shared" si="55"/>
        <v>0</v>
      </c>
    </row>
    <row r="3527" spans="1:16">
      <c r="A3527" t="s">
        <v>15889</v>
      </c>
      <c r="B3527" t="s">
        <v>4895</v>
      </c>
      <c r="C3527" t="s">
        <v>15890</v>
      </c>
      <c r="D3527" t="s">
        <v>8885</v>
      </c>
      <c r="F3527" t="s">
        <v>1332</v>
      </c>
      <c r="G3527">
        <v>0</v>
      </c>
      <c r="O3527" t="s">
        <v>8429</v>
      </c>
      <c r="P3527" s="8">
        <f t="shared" si="55"/>
        <v>0</v>
      </c>
    </row>
    <row r="3528" spans="1:16">
      <c r="A3528" t="s">
        <v>15891</v>
      </c>
      <c r="B3528" t="s">
        <v>4896</v>
      </c>
      <c r="C3528" t="s">
        <v>15892</v>
      </c>
      <c r="D3528" t="s">
        <v>9014</v>
      </c>
      <c r="F3528" t="s">
        <v>1332</v>
      </c>
      <c r="G3528">
        <v>0</v>
      </c>
      <c r="O3528" t="s">
        <v>8429</v>
      </c>
      <c r="P3528" s="8">
        <f t="shared" si="55"/>
        <v>0</v>
      </c>
    </row>
    <row r="3529" spans="1:16">
      <c r="A3529" t="s">
        <v>15893</v>
      </c>
      <c r="B3529" t="s">
        <v>4897</v>
      </c>
      <c r="C3529" t="s">
        <v>15894</v>
      </c>
      <c r="D3529" t="s">
        <v>9014</v>
      </c>
      <c r="F3529" t="s">
        <v>1332</v>
      </c>
      <c r="G3529">
        <v>0</v>
      </c>
      <c r="O3529" t="s">
        <v>8429</v>
      </c>
      <c r="P3529" s="8">
        <f t="shared" si="55"/>
        <v>0</v>
      </c>
    </row>
    <row r="3530" spans="1:16">
      <c r="A3530" t="s">
        <v>15895</v>
      </c>
      <c r="B3530" t="s">
        <v>4898</v>
      </c>
      <c r="C3530" t="s">
        <v>15896</v>
      </c>
      <c r="D3530" t="s">
        <v>8523</v>
      </c>
      <c r="F3530" t="s">
        <v>1332</v>
      </c>
      <c r="G3530">
        <v>0</v>
      </c>
      <c r="O3530" t="s">
        <v>8429</v>
      </c>
      <c r="P3530" s="8">
        <f t="shared" si="55"/>
        <v>0</v>
      </c>
    </row>
    <row r="3531" spans="1:16">
      <c r="A3531" t="s">
        <v>15897</v>
      </c>
      <c r="B3531" t="s">
        <v>4899</v>
      </c>
      <c r="C3531" t="s">
        <v>15898</v>
      </c>
      <c r="D3531" t="s">
        <v>8929</v>
      </c>
      <c r="F3531" t="s">
        <v>1332</v>
      </c>
      <c r="G3531">
        <v>0</v>
      </c>
      <c r="H3531" t="s">
        <v>8530</v>
      </c>
      <c r="I3531" t="s">
        <v>8547</v>
      </c>
      <c r="J3531" s="13" t="s">
        <v>23280</v>
      </c>
      <c r="O3531" t="s">
        <v>8429</v>
      </c>
      <c r="P3531" s="8">
        <f t="shared" si="55"/>
        <v>3</v>
      </c>
    </row>
    <row r="3532" spans="1:16">
      <c r="A3532" t="s">
        <v>15899</v>
      </c>
      <c r="B3532" t="s">
        <v>4900</v>
      </c>
      <c r="C3532" t="s">
        <v>15900</v>
      </c>
      <c r="D3532" t="s">
        <v>8929</v>
      </c>
      <c r="F3532" t="s">
        <v>1332</v>
      </c>
      <c r="G3532">
        <v>0</v>
      </c>
      <c r="H3532" t="s">
        <v>8530</v>
      </c>
      <c r="I3532" s="13" t="s">
        <v>23280</v>
      </c>
      <c r="O3532" t="s">
        <v>8429</v>
      </c>
      <c r="P3532" s="8">
        <f t="shared" si="55"/>
        <v>2</v>
      </c>
    </row>
    <row r="3533" spans="1:16">
      <c r="A3533" t="s">
        <v>15901</v>
      </c>
      <c r="B3533" t="s">
        <v>4901</v>
      </c>
      <c r="C3533" t="s">
        <v>15902</v>
      </c>
      <c r="D3533" t="s">
        <v>8929</v>
      </c>
      <c r="F3533" t="s">
        <v>1332</v>
      </c>
      <c r="G3533">
        <v>0</v>
      </c>
      <c r="H3533" t="s">
        <v>8530</v>
      </c>
      <c r="I3533" s="13" t="s">
        <v>23280</v>
      </c>
      <c r="J3533" s="13" t="s">
        <v>23278</v>
      </c>
      <c r="O3533" t="s">
        <v>8429</v>
      </c>
      <c r="P3533" s="8">
        <f t="shared" si="55"/>
        <v>3</v>
      </c>
    </row>
    <row r="3534" spans="1:16">
      <c r="A3534" t="s">
        <v>15903</v>
      </c>
      <c r="B3534" t="s">
        <v>4902</v>
      </c>
      <c r="C3534" t="s">
        <v>15904</v>
      </c>
      <c r="D3534" t="s">
        <v>13219</v>
      </c>
      <c r="F3534" t="s">
        <v>1332</v>
      </c>
      <c r="G3534">
        <v>0</v>
      </c>
      <c r="H3534" t="s">
        <v>8592</v>
      </c>
      <c r="I3534" t="s">
        <v>8530</v>
      </c>
      <c r="O3534" t="s">
        <v>8440</v>
      </c>
      <c r="P3534" s="8">
        <f t="shared" si="55"/>
        <v>2</v>
      </c>
    </row>
    <row r="3535" spans="1:16">
      <c r="A3535" t="s">
        <v>15905</v>
      </c>
      <c r="B3535" t="s">
        <v>4903</v>
      </c>
      <c r="C3535" t="s">
        <v>15906</v>
      </c>
      <c r="D3535" t="s">
        <v>8523</v>
      </c>
      <c r="F3535" t="s">
        <v>1332</v>
      </c>
      <c r="G3535">
        <v>0</v>
      </c>
      <c r="O3535" t="s">
        <v>8429</v>
      </c>
      <c r="P3535" s="8">
        <f t="shared" si="55"/>
        <v>0</v>
      </c>
    </row>
    <row r="3536" spans="1:16">
      <c r="A3536" t="s">
        <v>15907</v>
      </c>
      <c r="B3536" t="s">
        <v>4904</v>
      </c>
      <c r="C3536" t="s">
        <v>15908</v>
      </c>
      <c r="D3536" t="s">
        <v>9056</v>
      </c>
      <c r="F3536" t="s">
        <v>1332</v>
      </c>
      <c r="G3536">
        <v>0</v>
      </c>
      <c r="O3536" t="s">
        <v>8429</v>
      </c>
      <c r="P3536" s="8">
        <f t="shared" si="55"/>
        <v>0</v>
      </c>
    </row>
    <row r="3537" spans="1:16">
      <c r="A3537" t="s">
        <v>15909</v>
      </c>
      <c r="B3537" t="s">
        <v>4905</v>
      </c>
      <c r="C3537" t="s">
        <v>15910</v>
      </c>
      <c r="D3537" t="s">
        <v>8523</v>
      </c>
      <c r="F3537" t="s">
        <v>1332</v>
      </c>
      <c r="G3537">
        <v>0</v>
      </c>
      <c r="O3537" t="s">
        <v>8429</v>
      </c>
      <c r="P3537" s="8">
        <f t="shared" si="55"/>
        <v>0</v>
      </c>
    </row>
    <row r="3538" spans="1:16">
      <c r="A3538" t="s">
        <v>15911</v>
      </c>
      <c r="B3538" t="s">
        <v>4906</v>
      </c>
      <c r="C3538" t="s">
        <v>15912</v>
      </c>
      <c r="D3538" t="s">
        <v>8523</v>
      </c>
      <c r="F3538" t="s">
        <v>1332</v>
      </c>
      <c r="G3538">
        <v>0</v>
      </c>
      <c r="O3538" t="s">
        <v>8429</v>
      </c>
      <c r="P3538" s="8">
        <f t="shared" si="55"/>
        <v>0</v>
      </c>
    </row>
    <row r="3539" spans="1:16">
      <c r="A3539" t="s">
        <v>15913</v>
      </c>
      <c r="B3539" t="s">
        <v>4907</v>
      </c>
      <c r="C3539" t="s">
        <v>15914</v>
      </c>
      <c r="D3539" t="s">
        <v>8523</v>
      </c>
      <c r="F3539" t="s">
        <v>1332</v>
      </c>
      <c r="G3539">
        <v>0</v>
      </c>
      <c r="O3539" t="s">
        <v>8465</v>
      </c>
      <c r="P3539" s="8">
        <f t="shared" si="55"/>
        <v>0</v>
      </c>
    </row>
    <row r="3540" spans="1:16">
      <c r="A3540" t="s">
        <v>15915</v>
      </c>
      <c r="B3540" t="s">
        <v>4908</v>
      </c>
      <c r="C3540" t="s">
        <v>15916</v>
      </c>
      <c r="D3540" t="s">
        <v>15917</v>
      </c>
      <c r="F3540" t="s">
        <v>1332</v>
      </c>
      <c r="G3540">
        <v>0</v>
      </c>
      <c r="O3540" t="s">
        <v>8429</v>
      </c>
      <c r="P3540" s="8">
        <f t="shared" si="55"/>
        <v>0</v>
      </c>
    </row>
    <row r="3541" spans="1:16">
      <c r="A3541" t="s">
        <v>15918</v>
      </c>
      <c r="B3541" t="s">
        <v>4909</v>
      </c>
      <c r="C3541" t="s">
        <v>15919</v>
      </c>
      <c r="D3541" t="s">
        <v>8523</v>
      </c>
      <c r="F3541" t="s">
        <v>1332</v>
      </c>
      <c r="G3541">
        <v>0</v>
      </c>
      <c r="O3541" t="s">
        <v>8429</v>
      </c>
      <c r="P3541" s="8">
        <f t="shared" si="55"/>
        <v>0</v>
      </c>
    </row>
    <row r="3542" spans="1:16">
      <c r="A3542" t="s">
        <v>15920</v>
      </c>
      <c r="B3542" t="s">
        <v>4910</v>
      </c>
      <c r="C3542" t="s">
        <v>15921</v>
      </c>
      <c r="D3542" t="s">
        <v>9056</v>
      </c>
      <c r="F3542" t="s">
        <v>1332</v>
      </c>
      <c r="G3542">
        <v>0</v>
      </c>
      <c r="O3542" t="s">
        <v>8429</v>
      </c>
      <c r="P3542" s="8">
        <f t="shared" si="55"/>
        <v>0</v>
      </c>
    </row>
    <row r="3543" spans="1:16">
      <c r="A3543" t="s">
        <v>15922</v>
      </c>
      <c r="B3543" t="s">
        <v>4911</v>
      </c>
      <c r="C3543" t="s">
        <v>15923</v>
      </c>
      <c r="D3543" t="s">
        <v>8434</v>
      </c>
      <c r="E3543" t="s">
        <v>8435</v>
      </c>
      <c r="F3543" t="s">
        <v>1331</v>
      </c>
      <c r="G3543">
        <v>0</v>
      </c>
      <c r="O3543" t="s">
        <v>8429</v>
      </c>
      <c r="P3543" s="8">
        <f t="shared" si="55"/>
        <v>0</v>
      </c>
    </row>
    <row r="3544" spans="1:16">
      <c r="A3544" t="s">
        <v>15924</v>
      </c>
      <c r="B3544" t="s">
        <v>4912</v>
      </c>
      <c r="C3544" t="s">
        <v>15925</v>
      </c>
      <c r="D3544" t="s">
        <v>8434</v>
      </c>
      <c r="E3544" t="s">
        <v>8435</v>
      </c>
      <c r="F3544" t="s">
        <v>1331</v>
      </c>
      <c r="G3544">
        <v>0</v>
      </c>
      <c r="O3544" t="s">
        <v>8429</v>
      </c>
      <c r="P3544" s="8">
        <f t="shared" si="55"/>
        <v>0</v>
      </c>
    </row>
    <row r="3545" spans="1:16">
      <c r="A3545" t="s">
        <v>15926</v>
      </c>
      <c r="B3545" t="s">
        <v>4913</v>
      </c>
      <c r="C3545" t="s">
        <v>15927</v>
      </c>
      <c r="D3545" t="s">
        <v>12934</v>
      </c>
      <c r="F3545" t="s">
        <v>1332</v>
      </c>
      <c r="G3545">
        <v>0</v>
      </c>
      <c r="O3545" t="s">
        <v>8429</v>
      </c>
      <c r="P3545" s="8">
        <f t="shared" si="55"/>
        <v>0</v>
      </c>
    </row>
    <row r="3546" spans="1:16">
      <c r="A3546" t="s">
        <v>15928</v>
      </c>
      <c r="B3546" t="s">
        <v>4914</v>
      </c>
      <c r="C3546" t="s">
        <v>15929</v>
      </c>
      <c r="D3546" t="s">
        <v>9056</v>
      </c>
      <c r="F3546" t="s">
        <v>1331</v>
      </c>
      <c r="G3546">
        <v>0</v>
      </c>
      <c r="O3546" t="s">
        <v>8429</v>
      </c>
      <c r="P3546" s="8">
        <f t="shared" si="55"/>
        <v>0</v>
      </c>
    </row>
    <row r="3547" spans="1:16">
      <c r="A3547" t="s">
        <v>15930</v>
      </c>
      <c r="B3547" t="s">
        <v>4915</v>
      </c>
      <c r="C3547" t="s">
        <v>15931</v>
      </c>
      <c r="D3547" t="s">
        <v>15932</v>
      </c>
      <c r="F3547" t="s">
        <v>1332</v>
      </c>
      <c r="G3547">
        <v>0</v>
      </c>
      <c r="O3547" t="s">
        <v>8429</v>
      </c>
      <c r="P3547" s="8">
        <f t="shared" si="55"/>
        <v>0</v>
      </c>
    </row>
    <row r="3548" spans="1:16">
      <c r="A3548" t="s">
        <v>15933</v>
      </c>
      <c r="B3548" t="s">
        <v>4916</v>
      </c>
      <c r="C3548" t="s">
        <v>15934</v>
      </c>
      <c r="D3548" t="s">
        <v>15935</v>
      </c>
      <c r="F3548" t="s">
        <v>1332</v>
      </c>
      <c r="G3548">
        <v>0</v>
      </c>
      <c r="O3548" t="s">
        <v>8429</v>
      </c>
      <c r="P3548" s="8">
        <f t="shared" si="55"/>
        <v>0</v>
      </c>
    </row>
    <row r="3549" spans="1:16">
      <c r="A3549" t="s">
        <v>15936</v>
      </c>
      <c r="B3549" t="s">
        <v>4917</v>
      </c>
      <c r="C3549" t="s">
        <v>15937</v>
      </c>
      <c r="D3549" t="s">
        <v>9159</v>
      </c>
      <c r="F3549" t="s">
        <v>1332</v>
      </c>
      <c r="G3549">
        <v>0</v>
      </c>
      <c r="O3549" t="s">
        <v>8429</v>
      </c>
      <c r="P3549" s="8">
        <f t="shared" si="55"/>
        <v>0</v>
      </c>
    </row>
    <row r="3550" spans="1:16">
      <c r="A3550" t="s">
        <v>15938</v>
      </c>
      <c r="B3550" t="s">
        <v>4918</v>
      </c>
      <c r="C3550" t="s">
        <v>15939</v>
      </c>
      <c r="D3550" t="s">
        <v>8940</v>
      </c>
      <c r="F3550" t="s">
        <v>1331</v>
      </c>
      <c r="G3550">
        <v>28</v>
      </c>
      <c r="O3550" t="s">
        <v>8429</v>
      </c>
      <c r="P3550" s="8">
        <f t="shared" si="55"/>
        <v>0</v>
      </c>
    </row>
    <row r="3551" spans="1:16">
      <c r="A3551" t="s">
        <v>15940</v>
      </c>
      <c r="B3551" t="s">
        <v>4919</v>
      </c>
      <c r="C3551" t="s">
        <v>15941</v>
      </c>
      <c r="D3551" t="s">
        <v>8992</v>
      </c>
      <c r="F3551" t="s">
        <v>1332</v>
      </c>
      <c r="G3551">
        <v>0</v>
      </c>
      <c r="O3551" t="s">
        <v>8440</v>
      </c>
      <c r="P3551" s="8">
        <f t="shared" si="55"/>
        <v>0</v>
      </c>
    </row>
    <row r="3552" spans="1:16">
      <c r="A3552" t="s">
        <v>15942</v>
      </c>
      <c r="B3552" t="s">
        <v>4920</v>
      </c>
      <c r="C3552" t="s">
        <v>15943</v>
      </c>
      <c r="D3552" t="s">
        <v>9030</v>
      </c>
      <c r="F3552" t="s">
        <v>1331</v>
      </c>
      <c r="G3552">
        <v>195</v>
      </c>
      <c r="O3552" t="s">
        <v>8429</v>
      </c>
      <c r="P3552" s="8">
        <f t="shared" si="55"/>
        <v>0</v>
      </c>
    </row>
    <row r="3553" spans="1:16">
      <c r="A3553" t="s">
        <v>15944</v>
      </c>
      <c r="B3553" t="s">
        <v>4921</v>
      </c>
      <c r="C3553" t="s">
        <v>15945</v>
      </c>
      <c r="D3553" t="s">
        <v>8523</v>
      </c>
      <c r="F3553" t="s">
        <v>1332</v>
      </c>
      <c r="G3553">
        <v>0</v>
      </c>
      <c r="O3553" t="s">
        <v>8429</v>
      </c>
      <c r="P3553" s="8">
        <f t="shared" si="55"/>
        <v>0</v>
      </c>
    </row>
    <row r="3554" spans="1:16">
      <c r="A3554" t="s">
        <v>15946</v>
      </c>
      <c r="B3554" t="s">
        <v>4922</v>
      </c>
      <c r="C3554" t="s">
        <v>15947</v>
      </c>
      <c r="D3554" t="s">
        <v>9114</v>
      </c>
      <c r="F3554" t="s">
        <v>1332</v>
      </c>
      <c r="G3554">
        <v>0</v>
      </c>
      <c r="O3554" t="s">
        <v>8429</v>
      </c>
      <c r="P3554" s="8">
        <f t="shared" si="55"/>
        <v>0</v>
      </c>
    </row>
    <row r="3555" spans="1:16">
      <c r="A3555" t="s">
        <v>15948</v>
      </c>
      <c r="B3555" t="s">
        <v>4923</v>
      </c>
      <c r="C3555" t="s">
        <v>15949</v>
      </c>
      <c r="D3555" t="s">
        <v>15950</v>
      </c>
      <c r="F3555" t="s">
        <v>1332</v>
      </c>
      <c r="G3555">
        <v>0</v>
      </c>
      <c r="O3555" t="s">
        <v>8440</v>
      </c>
      <c r="P3555" s="8">
        <f t="shared" si="55"/>
        <v>0</v>
      </c>
    </row>
    <row r="3556" spans="1:16">
      <c r="A3556" t="s">
        <v>15951</v>
      </c>
      <c r="B3556" t="s">
        <v>4924</v>
      </c>
      <c r="C3556" t="s">
        <v>15952</v>
      </c>
      <c r="D3556" t="s">
        <v>8896</v>
      </c>
      <c r="F3556" t="s">
        <v>1332</v>
      </c>
      <c r="G3556">
        <v>0</v>
      </c>
      <c r="O3556" t="s">
        <v>8429</v>
      </c>
      <c r="P3556" s="8">
        <f t="shared" si="55"/>
        <v>0</v>
      </c>
    </row>
    <row r="3557" spans="1:16">
      <c r="A3557" t="s">
        <v>15953</v>
      </c>
      <c r="B3557" t="s">
        <v>4925</v>
      </c>
      <c r="C3557" t="s">
        <v>15954</v>
      </c>
      <c r="D3557" t="s">
        <v>9878</v>
      </c>
      <c r="F3557" t="s">
        <v>1332</v>
      </c>
      <c r="G3557">
        <v>0</v>
      </c>
      <c r="O3557" t="s">
        <v>8429</v>
      </c>
      <c r="P3557" s="8">
        <f t="shared" si="55"/>
        <v>0</v>
      </c>
    </row>
    <row r="3558" spans="1:16">
      <c r="A3558" t="s">
        <v>15955</v>
      </c>
      <c r="B3558" t="s">
        <v>4926</v>
      </c>
      <c r="C3558" t="s">
        <v>15956</v>
      </c>
      <c r="D3558" t="s">
        <v>9089</v>
      </c>
      <c r="F3558" t="s">
        <v>1332</v>
      </c>
      <c r="G3558">
        <v>0</v>
      </c>
      <c r="O3558" t="s">
        <v>8429</v>
      </c>
      <c r="P3558" s="8">
        <f t="shared" si="55"/>
        <v>0</v>
      </c>
    </row>
    <row r="3559" spans="1:16">
      <c r="A3559" t="s">
        <v>15957</v>
      </c>
      <c r="B3559" t="s">
        <v>4927</v>
      </c>
      <c r="C3559" t="s">
        <v>15952</v>
      </c>
      <c r="D3559" t="s">
        <v>8896</v>
      </c>
      <c r="F3559" t="s">
        <v>1332</v>
      </c>
      <c r="G3559">
        <v>0</v>
      </c>
      <c r="O3559" t="s">
        <v>8429</v>
      </c>
      <c r="P3559" s="8">
        <f t="shared" si="55"/>
        <v>0</v>
      </c>
    </row>
    <row r="3560" spans="1:16">
      <c r="A3560" t="s">
        <v>15958</v>
      </c>
      <c r="B3560" t="s">
        <v>4928</v>
      </c>
      <c r="C3560" t="s">
        <v>15959</v>
      </c>
      <c r="D3560" t="s">
        <v>9083</v>
      </c>
      <c r="F3560" t="s">
        <v>1332</v>
      </c>
      <c r="G3560">
        <v>0</v>
      </c>
      <c r="O3560" t="s">
        <v>8429</v>
      </c>
      <c r="P3560" s="8">
        <f t="shared" si="55"/>
        <v>0</v>
      </c>
    </row>
    <row r="3561" spans="1:16">
      <c r="A3561" t="s">
        <v>15960</v>
      </c>
      <c r="B3561" t="s">
        <v>4929</v>
      </c>
      <c r="C3561" t="s">
        <v>15961</v>
      </c>
      <c r="D3561" t="s">
        <v>8428</v>
      </c>
      <c r="F3561" t="s">
        <v>1332</v>
      </c>
      <c r="G3561">
        <v>0</v>
      </c>
      <c r="O3561" t="s">
        <v>8429</v>
      </c>
      <c r="P3561" s="8">
        <f t="shared" si="55"/>
        <v>0</v>
      </c>
    </row>
    <row r="3562" spans="1:16">
      <c r="A3562" t="s">
        <v>15962</v>
      </c>
      <c r="B3562" t="s">
        <v>4930</v>
      </c>
      <c r="C3562" t="s">
        <v>15963</v>
      </c>
      <c r="D3562" t="s">
        <v>9089</v>
      </c>
      <c r="F3562" t="s">
        <v>1332</v>
      </c>
      <c r="G3562">
        <v>0</v>
      </c>
      <c r="O3562" t="s">
        <v>8429</v>
      </c>
      <c r="P3562" s="8">
        <f t="shared" si="55"/>
        <v>0</v>
      </c>
    </row>
    <row r="3563" spans="1:16">
      <c r="A3563" t="s">
        <v>15964</v>
      </c>
      <c r="B3563" t="s">
        <v>4931</v>
      </c>
      <c r="C3563" t="s">
        <v>15965</v>
      </c>
      <c r="D3563" t="s">
        <v>8945</v>
      </c>
      <c r="F3563" t="s">
        <v>1332</v>
      </c>
      <c r="G3563">
        <v>0</v>
      </c>
      <c r="O3563" t="s">
        <v>8429</v>
      </c>
      <c r="P3563" s="8">
        <f t="shared" si="55"/>
        <v>0</v>
      </c>
    </row>
    <row r="3564" spans="1:16">
      <c r="A3564" t="s">
        <v>15966</v>
      </c>
      <c r="B3564" t="s">
        <v>4932</v>
      </c>
      <c r="C3564" t="s">
        <v>15967</v>
      </c>
      <c r="D3564" t="s">
        <v>9070</v>
      </c>
      <c r="F3564" t="s">
        <v>1332</v>
      </c>
      <c r="G3564">
        <v>0</v>
      </c>
      <c r="O3564" t="s">
        <v>8440</v>
      </c>
      <c r="P3564" s="8">
        <f t="shared" si="55"/>
        <v>0</v>
      </c>
    </row>
    <row r="3565" spans="1:16">
      <c r="A3565" t="s">
        <v>15968</v>
      </c>
      <c r="B3565" t="s">
        <v>4933</v>
      </c>
      <c r="C3565" t="s">
        <v>15969</v>
      </c>
      <c r="D3565" t="s">
        <v>9080</v>
      </c>
      <c r="F3565" t="s">
        <v>1332</v>
      </c>
      <c r="G3565">
        <v>0</v>
      </c>
      <c r="O3565" t="s">
        <v>8628</v>
      </c>
      <c r="P3565" s="8">
        <f t="shared" si="55"/>
        <v>0</v>
      </c>
    </row>
    <row r="3566" spans="1:16">
      <c r="A3566" t="s">
        <v>15970</v>
      </c>
      <c r="B3566" t="s">
        <v>4934</v>
      </c>
      <c r="C3566" t="s">
        <v>15971</v>
      </c>
      <c r="D3566" t="s">
        <v>8428</v>
      </c>
      <c r="F3566" t="s">
        <v>1332</v>
      </c>
      <c r="G3566">
        <v>0</v>
      </c>
      <c r="O3566" t="s">
        <v>8429</v>
      </c>
      <c r="P3566" s="8">
        <f t="shared" si="55"/>
        <v>0</v>
      </c>
    </row>
    <row r="3567" spans="1:16">
      <c r="A3567" t="s">
        <v>15972</v>
      </c>
      <c r="B3567" t="s">
        <v>4935</v>
      </c>
      <c r="C3567" t="s">
        <v>15973</v>
      </c>
      <c r="D3567" t="s">
        <v>9114</v>
      </c>
      <c r="F3567" t="s">
        <v>1332</v>
      </c>
      <c r="G3567">
        <v>0</v>
      </c>
      <c r="O3567" t="s">
        <v>8429</v>
      </c>
      <c r="P3567" s="8">
        <f t="shared" si="55"/>
        <v>0</v>
      </c>
    </row>
    <row r="3568" spans="1:16">
      <c r="A3568" t="s">
        <v>15974</v>
      </c>
      <c r="B3568" t="s">
        <v>4936</v>
      </c>
      <c r="C3568" t="s">
        <v>15975</v>
      </c>
      <c r="D3568" t="s">
        <v>8428</v>
      </c>
      <c r="F3568" t="s">
        <v>1332</v>
      </c>
      <c r="G3568">
        <v>0</v>
      </c>
      <c r="O3568" t="s">
        <v>8429</v>
      </c>
      <c r="P3568" s="8">
        <f t="shared" si="55"/>
        <v>0</v>
      </c>
    </row>
    <row r="3569" spans="1:16">
      <c r="A3569" t="s">
        <v>15976</v>
      </c>
      <c r="B3569" t="s">
        <v>4937</v>
      </c>
      <c r="C3569" t="s">
        <v>15977</v>
      </c>
      <c r="D3569" t="s">
        <v>9089</v>
      </c>
      <c r="F3569" t="s">
        <v>1331</v>
      </c>
      <c r="G3569">
        <v>0</v>
      </c>
      <c r="O3569" t="s">
        <v>8429</v>
      </c>
      <c r="P3569" s="8">
        <f t="shared" si="55"/>
        <v>0</v>
      </c>
    </row>
    <row r="3570" spans="1:16">
      <c r="A3570" t="s">
        <v>15978</v>
      </c>
      <c r="B3570" t="s">
        <v>4938</v>
      </c>
      <c r="C3570" t="s">
        <v>15979</v>
      </c>
      <c r="D3570" t="s">
        <v>9089</v>
      </c>
      <c r="F3570" t="s">
        <v>1332</v>
      </c>
      <c r="G3570">
        <v>0</v>
      </c>
      <c r="O3570" t="s">
        <v>8429</v>
      </c>
      <c r="P3570" s="8">
        <f t="shared" si="55"/>
        <v>0</v>
      </c>
    </row>
    <row r="3571" spans="1:16">
      <c r="A3571" t="s">
        <v>15980</v>
      </c>
      <c r="B3571" t="s">
        <v>4939</v>
      </c>
      <c r="C3571" t="s">
        <v>11298</v>
      </c>
      <c r="D3571" t="s">
        <v>9114</v>
      </c>
      <c r="F3571" t="s">
        <v>1332</v>
      </c>
      <c r="G3571">
        <v>0</v>
      </c>
      <c r="O3571" t="s">
        <v>8429</v>
      </c>
      <c r="P3571" s="8">
        <f t="shared" si="55"/>
        <v>0</v>
      </c>
    </row>
    <row r="3572" spans="1:16">
      <c r="A3572" t="s">
        <v>15981</v>
      </c>
      <c r="B3572" t="s">
        <v>4940</v>
      </c>
      <c r="C3572" t="s">
        <v>15982</v>
      </c>
      <c r="D3572" t="s">
        <v>8945</v>
      </c>
      <c r="F3572" t="s">
        <v>1332</v>
      </c>
      <c r="G3572">
        <v>0</v>
      </c>
      <c r="O3572" t="s">
        <v>8429</v>
      </c>
      <c r="P3572" s="8">
        <f t="shared" si="55"/>
        <v>0</v>
      </c>
    </row>
    <row r="3573" spans="1:16">
      <c r="A3573" t="s">
        <v>15983</v>
      </c>
      <c r="B3573" t="s">
        <v>4941</v>
      </c>
      <c r="C3573" t="s">
        <v>15984</v>
      </c>
      <c r="D3573" t="s">
        <v>8428</v>
      </c>
      <c r="F3573" t="s">
        <v>1331</v>
      </c>
      <c r="G3573">
        <v>0</v>
      </c>
      <c r="O3573" t="s">
        <v>8429</v>
      </c>
      <c r="P3573" s="8">
        <f t="shared" si="55"/>
        <v>0</v>
      </c>
    </row>
    <row r="3574" spans="1:16">
      <c r="A3574" t="s">
        <v>15985</v>
      </c>
      <c r="B3574" t="s">
        <v>4942</v>
      </c>
      <c r="C3574" t="s">
        <v>15986</v>
      </c>
      <c r="D3574" t="s">
        <v>8428</v>
      </c>
      <c r="F3574" t="s">
        <v>1331</v>
      </c>
      <c r="G3574">
        <v>6</v>
      </c>
      <c r="O3574" t="s">
        <v>8429</v>
      </c>
      <c r="P3574" s="8">
        <f t="shared" si="55"/>
        <v>0</v>
      </c>
    </row>
    <row r="3575" spans="1:16">
      <c r="A3575" t="s">
        <v>15987</v>
      </c>
      <c r="B3575" t="s">
        <v>4943</v>
      </c>
      <c r="C3575" t="s">
        <v>15988</v>
      </c>
      <c r="D3575" t="s">
        <v>8945</v>
      </c>
      <c r="F3575" t="s">
        <v>1331</v>
      </c>
      <c r="G3575">
        <v>196</v>
      </c>
      <c r="O3575" t="s">
        <v>8429</v>
      </c>
      <c r="P3575" s="8">
        <f t="shared" si="55"/>
        <v>0</v>
      </c>
    </row>
    <row r="3576" spans="1:16">
      <c r="A3576" t="s">
        <v>15989</v>
      </c>
      <c r="B3576" t="s">
        <v>4944</v>
      </c>
      <c r="C3576" t="s">
        <v>15990</v>
      </c>
      <c r="D3576" t="s">
        <v>8428</v>
      </c>
      <c r="F3576" t="s">
        <v>1331</v>
      </c>
      <c r="G3576">
        <v>0</v>
      </c>
      <c r="O3576" t="s">
        <v>8429</v>
      </c>
      <c r="P3576" s="8">
        <f t="shared" si="55"/>
        <v>0</v>
      </c>
    </row>
    <row r="3577" spans="1:16">
      <c r="A3577" t="s">
        <v>15991</v>
      </c>
      <c r="B3577" t="s">
        <v>4945</v>
      </c>
      <c r="C3577" t="s">
        <v>15992</v>
      </c>
      <c r="D3577" t="s">
        <v>8428</v>
      </c>
      <c r="F3577" t="s">
        <v>1331</v>
      </c>
      <c r="G3577">
        <v>0</v>
      </c>
      <c r="O3577" t="s">
        <v>8429</v>
      </c>
      <c r="P3577" s="8">
        <f t="shared" si="55"/>
        <v>0</v>
      </c>
    </row>
    <row r="3578" spans="1:16">
      <c r="A3578" t="s">
        <v>15993</v>
      </c>
      <c r="B3578" t="s">
        <v>4946</v>
      </c>
      <c r="C3578" t="s">
        <v>15994</v>
      </c>
      <c r="D3578" t="s">
        <v>8428</v>
      </c>
      <c r="F3578" t="s">
        <v>1331</v>
      </c>
      <c r="G3578">
        <v>0</v>
      </c>
      <c r="O3578" t="s">
        <v>8429</v>
      </c>
      <c r="P3578" s="8">
        <f t="shared" si="55"/>
        <v>0</v>
      </c>
    </row>
    <row r="3579" spans="1:16">
      <c r="A3579" t="s">
        <v>15995</v>
      </c>
      <c r="B3579" t="s">
        <v>4947</v>
      </c>
      <c r="C3579" t="s">
        <v>15996</v>
      </c>
      <c r="D3579" t="s">
        <v>8882</v>
      </c>
      <c r="F3579" t="s">
        <v>1331</v>
      </c>
      <c r="G3579">
        <v>0</v>
      </c>
      <c r="O3579" t="s">
        <v>8429</v>
      </c>
      <c r="P3579" s="8">
        <f t="shared" si="55"/>
        <v>0</v>
      </c>
    </row>
    <row r="3580" spans="1:16">
      <c r="A3580" t="s">
        <v>15997</v>
      </c>
      <c r="B3580" t="s">
        <v>4948</v>
      </c>
      <c r="C3580" t="s">
        <v>15998</v>
      </c>
      <c r="D3580" t="s">
        <v>15999</v>
      </c>
      <c r="F3580" t="s">
        <v>1332</v>
      </c>
      <c r="G3580">
        <v>0</v>
      </c>
      <c r="O3580" t="s">
        <v>8440</v>
      </c>
      <c r="P3580" s="8">
        <f t="shared" si="55"/>
        <v>0</v>
      </c>
    </row>
    <row r="3581" spans="1:16">
      <c r="A3581" t="s">
        <v>16000</v>
      </c>
      <c r="B3581" t="s">
        <v>4949</v>
      </c>
      <c r="C3581" t="s">
        <v>16001</v>
      </c>
      <c r="D3581" t="s">
        <v>9983</v>
      </c>
      <c r="F3581" t="s">
        <v>1331</v>
      </c>
      <c r="G3581">
        <v>0</v>
      </c>
      <c r="O3581" t="s">
        <v>8429</v>
      </c>
      <c r="P3581" s="8">
        <f t="shared" si="55"/>
        <v>0</v>
      </c>
    </row>
    <row r="3582" spans="1:16">
      <c r="A3582" t="s">
        <v>16002</v>
      </c>
      <c r="B3582" t="s">
        <v>4950</v>
      </c>
      <c r="C3582" t="s">
        <v>16003</v>
      </c>
      <c r="D3582" t="s">
        <v>16004</v>
      </c>
      <c r="F3582" t="s">
        <v>1331</v>
      </c>
      <c r="G3582">
        <v>0</v>
      </c>
      <c r="O3582" t="s">
        <v>8429</v>
      </c>
      <c r="P3582" s="8">
        <f t="shared" si="55"/>
        <v>0</v>
      </c>
    </row>
    <row r="3583" spans="1:16">
      <c r="A3583" t="s">
        <v>16005</v>
      </c>
      <c r="B3583" t="s">
        <v>4951</v>
      </c>
      <c r="C3583" t="s">
        <v>16006</v>
      </c>
      <c r="D3583" t="s">
        <v>9086</v>
      </c>
      <c r="F3583" t="s">
        <v>1332</v>
      </c>
      <c r="G3583">
        <v>0</v>
      </c>
      <c r="O3583" t="s">
        <v>8429</v>
      </c>
      <c r="P3583" s="8">
        <f t="shared" si="55"/>
        <v>0</v>
      </c>
    </row>
    <row r="3584" spans="1:16">
      <c r="A3584" t="s">
        <v>16007</v>
      </c>
      <c r="B3584" t="s">
        <v>4952</v>
      </c>
      <c r="C3584" t="s">
        <v>16008</v>
      </c>
      <c r="D3584" t="s">
        <v>8428</v>
      </c>
      <c r="F3584" t="s">
        <v>1331</v>
      </c>
      <c r="G3584">
        <v>0</v>
      </c>
      <c r="O3584" t="s">
        <v>8429</v>
      </c>
      <c r="P3584" s="8">
        <f t="shared" si="55"/>
        <v>0</v>
      </c>
    </row>
    <row r="3585" spans="1:16">
      <c r="A3585" t="s">
        <v>16009</v>
      </c>
      <c r="B3585" t="s">
        <v>4953</v>
      </c>
      <c r="C3585" t="s">
        <v>16010</v>
      </c>
      <c r="D3585" t="s">
        <v>8428</v>
      </c>
      <c r="F3585" t="s">
        <v>1332</v>
      </c>
      <c r="G3585">
        <v>0</v>
      </c>
      <c r="O3585" t="s">
        <v>8429</v>
      </c>
      <c r="P3585" s="8">
        <f t="shared" si="55"/>
        <v>0</v>
      </c>
    </row>
    <row r="3586" spans="1:16">
      <c r="A3586" t="s">
        <v>16011</v>
      </c>
      <c r="B3586" t="s">
        <v>4954</v>
      </c>
      <c r="C3586" t="s">
        <v>16012</v>
      </c>
      <c r="D3586" t="s">
        <v>8428</v>
      </c>
      <c r="F3586" t="s">
        <v>1331</v>
      </c>
      <c r="G3586">
        <v>0</v>
      </c>
      <c r="O3586" t="s">
        <v>8429</v>
      </c>
      <c r="P3586" s="8">
        <f t="shared" si="55"/>
        <v>0</v>
      </c>
    </row>
    <row r="3587" spans="1:16">
      <c r="A3587" t="s">
        <v>16013</v>
      </c>
      <c r="B3587" t="s">
        <v>4955</v>
      </c>
      <c r="C3587" t="s">
        <v>16014</v>
      </c>
      <c r="D3587" t="s">
        <v>9206</v>
      </c>
      <c r="F3587" t="s">
        <v>1332</v>
      </c>
      <c r="G3587">
        <v>0</v>
      </c>
      <c r="O3587" t="s">
        <v>8429</v>
      </c>
      <c r="P3587" s="8">
        <f t="shared" ref="P3587:P3650" si="56">IF(H3587&lt;&gt;0,IF(I3587&lt;&gt;0,IF(J3587&lt;&gt;0,IF(K3587&lt;&gt;0,IF(L3587&lt;&gt;0,IF(M3587&lt;&gt;0,IF(N3587&lt;&gt;0,7,6),5),4),3),2),1),0)</f>
        <v>0</v>
      </c>
    </row>
    <row r="3588" spans="1:16">
      <c r="A3588" t="s">
        <v>16015</v>
      </c>
      <c r="B3588" t="s">
        <v>4956</v>
      </c>
      <c r="C3588" t="s">
        <v>16016</v>
      </c>
      <c r="D3588" t="s">
        <v>9086</v>
      </c>
      <c r="F3588" t="s">
        <v>1332</v>
      </c>
      <c r="G3588">
        <v>0</v>
      </c>
      <c r="O3588" t="s">
        <v>8429</v>
      </c>
      <c r="P3588" s="8">
        <f t="shared" si="56"/>
        <v>0</v>
      </c>
    </row>
    <row r="3589" spans="1:16">
      <c r="A3589" t="s">
        <v>16017</v>
      </c>
      <c r="B3589" t="s">
        <v>4957</v>
      </c>
      <c r="C3589" t="s">
        <v>16018</v>
      </c>
      <c r="D3589" t="s">
        <v>9114</v>
      </c>
      <c r="F3589" t="s">
        <v>1332</v>
      </c>
      <c r="G3589">
        <v>0</v>
      </c>
      <c r="O3589" t="s">
        <v>8429</v>
      </c>
      <c r="P3589" s="8">
        <f t="shared" si="56"/>
        <v>0</v>
      </c>
    </row>
    <row r="3590" spans="1:16">
      <c r="A3590" t="s">
        <v>16019</v>
      </c>
      <c r="B3590" t="s">
        <v>4958</v>
      </c>
      <c r="C3590" t="s">
        <v>16020</v>
      </c>
      <c r="D3590" t="s">
        <v>8896</v>
      </c>
      <c r="F3590" t="s">
        <v>1331</v>
      </c>
      <c r="G3590">
        <v>0</v>
      </c>
      <c r="O3590" t="s">
        <v>8429</v>
      </c>
      <c r="P3590" s="8">
        <f t="shared" si="56"/>
        <v>0</v>
      </c>
    </row>
    <row r="3591" spans="1:16">
      <c r="A3591" t="s">
        <v>16021</v>
      </c>
      <c r="B3591" t="s">
        <v>4959</v>
      </c>
      <c r="C3591" t="s">
        <v>16022</v>
      </c>
      <c r="D3591" t="s">
        <v>9089</v>
      </c>
      <c r="F3591" t="s">
        <v>1332</v>
      </c>
      <c r="G3591">
        <v>0</v>
      </c>
      <c r="O3591" t="s">
        <v>8429</v>
      </c>
      <c r="P3591" s="8">
        <f t="shared" si="56"/>
        <v>0</v>
      </c>
    </row>
    <row r="3592" spans="1:16">
      <c r="A3592" t="s">
        <v>16023</v>
      </c>
      <c r="B3592" t="s">
        <v>4960</v>
      </c>
      <c r="C3592" t="s">
        <v>16024</v>
      </c>
      <c r="D3592" t="s">
        <v>9522</v>
      </c>
      <c r="F3592" t="s">
        <v>1332</v>
      </c>
      <c r="G3592">
        <v>0</v>
      </c>
      <c r="O3592" t="s">
        <v>8429</v>
      </c>
      <c r="P3592" s="8">
        <f t="shared" si="56"/>
        <v>0</v>
      </c>
    </row>
    <row r="3593" spans="1:16">
      <c r="A3593" t="s">
        <v>16025</v>
      </c>
      <c r="B3593" t="s">
        <v>4961</v>
      </c>
      <c r="C3593" t="s">
        <v>16026</v>
      </c>
      <c r="D3593" t="s">
        <v>9008</v>
      </c>
      <c r="F3593" t="s">
        <v>1331</v>
      </c>
      <c r="G3593">
        <v>0</v>
      </c>
      <c r="O3593" t="s">
        <v>8429</v>
      </c>
      <c r="P3593" s="8">
        <f t="shared" si="56"/>
        <v>0</v>
      </c>
    </row>
    <row r="3594" spans="1:16">
      <c r="A3594" t="s">
        <v>16027</v>
      </c>
      <c r="B3594" t="s">
        <v>4962</v>
      </c>
      <c r="C3594" t="s">
        <v>16028</v>
      </c>
      <c r="D3594" t="s">
        <v>9089</v>
      </c>
      <c r="F3594" t="s">
        <v>1332</v>
      </c>
      <c r="G3594">
        <v>0</v>
      </c>
      <c r="O3594" t="s">
        <v>8429</v>
      </c>
      <c r="P3594" s="8">
        <f t="shared" si="56"/>
        <v>0</v>
      </c>
    </row>
    <row r="3595" spans="1:16">
      <c r="A3595" t="s">
        <v>16029</v>
      </c>
      <c r="B3595" t="s">
        <v>4963</v>
      </c>
      <c r="C3595" t="s">
        <v>16030</v>
      </c>
      <c r="D3595" t="s">
        <v>9086</v>
      </c>
      <c r="F3595" t="s">
        <v>1332</v>
      </c>
      <c r="G3595">
        <v>0</v>
      </c>
      <c r="O3595" t="s">
        <v>8429</v>
      </c>
      <c r="P3595" s="8">
        <f t="shared" si="56"/>
        <v>0</v>
      </c>
    </row>
    <row r="3596" spans="1:16">
      <c r="A3596" t="s">
        <v>16031</v>
      </c>
      <c r="B3596" t="s">
        <v>4964</v>
      </c>
      <c r="C3596" t="s">
        <v>16032</v>
      </c>
      <c r="D3596" t="s">
        <v>8428</v>
      </c>
      <c r="F3596" t="s">
        <v>1331</v>
      </c>
      <c r="G3596">
        <v>0</v>
      </c>
      <c r="O3596" t="s">
        <v>8429</v>
      </c>
      <c r="P3596" s="8">
        <f t="shared" si="56"/>
        <v>0</v>
      </c>
    </row>
    <row r="3597" spans="1:16">
      <c r="A3597" t="s">
        <v>16033</v>
      </c>
      <c r="B3597" t="s">
        <v>4965</v>
      </c>
      <c r="C3597" t="s">
        <v>16034</v>
      </c>
      <c r="D3597" t="s">
        <v>9089</v>
      </c>
      <c r="F3597" t="s">
        <v>1331</v>
      </c>
      <c r="G3597">
        <v>0</v>
      </c>
      <c r="O3597" t="s">
        <v>8429</v>
      </c>
      <c r="P3597" s="8">
        <f t="shared" si="56"/>
        <v>0</v>
      </c>
    </row>
    <row r="3598" spans="1:16">
      <c r="A3598" t="s">
        <v>16035</v>
      </c>
      <c r="B3598" t="s">
        <v>4966</v>
      </c>
      <c r="C3598" t="s">
        <v>16036</v>
      </c>
      <c r="D3598" t="s">
        <v>8896</v>
      </c>
      <c r="F3598" t="s">
        <v>1331</v>
      </c>
      <c r="G3598">
        <v>0</v>
      </c>
      <c r="O3598" t="s">
        <v>8429</v>
      </c>
      <c r="P3598" s="8">
        <f t="shared" si="56"/>
        <v>0</v>
      </c>
    </row>
    <row r="3599" spans="1:16">
      <c r="A3599" t="s">
        <v>16037</v>
      </c>
      <c r="B3599" t="s">
        <v>4967</v>
      </c>
      <c r="C3599" t="s">
        <v>16038</v>
      </c>
      <c r="D3599" t="s">
        <v>8428</v>
      </c>
      <c r="F3599" t="s">
        <v>1332</v>
      </c>
      <c r="G3599">
        <v>0</v>
      </c>
      <c r="O3599" t="s">
        <v>8429</v>
      </c>
      <c r="P3599" s="8">
        <f t="shared" si="56"/>
        <v>0</v>
      </c>
    </row>
    <row r="3600" spans="1:16">
      <c r="A3600" t="s">
        <v>16039</v>
      </c>
      <c r="B3600" t="s">
        <v>4968</v>
      </c>
      <c r="C3600" t="s">
        <v>16040</v>
      </c>
      <c r="D3600" t="s">
        <v>8428</v>
      </c>
      <c r="F3600" t="s">
        <v>1332</v>
      </c>
      <c r="G3600">
        <v>0</v>
      </c>
      <c r="O3600" t="s">
        <v>8429</v>
      </c>
      <c r="P3600" s="8">
        <f t="shared" si="56"/>
        <v>0</v>
      </c>
    </row>
    <row r="3601" spans="1:16">
      <c r="A3601" t="s">
        <v>16041</v>
      </c>
      <c r="B3601" t="s">
        <v>4969</v>
      </c>
      <c r="C3601" t="s">
        <v>16042</v>
      </c>
      <c r="D3601" t="s">
        <v>8428</v>
      </c>
      <c r="F3601" t="s">
        <v>1331</v>
      </c>
      <c r="G3601">
        <v>0</v>
      </c>
      <c r="O3601" t="s">
        <v>8429</v>
      </c>
      <c r="P3601" s="8">
        <f t="shared" si="56"/>
        <v>0</v>
      </c>
    </row>
    <row r="3602" spans="1:16">
      <c r="A3602" t="s">
        <v>16043</v>
      </c>
      <c r="B3602" t="s">
        <v>4970</v>
      </c>
      <c r="C3602" t="s">
        <v>16044</v>
      </c>
      <c r="D3602" t="s">
        <v>8428</v>
      </c>
      <c r="F3602" t="s">
        <v>1331</v>
      </c>
      <c r="G3602">
        <v>0</v>
      </c>
      <c r="O3602" t="s">
        <v>8429</v>
      </c>
      <c r="P3602" s="8">
        <f t="shared" si="56"/>
        <v>0</v>
      </c>
    </row>
    <row r="3603" spans="1:16">
      <c r="A3603" t="s">
        <v>16045</v>
      </c>
      <c r="B3603" t="s">
        <v>4971</v>
      </c>
      <c r="C3603" t="s">
        <v>16046</v>
      </c>
      <c r="D3603" t="s">
        <v>8428</v>
      </c>
      <c r="F3603" t="s">
        <v>1332</v>
      </c>
      <c r="G3603">
        <v>0</v>
      </c>
      <c r="O3603" t="s">
        <v>8429</v>
      </c>
      <c r="P3603" s="8">
        <f t="shared" si="56"/>
        <v>0</v>
      </c>
    </row>
    <row r="3604" spans="1:16">
      <c r="A3604" t="s">
        <v>16047</v>
      </c>
      <c r="B3604" t="s">
        <v>4972</v>
      </c>
      <c r="C3604" t="s">
        <v>16048</v>
      </c>
      <c r="D3604" t="s">
        <v>8428</v>
      </c>
      <c r="F3604" t="s">
        <v>1332</v>
      </c>
      <c r="G3604">
        <v>0</v>
      </c>
      <c r="O3604" t="s">
        <v>8429</v>
      </c>
      <c r="P3604" s="8">
        <f t="shared" si="56"/>
        <v>0</v>
      </c>
    </row>
    <row r="3605" spans="1:16">
      <c r="A3605" t="s">
        <v>16049</v>
      </c>
      <c r="B3605" t="s">
        <v>4973</v>
      </c>
      <c r="C3605" t="s">
        <v>16050</v>
      </c>
      <c r="D3605" t="s">
        <v>8428</v>
      </c>
      <c r="F3605" t="s">
        <v>1331</v>
      </c>
      <c r="G3605">
        <v>0</v>
      </c>
      <c r="O3605" t="s">
        <v>8429</v>
      </c>
      <c r="P3605" s="8">
        <f t="shared" si="56"/>
        <v>0</v>
      </c>
    </row>
    <row r="3606" spans="1:16">
      <c r="A3606" t="s">
        <v>16051</v>
      </c>
      <c r="B3606" t="s">
        <v>4974</v>
      </c>
      <c r="C3606" t="s">
        <v>16052</v>
      </c>
      <c r="D3606" t="s">
        <v>9983</v>
      </c>
      <c r="F3606" t="s">
        <v>1331</v>
      </c>
      <c r="G3606">
        <v>0</v>
      </c>
      <c r="O3606" t="s">
        <v>8429</v>
      </c>
      <c r="P3606" s="8">
        <f t="shared" si="56"/>
        <v>0</v>
      </c>
    </row>
    <row r="3607" spans="1:16">
      <c r="A3607" t="s">
        <v>16053</v>
      </c>
      <c r="B3607" t="s">
        <v>4975</v>
      </c>
      <c r="C3607" t="s">
        <v>16054</v>
      </c>
      <c r="D3607" t="s">
        <v>8428</v>
      </c>
      <c r="F3607" t="s">
        <v>1331</v>
      </c>
      <c r="G3607">
        <v>0</v>
      </c>
      <c r="O3607" t="s">
        <v>8429</v>
      </c>
      <c r="P3607" s="8">
        <f t="shared" si="56"/>
        <v>0</v>
      </c>
    </row>
    <row r="3608" spans="1:16">
      <c r="A3608" t="s">
        <v>16055</v>
      </c>
      <c r="B3608" t="s">
        <v>4976</v>
      </c>
      <c r="C3608" t="s">
        <v>16056</v>
      </c>
      <c r="D3608" t="s">
        <v>9983</v>
      </c>
      <c r="F3608" t="s">
        <v>1331</v>
      </c>
      <c r="G3608">
        <v>0</v>
      </c>
      <c r="O3608" t="s">
        <v>8429</v>
      </c>
      <c r="P3608" s="8">
        <f t="shared" si="56"/>
        <v>0</v>
      </c>
    </row>
    <row r="3609" spans="1:16">
      <c r="A3609" t="s">
        <v>16057</v>
      </c>
      <c r="B3609" t="s">
        <v>4977</v>
      </c>
      <c r="C3609" t="s">
        <v>16058</v>
      </c>
      <c r="D3609" t="s">
        <v>10295</v>
      </c>
      <c r="F3609" t="s">
        <v>1331</v>
      </c>
      <c r="G3609">
        <v>0</v>
      </c>
      <c r="O3609" t="s">
        <v>8429</v>
      </c>
      <c r="P3609" s="8">
        <f t="shared" si="56"/>
        <v>0</v>
      </c>
    </row>
    <row r="3610" spans="1:16">
      <c r="A3610" t="s">
        <v>16059</v>
      </c>
      <c r="B3610" t="s">
        <v>4978</v>
      </c>
      <c r="C3610" t="s">
        <v>16060</v>
      </c>
      <c r="D3610" t="s">
        <v>8434</v>
      </c>
      <c r="F3610" t="s">
        <v>1332</v>
      </c>
      <c r="G3610">
        <v>0</v>
      </c>
      <c r="O3610" t="s">
        <v>8429</v>
      </c>
      <c r="P3610" s="8">
        <f t="shared" si="56"/>
        <v>0</v>
      </c>
    </row>
    <row r="3611" spans="1:16">
      <c r="A3611" t="s">
        <v>16061</v>
      </c>
      <c r="B3611" t="s">
        <v>4979</v>
      </c>
      <c r="C3611" t="s">
        <v>16062</v>
      </c>
      <c r="D3611" t="s">
        <v>8945</v>
      </c>
      <c r="F3611" t="s">
        <v>1331</v>
      </c>
      <c r="G3611">
        <v>165</v>
      </c>
      <c r="O3611" t="s">
        <v>8429</v>
      </c>
      <c r="P3611" s="8">
        <f t="shared" si="56"/>
        <v>0</v>
      </c>
    </row>
    <row r="3612" spans="1:16">
      <c r="A3612" t="s">
        <v>16063</v>
      </c>
      <c r="B3612" t="s">
        <v>4980</v>
      </c>
      <c r="C3612" t="s">
        <v>16064</v>
      </c>
      <c r="D3612" t="s">
        <v>8428</v>
      </c>
      <c r="F3612" t="s">
        <v>1332</v>
      </c>
      <c r="G3612">
        <v>0</v>
      </c>
      <c r="O3612" t="s">
        <v>8429</v>
      </c>
      <c r="P3612" s="8">
        <f t="shared" si="56"/>
        <v>0</v>
      </c>
    </row>
    <row r="3613" spans="1:16">
      <c r="A3613" t="s">
        <v>16065</v>
      </c>
      <c r="B3613" t="s">
        <v>4981</v>
      </c>
      <c r="C3613" t="s">
        <v>16066</v>
      </c>
      <c r="D3613" t="s">
        <v>8896</v>
      </c>
      <c r="F3613" t="s">
        <v>1331</v>
      </c>
      <c r="G3613">
        <v>0</v>
      </c>
      <c r="O3613" t="s">
        <v>8429</v>
      </c>
      <c r="P3613" s="8">
        <f t="shared" si="56"/>
        <v>0</v>
      </c>
    </row>
    <row r="3614" spans="1:16">
      <c r="A3614" t="s">
        <v>16067</v>
      </c>
      <c r="B3614" t="s">
        <v>4982</v>
      </c>
      <c r="C3614" t="s">
        <v>16068</v>
      </c>
      <c r="D3614" t="s">
        <v>9408</v>
      </c>
      <c r="F3614" t="s">
        <v>1332</v>
      </c>
      <c r="G3614">
        <v>0</v>
      </c>
      <c r="O3614" t="s">
        <v>8429</v>
      </c>
      <c r="P3614" s="8">
        <f t="shared" si="56"/>
        <v>0</v>
      </c>
    </row>
    <row r="3615" spans="1:16">
      <c r="A3615" t="s">
        <v>16069</v>
      </c>
      <c r="B3615" t="s">
        <v>4983</v>
      </c>
      <c r="C3615" t="s">
        <v>16070</v>
      </c>
      <c r="D3615" t="s">
        <v>8896</v>
      </c>
      <c r="F3615" t="s">
        <v>1331</v>
      </c>
      <c r="G3615">
        <v>0</v>
      </c>
      <c r="O3615" t="s">
        <v>8429</v>
      </c>
      <c r="P3615" s="8">
        <f t="shared" si="56"/>
        <v>0</v>
      </c>
    </row>
    <row r="3616" spans="1:16">
      <c r="A3616" t="s">
        <v>16071</v>
      </c>
      <c r="B3616" t="s">
        <v>4984</v>
      </c>
      <c r="C3616" t="s">
        <v>16072</v>
      </c>
      <c r="D3616" t="s">
        <v>8896</v>
      </c>
      <c r="F3616" t="s">
        <v>1331</v>
      </c>
      <c r="G3616">
        <v>0</v>
      </c>
      <c r="O3616" t="s">
        <v>8429</v>
      </c>
      <c r="P3616" s="8">
        <f t="shared" si="56"/>
        <v>0</v>
      </c>
    </row>
    <row r="3617" spans="1:16">
      <c r="A3617" t="s">
        <v>16073</v>
      </c>
      <c r="B3617" t="s">
        <v>4985</v>
      </c>
      <c r="C3617" t="s">
        <v>16074</v>
      </c>
      <c r="D3617" t="s">
        <v>9089</v>
      </c>
      <c r="F3617" t="s">
        <v>1331</v>
      </c>
      <c r="G3617">
        <v>0</v>
      </c>
      <c r="O3617" t="s">
        <v>8429</v>
      </c>
      <c r="P3617" s="8">
        <f t="shared" si="56"/>
        <v>0</v>
      </c>
    </row>
    <row r="3618" spans="1:16">
      <c r="A3618" t="s">
        <v>16075</v>
      </c>
      <c r="B3618" t="s">
        <v>4986</v>
      </c>
      <c r="C3618" t="s">
        <v>16076</v>
      </c>
      <c r="D3618" t="s">
        <v>8896</v>
      </c>
      <c r="F3618" t="s">
        <v>1331</v>
      </c>
      <c r="G3618">
        <v>0</v>
      </c>
      <c r="O3618" t="s">
        <v>8429</v>
      </c>
      <c r="P3618" s="8">
        <f t="shared" si="56"/>
        <v>0</v>
      </c>
    </row>
    <row r="3619" spans="1:16">
      <c r="A3619" t="s">
        <v>16077</v>
      </c>
      <c r="B3619" t="s">
        <v>4987</v>
      </c>
      <c r="C3619" t="s">
        <v>16078</v>
      </c>
      <c r="D3619" t="s">
        <v>9583</v>
      </c>
      <c r="F3619" t="s">
        <v>1331</v>
      </c>
      <c r="G3619">
        <v>0</v>
      </c>
      <c r="O3619" t="s">
        <v>8429</v>
      </c>
      <c r="P3619" s="8">
        <f t="shared" si="56"/>
        <v>0</v>
      </c>
    </row>
    <row r="3620" spans="1:16">
      <c r="A3620" t="s">
        <v>16079</v>
      </c>
      <c r="B3620" t="s">
        <v>4988</v>
      </c>
      <c r="C3620" t="s">
        <v>16080</v>
      </c>
      <c r="D3620" t="s">
        <v>8428</v>
      </c>
      <c r="F3620" t="s">
        <v>1332</v>
      </c>
      <c r="G3620">
        <v>0</v>
      </c>
      <c r="O3620" t="s">
        <v>8429</v>
      </c>
      <c r="P3620" s="8">
        <f t="shared" si="56"/>
        <v>0</v>
      </c>
    </row>
    <row r="3621" spans="1:16">
      <c r="A3621" t="s">
        <v>16081</v>
      </c>
      <c r="B3621" t="s">
        <v>4989</v>
      </c>
      <c r="C3621" t="s">
        <v>16082</v>
      </c>
      <c r="D3621" t="s">
        <v>8896</v>
      </c>
      <c r="F3621" t="s">
        <v>1331</v>
      </c>
      <c r="G3621">
        <v>0</v>
      </c>
      <c r="O3621" t="s">
        <v>8429</v>
      </c>
      <c r="P3621" s="8">
        <f t="shared" si="56"/>
        <v>0</v>
      </c>
    </row>
    <row r="3622" spans="1:16">
      <c r="A3622" t="s">
        <v>16083</v>
      </c>
      <c r="B3622" t="s">
        <v>4990</v>
      </c>
      <c r="C3622" t="s">
        <v>16084</v>
      </c>
      <c r="D3622" t="s">
        <v>9114</v>
      </c>
      <c r="F3622" t="s">
        <v>1332</v>
      </c>
      <c r="G3622">
        <v>0</v>
      </c>
      <c r="O3622" t="s">
        <v>8429</v>
      </c>
      <c r="P3622" s="8">
        <f t="shared" si="56"/>
        <v>0</v>
      </c>
    </row>
    <row r="3623" spans="1:16">
      <c r="A3623" t="s">
        <v>16085</v>
      </c>
      <c r="B3623" t="s">
        <v>4991</v>
      </c>
      <c r="C3623" t="s">
        <v>16086</v>
      </c>
      <c r="D3623" t="s">
        <v>9089</v>
      </c>
      <c r="F3623" t="s">
        <v>1331</v>
      </c>
      <c r="G3623">
        <v>0</v>
      </c>
      <c r="O3623" t="s">
        <v>8429</v>
      </c>
      <c r="P3623" s="8">
        <f t="shared" si="56"/>
        <v>0</v>
      </c>
    </row>
    <row r="3624" spans="1:16">
      <c r="A3624" t="s">
        <v>16087</v>
      </c>
      <c r="B3624" t="s">
        <v>4992</v>
      </c>
      <c r="C3624" t="s">
        <v>16088</v>
      </c>
      <c r="D3624" t="s">
        <v>9089</v>
      </c>
      <c r="F3624" t="s">
        <v>1331</v>
      </c>
      <c r="G3624">
        <v>0</v>
      </c>
      <c r="O3624" t="s">
        <v>8429</v>
      </c>
      <c r="P3624" s="8">
        <f t="shared" si="56"/>
        <v>0</v>
      </c>
    </row>
    <row r="3625" spans="1:16">
      <c r="A3625" t="s">
        <v>16089</v>
      </c>
      <c r="B3625" t="s">
        <v>4993</v>
      </c>
      <c r="C3625" t="s">
        <v>16090</v>
      </c>
      <c r="D3625" t="s">
        <v>9070</v>
      </c>
      <c r="F3625" t="s">
        <v>1332</v>
      </c>
      <c r="G3625">
        <v>0</v>
      </c>
      <c r="O3625" t="s">
        <v>8429</v>
      </c>
      <c r="P3625" s="8">
        <f t="shared" si="56"/>
        <v>0</v>
      </c>
    </row>
    <row r="3626" spans="1:16">
      <c r="A3626" t="s">
        <v>16091</v>
      </c>
      <c r="B3626" t="s">
        <v>4994</v>
      </c>
      <c r="C3626" t="s">
        <v>16092</v>
      </c>
      <c r="D3626" t="s">
        <v>8428</v>
      </c>
      <c r="F3626" t="s">
        <v>1332</v>
      </c>
      <c r="G3626">
        <v>0</v>
      </c>
      <c r="O3626" t="s">
        <v>8429</v>
      </c>
      <c r="P3626" s="8">
        <f t="shared" si="56"/>
        <v>0</v>
      </c>
    </row>
    <row r="3627" spans="1:16">
      <c r="A3627" t="s">
        <v>16093</v>
      </c>
      <c r="B3627" t="s">
        <v>4995</v>
      </c>
      <c r="C3627" t="s">
        <v>16094</v>
      </c>
      <c r="D3627" t="s">
        <v>8945</v>
      </c>
      <c r="F3627" t="s">
        <v>1331</v>
      </c>
      <c r="G3627">
        <v>163</v>
      </c>
      <c r="O3627" t="s">
        <v>8429</v>
      </c>
      <c r="P3627" s="8">
        <f t="shared" si="56"/>
        <v>0</v>
      </c>
    </row>
    <row r="3628" spans="1:16">
      <c r="A3628" t="s">
        <v>16095</v>
      </c>
      <c r="B3628" t="s">
        <v>4996</v>
      </c>
      <c r="C3628" t="s">
        <v>16096</v>
      </c>
      <c r="D3628" t="s">
        <v>8428</v>
      </c>
      <c r="F3628" t="s">
        <v>1331</v>
      </c>
      <c r="G3628">
        <v>0</v>
      </c>
      <c r="O3628" t="s">
        <v>8429</v>
      </c>
      <c r="P3628" s="8">
        <f t="shared" si="56"/>
        <v>0</v>
      </c>
    </row>
    <row r="3629" spans="1:16">
      <c r="A3629" t="s">
        <v>16097</v>
      </c>
      <c r="B3629" t="s">
        <v>4997</v>
      </c>
      <c r="C3629" t="s">
        <v>16098</v>
      </c>
      <c r="D3629" t="s">
        <v>9070</v>
      </c>
      <c r="F3629" t="s">
        <v>1332</v>
      </c>
      <c r="G3629">
        <v>0</v>
      </c>
      <c r="O3629" t="s">
        <v>8429</v>
      </c>
      <c r="P3629" s="8">
        <f t="shared" si="56"/>
        <v>0</v>
      </c>
    </row>
    <row r="3630" spans="1:16">
      <c r="A3630" t="s">
        <v>16099</v>
      </c>
      <c r="B3630" t="s">
        <v>4998</v>
      </c>
      <c r="C3630" t="s">
        <v>16100</v>
      </c>
      <c r="D3630" t="s">
        <v>8882</v>
      </c>
      <c r="F3630" t="s">
        <v>1332</v>
      </c>
      <c r="G3630">
        <v>0</v>
      </c>
      <c r="O3630" t="s">
        <v>8429</v>
      </c>
      <c r="P3630" s="8">
        <f t="shared" si="56"/>
        <v>0</v>
      </c>
    </row>
    <row r="3631" spans="1:16">
      <c r="A3631" t="s">
        <v>16101</v>
      </c>
      <c r="B3631" t="s">
        <v>4999</v>
      </c>
      <c r="C3631" t="s">
        <v>16102</v>
      </c>
      <c r="D3631" t="s">
        <v>8428</v>
      </c>
      <c r="F3631" t="s">
        <v>1331</v>
      </c>
      <c r="G3631">
        <v>0</v>
      </c>
      <c r="O3631" t="s">
        <v>8429</v>
      </c>
      <c r="P3631" s="8">
        <f t="shared" si="56"/>
        <v>0</v>
      </c>
    </row>
    <row r="3632" spans="1:16">
      <c r="A3632" t="s">
        <v>16103</v>
      </c>
      <c r="B3632" t="s">
        <v>5000</v>
      </c>
      <c r="C3632" t="s">
        <v>16104</v>
      </c>
      <c r="D3632" t="s">
        <v>8896</v>
      </c>
      <c r="F3632" t="s">
        <v>1331</v>
      </c>
      <c r="G3632">
        <v>0</v>
      </c>
      <c r="O3632" t="s">
        <v>8429</v>
      </c>
      <c r="P3632" s="8">
        <f t="shared" si="56"/>
        <v>0</v>
      </c>
    </row>
    <row r="3633" spans="1:16">
      <c r="A3633" t="s">
        <v>16105</v>
      </c>
      <c r="B3633" t="s">
        <v>5001</v>
      </c>
      <c r="C3633" t="s">
        <v>16106</v>
      </c>
      <c r="D3633" t="s">
        <v>8428</v>
      </c>
      <c r="F3633" t="s">
        <v>1331</v>
      </c>
      <c r="G3633">
        <v>0</v>
      </c>
      <c r="O3633" t="s">
        <v>8429</v>
      </c>
      <c r="P3633" s="8">
        <f t="shared" si="56"/>
        <v>0</v>
      </c>
    </row>
    <row r="3634" spans="1:16">
      <c r="A3634" t="s">
        <v>16107</v>
      </c>
      <c r="B3634" t="s">
        <v>5002</v>
      </c>
      <c r="C3634" t="s">
        <v>16108</v>
      </c>
      <c r="D3634" t="s">
        <v>8428</v>
      </c>
      <c r="F3634" t="s">
        <v>1332</v>
      </c>
      <c r="G3634">
        <v>0</v>
      </c>
      <c r="O3634" t="s">
        <v>8429</v>
      </c>
      <c r="P3634" s="8">
        <f t="shared" si="56"/>
        <v>0</v>
      </c>
    </row>
    <row r="3635" spans="1:16">
      <c r="A3635" t="s">
        <v>16109</v>
      </c>
      <c r="B3635" t="s">
        <v>5003</v>
      </c>
      <c r="C3635" t="s">
        <v>16110</v>
      </c>
      <c r="D3635" t="s">
        <v>8428</v>
      </c>
      <c r="F3635" t="s">
        <v>1331</v>
      </c>
      <c r="G3635">
        <v>0</v>
      </c>
      <c r="O3635" t="s">
        <v>8429</v>
      </c>
      <c r="P3635" s="8">
        <f t="shared" si="56"/>
        <v>0</v>
      </c>
    </row>
    <row r="3636" spans="1:16">
      <c r="A3636" t="s">
        <v>16111</v>
      </c>
      <c r="B3636" t="s">
        <v>5004</v>
      </c>
      <c r="C3636" t="s">
        <v>16112</v>
      </c>
      <c r="D3636" t="s">
        <v>8428</v>
      </c>
      <c r="F3636" t="s">
        <v>1332</v>
      </c>
      <c r="G3636">
        <v>0</v>
      </c>
      <c r="O3636" t="s">
        <v>8429</v>
      </c>
      <c r="P3636" s="8">
        <f t="shared" si="56"/>
        <v>0</v>
      </c>
    </row>
    <row r="3637" spans="1:16">
      <c r="A3637" t="s">
        <v>16113</v>
      </c>
      <c r="B3637" t="s">
        <v>5005</v>
      </c>
      <c r="C3637" t="s">
        <v>16114</v>
      </c>
      <c r="D3637" t="s">
        <v>9206</v>
      </c>
      <c r="F3637" t="s">
        <v>1332</v>
      </c>
      <c r="G3637">
        <v>0</v>
      </c>
      <c r="O3637" t="s">
        <v>8429</v>
      </c>
      <c r="P3637" s="8">
        <f t="shared" si="56"/>
        <v>0</v>
      </c>
    </row>
    <row r="3638" spans="1:16">
      <c r="A3638" t="s">
        <v>16115</v>
      </c>
      <c r="B3638" t="s">
        <v>5006</v>
      </c>
      <c r="C3638" t="s">
        <v>16116</v>
      </c>
      <c r="D3638" t="s">
        <v>9114</v>
      </c>
      <c r="F3638" t="s">
        <v>1332</v>
      </c>
      <c r="G3638">
        <v>0</v>
      </c>
      <c r="O3638" t="s">
        <v>8429</v>
      </c>
      <c r="P3638" s="8">
        <f t="shared" si="56"/>
        <v>0</v>
      </c>
    </row>
    <row r="3639" spans="1:16">
      <c r="A3639" t="s">
        <v>16117</v>
      </c>
      <c r="B3639" t="s">
        <v>5007</v>
      </c>
      <c r="C3639" t="s">
        <v>16118</v>
      </c>
      <c r="D3639" t="s">
        <v>8428</v>
      </c>
      <c r="F3639" t="s">
        <v>1331</v>
      </c>
      <c r="G3639">
        <v>0</v>
      </c>
      <c r="O3639" t="s">
        <v>8429</v>
      </c>
      <c r="P3639" s="8">
        <f t="shared" si="56"/>
        <v>0</v>
      </c>
    </row>
    <row r="3640" spans="1:16">
      <c r="A3640" t="s">
        <v>16119</v>
      </c>
      <c r="B3640" t="s">
        <v>5008</v>
      </c>
      <c r="C3640" t="s">
        <v>16120</v>
      </c>
      <c r="D3640" t="s">
        <v>8428</v>
      </c>
      <c r="F3640" t="s">
        <v>1331</v>
      </c>
      <c r="G3640">
        <v>0</v>
      </c>
      <c r="O3640" t="s">
        <v>8429</v>
      </c>
      <c r="P3640" s="8">
        <f t="shared" si="56"/>
        <v>0</v>
      </c>
    </row>
    <row r="3641" spans="1:16">
      <c r="A3641" t="s">
        <v>16121</v>
      </c>
      <c r="B3641" t="s">
        <v>5009</v>
      </c>
      <c r="C3641" t="s">
        <v>16122</v>
      </c>
      <c r="D3641" t="s">
        <v>8428</v>
      </c>
      <c r="F3641" t="s">
        <v>1332</v>
      </c>
      <c r="G3641">
        <v>0</v>
      </c>
      <c r="O3641" t="s">
        <v>8429</v>
      </c>
      <c r="P3641" s="8">
        <f t="shared" si="56"/>
        <v>0</v>
      </c>
    </row>
    <row r="3642" spans="1:16">
      <c r="A3642" t="s">
        <v>16123</v>
      </c>
      <c r="B3642" t="s">
        <v>5010</v>
      </c>
      <c r="C3642" t="s">
        <v>16124</v>
      </c>
      <c r="D3642" t="s">
        <v>8428</v>
      </c>
      <c r="F3642" t="s">
        <v>1332</v>
      </c>
      <c r="G3642">
        <v>0</v>
      </c>
      <c r="O3642" t="s">
        <v>8429</v>
      </c>
      <c r="P3642" s="8">
        <f t="shared" si="56"/>
        <v>0</v>
      </c>
    </row>
    <row r="3643" spans="1:16">
      <c r="A3643" t="s">
        <v>16125</v>
      </c>
      <c r="B3643" t="s">
        <v>5011</v>
      </c>
      <c r="C3643" t="s">
        <v>16126</v>
      </c>
      <c r="D3643" t="s">
        <v>9114</v>
      </c>
      <c r="F3643" t="s">
        <v>1332</v>
      </c>
      <c r="G3643">
        <v>0</v>
      </c>
      <c r="O3643" t="s">
        <v>8429</v>
      </c>
      <c r="P3643" s="8">
        <f t="shared" si="56"/>
        <v>0</v>
      </c>
    </row>
    <row r="3644" spans="1:16">
      <c r="A3644" t="s">
        <v>16127</v>
      </c>
      <c r="B3644" t="s">
        <v>5012</v>
      </c>
      <c r="C3644" t="s">
        <v>16128</v>
      </c>
      <c r="D3644" t="s">
        <v>16129</v>
      </c>
      <c r="F3644" t="s">
        <v>1332</v>
      </c>
      <c r="G3644">
        <v>0</v>
      </c>
      <c r="O3644" t="s">
        <v>8628</v>
      </c>
      <c r="P3644" s="8">
        <f t="shared" si="56"/>
        <v>0</v>
      </c>
    </row>
    <row r="3645" spans="1:16">
      <c r="A3645" t="s">
        <v>16130</v>
      </c>
      <c r="B3645" t="s">
        <v>5013</v>
      </c>
      <c r="C3645" t="s">
        <v>16131</v>
      </c>
      <c r="D3645" t="s">
        <v>10295</v>
      </c>
      <c r="F3645" t="s">
        <v>1332</v>
      </c>
      <c r="G3645">
        <v>0</v>
      </c>
      <c r="O3645" t="s">
        <v>8429</v>
      </c>
      <c r="P3645" s="8">
        <f t="shared" si="56"/>
        <v>0</v>
      </c>
    </row>
    <row r="3646" spans="1:16">
      <c r="A3646" t="s">
        <v>16132</v>
      </c>
      <c r="B3646" t="s">
        <v>5014</v>
      </c>
      <c r="C3646" t="s">
        <v>16133</v>
      </c>
      <c r="D3646" t="s">
        <v>8882</v>
      </c>
      <c r="F3646" t="s">
        <v>1331</v>
      </c>
      <c r="G3646">
        <v>0</v>
      </c>
      <c r="O3646" t="s">
        <v>8429</v>
      </c>
      <c r="P3646" s="8">
        <f t="shared" si="56"/>
        <v>0</v>
      </c>
    </row>
    <row r="3647" spans="1:16">
      <c r="A3647" t="s">
        <v>16134</v>
      </c>
      <c r="B3647" t="s">
        <v>5015</v>
      </c>
      <c r="C3647" t="s">
        <v>16135</v>
      </c>
      <c r="D3647" t="s">
        <v>11884</v>
      </c>
      <c r="F3647" t="s">
        <v>1332</v>
      </c>
      <c r="G3647">
        <v>0</v>
      </c>
      <c r="O3647" t="s">
        <v>8429</v>
      </c>
      <c r="P3647" s="8">
        <f t="shared" si="56"/>
        <v>0</v>
      </c>
    </row>
    <row r="3648" spans="1:16">
      <c r="A3648" t="s">
        <v>16136</v>
      </c>
      <c r="B3648" t="s">
        <v>5016</v>
      </c>
      <c r="C3648" t="s">
        <v>16137</v>
      </c>
      <c r="D3648" t="s">
        <v>8474</v>
      </c>
      <c r="F3648" t="s">
        <v>1332</v>
      </c>
      <c r="G3648">
        <v>0</v>
      </c>
      <c r="O3648" t="s">
        <v>8429</v>
      </c>
      <c r="P3648" s="8">
        <f t="shared" si="56"/>
        <v>0</v>
      </c>
    </row>
    <row r="3649" spans="1:16">
      <c r="A3649" t="s">
        <v>16138</v>
      </c>
      <c r="B3649" t="s">
        <v>5017</v>
      </c>
      <c r="C3649" t="s">
        <v>16139</v>
      </c>
      <c r="D3649" t="s">
        <v>8428</v>
      </c>
      <c r="F3649" t="s">
        <v>1331</v>
      </c>
      <c r="G3649">
        <v>0</v>
      </c>
      <c r="O3649" t="s">
        <v>8429</v>
      </c>
      <c r="P3649" s="8">
        <f t="shared" si="56"/>
        <v>0</v>
      </c>
    </row>
    <row r="3650" spans="1:16">
      <c r="A3650" t="s">
        <v>16140</v>
      </c>
      <c r="B3650" t="s">
        <v>5018</v>
      </c>
      <c r="C3650" t="s">
        <v>16141</v>
      </c>
      <c r="D3650" t="s">
        <v>9871</v>
      </c>
      <c r="F3650" t="s">
        <v>1332</v>
      </c>
      <c r="G3650">
        <v>0</v>
      </c>
      <c r="O3650" t="s">
        <v>8429</v>
      </c>
      <c r="P3650" s="8">
        <f t="shared" si="56"/>
        <v>0</v>
      </c>
    </row>
    <row r="3651" spans="1:16">
      <c r="A3651" t="s">
        <v>16142</v>
      </c>
      <c r="B3651" t="s">
        <v>5019</v>
      </c>
      <c r="C3651" t="s">
        <v>16143</v>
      </c>
      <c r="D3651" t="s">
        <v>8945</v>
      </c>
      <c r="F3651" t="s">
        <v>1331</v>
      </c>
      <c r="G3651">
        <v>448</v>
      </c>
      <c r="O3651" t="s">
        <v>8429</v>
      </c>
      <c r="P3651" s="8">
        <f t="shared" ref="P3651:P3714" si="57">IF(H3651&lt;&gt;0,IF(I3651&lt;&gt;0,IF(J3651&lt;&gt;0,IF(K3651&lt;&gt;0,IF(L3651&lt;&gt;0,IF(M3651&lt;&gt;0,IF(N3651&lt;&gt;0,7,6),5),4),3),2),1),0)</f>
        <v>0</v>
      </c>
    </row>
    <row r="3652" spans="1:16">
      <c r="A3652" t="s">
        <v>16144</v>
      </c>
      <c r="B3652" t="s">
        <v>5020</v>
      </c>
      <c r="C3652" t="s">
        <v>16145</v>
      </c>
      <c r="D3652" t="s">
        <v>10969</v>
      </c>
      <c r="F3652" t="s">
        <v>1332</v>
      </c>
      <c r="G3652">
        <v>0</v>
      </c>
      <c r="O3652" t="s">
        <v>8429</v>
      </c>
      <c r="P3652" s="8">
        <f t="shared" si="57"/>
        <v>0</v>
      </c>
    </row>
    <row r="3653" spans="1:16">
      <c r="A3653" t="s">
        <v>16146</v>
      </c>
      <c r="B3653" t="s">
        <v>5021</v>
      </c>
      <c r="C3653" t="s">
        <v>16147</v>
      </c>
      <c r="D3653" t="s">
        <v>13300</v>
      </c>
      <c r="F3653" t="s">
        <v>1331</v>
      </c>
      <c r="G3653">
        <v>0</v>
      </c>
      <c r="O3653" t="s">
        <v>8429</v>
      </c>
      <c r="P3653" s="8">
        <f t="shared" si="57"/>
        <v>0</v>
      </c>
    </row>
    <row r="3654" spans="1:16">
      <c r="A3654" t="s">
        <v>16148</v>
      </c>
      <c r="B3654" t="s">
        <v>5022</v>
      </c>
      <c r="C3654" t="s">
        <v>16149</v>
      </c>
      <c r="D3654" t="s">
        <v>8428</v>
      </c>
      <c r="F3654" t="s">
        <v>1331</v>
      </c>
      <c r="G3654">
        <v>0</v>
      </c>
      <c r="O3654" t="s">
        <v>8429</v>
      </c>
      <c r="P3654" s="8">
        <f t="shared" si="57"/>
        <v>0</v>
      </c>
    </row>
    <row r="3655" spans="1:16">
      <c r="A3655" t="s">
        <v>16150</v>
      </c>
      <c r="B3655" t="s">
        <v>5023</v>
      </c>
      <c r="C3655" t="s">
        <v>16151</v>
      </c>
      <c r="D3655" t="s">
        <v>8428</v>
      </c>
      <c r="F3655" t="s">
        <v>1332</v>
      </c>
      <c r="G3655">
        <v>0</v>
      </c>
      <c r="O3655" t="s">
        <v>8429</v>
      </c>
      <c r="P3655" s="8">
        <f t="shared" si="57"/>
        <v>0</v>
      </c>
    </row>
    <row r="3656" spans="1:16">
      <c r="A3656" t="s">
        <v>16152</v>
      </c>
      <c r="B3656" t="s">
        <v>5024</v>
      </c>
      <c r="C3656" t="s">
        <v>16153</v>
      </c>
      <c r="D3656" t="s">
        <v>8523</v>
      </c>
      <c r="F3656" t="s">
        <v>1332</v>
      </c>
      <c r="G3656">
        <v>0</v>
      </c>
      <c r="O3656" t="s">
        <v>8429</v>
      </c>
      <c r="P3656" s="8">
        <f t="shared" si="57"/>
        <v>0</v>
      </c>
    </row>
    <row r="3657" spans="1:16">
      <c r="A3657" t="s">
        <v>16154</v>
      </c>
      <c r="B3657" t="s">
        <v>5025</v>
      </c>
      <c r="C3657" t="s">
        <v>16155</v>
      </c>
      <c r="D3657" t="s">
        <v>14153</v>
      </c>
      <c r="F3657" t="s">
        <v>1332</v>
      </c>
      <c r="G3657">
        <v>0</v>
      </c>
      <c r="O3657" t="s">
        <v>8429</v>
      </c>
      <c r="P3657" s="8">
        <f t="shared" si="57"/>
        <v>0</v>
      </c>
    </row>
    <row r="3658" spans="1:16">
      <c r="A3658" t="s">
        <v>16156</v>
      </c>
      <c r="B3658" t="s">
        <v>5026</v>
      </c>
      <c r="C3658" t="s">
        <v>16157</v>
      </c>
      <c r="D3658" t="s">
        <v>8428</v>
      </c>
      <c r="F3658" t="s">
        <v>1332</v>
      </c>
      <c r="G3658">
        <v>0</v>
      </c>
      <c r="O3658" t="s">
        <v>8429</v>
      </c>
      <c r="P3658" s="8">
        <f t="shared" si="57"/>
        <v>0</v>
      </c>
    </row>
    <row r="3659" spans="1:16">
      <c r="A3659" t="s">
        <v>16158</v>
      </c>
      <c r="B3659" t="s">
        <v>5027</v>
      </c>
      <c r="C3659" t="s">
        <v>16159</v>
      </c>
      <c r="D3659" t="s">
        <v>8428</v>
      </c>
      <c r="F3659" t="s">
        <v>1331</v>
      </c>
      <c r="G3659">
        <v>0</v>
      </c>
      <c r="O3659" t="s">
        <v>8429</v>
      </c>
      <c r="P3659" s="8">
        <f t="shared" si="57"/>
        <v>0</v>
      </c>
    </row>
    <row r="3660" spans="1:16">
      <c r="A3660" t="s">
        <v>16160</v>
      </c>
      <c r="B3660" t="s">
        <v>5028</v>
      </c>
      <c r="C3660" t="s">
        <v>16161</v>
      </c>
      <c r="D3660" t="s">
        <v>8428</v>
      </c>
      <c r="F3660" t="s">
        <v>1331</v>
      </c>
      <c r="G3660">
        <v>0</v>
      </c>
      <c r="O3660" t="s">
        <v>8429</v>
      </c>
      <c r="P3660" s="8">
        <f t="shared" si="57"/>
        <v>0</v>
      </c>
    </row>
    <row r="3661" spans="1:16">
      <c r="A3661" t="s">
        <v>16162</v>
      </c>
      <c r="B3661" t="s">
        <v>5029</v>
      </c>
      <c r="C3661" t="s">
        <v>16163</v>
      </c>
      <c r="D3661" t="s">
        <v>8428</v>
      </c>
      <c r="F3661" t="s">
        <v>1331</v>
      </c>
      <c r="G3661">
        <v>0</v>
      </c>
      <c r="O3661" t="s">
        <v>8429</v>
      </c>
      <c r="P3661" s="8">
        <f t="shared" si="57"/>
        <v>0</v>
      </c>
    </row>
    <row r="3662" spans="1:16">
      <c r="A3662" t="s">
        <v>16164</v>
      </c>
      <c r="B3662" t="s">
        <v>5030</v>
      </c>
      <c r="C3662" t="s">
        <v>16165</v>
      </c>
      <c r="D3662" t="s">
        <v>8896</v>
      </c>
      <c r="F3662" t="s">
        <v>1331</v>
      </c>
      <c r="G3662">
        <v>0</v>
      </c>
      <c r="O3662" t="s">
        <v>8429</v>
      </c>
      <c r="P3662" s="8">
        <f t="shared" si="57"/>
        <v>0</v>
      </c>
    </row>
    <row r="3663" spans="1:16">
      <c r="A3663" t="s">
        <v>16166</v>
      </c>
      <c r="B3663" t="s">
        <v>5031</v>
      </c>
      <c r="C3663" t="s">
        <v>16167</v>
      </c>
      <c r="D3663" t="s">
        <v>8882</v>
      </c>
      <c r="F3663" t="s">
        <v>1331</v>
      </c>
      <c r="G3663">
        <v>0</v>
      </c>
      <c r="O3663" t="s">
        <v>8429</v>
      </c>
      <c r="P3663" s="8">
        <f t="shared" si="57"/>
        <v>0</v>
      </c>
    </row>
    <row r="3664" spans="1:16">
      <c r="A3664" t="s">
        <v>16168</v>
      </c>
      <c r="B3664" t="s">
        <v>5032</v>
      </c>
      <c r="C3664" t="s">
        <v>16169</v>
      </c>
      <c r="D3664" t="s">
        <v>8428</v>
      </c>
      <c r="F3664" t="s">
        <v>1332</v>
      </c>
      <c r="G3664">
        <v>0</v>
      </c>
      <c r="O3664" t="s">
        <v>8429</v>
      </c>
      <c r="P3664" s="8">
        <f t="shared" si="57"/>
        <v>0</v>
      </c>
    </row>
    <row r="3665" spans="1:16">
      <c r="A3665" t="s">
        <v>16170</v>
      </c>
      <c r="B3665" t="s">
        <v>5033</v>
      </c>
      <c r="C3665" t="s">
        <v>16171</v>
      </c>
      <c r="D3665" t="s">
        <v>8896</v>
      </c>
      <c r="F3665" t="s">
        <v>1331</v>
      </c>
      <c r="G3665">
        <v>0</v>
      </c>
      <c r="O3665" t="s">
        <v>8429</v>
      </c>
      <c r="P3665" s="8">
        <f t="shared" si="57"/>
        <v>0</v>
      </c>
    </row>
    <row r="3666" spans="1:16">
      <c r="A3666" t="s">
        <v>16172</v>
      </c>
      <c r="B3666" t="s">
        <v>5034</v>
      </c>
      <c r="C3666" t="s">
        <v>16173</v>
      </c>
      <c r="D3666" t="s">
        <v>9030</v>
      </c>
      <c r="F3666" t="s">
        <v>1332</v>
      </c>
      <c r="G3666">
        <v>0</v>
      </c>
      <c r="O3666" t="s">
        <v>8429</v>
      </c>
      <c r="P3666" s="8">
        <f t="shared" si="57"/>
        <v>0</v>
      </c>
    </row>
    <row r="3667" spans="1:16">
      <c r="A3667" t="s">
        <v>16174</v>
      </c>
      <c r="B3667" t="s">
        <v>5035</v>
      </c>
      <c r="C3667" t="s">
        <v>16175</v>
      </c>
      <c r="D3667" t="s">
        <v>8523</v>
      </c>
      <c r="F3667" t="s">
        <v>1332</v>
      </c>
      <c r="G3667">
        <v>0</v>
      </c>
      <c r="O3667" t="s">
        <v>8429</v>
      </c>
      <c r="P3667" s="8">
        <f t="shared" si="57"/>
        <v>0</v>
      </c>
    </row>
    <row r="3668" spans="1:16">
      <c r="A3668" t="s">
        <v>16176</v>
      </c>
      <c r="B3668" t="s">
        <v>5036</v>
      </c>
      <c r="C3668" t="s">
        <v>16177</v>
      </c>
      <c r="D3668" t="s">
        <v>8523</v>
      </c>
      <c r="F3668" t="s">
        <v>1332</v>
      </c>
      <c r="G3668">
        <v>0</v>
      </c>
      <c r="O3668" t="s">
        <v>8465</v>
      </c>
      <c r="P3668" s="8">
        <f t="shared" si="57"/>
        <v>0</v>
      </c>
    </row>
    <row r="3669" spans="1:16">
      <c r="A3669" t="s">
        <v>16178</v>
      </c>
      <c r="B3669" t="s">
        <v>5037</v>
      </c>
      <c r="C3669" t="s">
        <v>16179</v>
      </c>
      <c r="D3669" t="s">
        <v>8523</v>
      </c>
      <c r="F3669" t="s">
        <v>1332</v>
      </c>
      <c r="G3669">
        <v>0</v>
      </c>
      <c r="O3669" t="s">
        <v>8429</v>
      </c>
      <c r="P3669" s="8">
        <f t="shared" si="57"/>
        <v>0</v>
      </c>
    </row>
    <row r="3670" spans="1:16">
      <c r="A3670" t="s">
        <v>16180</v>
      </c>
      <c r="B3670" t="s">
        <v>5038</v>
      </c>
      <c r="C3670" t="s">
        <v>16181</v>
      </c>
      <c r="D3670" t="s">
        <v>8911</v>
      </c>
      <c r="F3670" t="s">
        <v>1331</v>
      </c>
      <c r="G3670">
        <v>0</v>
      </c>
      <c r="H3670" t="s">
        <v>8439</v>
      </c>
      <c r="I3670" t="s">
        <v>8547</v>
      </c>
      <c r="O3670" t="s">
        <v>8440</v>
      </c>
      <c r="P3670" s="8">
        <f t="shared" si="57"/>
        <v>2</v>
      </c>
    </row>
    <row r="3671" spans="1:16">
      <c r="A3671" t="s">
        <v>16182</v>
      </c>
      <c r="B3671" t="s">
        <v>5039</v>
      </c>
      <c r="C3671" t="s">
        <v>16183</v>
      </c>
      <c r="D3671" t="s">
        <v>9114</v>
      </c>
      <c r="F3671" t="s">
        <v>1332</v>
      </c>
      <c r="G3671">
        <v>0</v>
      </c>
      <c r="O3671" t="s">
        <v>8429</v>
      </c>
      <c r="P3671" s="8">
        <f t="shared" si="57"/>
        <v>0</v>
      </c>
    </row>
    <row r="3672" spans="1:16">
      <c r="A3672" t="s">
        <v>16184</v>
      </c>
      <c r="B3672" t="s">
        <v>5040</v>
      </c>
      <c r="C3672" t="s">
        <v>16185</v>
      </c>
      <c r="D3672" t="s">
        <v>16186</v>
      </c>
      <c r="F3672" t="s">
        <v>1332</v>
      </c>
      <c r="G3672">
        <v>0</v>
      </c>
      <c r="O3672" t="s">
        <v>8440</v>
      </c>
      <c r="P3672" s="8">
        <f t="shared" si="57"/>
        <v>0</v>
      </c>
    </row>
    <row r="3673" spans="1:16">
      <c r="A3673" t="s">
        <v>16187</v>
      </c>
      <c r="B3673" t="s">
        <v>5041</v>
      </c>
      <c r="C3673" t="s">
        <v>16188</v>
      </c>
      <c r="D3673" t="s">
        <v>8428</v>
      </c>
      <c r="F3673" t="s">
        <v>1331</v>
      </c>
      <c r="G3673">
        <v>0</v>
      </c>
      <c r="O3673" t="s">
        <v>8429</v>
      </c>
      <c r="P3673" s="8">
        <f t="shared" si="57"/>
        <v>0</v>
      </c>
    </row>
    <row r="3674" spans="1:16">
      <c r="A3674" t="s">
        <v>16189</v>
      </c>
      <c r="B3674" t="s">
        <v>5042</v>
      </c>
      <c r="C3674" t="s">
        <v>16190</v>
      </c>
      <c r="D3674" t="s">
        <v>9070</v>
      </c>
      <c r="F3674" t="s">
        <v>1332</v>
      </c>
      <c r="G3674">
        <v>0</v>
      </c>
      <c r="O3674" t="s">
        <v>8440</v>
      </c>
      <c r="P3674" s="8">
        <f t="shared" si="57"/>
        <v>0</v>
      </c>
    </row>
    <row r="3675" spans="1:16">
      <c r="A3675" t="s">
        <v>16191</v>
      </c>
      <c r="B3675" t="s">
        <v>5043</v>
      </c>
      <c r="C3675" t="s">
        <v>16192</v>
      </c>
      <c r="D3675" t="s">
        <v>8428</v>
      </c>
      <c r="F3675" t="s">
        <v>1331</v>
      </c>
      <c r="G3675">
        <v>0</v>
      </c>
      <c r="O3675" t="s">
        <v>8429</v>
      </c>
      <c r="P3675" s="8">
        <f t="shared" si="57"/>
        <v>0</v>
      </c>
    </row>
    <row r="3676" spans="1:16">
      <c r="A3676" t="s">
        <v>16193</v>
      </c>
      <c r="B3676" t="s">
        <v>5044</v>
      </c>
      <c r="C3676" t="s">
        <v>16194</v>
      </c>
      <c r="D3676" t="s">
        <v>8434</v>
      </c>
      <c r="F3676" t="s">
        <v>1332</v>
      </c>
      <c r="G3676">
        <v>0</v>
      </c>
      <c r="O3676" t="s">
        <v>8429</v>
      </c>
      <c r="P3676" s="8">
        <f t="shared" si="57"/>
        <v>0</v>
      </c>
    </row>
    <row r="3677" spans="1:16">
      <c r="A3677" t="s">
        <v>16195</v>
      </c>
      <c r="B3677" t="s">
        <v>5045</v>
      </c>
      <c r="C3677" t="s">
        <v>16196</v>
      </c>
      <c r="D3677" t="s">
        <v>8428</v>
      </c>
      <c r="F3677" t="s">
        <v>1332</v>
      </c>
      <c r="G3677">
        <v>0</v>
      </c>
      <c r="O3677" t="s">
        <v>8429</v>
      </c>
      <c r="P3677" s="8">
        <f t="shared" si="57"/>
        <v>0</v>
      </c>
    </row>
    <row r="3678" spans="1:16">
      <c r="A3678" t="s">
        <v>16197</v>
      </c>
      <c r="B3678" t="s">
        <v>5046</v>
      </c>
      <c r="C3678" t="s">
        <v>16198</v>
      </c>
      <c r="D3678" t="s">
        <v>9056</v>
      </c>
      <c r="F3678" t="s">
        <v>1332</v>
      </c>
      <c r="G3678">
        <v>0</v>
      </c>
      <c r="O3678" t="s">
        <v>8429</v>
      </c>
      <c r="P3678" s="8">
        <f t="shared" si="57"/>
        <v>0</v>
      </c>
    </row>
    <row r="3679" spans="1:16">
      <c r="A3679" t="s">
        <v>16199</v>
      </c>
      <c r="B3679" t="s">
        <v>5047</v>
      </c>
      <c r="C3679" t="s">
        <v>16200</v>
      </c>
      <c r="D3679" t="s">
        <v>9070</v>
      </c>
      <c r="F3679" t="s">
        <v>1332</v>
      </c>
      <c r="G3679">
        <v>0</v>
      </c>
      <c r="O3679" t="s">
        <v>8429</v>
      </c>
      <c r="P3679" s="8">
        <f t="shared" si="57"/>
        <v>0</v>
      </c>
    </row>
    <row r="3680" spans="1:16">
      <c r="A3680" t="s">
        <v>16201</v>
      </c>
      <c r="B3680" t="s">
        <v>5048</v>
      </c>
      <c r="C3680" t="s">
        <v>16202</v>
      </c>
      <c r="D3680" t="s">
        <v>8523</v>
      </c>
      <c r="F3680" t="s">
        <v>1331</v>
      </c>
      <c r="G3680">
        <v>0</v>
      </c>
      <c r="O3680" t="s">
        <v>8429</v>
      </c>
      <c r="P3680" s="8">
        <f t="shared" si="57"/>
        <v>0</v>
      </c>
    </row>
    <row r="3681" spans="1:16">
      <c r="A3681" t="s">
        <v>16203</v>
      </c>
      <c r="B3681" t="s">
        <v>5049</v>
      </c>
      <c r="C3681" t="s">
        <v>16204</v>
      </c>
      <c r="D3681" t="s">
        <v>8523</v>
      </c>
      <c r="F3681" t="s">
        <v>1331</v>
      </c>
      <c r="G3681">
        <v>504</v>
      </c>
      <c r="O3681" t="s">
        <v>8429</v>
      </c>
      <c r="P3681" s="8">
        <f t="shared" si="57"/>
        <v>0</v>
      </c>
    </row>
    <row r="3682" spans="1:16">
      <c r="A3682" t="s">
        <v>16205</v>
      </c>
      <c r="B3682" t="s">
        <v>5050</v>
      </c>
      <c r="C3682" t="s">
        <v>16206</v>
      </c>
      <c r="D3682" t="s">
        <v>9030</v>
      </c>
      <c r="F3682" t="s">
        <v>1331</v>
      </c>
      <c r="G3682">
        <v>0</v>
      </c>
      <c r="O3682" t="s">
        <v>8429</v>
      </c>
      <c r="P3682" s="8">
        <f t="shared" si="57"/>
        <v>0</v>
      </c>
    </row>
    <row r="3683" spans="1:16">
      <c r="A3683" t="s">
        <v>16207</v>
      </c>
      <c r="B3683" t="s">
        <v>5051</v>
      </c>
      <c r="C3683" t="s">
        <v>16208</v>
      </c>
      <c r="D3683" t="s">
        <v>9011</v>
      </c>
      <c r="F3683" t="s">
        <v>1332</v>
      </c>
      <c r="G3683">
        <v>0</v>
      </c>
      <c r="O3683" t="s">
        <v>8440</v>
      </c>
      <c r="P3683" s="8">
        <f t="shared" si="57"/>
        <v>0</v>
      </c>
    </row>
    <row r="3684" spans="1:16">
      <c r="A3684" t="s">
        <v>16209</v>
      </c>
      <c r="B3684" t="s">
        <v>5052</v>
      </c>
      <c r="C3684" t="s">
        <v>16210</v>
      </c>
      <c r="D3684" t="s">
        <v>9070</v>
      </c>
      <c r="F3684" t="s">
        <v>1332</v>
      </c>
      <c r="G3684">
        <v>0</v>
      </c>
      <c r="O3684" t="s">
        <v>8440</v>
      </c>
      <c r="P3684" s="8">
        <f t="shared" si="57"/>
        <v>0</v>
      </c>
    </row>
    <row r="3685" spans="1:16">
      <c r="A3685" t="s">
        <v>16211</v>
      </c>
      <c r="B3685" t="s">
        <v>5053</v>
      </c>
      <c r="C3685" t="s">
        <v>16212</v>
      </c>
      <c r="D3685" t="s">
        <v>8434</v>
      </c>
      <c r="F3685" t="s">
        <v>1332</v>
      </c>
      <c r="G3685">
        <v>0</v>
      </c>
      <c r="O3685" t="s">
        <v>8429</v>
      </c>
      <c r="P3685" s="8">
        <f t="shared" si="57"/>
        <v>0</v>
      </c>
    </row>
    <row r="3686" spans="1:16">
      <c r="A3686" t="s">
        <v>16213</v>
      </c>
      <c r="B3686" t="s">
        <v>5054</v>
      </c>
      <c r="C3686" t="s">
        <v>16214</v>
      </c>
      <c r="D3686" t="s">
        <v>8882</v>
      </c>
      <c r="F3686" t="s">
        <v>1332</v>
      </c>
      <c r="G3686">
        <v>0</v>
      </c>
      <c r="O3686" t="s">
        <v>8429</v>
      </c>
      <c r="P3686" s="8">
        <f t="shared" si="57"/>
        <v>0</v>
      </c>
    </row>
    <row r="3687" spans="1:16">
      <c r="A3687" t="s">
        <v>16215</v>
      </c>
      <c r="B3687" t="s">
        <v>5055</v>
      </c>
      <c r="C3687" t="s">
        <v>16216</v>
      </c>
      <c r="D3687" t="s">
        <v>8428</v>
      </c>
      <c r="F3687" t="s">
        <v>1332</v>
      </c>
      <c r="G3687">
        <v>0</v>
      </c>
      <c r="O3687" t="s">
        <v>8429</v>
      </c>
      <c r="P3687" s="8">
        <f t="shared" si="57"/>
        <v>0</v>
      </c>
    </row>
    <row r="3688" spans="1:16">
      <c r="A3688" t="s">
        <v>16217</v>
      </c>
      <c r="B3688" t="s">
        <v>5056</v>
      </c>
      <c r="C3688" t="s">
        <v>16218</v>
      </c>
      <c r="D3688" t="s">
        <v>9934</v>
      </c>
      <c r="F3688" t="s">
        <v>1331</v>
      </c>
      <c r="G3688">
        <v>0</v>
      </c>
      <c r="O3688" t="s">
        <v>8429</v>
      </c>
      <c r="P3688" s="8">
        <f t="shared" si="57"/>
        <v>0</v>
      </c>
    </row>
    <row r="3689" spans="1:16">
      <c r="A3689" t="s">
        <v>16219</v>
      </c>
      <c r="B3689" t="s">
        <v>5057</v>
      </c>
      <c r="C3689" t="s">
        <v>16220</v>
      </c>
      <c r="D3689" t="s">
        <v>8896</v>
      </c>
      <c r="F3689" t="s">
        <v>1331</v>
      </c>
      <c r="G3689">
        <v>0</v>
      </c>
      <c r="O3689" t="s">
        <v>8429</v>
      </c>
      <c r="P3689" s="8">
        <f t="shared" si="57"/>
        <v>0</v>
      </c>
    </row>
    <row r="3690" spans="1:16">
      <c r="A3690" t="s">
        <v>16221</v>
      </c>
      <c r="B3690" t="s">
        <v>5058</v>
      </c>
      <c r="C3690" t="s">
        <v>16222</v>
      </c>
      <c r="D3690" t="s">
        <v>8428</v>
      </c>
      <c r="F3690" t="s">
        <v>1331</v>
      </c>
      <c r="G3690">
        <v>0</v>
      </c>
      <c r="O3690" t="s">
        <v>8429</v>
      </c>
      <c r="P3690" s="8">
        <f t="shared" si="57"/>
        <v>0</v>
      </c>
    </row>
    <row r="3691" spans="1:16">
      <c r="A3691" t="s">
        <v>16223</v>
      </c>
      <c r="B3691" t="s">
        <v>5059</v>
      </c>
      <c r="C3691" t="s">
        <v>16224</v>
      </c>
      <c r="D3691" t="s">
        <v>9481</v>
      </c>
      <c r="F3691" t="s">
        <v>1332</v>
      </c>
      <c r="G3691">
        <v>0</v>
      </c>
      <c r="O3691" t="s">
        <v>8429</v>
      </c>
      <c r="P3691" s="8">
        <f t="shared" si="57"/>
        <v>0</v>
      </c>
    </row>
    <row r="3692" spans="1:16">
      <c r="A3692" t="s">
        <v>16225</v>
      </c>
      <c r="B3692" t="s">
        <v>5060</v>
      </c>
      <c r="C3692" t="s">
        <v>16226</v>
      </c>
      <c r="D3692" t="s">
        <v>9871</v>
      </c>
      <c r="F3692" t="s">
        <v>1332</v>
      </c>
      <c r="G3692">
        <v>0</v>
      </c>
      <c r="O3692" t="s">
        <v>8429</v>
      </c>
      <c r="P3692" s="8">
        <f t="shared" si="57"/>
        <v>0</v>
      </c>
    </row>
    <row r="3693" spans="1:16">
      <c r="A3693" t="s">
        <v>16227</v>
      </c>
      <c r="B3693" t="s">
        <v>5061</v>
      </c>
      <c r="C3693" t="s">
        <v>16228</v>
      </c>
      <c r="D3693" t="s">
        <v>8523</v>
      </c>
      <c r="F3693" t="s">
        <v>1332</v>
      </c>
      <c r="G3693">
        <v>0</v>
      </c>
      <c r="O3693" t="s">
        <v>8429</v>
      </c>
      <c r="P3693" s="8">
        <f t="shared" si="57"/>
        <v>0</v>
      </c>
    </row>
    <row r="3694" spans="1:16">
      <c r="A3694" t="s">
        <v>16229</v>
      </c>
      <c r="B3694" t="s">
        <v>5062</v>
      </c>
      <c r="C3694" t="s">
        <v>16230</v>
      </c>
      <c r="D3694" t="s">
        <v>9075</v>
      </c>
      <c r="F3694" t="s">
        <v>1332</v>
      </c>
      <c r="G3694">
        <v>0</v>
      </c>
      <c r="O3694" t="s">
        <v>8429</v>
      </c>
      <c r="P3694" s="8">
        <f t="shared" si="57"/>
        <v>0</v>
      </c>
    </row>
    <row r="3695" spans="1:16">
      <c r="A3695" t="s">
        <v>16231</v>
      </c>
      <c r="B3695" t="s">
        <v>5063</v>
      </c>
      <c r="C3695" t="s">
        <v>16232</v>
      </c>
      <c r="D3695" t="s">
        <v>9011</v>
      </c>
      <c r="F3695" t="s">
        <v>1331</v>
      </c>
      <c r="G3695">
        <v>0</v>
      </c>
      <c r="O3695" t="s">
        <v>8429</v>
      </c>
      <c r="P3695" s="8">
        <f t="shared" si="57"/>
        <v>0</v>
      </c>
    </row>
    <row r="3696" spans="1:16">
      <c r="A3696" t="s">
        <v>16233</v>
      </c>
      <c r="B3696" t="s">
        <v>5064</v>
      </c>
      <c r="C3696" t="s">
        <v>16234</v>
      </c>
      <c r="D3696" t="s">
        <v>9159</v>
      </c>
      <c r="F3696" t="s">
        <v>1332</v>
      </c>
      <c r="G3696">
        <v>0</v>
      </c>
      <c r="O3696" t="s">
        <v>8429</v>
      </c>
      <c r="P3696" s="8">
        <f t="shared" si="57"/>
        <v>0</v>
      </c>
    </row>
    <row r="3697" spans="1:16">
      <c r="A3697" t="s">
        <v>16235</v>
      </c>
      <c r="B3697" t="s">
        <v>5065</v>
      </c>
      <c r="C3697" t="s">
        <v>16236</v>
      </c>
      <c r="D3697" t="s">
        <v>8916</v>
      </c>
      <c r="F3697" t="s">
        <v>1332</v>
      </c>
      <c r="G3697">
        <v>0</v>
      </c>
      <c r="O3697" t="s">
        <v>8429</v>
      </c>
      <c r="P3697" s="8">
        <f t="shared" si="57"/>
        <v>0</v>
      </c>
    </row>
    <row r="3698" spans="1:16">
      <c r="A3698" t="s">
        <v>16237</v>
      </c>
      <c r="B3698" t="s">
        <v>5066</v>
      </c>
      <c r="C3698" t="s">
        <v>12801</v>
      </c>
      <c r="D3698" t="s">
        <v>8523</v>
      </c>
      <c r="F3698" t="s">
        <v>1332</v>
      </c>
      <c r="G3698">
        <v>0</v>
      </c>
      <c r="O3698" t="s">
        <v>8429</v>
      </c>
      <c r="P3698" s="8">
        <f t="shared" si="57"/>
        <v>0</v>
      </c>
    </row>
    <row r="3699" spans="1:16">
      <c r="A3699" t="s">
        <v>16238</v>
      </c>
      <c r="B3699" t="s">
        <v>5067</v>
      </c>
      <c r="C3699" t="s">
        <v>16239</v>
      </c>
      <c r="D3699" t="s">
        <v>8885</v>
      </c>
      <c r="F3699" t="s">
        <v>1332</v>
      </c>
      <c r="G3699">
        <v>0</v>
      </c>
      <c r="O3699" t="s">
        <v>8429</v>
      </c>
      <c r="P3699" s="8">
        <f t="shared" si="57"/>
        <v>0</v>
      </c>
    </row>
    <row r="3700" spans="1:16">
      <c r="A3700" t="s">
        <v>16240</v>
      </c>
      <c r="B3700" t="s">
        <v>5068</v>
      </c>
      <c r="C3700" t="s">
        <v>16241</v>
      </c>
      <c r="D3700" t="s">
        <v>9878</v>
      </c>
      <c r="F3700" t="s">
        <v>1332</v>
      </c>
      <c r="G3700">
        <v>0</v>
      </c>
      <c r="O3700" t="s">
        <v>8429</v>
      </c>
      <c r="P3700" s="8">
        <f t="shared" si="57"/>
        <v>0</v>
      </c>
    </row>
    <row r="3701" spans="1:16">
      <c r="A3701" t="s">
        <v>16242</v>
      </c>
      <c r="B3701" t="s">
        <v>5069</v>
      </c>
      <c r="C3701" t="s">
        <v>16243</v>
      </c>
      <c r="D3701" t="s">
        <v>8882</v>
      </c>
      <c r="F3701" t="s">
        <v>1332</v>
      </c>
      <c r="G3701">
        <v>0</v>
      </c>
      <c r="O3701" t="s">
        <v>8429</v>
      </c>
      <c r="P3701" s="8">
        <f t="shared" si="57"/>
        <v>0</v>
      </c>
    </row>
    <row r="3702" spans="1:16">
      <c r="A3702" t="s">
        <v>16244</v>
      </c>
      <c r="B3702" t="s">
        <v>5070</v>
      </c>
      <c r="C3702" t="s">
        <v>16245</v>
      </c>
      <c r="D3702" t="s">
        <v>9522</v>
      </c>
      <c r="F3702" t="s">
        <v>1332</v>
      </c>
      <c r="G3702">
        <v>0</v>
      </c>
      <c r="O3702" t="s">
        <v>8429</v>
      </c>
      <c r="P3702" s="8">
        <f t="shared" si="57"/>
        <v>0</v>
      </c>
    </row>
    <row r="3703" spans="1:16">
      <c r="A3703" t="s">
        <v>16246</v>
      </c>
      <c r="B3703" t="s">
        <v>5071</v>
      </c>
      <c r="C3703" t="s">
        <v>16247</v>
      </c>
      <c r="D3703" t="s">
        <v>9075</v>
      </c>
      <c r="F3703" t="s">
        <v>1331</v>
      </c>
      <c r="G3703">
        <v>0</v>
      </c>
      <c r="O3703" t="s">
        <v>8429</v>
      </c>
      <c r="P3703" s="8">
        <f t="shared" si="57"/>
        <v>0</v>
      </c>
    </row>
    <row r="3704" spans="1:16">
      <c r="A3704" t="s">
        <v>16248</v>
      </c>
      <c r="B3704" t="s">
        <v>5072</v>
      </c>
      <c r="C3704" t="s">
        <v>16249</v>
      </c>
      <c r="D3704" t="s">
        <v>9114</v>
      </c>
      <c r="F3704" t="s">
        <v>1332</v>
      </c>
      <c r="G3704">
        <v>0</v>
      </c>
      <c r="O3704" t="s">
        <v>8429</v>
      </c>
      <c r="P3704" s="8">
        <f t="shared" si="57"/>
        <v>0</v>
      </c>
    </row>
    <row r="3705" spans="1:16">
      <c r="A3705" t="s">
        <v>16250</v>
      </c>
      <c r="B3705" t="s">
        <v>5073</v>
      </c>
      <c r="C3705" t="s">
        <v>16251</v>
      </c>
      <c r="D3705" t="s">
        <v>8428</v>
      </c>
      <c r="F3705" t="s">
        <v>1331</v>
      </c>
      <c r="G3705">
        <v>185</v>
      </c>
      <c r="O3705" t="s">
        <v>8429</v>
      </c>
      <c r="P3705" s="8">
        <f t="shared" si="57"/>
        <v>0</v>
      </c>
    </row>
    <row r="3706" spans="1:16">
      <c r="A3706" t="s">
        <v>16252</v>
      </c>
      <c r="B3706" t="s">
        <v>5074</v>
      </c>
      <c r="C3706" t="s">
        <v>16253</v>
      </c>
      <c r="D3706" t="s">
        <v>8896</v>
      </c>
      <c r="F3706" t="s">
        <v>1331</v>
      </c>
      <c r="G3706">
        <v>0</v>
      </c>
      <c r="O3706" t="s">
        <v>8429</v>
      </c>
      <c r="P3706" s="8">
        <f t="shared" si="57"/>
        <v>0</v>
      </c>
    </row>
    <row r="3707" spans="1:16">
      <c r="A3707" t="s">
        <v>16254</v>
      </c>
      <c r="B3707" t="s">
        <v>5075</v>
      </c>
      <c r="C3707" t="s">
        <v>16251</v>
      </c>
      <c r="D3707" t="s">
        <v>8428</v>
      </c>
      <c r="F3707" t="s">
        <v>1332</v>
      </c>
      <c r="G3707">
        <v>0</v>
      </c>
      <c r="O3707" t="s">
        <v>8429</v>
      </c>
      <c r="P3707" s="8">
        <f t="shared" si="57"/>
        <v>0</v>
      </c>
    </row>
    <row r="3708" spans="1:16">
      <c r="A3708" t="s">
        <v>16255</v>
      </c>
      <c r="B3708" t="s">
        <v>5076</v>
      </c>
      <c r="C3708" t="s">
        <v>16256</v>
      </c>
      <c r="D3708" t="s">
        <v>15722</v>
      </c>
      <c r="F3708" t="s">
        <v>1331</v>
      </c>
      <c r="G3708">
        <v>0</v>
      </c>
      <c r="O3708" t="s">
        <v>8429</v>
      </c>
      <c r="P3708" s="8">
        <f t="shared" si="57"/>
        <v>0</v>
      </c>
    </row>
    <row r="3709" spans="1:16">
      <c r="A3709" t="s">
        <v>16257</v>
      </c>
      <c r="B3709" t="s">
        <v>5077</v>
      </c>
      <c r="C3709" t="s">
        <v>16258</v>
      </c>
      <c r="D3709" t="s">
        <v>8945</v>
      </c>
      <c r="F3709" t="s">
        <v>1332</v>
      </c>
      <c r="G3709">
        <v>0</v>
      </c>
      <c r="O3709" t="s">
        <v>8429</v>
      </c>
      <c r="P3709" s="8">
        <f t="shared" si="57"/>
        <v>0</v>
      </c>
    </row>
    <row r="3710" spans="1:16">
      <c r="A3710" t="s">
        <v>16259</v>
      </c>
      <c r="B3710" t="s">
        <v>5078</v>
      </c>
      <c r="C3710" t="s">
        <v>16260</v>
      </c>
      <c r="D3710" t="s">
        <v>9159</v>
      </c>
      <c r="F3710" t="s">
        <v>1331</v>
      </c>
      <c r="G3710">
        <v>38</v>
      </c>
      <c r="O3710" t="s">
        <v>8429</v>
      </c>
      <c r="P3710" s="8">
        <f t="shared" si="57"/>
        <v>0</v>
      </c>
    </row>
    <row r="3711" spans="1:16">
      <c r="A3711" t="s">
        <v>16261</v>
      </c>
      <c r="B3711" t="s">
        <v>5079</v>
      </c>
      <c r="C3711" t="s">
        <v>16262</v>
      </c>
      <c r="D3711" t="s">
        <v>8945</v>
      </c>
      <c r="F3711" t="s">
        <v>1331</v>
      </c>
      <c r="G3711">
        <v>1</v>
      </c>
      <c r="O3711" t="s">
        <v>8429</v>
      </c>
      <c r="P3711" s="8">
        <f t="shared" si="57"/>
        <v>0</v>
      </c>
    </row>
    <row r="3712" spans="1:16">
      <c r="A3712" t="s">
        <v>16263</v>
      </c>
      <c r="B3712" t="s">
        <v>5080</v>
      </c>
      <c r="C3712" t="s">
        <v>16262</v>
      </c>
      <c r="D3712" t="s">
        <v>8945</v>
      </c>
      <c r="F3712" t="s">
        <v>1331</v>
      </c>
      <c r="G3712">
        <v>209</v>
      </c>
      <c r="O3712" t="s">
        <v>8429</v>
      </c>
      <c r="P3712" s="8">
        <f t="shared" si="57"/>
        <v>0</v>
      </c>
    </row>
    <row r="3713" spans="1:16">
      <c r="A3713" t="s">
        <v>16264</v>
      </c>
      <c r="B3713" t="s">
        <v>5081</v>
      </c>
      <c r="C3713" t="s">
        <v>16265</v>
      </c>
      <c r="D3713" t="s">
        <v>8945</v>
      </c>
      <c r="F3713" t="s">
        <v>1331</v>
      </c>
      <c r="G3713">
        <v>0</v>
      </c>
      <c r="O3713" t="s">
        <v>8429</v>
      </c>
      <c r="P3713" s="8">
        <f t="shared" si="57"/>
        <v>0</v>
      </c>
    </row>
    <row r="3714" spans="1:16">
      <c r="A3714" t="s">
        <v>16266</v>
      </c>
      <c r="B3714" t="s">
        <v>5082</v>
      </c>
      <c r="C3714" t="s">
        <v>16267</v>
      </c>
      <c r="D3714" t="s">
        <v>8474</v>
      </c>
      <c r="F3714" t="s">
        <v>1332</v>
      </c>
      <c r="G3714">
        <v>0</v>
      </c>
      <c r="O3714" t="s">
        <v>8429</v>
      </c>
      <c r="P3714" s="8">
        <f t="shared" si="57"/>
        <v>0</v>
      </c>
    </row>
    <row r="3715" spans="1:16">
      <c r="A3715" t="s">
        <v>16268</v>
      </c>
      <c r="B3715" t="s">
        <v>5083</v>
      </c>
      <c r="C3715" t="s">
        <v>16269</v>
      </c>
      <c r="D3715" t="s">
        <v>9159</v>
      </c>
      <c r="F3715" t="s">
        <v>1331</v>
      </c>
      <c r="G3715">
        <v>0</v>
      </c>
      <c r="O3715" t="s">
        <v>8429</v>
      </c>
      <c r="P3715" s="8">
        <f t="shared" ref="P3715:P3778" si="58">IF(H3715&lt;&gt;0,IF(I3715&lt;&gt;0,IF(J3715&lt;&gt;0,IF(K3715&lt;&gt;0,IF(L3715&lt;&gt;0,IF(M3715&lt;&gt;0,IF(N3715&lt;&gt;0,7,6),5),4),3),2),1),0)</f>
        <v>0</v>
      </c>
    </row>
    <row r="3716" spans="1:16">
      <c r="A3716" t="s">
        <v>16270</v>
      </c>
      <c r="B3716" t="s">
        <v>5084</v>
      </c>
      <c r="C3716" t="s">
        <v>16271</v>
      </c>
      <c r="D3716" t="s">
        <v>14153</v>
      </c>
      <c r="F3716" t="s">
        <v>1332</v>
      </c>
      <c r="G3716">
        <v>0</v>
      </c>
      <c r="O3716" t="s">
        <v>8429</v>
      </c>
      <c r="P3716" s="8">
        <f t="shared" si="58"/>
        <v>0</v>
      </c>
    </row>
    <row r="3717" spans="1:16">
      <c r="A3717" t="s">
        <v>16272</v>
      </c>
      <c r="B3717" t="s">
        <v>5085</v>
      </c>
      <c r="C3717" t="s">
        <v>16273</v>
      </c>
      <c r="D3717" t="s">
        <v>8916</v>
      </c>
      <c r="F3717" t="s">
        <v>1331</v>
      </c>
      <c r="G3717">
        <v>0</v>
      </c>
      <c r="O3717" t="s">
        <v>8429</v>
      </c>
      <c r="P3717" s="8">
        <f t="shared" si="58"/>
        <v>0</v>
      </c>
    </row>
    <row r="3718" spans="1:16">
      <c r="A3718" t="s">
        <v>16274</v>
      </c>
      <c r="B3718" t="s">
        <v>5086</v>
      </c>
      <c r="C3718" t="s">
        <v>16275</v>
      </c>
      <c r="D3718" t="s">
        <v>11284</v>
      </c>
      <c r="F3718" t="s">
        <v>1332</v>
      </c>
      <c r="G3718">
        <v>0</v>
      </c>
      <c r="O3718" t="s">
        <v>8440</v>
      </c>
      <c r="P3718" s="8">
        <f t="shared" si="58"/>
        <v>0</v>
      </c>
    </row>
    <row r="3719" spans="1:16">
      <c r="A3719" t="s">
        <v>16276</v>
      </c>
      <c r="B3719" t="s">
        <v>5087</v>
      </c>
      <c r="C3719" t="s">
        <v>16277</v>
      </c>
      <c r="D3719" t="s">
        <v>9282</v>
      </c>
      <c r="F3719" t="s">
        <v>1332</v>
      </c>
      <c r="G3719">
        <v>0</v>
      </c>
      <c r="O3719" t="s">
        <v>8440</v>
      </c>
      <c r="P3719" s="8">
        <f t="shared" si="58"/>
        <v>0</v>
      </c>
    </row>
    <row r="3720" spans="1:16">
      <c r="A3720" t="s">
        <v>16278</v>
      </c>
      <c r="B3720" t="s">
        <v>5088</v>
      </c>
      <c r="C3720" t="s">
        <v>16279</v>
      </c>
      <c r="D3720" t="s">
        <v>9369</v>
      </c>
      <c r="F3720" t="s">
        <v>1331</v>
      </c>
      <c r="G3720">
        <v>0</v>
      </c>
      <c r="O3720" t="s">
        <v>8429</v>
      </c>
      <c r="P3720" s="8">
        <f t="shared" si="58"/>
        <v>0</v>
      </c>
    </row>
    <row r="3721" spans="1:16">
      <c r="A3721" t="s">
        <v>16280</v>
      </c>
      <c r="B3721" t="s">
        <v>5089</v>
      </c>
      <c r="C3721" t="s">
        <v>16281</v>
      </c>
      <c r="D3721" t="s">
        <v>13063</v>
      </c>
      <c r="F3721" t="s">
        <v>1331</v>
      </c>
      <c r="G3721">
        <v>0</v>
      </c>
      <c r="O3721" t="s">
        <v>8429</v>
      </c>
      <c r="P3721" s="8">
        <f t="shared" si="58"/>
        <v>0</v>
      </c>
    </row>
    <row r="3722" spans="1:16">
      <c r="A3722" t="s">
        <v>16282</v>
      </c>
      <c r="B3722" t="s">
        <v>5090</v>
      </c>
      <c r="C3722" t="s">
        <v>16283</v>
      </c>
      <c r="D3722" t="s">
        <v>9937</v>
      </c>
      <c r="F3722" t="s">
        <v>1332</v>
      </c>
      <c r="G3722">
        <v>0</v>
      </c>
      <c r="O3722" t="s">
        <v>8429</v>
      </c>
      <c r="P3722" s="8">
        <f t="shared" si="58"/>
        <v>0</v>
      </c>
    </row>
    <row r="3723" spans="1:16">
      <c r="A3723" t="s">
        <v>16284</v>
      </c>
      <c r="B3723" t="s">
        <v>5091</v>
      </c>
      <c r="C3723" t="s">
        <v>16285</v>
      </c>
      <c r="D3723" t="s">
        <v>16286</v>
      </c>
      <c r="F3723" t="s">
        <v>1331</v>
      </c>
      <c r="G3723">
        <v>0</v>
      </c>
      <c r="O3723" t="s">
        <v>8429</v>
      </c>
      <c r="P3723" s="8">
        <f t="shared" si="58"/>
        <v>0</v>
      </c>
    </row>
    <row r="3724" spans="1:16">
      <c r="A3724" t="s">
        <v>16287</v>
      </c>
      <c r="B3724" t="s">
        <v>5092</v>
      </c>
      <c r="C3724" t="s">
        <v>16288</v>
      </c>
      <c r="D3724" t="s">
        <v>9288</v>
      </c>
      <c r="F3724" t="s">
        <v>1331</v>
      </c>
      <c r="G3724">
        <v>0</v>
      </c>
      <c r="O3724" t="s">
        <v>8429</v>
      </c>
      <c r="P3724" s="8">
        <f t="shared" si="58"/>
        <v>0</v>
      </c>
    </row>
    <row r="3725" spans="1:16">
      <c r="A3725" t="s">
        <v>16289</v>
      </c>
      <c r="B3725" t="s">
        <v>5093</v>
      </c>
      <c r="C3725" t="s">
        <v>16290</v>
      </c>
      <c r="D3725" t="s">
        <v>9159</v>
      </c>
      <c r="F3725" t="s">
        <v>1332</v>
      </c>
      <c r="G3725">
        <v>0</v>
      </c>
      <c r="O3725" t="s">
        <v>8429</v>
      </c>
      <c r="P3725" s="8">
        <f t="shared" si="58"/>
        <v>0</v>
      </c>
    </row>
    <row r="3726" spans="1:16">
      <c r="A3726" t="s">
        <v>16291</v>
      </c>
      <c r="B3726" t="s">
        <v>5094</v>
      </c>
      <c r="C3726" t="s">
        <v>16292</v>
      </c>
      <c r="D3726" t="s">
        <v>8945</v>
      </c>
      <c r="F3726" t="s">
        <v>1332</v>
      </c>
      <c r="G3726">
        <v>0</v>
      </c>
      <c r="O3726" t="s">
        <v>8440</v>
      </c>
      <c r="P3726" s="8">
        <f t="shared" si="58"/>
        <v>0</v>
      </c>
    </row>
    <row r="3727" spans="1:16">
      <c r="A3727" t="s">
        <v>16293</v>
      </c>
      <c r="B3727" t="s">
        <v>5095</v>
      </c>
      <c r="C3727" t="s">
        <v>16294</v>
      </c>
      <c r="D3727" t="s">
        <v>9014</v>
      </c>
      <c r="F3727" t="s">
        <v>1332</v>
      </c>
      <c r="G3727">
        <v>0</v>
      </c>
      <c r="O3727" t="s">
        <v>8429</v>
      </c>
      <c r="P3727" s="8">
        <f t="shared" si="58"/>
        <v>0</v>
      </c>
    </row>
    <row r="3728" spans="1:16">
      <c r="A3728" t="s">
        <v>16295</v>
      </c>
      <c r="B3728" t="s">
        <v>5096</v>
      </c>
      <c r="C3728" t="s">
        <v>16296</v>
      </c>
      <c r="D3728" t="s">
        <v>8885</v>
      </c>
      <c r="F3728" t="s">
        <v>1331</v>
      </c>
      <c r="G3728">
        <v>51</v>
      </c>
      <c r="O3728" t="s">
        <v>8429</v>
      </c>
      <c r="P3728" s="8">
        <f t="shared" si="58"/>
        <v>0</v>
      </c>
    </row>
    <row r="3729" spans="1:16">
      <c r="A3729" t="s">
        <v>16297</v>
      </c>
      <c r="B3729" t="s">
        <v>5097</v>
      </c>
      <c r="C3729" t="s">
        <v>16298</v>
      </c>
      <c r="D3729" t="s">
        <v>8428</v>
      </c>
      <c r="F3729" t="s">
        <v>1332</v>
      </c>
      <c r="G3729">
        <v>0</v>
      </c>
      <c r="O3729" t="s">
        <v>8429</v>
      </c>
      <c r="P3729" s="8">
        <f t="shared" si="58"/>
        <v>0</v>
      </c>
    </row>
    <row r="3730" spans="1:16">
      <c r="A3730" t="s">
        <v>16299</v>
      </c>
      <c r="B3730" t="s">
        <v>5098</v>
      </c>
      <c r="C3730" t="s">
        <v>16300</v>
      </c>
      <c r="D3730" t="s">
        <v>9159</v>
      </c>
      <c r="F3730" t="s">
        <v>1331</v>
      </c>
      <c r="G3730">
        <v>954</v>
      </c>
      <c r="O3730" t="s">
        <v>8429</v>
      </c>
      <c r="P3730" s="8">
        <f t="shared" si="58"/>
        <v>0</v>
      </c>
    </row>
    <row r="3731" spans="1:16">
      <c r="A3731" t="s">
        <v>16301</v>
      </c>
      <c r="B3731" t="s">
        <v>5099</v>
      </c>
      <c r="C3731" t="s">
        <v>16302</v>
      </c>
      <c r="D3731" t="s">
        <v>9159</v>
      </c>
      <c r="F3731" t="s">
        <v>1331</v>
      </c>
      <c r="G3731">
        <v>0</v>
      </c>
      <c r="O3731" t="s">
        <v>8429</v>
      </c>
      <c r="P3731" s="8">
        <f t="shared" si="58"/>
        <v>0</v>
      </c>
    </row>
    <row r="3732" spans="1:16">
      <c r="A3732" t="s">
        <v>16303</v>
      </c>
      <c r="B3732" t="s">
        <v>5100</v>
      </c>
      <c r="C3732" t="s">
        <v>16304</v>
      </c>
      <c r="D3732" t="s">
        <v>8885</v>
      </c>
      <c r="F3732" t="s">
        <v>1332</v>
      </c>
      <c r="G3732">
        <v>0</v>
      </c>
      <c r="O3732" t="s">
        <v>8429</v>
      </c>
      <c r="P3732" s="8">
        <f t="shared" si="58"/>
        <v>0</v>
      </c>
    </row>
    <row r="3733" spans="1:16">
      <c r="A3733" t="s">
        <v>16305</v>
      </c>
      <c r="B3733" t="s">
        <v>5101</v>
      </c>
      <c r="C3733" t="s">
        <v>16306</v>
      </c>
      <c r="D3733" t="s">
        <v>9167</v>
      </c>
      <c r="F3733" t="s">
        <v>1331</v>
      </c>
      <c r="G3733">
        <v>0</v>
      </c>
      <c r="O3733" t="s">
        <v>8429</v>
      </c>
      <c r="P3733" s="8">
        <f t="shared" si="58"/>
        <v>0</v>
      </c>
    </row>
    <row r="3734" spans="1:16">
      <c r="A3734" t="s">
        <v>16307</v>
      </c>
      <c r="B3734" t="s">
        <v>5102</v>
      </c>
      <c r="C3734" t="s">
        <v>16308</v>
      </c>
      <c r="D3734" t="s">
        <v>8434</v>
      </c>
      <c r="E3734" t="s">
        <v>8435</v>
      </c>
      <c r="F3734" t="s">
        <v>1331</v>
      </c>
      <c r="G3734">
        <v>0</v>
      </c>
      <c r="O3734" t="s">
        <v>8429</v>
      </c>
      <c r="P3734" s="8">
        <f t="shared" si="58"/>
        <v>0</v>
      </c>
    </row>
    <row r="3735" spans="1:16">
      <c r="A3735" t="s">
        <v>16309</v>
      </c>
      <c r="B3735" t="s">
        <v>5103</v>
      </c>
      <c r="C3735" t="s">
        <v>16310</v>
      </c>
      <c r="D3735" t="s">
        <v>9030</v>
      </c>
      <c r="F3735" t="s">
        <v>1331</v>
      </c>
      <c r="G3735">
        <v>64</v>
      </c>
      <c r="O3735" t="s">
        <v>8429</v>
      </c>
      <c r="P3735" s="8">
        <f t="shared" si="58"/>
        <v>0</v>
      </c>
    </row>
    <row r="3736" spans="1:16">
      <c r="A3736" t="s">
        <v>16311</v>
      </c>
      <c r="B3736" t="s">
        <v>5104</v>
      </c>
      <c r="C3736" t="s">
        <v>16312</v>
      </c>
      <c r="D3736" t="s">
        <v>9030</v>
      </c>
      <c r="F3736" t="s">
        <v>1331</v>
      </c>
      <c r="G3736">
        <v>0</v>
      </c>
      <c r="O3736" t="s">
        <v>8429</v>
      </c>
      <c r="P3736" s="8">
        <f t="shared" si="58"/>
        <v>0</v>
      </c>
    </row>
    <row r="3737" spans="1:16">
      <c r="A3737" t="s">
        <v>16313</v>
      </c>
      <c r="B3737" t="s">
        <v>5105</v>
      </c>
      <c r="C3737" t="s">
        <v>16314</v>
      </c>
      <c r="D3737" t="s">
        <v>9014</v>
      </c>
      <c r="F3737" t="s">
        <v>1332</v>
      </c>
      <c r="G3737">
        <v>0</v>
      </c>
      <c r="O3737" t="s">
        <v>8429</v>
      </c>
      <c r="P3737" s="8">
        <f t="shared" si="58"/>
        <v>0</v>
      </c>
    </row>
    <row r="3738" spans="1:16">
      <c r="A3738" t="s">
        <v>16315</v>
      </c>
      <c r="B3738" t="s">
        <v>5106</v>
      </c>
      <c r="C3738" t="s">
        <v>16316</v>
      </c>
      <c r="D3738" t="s">
        <v>8428</v>
      </c>
      <c r="F3738" t="s">
        <v>1332</v>
      </c>
      <c r="G3738">
        <v>0</v>
      </c>
      <c r="O3738" t="s">
        <v>8429</v>
      </c>
      <c r="P3738" s="8">
        <f t="shared" si="58"/>
        <v>0</v>
      </c>
    </row>
    <row r="3739" spans="1:16">
      <c r="A3739" t="s">
        <v>16317</v>
      </c>
      <c r="B3739" t="s">
        <v>5107</v>
      </c>
      <c r="C3739" t="s">
        <v>16318</v>
      </c>
      <c r="D3739" t="s">
        <v>8474</v>
      </c>
      <c r="F3739" t="s">
        <v>1332</v>
      </c>
      <c r="G3739">
        <v>0</v>
      </c>
      <c r="O3739" t="s">
        <v>8429</v>
      </c>
      <c r="P3739" s="8">
        <f t="shared" si="58"/>
        <v>0</v>
      </c>
    </row>
    <row r="3740" spans="1:16">
      <c r="A3740" t="s">
        <v>16319</v>
      </c>
      <c r="B3740" t="s">
        <v>5108</v>
      </c>
      <c r="C3740" t="s">
        <v>16320</v>
      </c>
      <c r="D3740" t="s">
        <v>8896</v>
      </c>
      <c r="F3740" t="s">
        <v>1331</v>
      </c>
      <c r="G3740">
        <v>0</v>
      </c>
      <c r="O3740" t="s">
        <v>8429</v>
      </c>
      <c r="P3740" s="8">
        <f t="shared" si="58"/>
        <v>0</v>
      </c>
    </row>
    <row r="3741" spans="1:16">
      <c r="A3741" t="s">
        <v>16321</v>
      </c>
      <c r="B3741" t="s">
        <v>5109</v>
      </c>
      <c r="C3741" t="s">
        <v>16322</v>
      </c>
      <c r="D3741" t="s">
        <v>9075</v>
      </c>
      <c r="F3741" t="s">
        <v>1332</v>
      </c>
      <c r="G3741">
        <v>0</v>
      </c>
      <c r="O3741" t="s">
        <v>8429</v>
      </c>
      <c r="P3741" s="8">
        <f t="shared" si="58"/>
        <v>0</v>
      </c>
    </row>
    <row r="3742" spans="1:16">
      <c r="A3742" t="s">
        <v>16323</v>
      </c>
      <c r="B3742" t="s">
        <v>5110</v>
      </c>
      <c r="C3742" t="s">
        <v>16324</v>
      </c>
      <c r="D3742" t="s">
        <v>9014</v>
      </c>
      <c r="F3742" t="s">
        <v>1332</v>
      </c>
      <c r="G3742">
        <v>0</v>
      </c>
      <c r="O3742" t="s">
        <v>8429</v>
      </c>
      <c r="P3742" s="8">
        <f t="shared" si="58"/>
        <v>0</v>
      </c>
    </row>
    <row r="3743" spans="1:16">
      <c r="A3743" t="s">
        <v>16325</v>
      </c>
      <c r="B3743" t="s">
        <v>5111</v>
      </c>
      <c r="C3743" t="s">
        <v>16326</v>
      </c>
      <c r="D3743" t="s">
        <v>9455</v>
      </c>
      <c r="F3743" t="s">
        <v>1332</v>
      </c>
      <c r="G3743">
        <v>0</v>
      </c>
      <c r="O3743" t="s">
        <v>8429</v>
      </c>
      <c r="P3743" s="8">
        <f t="shared" si="58"/>
        <v>0</v>
      </c>
    </row>
    <row r="3744" spans="1:16">
      <c r="A3744" t="s">
        <v>16327</v>
      </c>
      <c r="B3744" t="s">
        <v>5112</v>
      </c>
      <c r="C3744" t="s">
        <v>16328</v>
      </c>
      <c r="D3744" t="s">
        <v>9063</v>
      </c>
      <c r="F3744" t="s">
        <v>1331</v>
      </c>
      <c r="G3744">
        <v>0</v>
      </c>
      <c r="O3744" t="s">
        <v>8429</v>
      </c>
      <c r="P3744" s="8">
        <f t="shared" si="58"/>
        <v>0</v>
      </c>
    </row>
    <row r="3745" spans="1:16">
      <c r="A3745" t="s">
        <v>16329</v>
      </c>
      <c r="B3745" t="s">
        <v>5113</v>
      </c>
      <c r="C3745" t="s">
        <v>16330</v>
      </c>
      <c r="D3745" t="s">
        <v>8428</v>
      </c>
      <c r="F3745" t="s">
        <v>1332</v>
      </c>
      <c r="G3745">
        <v>0</v>
      </c>
      <c r="O3745" t="s">
        <v>8429</v>
      </c>
      <c r="P3745" s="8">
        <f t="shared" si="58"/>
        <v>0</v>
      </c>
    </row>
    <row r="3746" spans="1:16">
      <c r="A3746" t="s">
        <v>16331</v>
      </c>
      <c r="B3746" t="s">
        <v>5114</v>
      </c>
      <c r="C3746" t="s">
        <v>16332</v>
      </c>
      <c r="D3746" t="s">
        <v>9056</v>
      </c>
      <c r="F3746" t="s">
        <v>1331</v>
      </c>
      <c r="G3746">
        <v>0</v>
      </c>
      <c r="O3746" t="s">
        <v>8429</v>
      </c>
      <c r="P3746" s="8">
        <f t="shared" si="58"/>
        <v>0</v>
      </c>
    </row>
    <row r="3747" spans="1:16">
      <c r="A3747" t="s">
        <v>16333</v>
      </c>
      <c r="B3747" t="s">
        <v>5115</v>
      </c>
      <c r="C3747" t="s">
        <v>16334</v>
      </c>
      <c r="D3747" t="s">
        <v>9159</v>
      </c>
      <c r="F3747" t="s">
        <v>1331</v>
      </c>
      <c r="G3747">
        <v>13</v>
      </c>
      <c r="O3747" t="s">
        <v>8429</v>
      </c>
      <c r="P3747" s="8">
        <f t="shared" si="58"/>
        <v>0</v>
      </c>
    </row>
    <row r="3748" spans="1:16">
      <c r="A3748" t="s">
        <v>16335</v>
      </c>
      <c r="B3748" t="s">
        <v>5116</v>
      </c>
      <c r="C3748" t="s">
        <v>16336</v>
      </c>
      <c r="D3748" t="s">
        <v>9878</v>
      </c>
      <c r="F3748" t="s">
        <v>1332</v>
      </c>
      <c r="G3748">
        <v>0</v>
      </c>
      <c r="O3748" t="s">
        <v>8429</v>
      </c>
      <c r="P3748" s="8">
        <f t="shared" si="58"/>
        <v>0</v>
      </c>
    </row>
    <row r="3749" spans="1:16">
      <c r="A3749" t="s">
        <v>16337</v>
      </c>
      <c r="B3749" t="s">
        <v>5117</v>
      </c>
      <c r="C3749" t="s">
        <v>16338</v>
      </c>
      <c r="D3749" t="s">
        <v>8428</v>
      </c>
      <c r="F3749" t="s">
        <v>1332</v>
      </c>
      <c r="G3749">
        <v>0</v>
      </c>
      <c r="O3749" t="s">
        <v>8429</v>
      </c>
      <c r="P3749" s="8">
        <f t="shared" si="58"/>
        <v>0</v>
      </c>
    </row>
    <row r="3750" spans="1:16">
      <c r="A3750" t="s">
        <v>16339</v>
      </c>
      <c r="B3750" t="s">
        <v>5118</v>
      </c>
      <c r="C3750" t="s">
        <v>16340</v>
      </c>
      <c r="D3750" t="s">
        <v>16341</v>
      </c>
      <c r="F3750" t="s">
        <v>1332</v>
      </c>
      <c r="G3750">
        <v>0</v>
      </c>
      <c r="O3750" t="s">
        <v>8429</v>
      </c>
      <c r="P3750" s="8">
        <f t="shared" si="58"/>
        <v>0</v>
      </c>
    </row>
    <row r="3751" spans="1:16">
      <c r="A3751" t="s">
        <v>16342</v>
      </c>
      <c r="B3751" t="s">
        <v>5119</v>
      </c>
      <c r="C3751" t="s">
        <v>16343</v>
      </c>
      <c r="D3751" t="s">
        <v>9089</v>
      </c>
      <c r="F3751" t="s">
        <v>1331</v>
      </c>
      <c r="G3751">
        <v>0</v>
      </c>
      <c r="O3751" t="s">
        <v>8429</v>
      </c>
      <c r="P3751" s="8">
        <f t="shared" si="58"/>
        <v>0</v>
      </c>
    </row>
    <row r="3752" spans="1:16">
      <c r="A3752" t="s">
        <v>16344</v>
      </c>
      <c r="B3752" t="s">
        <v>5120</v>
      </c>
      <c r="C3752" t="s">
        <v>16345</v>
      </c>
      <c r="D3752" t="s">
        <v>9159</v>
      </c>
      <c r="F3752" t="s">
        <v>1331</v>
      </c>
      <c r="G3752">
        <v>784</v>
      </c>
      <c r="O3752" t="s">
        <v>8429</v>
      </c>
      <c r="P3752" s="8">
        <f t="shared" si="58"/>
        <v>0</v>
      </c>
    </row>
    <row r="3753" spans="1:16">
      <c r="A3753" t="s">
        <v>16346</v>
      </c>
      <c r="B3753" t="s">
        <v>5121</v>
      </c>
      <c r="C3753" t="s">
        <v>16347</v>
      </c>
      <c r="D3753" t="s">
        <v>9159</v>
      </c>
      <c r="F3753" t="s">
        <v>1332</v>
      </c>
      <c r="G3753">
        <v>0</v>
      </c>
      <c r="O3753" t="s">
        <v>8429</v>
      </c>
      <c r="P3753" s="8">
        <f t="shared" si="58"/>
        <v>0</v>
      </c>
    </row>
    <row r="3754" spans="1:16">
      <c r="A3754" t="s">
        <v>16348</v>
      </c>
      <c r="B3754" t="s">
        <v>5122</v>
      </c>
      <c r="C3754" t="s">
        <v>16349</v>
      </c>
      <c r="D3754" t="s">
        <v>9159</v>
      </c>
      <c r="F3754" t="s">
        <v>1331</v>
      </c>
      <c r="G3754">
        <v>0</v>
      </c>
      <c r="O3754" t="s">
        <v>8429</v>
      </c>
      <c r="P3754" s="8">
        <f t="shared" si="58"/>
        <v>0</v>
      </c>
    </row>
    <row r="3755" spans="1:16">
      <c r="A3755" t="s">
        <v>16350</v>
      </c>
      <c r="B3755" t="s">
        <v>5123</v>
      </c>
      <c r="C3755" t="s">
        <v>16351</v>
      </c>
      <c r="D3755" t="s">
        <v>9021</v>
      </c>
      <c r="F3755" t="s">
        <v>1332</v>
      </c>
      <c r="G3755">
        <v>0</v>
      </c>
      <c r="O3755" t="s">
        <v>8429</v>
      </c>
      <c r="P3755" s="8">
        <f t="shared" si="58"/>
        <v>0</v>
      </c>
    </row>
    <row r="3756" spans="1:16">
      <c r="A3756" t="s">
        <v>16352</v>
      </c>
      <c r="B3756" t="s">
        <v>5124</v>
      </c>
      <c r="C3756" t="s">
        <v>16345</v>
      </c>
      <c r="D3756" t="s">
        <v>9159</v>
      </c>
      <c r="F3756" t="s">
        <v>1331</v>
      </c>
      <c r="G3756">
        <v>16</v>
      </c>
      <c r="O3756" t="s">
        <v>8429</v>
      </c>
      <c r="P3756" s="8">
        <f t="shared" si="58"/>
        <v>0</v>
      </c>
    </row>
    <row r="3757" spans="1:16">
      <c r="A3757" t="s">
        <v>16353</v>
      </c>
      <c r="B3757" t="s">
        <v>5125</v>
      </c>
      <c r="C3757" t="s">
        <v>16354</v>
      </c>
      <c r="D3757" t="s">
        <v>8885</v>
      </c>
      <c r="F3757" t="s">
        <v>1332</v>
      </c>
      <c r="G3757">
        <v>0</v>
      </c>
      <c r="O3757" t="s">
        <v>8429</v>
      </c>
      <c r="P3757" s="8">
        <f t="shared" si="58"/>
        <v>0</v>
      </c>
    </row>
    <row r="3758" spans="1:16">
      <c r="A3758" t="s">
        <v>16355</v>
      </c>
      <c r="B3758" t="s">
        <v>5126</v>
      </c>
      <c r="C3758" t="s">
        <v>16356</v>
      </c>
      <c r="D3758" t="s">
        <v>9089</v>
      </c>
      <c r="F3758" t="s">
        <v>1331</v>
      </c>
      <c r="G3758">
        <v>0</v>
      </c>
      <c r="O3758" t="s">
        <v>8429</v>
      </c>
      <c r="P3758" s="8">
        <f t="shared" si="58"/>
        <v>0</v>
      </c>
    </row>
    <row r="3759" spans="1:16">
      <c r="A3759" t="s">
        <v>16357</v>
      </c>
      <c r="B3759" t="s">
        <v>5127</v>
      </c>
      <c r="C3759" t="s">
        <v>16358</v>
      </c>
      <c r="D3759" t="s">
        <v>9206</v>
      </c>
      <c r="F3759" t="s">
        <v>1332</v>
      </c>
      <c r="G3759">
        <v>0</v>
      </c>
      <c r="O3759" t="s">
        <v>8429</v>
      </c>
      <c r="P3759" s="8">
        <f t="shared" si="58"/>
        <v>0</v>
      </c>
    </row>
    <row r="3760" spans="1:16">
      <c r="A3760" t="s">
        <v>16359</v>
      </c>
      <c r="B3760" t="s">
        <v>5128</v>
      </c>
      <c r="C3760" t="s">
        <v>16360</v>
      </c>
      <c r="D3760" t="s">
        <v>8896</v>
      </c>
      <c r="F3760" t="s">
        <v>1331</v>
      </c>
      <c r="G3760">
        <v>0</v>
      </c>
      <c r="O3760" t="s">
        <v>8429</v>
      </c>
      <c r="P3760" s="8">
        <f t="shared" si="58"/>
        <v>0</v>
      </c>
    </row>
    <row r="3761" spans="1:16">
      <c r="A3761" t="s">
        <v>16361</v>
      </c>
      <c r="B3761" t="s">
        <v>5129</v>
      </c>
      <c r="C3761" t="s">
        <v>16362</v>
      </c>
      <c r="D3761" t="s">
        <v>9075</v>
      </c>
      <c r="F3761" t="s">
        <v>1332</v>
      </c>
      <c r="G3761">
        <v>0</v>
      </c>
      <c r="O3761" t="s">
        <v>8429</v>
      </c>
      <c r="P3761" s="8">
        <f t="shared" si="58"/>
        <v>0</v>
      </c>
    </row>
    <row r="3762" spans="1:16">
      <c r="A3762" t="s">
        <v>16363</v>
      </c>
      <c r="B3762" t="s">
        <v>5130</v>
      </c>
      <c r="C3762" t="s">
        <v>16364</v>
      </c>
      <c r="D3762" t="s">
        <v>8428</v>
      </c>
      <c r="F3762" t="s">
        <v>1331</v>
      </c>
      <c r="G3762">
        <v>0</v>
      </c>
      <c r="O3762" t="s">
        <v>8429</v>
      </c>
      <c r="P3762" s="8">
        <f t="shared" si="58"/>
        <v>0</v>
      </c>
    </row>
    <row r="3763" spans="1:16">
      <c r="A3763" t="s">
        <v>16365</v>
      </c>
      <c r="B3763" t="s">
        <v>5131</v>
      </c>
      <c r="C3763" t="s">
        <v>16366</v>
      </c>
      <c r="D3763" t="s">
        <v>8945</v>
      </c>
      <c r="F3763" t="s">
        <v>1332</v>
      </c>
      <c r="G3763">
        <v>0</v>
      </c>
      <c r="O3763" t="s">
        <v>8628</v>
      </c>
      <c r="P3763" s="8">
        <f t="shared" si="58"/>
        <v>0</v>
      </c>
    </row>
    <row r="3764" spans="1:16">
      <c r="A3764" t="s">
        <v>16367</v>
      </c>
      <c r="B3764" t="s">
        <v>5132</v>
      </c>
      <c r="C3764" t="s">
        <v>16368</v>
      </c>
      <c r="D3764" t="s">
        <v>9282</v>
      </c>
      <c r="F3764" t="s">
        <v>1332</v>
      </c>
      <c r="G3764">
        <v>0</v>
      </c>
      <c r="O3764" t="s">
        <v>8440</v>
      </c>
      <c r="P3764" s="8">
        <f t="shared" si="58"/>
        <v>0</v>
      </c>
    </row>
    <row r="3765" spans="1:16">
      <c r="A3765" t="s">
        <v>16369</v>
      </c>
      <c r="B3765" t="s">
        <v>5133</v>
      </c>
      <c r="C3765" t="s">
        <v>16370</v>
      </c>
      <c r="D3765" t="s">
        <v>9011</v>
      </c>
      <c r="F3765" t="s">
        <v>1332</v>
      </c>
      <c r="G3765">
        <v>0</v>
      </c>
      <c r="O3765" t="s">
        <v>8440</v>
      </c>
      <c r="P3765" s="8">
        <f t="shared" si="58"/>
        <v>0</v>
      </c>
    </row>
    <row r="3766" spans="1:16">
      <c r="A3766" t="s">
        <v>16371</v>
      </c>
      <c r="B3766" t="s">
        <v>5134</v>
      </c>
      <c r="C3766" t="s">
        <v>16372</v>
      </c>
      <c r="D3766" t="s">
        <v>9159</v>
      </c>
      <c r="F3766" t="s">
        <v>1332</v>
      </c>
      <c r="G3766">
        <v>0</v>
      </c>
      <c r="O3766" t="s">
        <v>8440</v>
      </c>
      <c r="P3766" s="8">
        <f t="shared" si="58"/>
        <v>0</v>
      </c>
    </row>
    <row r="3767" spans="1:16">
      <c r="A3767" t="s">
        <v>16373</v>
      </c>
      <c r="B3767" t="s">
        <v>5135</v>
      </c>
      <c r="C3767" t="s">
        <v>16374</v>
      </c>
      <c r="D3767" t="s">
        <v>9089</v>
      </c>
      <c r="F3767" t="s">
        <v>1332</v>
      </c>
      <c r="G3767">
        <v>0</v>
      </c>
      <c r="O3767" t="s">
        <v>8429</v>
      </c>
      <c r="P3767" s="8">
        <f t="shared" si="58"/>
        <v>0</v>
      </c>
    </row>
    <row r="3768" spans="1:16">
      <c r="A3768" t="s">
        <v>16375</v>
      </c>
      <c r="B3768" t="s">
        <v>5136</v>
      </c>
      <c r="C3768" t="s">
        <v>16376</v>
      </c>
      <c r="D3768" t="s">
        <v>9983</v>
      </c>
      <c r="F3768" t="s">
        <v>1332</v>
      </c>
      <c r="G3768">
        <v>0</v>
      </c>
      <c r="O3768" t="s">
        <v>8429</v>
      </c>
      <c r="P3768" s="8">
        <f t="shared" si="58"/>
        <v>0</v>
      </c>
    </row>
    <row r="3769" spans="1:16">
      <c r="A3769" t="s">
        <v>16377</v>
      </c>
      <c r="B3769" t="s">
        <v>5137</v>
      </c>
      <c r="C3769" t="s">
        <v>16378</v>
      </c>
      <c r="D3769" t="s">
        <v>15722</v>
      </c>
      <c r="F3769" t="s">
        <v>1331</v>
      </c>
      <c r="G3769">
        <v>0</v>
      </c>
      <c r="O3769" t="s">
        <v>8429</v>
      </c>
      <c r="P3769" s="8">
        <f t="shared" si="58"/>
        <v>0</v>
      </c>
    </row>
    <row r="3770" spans="1:16">
      <c r="A3770" t="s">
        <v>16379</v>
      </c>
      <c r="B3770" t="s">
        <v>5138</v>
      </c>
      <c r="C3770" t="s">
        <v>16380</v>
      </c>
      <c r="D3770" t="s">
        <v>8447</v>
      </c>
      <c r="F3770" t="s">
        <v>1331</v>
      </c>
      <c r="G3770">
        <v>0</v>
      </c>
      <c r="O3770" t="s">
        <v>8429</v>
      </c>
      <c r="P3770" s="8">
        <f t="shared" si="58"/>
        <v>0</v>
      </c>
    </row>
    <row r="3771" spans="1:16">
      <c r="A3771" t="s">
        <v>16381</v>
      </c>
      <c r="B3771" t="s">
        <v>5139</v>
      </c>
      <c r="C3771" t="s">
        <v>16382</v>
      </c>
      <c r="D3771" t="s">
        <v>9086</v>
      </c>
      <c r="F3771" t="s">
        <v>1332</v>
      </c>
      <c r="G3771">
        <v>0</v>
      </c>
      <c r="O3771" t="s">
        <v>8429</v>
      </c>
      <c r="P3771" s="8">
        <f t="shared" si="58"/>
        <v>0</v>
      </c>
    </row>
    <row r="3772" spans="1:16">
      <c r="A3772" t="s">
        <v>16383</v>
      </c>
      <c r="B3772" t="s">
        <v>5140</v>
      </c>
      <c r="C3772" t="s">
        <v>16384</v>
      </c>
      <c r="D3772" t="s">
        <v>16385</v>
      </c>
      <c r="F3772" t="s">
        <v>1331</v>
      </c>
      <c r="G3772">
        <v>0</v>
      </c>
      <c r="O3772" t="s">
        <v>8429</v>
      </c>
      <c r="P3772" s="8">
        <f t="shared" si="58"/>
        <v>0</v>
      </c>
    </row>
    <row r="3773" spans="1:16">
      <c r="A3773" t="s">
        <v>16386</v>
      </c>
      <c r="B3773" t="s">
        <v>5141</v>
      </c>
      <c r="C3773" t="s">
        <v>16387</v>
      </c>
      <c r="D3773" t="s">
        <v>10708</v>
      </c>
      <c r="F3773" t="s">
        <v>1332</v>
      </c>
      <c r="G3773">
        <v>0</v>
      </c>
      <c r="H3773" t="s">
        <v>8547</v>
      </c>
      <c r="I3773" t="s">
        <v>8530</v>
      </c>
      <c r="O3773" t="s">
        <v>8440</v>
      </c>
      <c r="P3773" s="8">
        <f t="shared" si="58"/>
        <v>2</v>
      </c>
    </row>
    <row r="3774" spans="1:16">
      <c r="A3774" t="s">
        <v>16388</v>
      </c>
      <c r="B3774" t="s">
        <v>5142</v>
      </c>
      <c r="C3774" t="s">
        <v>16389</v>
      </c>
      <c r="D3774" t="s">
        <v>9008</v>
      </c>
      <c r="F3774" t="s">
        <v>1331</v>
      </c>
      <c r="G3774">
        <v>0</v>
      </c>
      <c r="O3774" t="s">
        <v>8429</v>
      </c>
      <c r="P3774" s="8">
        <f t="shared" si="58"/>
        <v>0</v>
      </c>
    </row>
    <row r="3775" spans="1:16">
      <c r="A3775" t="s">
        <v>16390</v>
      </c>
      <c r="B3775" t="s">
        <v>5143</v>
      </c>
      <c r="C3775" t="s">
        <v>16391</v>
      </c>
      <c r="D3775" t="s">
        <v>16392</v>
      </c>
      <c r="F3775" t="s">
        <v>1331</v>
      </c>
      <c r="G3775">
        <v>15.05</v>
      </c>
      <c r="O3775" t="s">
        <v>8429</v>
      </c>
      <c r="P3775" s="8">
        <f t="shared" si="58"/>
        <v>0</v>
      </c>
    </row>
    <row r="3776" spans="1:16">
      <c r="A3776" t="s">
        <v>16393</v>
      </c>
      <c r="B3776" t="s">
        <v>5144</v>
      </c>
      <c r="C3776" t="s">
        <v>16394</v>
      </c>
      <c r="D3776" t="s">
        <v>8945</v>
      </c>
      <c r="F3776" t="s">
        <v>1331</v>
      </c>
      <c r="G3776">
        <v>0</v>
      </c>
      <c r="O3776" t="s">
        <v>8429</v>
      </c>
      <c r="P3776" s="8">
        <f t="shared" si="58"/>
        <v>0</v>
      </c>
    </row>
    <row r="3777" spans="1:16">
      <c r="A3777" t="s">
        <v>16395</v>
      </c>
      <c r="B3777" t="s">
        <v>5145</v>
      </c>
      <c r="C3777" t="s">
        <v>16396</v>
      </c>
      <c r="D3777" t="s">
        <v>8896</v>
      </c>
      <c r="F3777" t="s">
        <v>1331</v>
      </c>
      <c r="G3777">
        <v>0</v>
      </c>
      <c r="O3777" t="s">
        <v>8429</v>
      </c>
      <c r="P3777" s="8">
        <f t="shared" si="58"/>
        <v>0</v>
      </c>
    </row>
    <row r="3778" spans="1:16">
      <c r="A3778" t="s">
        <v>16397</v>
      </c>
      <c r="B3778" t="s">
        <v>5146</v>
      </c>
      <c r="C3778" t="s">
        <v>16398</v>
      </c>
      <c r="D3778" t="s">
        <v>8428</v>
      </c>
      <c r="F3778" t="s">
        <v>1331</v>
      </c>
      <c r="G3778">
        <v>0</v>
      </c>
      <c r="O3778" t="s">
        <v>8429</v>
      </c>
      <c r="P3778" s="8">
        <f t="shared" si="58"/>
        <v>0</v>
      </c>
    </row>
    <row r="3779" spans="1:16">
      <c r="A3779" t="s">
        <v>16399</v>
      </c>
      <c r="B3779" t="s">
        <v>5147</v>
      </c>
      <c r="C3779" t="s">
        <v>16400</v>
      </c>
      <c r="D3779" t="s">
        <v>9089</v>
      </c>
      <c r="F3779" t="s">
        <v>1331</v>
      </c>
      <c r="G3779">
        <v>0</v>
      </c>
      <c r="O3779" t="s">
        <v>8429</v>
      </c>
      <c r="P3779" s="8">
        <f t="shared" ref="P3779:P3842" si="59">IF(H3779&lt;&gt;0,IF(I3779&lt;&gt;0,IF(J3779&lt;&gt;0,IF(K3779&lt;&gt;0,IF(L3779&lt;&gt;0,IF(M3779&lt;&gt;0,IF(N3779&lt;&gt;0,7,6),5),4),3),2),1),0)</f>
        <v>0</v>
      </c>
    </row>
    <row r="3780" spans="1:16">
      <c r="A3780" t="s">
        <v>16401</v>
      </c>
      <c r="B3780" t="s">
        <v>5148</v>
      </c>
      <c r="C3780" t="s">
        <v>16402</v>
      </c>
      <c r="D3780" t="s">
        <v>9089</v>
      </c>
      <c r="F3780" t="s">
        <v>1331</v>
      </c>
      <c r="G3780">
        <v>0</v>
      </c>
      <c r="O3780" t="s">
        <v>8429</v>
      </c>
      <c r="P3780" s="8">
        <f t="shared" si="59"/>
        <v>0</v>
      </c>
    </row>
    <row r="3781" spans="1:16">
      <c r="A3781" t="s">
        <v>16403</v>
      </c>
      <c r="B3781" t="s">
        <v>5149</v>
      </c>
      <c r="C3781" t="s">
        <v>16404</v>
      </c>
      <c r="D3781" t="s">
        <v>8992</v>
      </c>
      <c r="F3781" t="s">
        <v>1332</v>
      </c>
      <c r="G3781">
        <v>0</v>
      </c>
      <c r="O3781" t="s">
        <v>8429</v>
      </c>
      <c r="P3781" s="8">
        <f t="shared" si="59"/>
        <v>0</v>
      </c>
    </row>
    <row r="3782" spans="1:16">
      <c r="A3782" t="s">
        <v>16405</v>
      </c>
      <c r="B3782" t="s">
        <v>5150</v>
      </c>
      <c r="C3782" t="s">
        <v>16406</v>
      </c>
      <c r="D3782" t="s">
        <v>9983</v>
      </c>
      <c r="F3782" t="s">
        <v>1331</v>
      </c>
      <c r="G3782">
        <v>0</v>
      </c>
      <c r="O3782" t="s">
        <v>8429</v>
      </c>
      <c r="P3782" s="8">
        <f t="shared" si="59"/>
        <v>0</v>
      </c>
    </row>
    <row r="3783" spans="1:16">
      <c r="A3783" t="s">
        <v>16407</v>
      </c>
      <c r="B3783" t="s">
        <v>5151</v>
      </c>
      <c r="C3783" t="s">
        <v>16408</v>
      </c>
      <c r="D3783" t="s">
        <v>15950</v>
      </c>
      <c r="F3783" t="s">
        <v>1332</v>
      </c>
      <c r="G3783">
        <v>0</v>
      </c>
      <c r="O3783" t="s">
        <v>8440</v>
      </c>
      <c r="P3783" s="8">
        <f t="shared" si="59"/>
        <v>0</v>
      </c>
    </row>
    <row r="3784" spans="1:16">
      <c r="A3784" t="s">
        <v>16409</v>
      </c>
      <c r="B3784" t="s">
        <v>5152</v>
      </c>
      <c r="C3784" t="s">
        <v>16410</v>
      </c>
      <c r="D3784" t="s">
        <v>8896</v>
      </c>
      <c r="F3784" t="s">
        <v>1332</v>
      </c>
      <c r="G3784">
        <v>0</v>
      </c>
      <c r="O3784" t="s">
        <v>8429</v>
      </c>
      <c r="P3784" s="8">
        <f t="shared" si="59"/>
        <v>0</v>
      </c>
    </row>
    <row r="3785" spans="1:16">
      <c r="A3785" t="s">
        <v>16411</v>
      </c>
      <c r="B3785" t="s">
        <v>5153</v>
      </c>
      <c r="C3785" t="s">
        <v>16412</v>
      </c>
      <c r="D3785" t="s">
        <v>9481</v>
      </c>
      <c r="F3785" t="s">
        <v>1332</v>
      </c>
      <c r="G3785">
        <v>0</v>
      </c>
      <c r="O3785" t="s">
        <v>8429</v>
      </c>
      <c r="P3785" s="8">
        <f t="shared" si="59"/>
        <v>0</v>
      </c>
    </row>
    <row r="3786" spans="1:16">
      <c r="A3786" t="s">
        <v>16413</v>
      </c>
      <c r="B3786" t="s">
        <v>5154</v>
      </c>
      <c r="C3786" t="s">
        <v>11274</v>
      </c>
      <c r="D3786" t="s">
        <v>8474</v>
      </c>
      <c r="F3786" t="s">
        <v>1332</v>
      </c>
      <c r="G3786">
        <v>0</v>
      </c>
      <c r="O3786" t="s">
        <v>8429</v>
      </c>
      <c r="P3786" s="8">
        <f t="shared" si="59"/>
        <v>0</v>
      </c>
    </row>
    <row r="3787" spans="1:16">
      <c r="A3787" t="s">
        <v>16414</v>
      </c>
      <c r="B3787" t="s">
        <v>5155</v>
      </c>
      <c r="C3787" t="s">
        <v>16415</v>
      </c>
      <c r="D3787" t="s">
        <v>8896</v>
      </c>
      <c r="F3787" t="s">
        <v>1331</v>
      </c>
      <c r="G3787">
        <v>0</v>
      </c>
      <c r="O3787" t="s">
        <v>8429</v>
      </c>
      <c r="P3787" s="8">
        <f t="shared" si="59"/>
        <v>0</v>
      </c>
    </row>
    <row r="3788" spans="1:16">
      <c r="A3788" t="s">
        <v>16416</v>
      </c>
      <c r="B3788" t="s">
        <v>5156</v>
      </c>
      <c r="C3788" t="s">
        <v>16417</v>
      </c>
      <c r="D3788" t="s">
        <v>8523</v>
      </c>
      <c r="F3788" t="s">
        <v>1332</v>
      </c>
      <c r="G3788">
        <v>0</v>
      </c>
      <c r="O3788" t="s">
        <v>8429</v>
      </c>
      <c r="P3788" s="8">
        <f t="shared" si="59"/>
        <v>0</v>
      </c>
    </row>
    <row r="3789" spans="1:16">
      <c r="A3789" t="s">
        <v>16418</v>
      </c>
      <c r="B3789" t="s">
        <v>5157</v>
      </c>
      <c r="C3789" t="s">
        <v>16419</v>
      </c>
      <c r="D3789" t="s">
        <v>10105</v>
      </c>
      <c r="F3789" t="s">
        <v>1332</v>
      </c>
      <c r="G3789">
        <v>0</v>
      </c>
      <c r="O3789" t="s">
        <v>8429</v>
      </c>
      <c r="P3789" s="8">
        <f t="shared" si="59"/>
        <v>0</v>
      </c>
    </row>
    <row r="3790" spans="1:16">
      <c r="A3790" t="s">
        <v>16420</v>
      </c>
      <c r="B3790" t="s">
        <v>5158</v>
      </c>
      <c r="C3790" t="s">
        <v>16421</v>
      </c>
      <c r="D3790" t="s">
        <v>9089</v>
      </c>
      <c r="F3790" t="s">
        <v>1331</v>
      </c>
      <c r="G3790">
        <v>0</v>
      </c>
      <c r="O3790" t="s">
        <v>8429</v>
      </c>
      <c r="P3790" s="8">
        <f t="shared" si="59"/>
        <v>0</v>
      </c>
    </row>
    <row r="3791" spans="1:16">
      <c r="A3791" t="s">
        <v>16422</v>
      </c>
      <c r="B3791" t="s">
        <v>5159</v>
      </c>
      <c r="C3791" t="s">
        <v>16423</v>
      </c>
      <c r="D3791" t="s">
        <v>8945</v>
      </c>
      <c r="F3791" t="s">
        <v>1331</v>
      </c>
      <c r="G3791">
        <v>143</v>
      </c>
      <c r="O3791" t="s">
        <v>8429</v>
      </c>
      <c r="P3791" s="8">
        <f t="shared" si="59"/>
        <v>0</v>
      </c>
    </row>
    <row r="3792" spans="1:16">
      <c r="A3792" t="s">
        <v>16424</v>
      </c>
      <c r="B3792" t="s">
        <v>5160</v>
      </c>
      <c r="C3792" t="s">
        <v>16425</v>
      </c>
      <c r="D3792" t="s">
        <v>8885</v>
      </c>
      <c r="F3792" t="s">
        <v>1332</v>
      </c>
      <c r="G3792">
        <v>0</v>
      </c>
      <c r="O3792" t="s">
        <v>8429</v>
      </c>
      <c r="P3792" s="8">
        <f t="shared" si="59"/>
        <v>0</v>
      </c>
    </row>
    <row r="3793" spans="1:16">
      <c r="A3793" t="s">
        <v>16426</v>
      </c>
      <c r="B3793" t="s">
        <v>5161</v>
      </c>
      <c r="C3793" t="s">
        <v>16427</v>
      </c>
      <c r="D3793" t="s">
        <v>9070</v>
      </c>
      <c r="F3793" t="s">
        <v>1332</v>
      </c>
      <c r="G3793">
        <v>0</v>
      </c>
      <c r="O3793" t="s">
        <v>8429</v>
      </c>
      <c r="P3793" s="8">
        <f t="shared" si="59"/>
        <v>0</v>
      </c>
    </row>
    <row r="3794" spans="1:16">
      <c r="A3794" t="s">
        <v>16428</v>
      </c>
      <c r="B3794" t="s">
        <v>5162</v>
      </c>
      <c r="C3794" t="s">
        <v>16429</v>
      </c>
      <c r="D3794" t="s">
        <v>8885</v>
      </c>
      <c r="F3794" t="s">
        <v>1332</v>
      </c>
      <c r="G3794">
        <v>0</v>
      </c>
      <c r="O3794" t="s">
        <v>8429</v>
      </c>
      <c r="P3794" s="8">
        <f t="shared" si="59"/>
        <v>0</v>
      </c>
    </row>
    <row r="3795" spans="1:16">
      <c r="A3795" t="s">
        <v>16430</v>
      </c>
      <c r="B3795" t="s">
        <v>5163</v>
      </c>
      <c r="C3795" t="s">
        <v>16431</v>
      </c>
      <c r="D3795" t="s">
        <v>8945</v>
      </c>
      <c r="F3795" t="s">
        <v>1331</v>
      </c>
      <c r="G3795">
        <v>0</v>
      </c>
      <c r="O3795" t="s">
        <v>8429</v>
      </c>
      <c r="P3795" s="8">
        <f t="shared" si="59"/>
        <v>0</v>
      </c>
    </row>
    <row r="3796" spans="1:16">
      <c r="A3796" t="s">
        <v>16432</v>
      </c>
      <c r="B3796" t="s">
        <v>5164</v>
      </c>
      <c r="C3796" t="s">
        <v>16433</v>
      </c>
      <c r="D3796" t="s">
        <v>9089</v>
      </c>
      <c r="F3796" t="s">
        <v>1331</v>
      </c>
      <c r="G3796">
        <v>0</v>
      </c>
      <c r="O3796" t="s">
        <v>8429</v>
      </c>
      <c r="P3796" s="8">
        <f t="shared" si="59"/>
        <v>0</v>
      </c>
    </row>
    <row r="3797" spans="1:16">
      <c r="A3797" t="s">
        <v>16434</v>
      </c>
      <c r="B3797" t="s">
        <v>5165</v>
      </c>
      <c r="C3797" t="s">
        <v>16435</v>
      </c>
      <c r="D3797" t="s">
        <v>13256</v>
      </c>
      <c r="F3797" t="s">
        <v>1332</v>
      </c>
      <c r="G3797">
        <v>0</v>
      </c>
      <c r="O3797" t="s">
        <v>8429</v>
      </c>
      <c r="P3797" s="8">
        <f t="shared" si="59"/>
        <v>0</v>
      </c>
    </row>
    <row r="3798" spans="1:16">
      <c r="A3798" t="s">
        <v>16436</v>
      </c>
      <c r="B3798" t="s">
        <v>5166</v>
      </c>
      <c r="C3798" t="s">
        <v>16437</v>
      </c>
      <c r="D3798" t="s">
        <v>9030</v>
      </c>
      <c r="F3798" t="s">
        <v>1332</v>
      </c>
      <c r="G3798">
        <v>0</v>
      </c>
      <c r="O3798" t="s">
        <v>8429</v>
      </c>
      <c r="P3798" s="8">
        <f t="shared" si="59"/>
        <v>0</v>
      </c>
    </row>
    <row r="3799" spans="1:16">
      <c r="A3799" t="s">
        <v>16438</v>
      </c>
      <c r="B3799" t="s">
        <v>5167</v>
      </c>
      <c r="C3799" t="s">
        <v>16439</v>
      </c>
      <c r="D3799" t="s">
        <v>8428</v>
      </c>
      <c r="F3799" t="s">
        <v>1332</v>
      </c>
      <c r="G3799">
        <v>0</v>
      </c>
      <c r="O3799" t="s">
        <v>8429</v>
      </c>
      <c r="P3799" s="8">
        <f t="shared" si="59"/>
        <v>0</v>
      </c>
    </row>
    <row r="3800" spans="1:16">
      <c r="A3800" t="s">
        <v>16440</v>
      </c>
      <c r="B3800" t="s">
        <v>5168</v>
      </c>
      <c r="C3800" t="s">
        <v>16441</v>
      </c>
      <c r="D3800" t="s">
        <v>9056</v>
      </c>
      <c r="F3800" t="s">
        <v>1332</v>
      </c>
      <c r="G3800">
        <v>0</v>
      </c>
      <c r="O3800" t="s">
        <v>8429</v>
      </c>
      <c r="P3800" s="8">
        <f t="shared" si="59"/>
        <v>0</v>
      </c>
    </row>
    <row r="3801" spans="1:16">
      <c r="A3801" t="s">
        <v>16442</v>
      </c>
      <c r="B3801" t="s">
        <v>5169</v>
      </c>
      <c r="C3801" t="s">
        <v>16443</v>
      </c>
      <c r="D3801" t="s">
        <v>9056</v>
      </c>
      <c r="F3801" t="s">
        <v>1332</v>
      </c>
      <c r="G3801">
        <v>0</v>
      </c>
      <c r="O3801" t="s">
        <v>8429</v>
      </c>
      <c r="P3801" s="8">
        <f t="shared" si="59"/>
        <v>0</v>
      </c>
    </row>
    <row r="3802" spans="1:16">
      <c r="A3802" t="s">
        <v>16444</v>
      </c>
      <c r="B3802" t="s">
        <v>5170</v>
      </c>
      <c r="C3802" t="s">
        <v>16445</v>
      </c>
      <c r="D3802" t="s">
        <v>11762</v>
      </c>
      <c r="F3802" t="s">
        <v>1332</v>
      </c>
      <c r="G3802">
        <v>0</v>
      </c>
      <c r="H3802" t="s">
        <v>8530</v>
      </c>
      <c r="O3802" t="s">
        <v>8440</v>
      </c>
      <c r="P3802" s="8">
        <f t="shared" si="59"/>
        <v>1</v>
      </c>
    </row>
    <row r="3803" spans="1:16">
      <c r="A3803" t="s">
        <v>16446</v>
      </c>
      <c r="B3803" t="s">
        <v>5171</v>
      </c>
      <c r="C3803" t="s">
        <v>16447</v>
      </c>
      <c r="D3803" t="s">
        <v>8428</v>
      </c>
      <c r="F3803" t="s">
        <v>1331</v>
      </c>
      <c r="G3803">
        <v>0</v>
      </c>
      <c r="O3803" t="s">
        <v>8429</v>
      </c>
      <c r="P3803" s="8">
        <f t="shared" si="59"/>
        <v>0</v>
      </c>
    </row>
    <row r="3804" spans="1:16">
      <c r="A3804" t="s">
        <v>16448</v>
      </c>
      <c r="B3804" t="s">
        <v>5172</v>
      </c>
      <c r="C3804" t="s">
        <v>16449</v>
      </c>
      <c r="D3804" t="s">
        <v>9729</v>
      </c>
      <c r="F3804" t="s">
        <v>1331</v>
      </c>
      <c r="G3804">
        <v>0</v>
      </c>
      <c r="O3804" t="s">
        <v>8429</v>
      </c>
      <c r="P3804" s="8">
        <f t="shared" si="59"/>
        <v>0</v>
      </c>
    </row>
    <row r="3805" spans="1:16">
      <c r="A3805" t="s">
        <v>16450</v>
      </c>
      <c r="B3805" t="s">
        <v>5173</v>
      </c>
      <c r="C3805" t="s">
        <v>16451</v>
      </c>
      <c r="D3805" t="s">
        <v>8447</v>
      </c>
      <c r="F3805" t="s">
        <v>1331</v>
      </c>
      <c r="G3805">
        <v>0</v>
      </c>
      <c r="O3805" t="s">
        <v>8429</v>
      </c>
      <c r="P3805" s="8">
        <f t="shared" si="59"/>
        <v>0</v>
      </c>
    </row>
    <row r="3806" spans="1:16">
      <c r="A3806" t="s">
        <v>16452</v>
      </c>
      <c r="B3806" t="s">
        <v>5174</v>
      </c>
      <c r="C3806" t="s">
        <v>16453</v>
      </c>
      <c r="D3806" t="s">
        <v>8434</v>
      </c>
      <c r="E3806" t="s">
        <v>8435</v>
      </c>
      <c r="F3806" t="s">
        <v>1331</v>
      </c>
      <c r="G3806">
        <v>0</v>
      </c>
      <c r="O3806" t="s">
        <v>8429</v>
      </c>
      <c r="P3806" s="8">
        <f t="shared" si="59"/>
        <v>0</v>
      </c>
    </row>
    <row r="3807" spans="1:16">
      <c r="A3807" t="s">
        <v>16454</v>
      </c>
      <c r="B3807" t="s">
        <v>5175</v>
      </c>
      <c r="C3807" t="s">
        <v>16455</v>
      </c>
      <c r="D3807" t="s">
        <v>8428</v>
      </c>
      <c r="F3807" t="s">
        <v>1332</v>
      </c>
      <c r="G3807">
        <v>0</v>
      </c>
      <c r="O3807" t="s">
        <v>8429</v>
      </c>
      <c r="P3807" s="8">
        <f t="shared" si="59"/>
        <v>0</v>
      </c>
    </row>
    <row r="3808" spans="1:16">
      <c r="A3808" t="s">
        <v>16456</v>
      </c>
      <c r="B3808" t="s">
        <v>5176</v>
      </c>
      <c r="C3808" t="s">
        <v>16457</v>
      </c>
      <c r="D3808" t="s">
        <v>14070</v>
      </c>
      <c r="F3808" t="s">
        <v>1332</v>
      </c>
      <c r="G3808">
        <v>0</v>
      </c>
      <c r="O3808" t="s">
        <v>8440</v>
      </c>
      <c r="P3808" s="8">
        <f t="shared" si="59"/>
        <v>0</v>
      </c>
    </row>
    <row r="3809" spans="1:16">
      <c r="A3809" t="s">
        <v>16458</v>
      </c>
      <c r="B3809" t="s">
        <v>5177</v>
      </c>
      <c r="C3809" t="s">
        <v>16459</v>
      </c>
      <c r="D3809" t="s">
        <v>8428</v>
      </c>
      <c r="F3809" t="s">
        <v>1331</v>
      </c>
      <c r="G3809">
        <v>0</v>
      </c>
      <c r="O3809" t="s">
        <v>8429</v>
      </c>
      <c r="P3809" s="8">
        <f t="shared" si="59"/>
        <v>0</v>
      </c>
    </row>
    <row r="3810" spans="1:16">
      <c r="A3810" t="s">
        <v>16460</v>
      </c>
      <c r="B3810" t="s">
        <v>5178</v>
      </c>
      <c r="C3810" t="s">
        <v>16461</v>
      </c>
      <c r="D3810" t="s">
        <v>8428</v>
      </c>
      <c r="F3810" t="s">
        <v>1331</v>
      </c>
      <c r="G3810">
        <v>0</v>
      </c>
      <c r="O3810" t="s">
        <v>8429</v>
      </c>
      <c r="P3810" s="8">
        <f t="shared" si="59"/>
        <v>0</v>
      </c>
    </row>
    <row r="3811" spans="1:16">
      <c r="A3811" t="s">
        <v>16462</v>
      </c>
      <c r="B3811" t="s">
        <v>5179</v>
      </c>
      <c r="C3811" t="s">
        <v>16463</v>
      </c>
      <c r="D3811" t="s">
        <v>9063</v>
      </c>
      <c r="F3811" t="s">
        <v>1332</v>
      </c>
      <c r="G3811">
        <v>0</v>
      </c>
      <c r="O3811" t="s">
        <v>8429</v>
      </c>
      <c r="P3811" s="8">
        <f t="shared" si="59"/>
        <v>0</v>
      </c>
    </row>
    <row r="3812" spans="1:16">
      <c r="A3812" t="s">
        <v>16464</v>
      </c>
      <c r="B3812" t="s">
        <v>5180</v>
      </c>
      <c r="C3812" t="s">
        <v>16465</v>
      </c>
      <c r="D3812" t="s">
        <v>9063</v>
      </c>
      <c r="F3812" t="s">
        <v>1332</v>
      </c>
      <c r="G3812">
        <v>0</v>
      </c>
      <c r="O3812" t="s">
        <v>8429</v>
      </c>
      <c r="P3812" s="8">
        <f t="shared" si="59"/>
        <v>0</v>
      </c>
    </row>
    <row r="3813" spans="1:16">
      <c r="A3813" t="s">
        <v>16466</v>
      </c>
      <c r="B3813" t="s">
        <v>5181</v>
      </c>
      <c r="C3813" t="s">
        <v>16467</v>
      </c>
      <c r="D3813" t="s">
        <v>8428</v>
      </c>
      <c r="F3813" t="s">
        <v>1331</v>
      </c>
      <c r="G3813">
        <v>0</v>
      </c>
      <c r="O3813" t="s">
        <v>8429</v>
      </c>
      <c r="P3813" s="8">
        <f t="shared" si="59"/>
        <v>0</v>
      </c>
    </row>
    <row r="3814" spans="1:16">
      <c r="A3814" t="s">
        <v>16468</v>
      </c>
      <c r="B3814" t="s">
        <v>5182</v>
      </c>
      <c r="C3814" t="s">
        <v>16469</v>
      </c>
      <c r="D3814" t="s">
        <v>8428</v>
      </c>
      <c r="F3814" t="s">
        <v>1332</v>
      </c>
      <c r="G3814">
        <v>0</v>
      </c>
      <c r="O3814" t="s">
        <v>8429</v>
      </c>
      <c r="P3814" s="8">
        <f t="shared" si="59"/>
        <v>0</v>
      </c>
    </row>
    <row r="3815" spans="1:16">
      <c r="A3815" t="s">
        <v>16470</v>
      </c>
      <c r="B3815" t="s">
        <v>5183</v>
      </c>
      <c r="C3815" t="s">
        <v>16471</v>
      </c>
      <c r="D3815" t="s">
        <v>9983</v>
      </c>
      <c r="F3815" t="s">
        <v>1331</v>
      </c>
      <c r="G3815">
        <v>0</v>
      </c>
      <c r="O3815" t="s">
        <v>8429</v>
      </c>
      <c r="P3815" s="8">
        <f t="shared" si="59"/>
        <v>0</v>
      </c>
    </row>
    <row r="3816" spans="1:16">
      <c r="A3816" t="s">
        <v>16472</v>
      </c>
      <c r="B3816" t="s">
        <v>5184</v>
      </c>
      <c r="C3816" t="s">
        <v>16473</v>
      </c>
      <c r="D3816" t="s">
        <v>8428</v>
      </c>
      <c r="F3816" t="s">
        <v>1331</v>
      </c>
      <c r="G3816">
        <v>0</v>
      </c>
      <c r="O3816" t="s">
        <v>8429</v>
      </c>
      <c r="P3816" s="8">
        <f t="shared" si="59"/>
        <v>0</v>
      </c>
    </row>
    <row r="3817" spans="1:16">
      <c r="A3817" t="s">
        <v>16474</v>
      </c>
      <c r="B3817" t="s">
        <v>5185</v>
      </c>
      <c r="C3817" t="s">
        <v>16475</v>
      </c>
      <c r="D3817" t="s">
        <v>8428</v>
      </c>
      <c r="F3817" t="s">
        <v>1331</v>
      </c>
      <c r="G3817">
        <v>0</v>
      </c>
      <c r="O3817" t="s">
        <v>8429</v>
      </c>
      <c r="P3817" s="8">
        <f t="shared" si="59"/>
        <v>0</v>
      </c>
    </row>
    <row r="3818" spans="1:16">
      <c r="A3818" t="s">
        <v>16476</v>
      </c>
      <c r="B3818" t="s">
        <v>5186</v>
      </c>
      <c r="C3818" t="s">
        <v>16477</v>
      </c>
      <c r="D3818" t="s">
        <v>8447</v>
      </c>
      <c r="F3818" t="s">
        <v>1331</v>
      </c>
      <c r="G3818">
        <v>0</v>
      </c>
      <c r="O3818" t="s">
        <v>8429</v>
      </c>
      <c r="P3818" s="8">
        <f t="shared" si="59"/>
        <v>0</v>
      </c>
    </row>
    <row r="3819" spans="1:16">
      <c r="A3819" t="s">
        <v>16478</v>
      </c>
      <c r="B3819" t="s">
        <v>5187</v>
      </c>
      <c r="C3819" t="s">
        <v>16479</v>
      </c>
      <c r="D3819" t="s">
        <v>16480</v>
      </c>
      <c r="F3819" t="s">
        <v>1332</v>
      </c>
      <c r="G3819">
        <v>0</v>
      </c>
      <c r="O3819" t="s">
        <v>8429</v>
      </c>
      <c r="P3819" s="8">
        <f t="shared" si="59"/>
        <v>0</v>
      </c>
    </row>
    <row r="3820" spans="1:16">
      <c r="A3820" t="s">
        <v>16481</v>
      </c>
      <c r="B3820" t="s">
        <v>5188</v>
      </c>
      <c r="C3820" t="s">
        <v>16482</v>
      </c>
      <c r="D3820" t="s">
        <v>9114</v>
      </c>
      <c r="F3820" t="s">
        <v>1332</v>
      </c>
      <c r="G3820">
        <v>0</v>
      </c>
      <c r="O3820" t="s">
        <v>8429</v>
      </c>
      <c r="P3820" s="8">
        <f t="shared" si="59"/>
        <v>0</v>
      </c>
    </row>
    <row r="3821" spans="1:16">
      <c r="A3821" t="s">
        <v>16483</v>
      </c>
      <c r="B3821" t="s">
        <v>5189</v>
      </c>
      <c r="C3821" t="s">
        <v>16484</v>
      </c>
      <c r="D3821" t="s">
        <v>8447</v>
      </c>
      <c r="F3821" t="s">
        <v>1331</v>
      </c>
      <c r="G3821">
        <v>0</v>
      </c>
      <c r="O3821" t="s">
        <v>8429</v>
      </c>
      <c r="P3821" s="8">
        <f t="shared" si="59"/>
        <v>0</v>
      </c>
    </row>
    <row r="3822" spans="1:16">
      <c r="A3822" t="s">
        <v>16485</v>
      </c>
      <c r="B3822" t="s">
        <v>5190</v>
      </c>
      <c r="C3822" t="s">
        <v>16486</v>
      </c>
      <c r="D3822" t="s">
        <v>8447</v>
      </c>
      <c r="F3822" t="s">
        <v>1331</v>
      </c>
      <c r="G3822">
        <v>0</v>
      </c>
      <c r="O3822" t="s">
        <v>8429</v>
      </c>
      <c r="P3822" s="8">
        <f t="shared" si="59"/>
        <v>0</v>
      </c>
    </row>
    <row r="3823" spans="1:16">
      <c r="A3823" t="s">
        <v>16487</v>
      </c>
      <c r="B3823" t="s">
        <v>5191</v>
      </c>
      <c r="C3823" t="s">
        <v>16488</v>
      </c>
      <c r="D3823" t="s">
        <v>16480</v>
      </c>
      <c r="F3823" t="s">
        <v>1332</v>
      </c>
      <c r="G3823">
        <v>0</v>
      </c>
      <c r="O3823" t="s">
        <v>8429</v>
      </c>
      <c r="P3823" s="8">
        <f t="shared" si="59"/>
        <v>0</v>
      </c>
    </row>
    <row r="3824" spans="1:16">
      <c r="A3824" t="s">
        <v>16489</v>
      </c>
      <c r="B3824" t="s">
        <v>5192</v>
      </c>
      <c r="C3824" t="s">
        <v>16490</v>
      </c>
      <c r="D3824" t="s">
        <v>8428</v>
      </c>
      <c r="F3824" t="s">
        <v>1332</v>
      </c>
      <c r="G3824">
        <v>0</v>
      </c>
      <c r="O3824" t="s">
        <v>8429</v>
      </c>
      <c r="P3824" s="8">
        <f t="shared" si="59"/>
        <v>0</v>
      </c>
    </row>
    <row r="3825" spans="1:16">
      <c r="A3825" t="s">
        <v>16491</v>
      </c>
      <c r="B3825" t="s">
        <v>5193</v>
      </c>
      <c r="C3825" t="s">
        <v>16492</v>
      </c>
      <c r="D3825" t="s">
        <v>8428</v>
      </c>
      <c r="F3825" t="s">
        <v>1331</v>
      </c>
      <c r="G3825">
        <v>0</v>
      </c>
      <c r="O3825" t="s">
        <v>8429</v>
      </c>
      <c r="P3825" s="8">
        <f t="shared" si="59"/>
        <v>0</v>
      </c>
    </row>
    <row r="3826" spans="1:16">
      <c r="A3826" t="s">
        <v>16493</v>
      </c>
      <c r="B3826" t="s">
        <v>5194</v>
      </c>
      <c r="C3826" t="s">
        <v>16494</v>
      </c>
      <c r="D3826" t="s">
        <v>9063</v>
      </c>
      <c r="F3826" t="s">
        <v>1332</v>
      </c>
      <c r="G3826">
        <v>0</v>
      </c>
      <c r="O3826" t="s">
        <v>8429</v>
      </c>
      <c r="P3826" s="8">
        <f t="shared" si="59"/>
        <v>0</v>
      </c>
    </row>
    <row r="3827" spans="1:16">
      <c r="A3827" t="s">
        <v>16495</v>
      </c>
      <c r="B3827" t="s">
        <v>5195</v>
      </c>
      <c r="C3827" t="s">
        <v>16496</v>
      </c>
      <c r="D3827" t="s">
        <v>8447</v>
      </c>
      <c r="F3827" t="s">
        <v>1331</v>
      </c>
      <c r="G3827">
        <v>0</v>
      </c>
      <c r="O3827" t="s">
        <v>8429</v>
      </c>
      <c r="P3827" s="8">
        <f t="shared" si="59"/>
        <v>0</v>
      </c>
    </row>
    <row r="3828" spans="1:16">
      <c r="A3828" t="s">
        <v>16497</v>
      </c>
      <c r="B3828" t="s">
        <v>5196</v>
      </c>
      <c r="C3828" t="s">
        <v>16498</v>
      </c>
      <c r="D3828" t="s">
        <v>9063</v>
      </c>
      <c r="F3828" t="s">
        <v>1332</v>
      </c>
      <c r="G3828">
        <v>0</v>
      </c>
      <c r="O3828" t="s">
        <v>8429</v>
      </c>
      <c r="P3828" s="8">
        <f t="shared" si="59"/>
        <v>0</v>
      </c>
    </row>
    <row r="3829" spans="1:16">
      <c r="A3829" t="s">
        <v>16499</v>
      </c>
      <c r="B3829" t="s">
        <v>5197</v>
      </c>
      <c r="C3829" t="s">
        <v>16500</v>
      </c>
      <c r="D3829" t="s">
        <v>8428</v>
      </c>
      <c r="F3829" t="s">
        <v>1331</v>
      </c>
      <c r="G3829">
        <v>0</v>
      </c>
      <c r="O3829" t="s">
        <v>8429</v>
      </c>
      <c r="P3829" s="8">
        <f t="shared" si="59"/>
        <v>0</v>
      </c>
    </row>
    <row r="3830" spans="1:16">
      <c r="A3830" t="s">
        <v>16501</v>
      </c>
      <c r="B3830" t="s">
        <v>5198</v>
      </c>
      <c r="C3830" t="s">
        <v>16490</v>
      </c>
      <c r="D3830" t="s">
        <v>8428</v>
      </c>
      <c r="F3830" t="s">
        <v>1332</v>
      </c>
      <c r="G3830">
        <v>0</v>
      </c>
      <c r="O3830" t="s">
        <v>8429</v>
      </c>
      <c r="P3830" s="8">
        <f t="shared" si="59"/>
        <v>0</v>
      </c>
    </row>
    <row r="3831" spans="1:16">
      <c r="A3831" t="s">
        <v>16502</v>
      </c>
      <c r="B3831" t="s">
        <v>5199</v>
      </c>
      <c r="C3831" t="s">
        <v>16503</v>
      </c>
      <c r="D3831" t="s">
        <v>8428</v>
      </c>
      <c r="F3831" t="s">
        <v>1331</v>
      </c>
      <c r="G3831">
        <v>0</v>
      </c>
      <c r="O3831" t="s">
        <v>8429</v>
      </c>
      <c r="P3831" s="8">
        <f t="shared" si="59"/>
        <v>0</v>
      </c>
    </row>
    <row r="3832" spans="1:16">
      <c r="A3832" t="s">
        <v>16504</v>
      </c>
      <c r="B3832" t="s">
        <v>5200</v>
      </c>
      <c r="C3832" t="s">
        <v>16505</v>
      </c>
      <c r="D3832" t="s">
        <v>8428</v>
      </c>
      <c r="F3832" t="s">
        <v>1331</v>
      </c>
      <c r="G3832">
        <v>0</v>
      </c>
      <c r="O3832" t="s">
        <v>8429</v>
      </c>
      <c r="P3832" s="8">
        <f t="shared" si="59"/>
        <v>0</v>
      </c>
    </row>
    <row r="3833" spans="1:16">
      <c r="A3833" t="s">
        <v>16506</v>
      </c>
      <c r="B3833" t="s">
        <v>5201</v>
      </c>
      <c r="C3833" t="s">
        <v>16507</v>
      </c>
      <c r="D3833" t="s">
        <v>9008</v>
      </c>
      <c r="F3833" t="s">
        <v>1331</v>
      </c>
      <c r="G3833">
        <v>0</v>
      </c>
      <c r="O3833" t="s">
        <v>8429</v>
      </c>
      <c r="P3833" s="8">
        <f t="shared" si="59"/>
        <v>0</v>
      </c>
    </row>
    <row r="3834" spans="1:16">
      <c r="A3834" t="s">
        <v>16508</v>
      </c>
      <c r="B3834" t="s">
        <v>5202</v>
      </c>
      <c r="C3834" t="s">
        <v>16509</v>
      </c>
      <c r="D3834" t="s">
        <v>9008</v>
      </c>
      <c r="F3834" t="s">
        <v>1331</v>
      </c>
      <c r="G3834">
        <v>0</v>
      </c>
      <c r="O3834" t="s">
        <v>8429</v>
      </c>
      <c r="P3834" s="8">
        <f t="shared" si="59"/>
        <v>0</v>
      </c>
    </row>
    <row r="3835" spans="1:16">
      <c r="A3835" t="s">
        <v>16510</v>
      </c>
      <c r="B3835" t="s">
        <v>5203</v>
      </c>
      <c r="C3835" t="s">
        <v>16511</v>
      </c>
      <c r="D3835" t="s">
        <v>9008</v>
      </c>
      <c r="F3835" t="s">
        <v>1332</v>
      </c>
      <c r="G3835">
        <v>0</v>
      </c>
      <c r="O3835" t="s">
        <v>8429</v>
      </c>
      <c r="P3835" s="8">
        <f t="shared" si="59"/>
        <v>0</v>
      </c>
    </row>
    <row r="3836" spans="1:16">
      <c r="A3836" t="s">
        <v>16512</v>
      </c>
      <c r="B3836" t="s">
        <v>5204</v>
      </c>
      <c r="C3836" t="s">
        <v>16513</v>
      </c>
      <c r="D3836" t="s">
        <v>9063</v>
      </c>
      <c r="F3836" t="s">
        <v>1332</v>
      </c>
      <c r="G3836">
        <v>0</v>
      </c>
      <c r="O3836" t="s">
        <v>8429</v>
      </c>
      <c r="P3836" s="8">
        <f t="shared" si="59"/>
        <v>0</v>
      </c>
    </row>
    <row r="3837" spans="1:16">
      <c r="A3837" t="s">
        <v>16514</v>
      </c>
      <c r="B3837" t="s">
        <v>5205</v>
      </c>
      <c r="C3837" t="s">
        <v>16515</v>
      </c>
      <c r="D3837" t="s">
        <v>9983</v>
      </c>
      <c r="F3837" t="s">
        <v>1331</v>
      </c>
      <c r="G3837">
        <v>0</v>
      </c>
      <c r="O3837" t="s">
        <v>8429</v>
      </c>
      <c r="P3837" s="8">
        <f t="shared" si="59"/>
        <v>0</v>
      </c>
    </row>
    <row r="3838" spans="1:16">
      <c r="A3838" t="s">
        <v>16516</v>
      </c>
      <c r="B3838" t="s">
        <v>5206</v>
      </c>
      <c r="C3838" t="s">
        <v>16517</v>
      </c>
      <c r="D3838" t="s">
        <v>8428</v>
      </c>
      <c r="F3838" t="s">
        <v>1331</v>
      </c>
      <c r="G3838">
        <v>1</v>
      </c>
      <c r="O3838" t="s">
        <v>8429</v>
      </c>
      <c r="P3838" s="8">
        <f t="shared" si="59"/>
        <v>0</v>
      </c>
    </row>
    <row r="3839" spans="1:16">
      <c r="A3839" t="s">
        <v>16518</v>
      </c>
      <c r="B3839" t="s">
        <v>5207</v>
      </c>
      <c r="C3839" t="s">
        <v>16519</v>
      </c>
      <c r="D3839" t="s">
        <v>9089</v>
      </c>
      <c r="F3839" t="s">
        <v>1331</v>
      </c>
      <c r="G3839">
        <v>0</v>
      </c>
      <c r="O3839" t="s">
        <v>8429</v>
      </c>
      <c r="P3839" s="8">
        <f t="shared" si="59"/>
        <v>0</v>
      </c>
    </row>
    <row r="3840" spans="1:16">
      <c r="A3840" t="s">
        <v>16520</v>
      </c>
      <c r="B3840" t="s">
        <v>5208</v>
      </c>
      <c r="C3840" t="s">
        <v>16521</v>
      </c>
      <c r="D3840" t="s">
        <v>9206</v>
      </c>
      <c r="F3840" t="s">
        <v>1332</v>
      </c>
      <c r="G3840">
        <v>0</v>
      </c>
      <c r="O3840" t="s">
        <v>8429</v>
      </c>
      <c r="P3840" s="8">
        <f t="shared" si="59"/>
        <v>0</v>
      </c>
    </row>
    <row r="3841" spans="1:16">
      <c r="A3841" t="s">
        <v>16522</v>
      </c>
      <c r="B3841" t="s">
        <v>5209</v>
      </c>
      <c r="C3841" t="s">
        <v>16523</v>
      </c>
      <c r="D3841" t="s">
        <v>9583</v>
      </c>
      <c r="F3841" t="s">
        <v>1332</v>
      </c>
      <c r="G3841">
        <v>0</v>
      </c>
      <c r="O3841" t="s">
        <v>8429</v>
      </c>
      <c r="P3841" s="8">
        <f t="shared" si="59"/>
        <v>0</v>
      </c>
    </row>
    <row r="3842" spans="1:16">
      <c r="A3842" t="s">
        <v>16524</v>
      </c>
      <c r="B3842" t="s">
        <v>5210</v>
      </c>
      <c r="C3842" t="s">
        <v>16525</v>
      </c>
      <c r="D3842" t="s">
        <v>9008</v>
      </c>
      <c r="F3842" t="s">
        <v>1331</v>
      </c>
      <c r="G3842">
        <v>0</v>
      </c>
      <c r="O3842" t="s">
        <v>8429</v>
      </c>
      <c r="P3842" s="8">
        <f t="shared" si="59"/>
        <v>0</v>
      </c>
    </row>
    <row r="3843" spans="1:16">
      <c r="A3843" t="s">
        <v>16526</v>
      </c>
      <c r="B3843" t="s">
        <v>5211</v>
      </c>
      <c r="C3843" t="s">
        <v>16527</v>
      </c>
      <c r="D3843" t="s">
        <v>9159</v>
      </c>
      <c r="F3843" t="s">
        <v>1332</v>
      </c>
      <c r="G3843">
        <v>0</v>
      </c>
      <c r="O3843" t="s">
        <v>8429</v>
      </c>
      <c r="P3843" s="8">
        <f t="shared" ref="P3843:P3906" si="60">IF(H3843&lt;&gt;0,IF(I3843&lt;&gt;0,IF(J3843&lt;&gt;0,IF(K3843&lt;&gt;0,IF(L3843&lt;&gt;0,IF(M3843&lt;&gt;0,IF(N3843&lt;&gt;0,7,6),5),4),3),2),1),0)</f>
        <v>0</v>
      </c>
    </row>
    <row r="3844" spans="1:16">
      <c r="A3844" t="s">
        <v>16528</v>
      </c>
      <c r="B3844" t="s">
        <v>5212</v>
      </c>
      <c r="C3844" t="s">
        <v>16529</v>
      </c>
      <c r="D3844" t="s">
        <v>8428</v>
      </c>
      <c r="F3844" t="s">
        <v>1332</v>
      </c>
      <c r="G3844">
        <v>0</v>
      </c>
      <c r="O3844" t="s">
        <v>8429</v>
      </c>
      <c r="P3844" s="8">
        <f t="shared" si="60"/>
        <v>0</v>
      </c>
    </row>
    <row r="3845" spans="1:16">
      <c r="A3845" t="s">
        <v>16530</v>
      </c>
      <c r="B3845" t="s">
        <v>5213</v>
      </c>
      <c r="C3845" t="s">
        <v>16531</v>
      </c>
      <c r="D3845" t="s">
        <v>8896</v>
      </c>
      <c r="F3845" t="s">
        <v>1332</v>
      </c>
      <c r="G3845">
        <v>0</v>
      </c>
      <c r="O3845" t="s">
        <v>8429</v>
      </c>
      <c r="P3845" s="8">
        <f t="shared" si="60"/>
        <v>0</v>
      </c>
    </row>
    <row r="3846" spans="1:16">
      <c r="A3846" t="s">
        <v>16532</v>
      </c>
      <c r="B3846" t="s">
        <v>5214</v>
      </c>
      <c r="C3846" t="s">
        <v>16533</v>
      </c>
      <c r="D3846" t="s">
        <v>8428</v>
      </c>
      <c r="F3846" t="s">
        <v>1331</v>
      </c>
      <c r="G3846">
        <v>0</v>
      </c>
      <c r="O3846" t="s">
        <v>8429</v>
      </c>
      <c r="P3846" s="8">
        <f t="shared" si="60"/>
        <v>0</v>
      </c>
    </row>
    <row r="3847" spans="1:16">
      <c r="A3847" t="s">
        <v>16534</v>
      </c>
      <c r="B3847" t="s">
        <v>5215</v>
      </c>
      <c r="C3847" t="s">
        <v>16535</v>
      </c>
      <c r="D3847" t="s">
        <v>16536</v>
      </c>
      <c r="F3847" t="s">
        <v>1332</v>
      </c>
      <c r="G3847">
        <v>0</v>
      </c>
      <c r="O3847" t="s">
        <v>8429</v>
      </c>
      <c r="P3847" s="8">
        <f t="shared" si="60"/>
        <v>0</v>
      </c>
    </row>
    <row r="3848" spans="1:16">
      <c r="A3848" t="s">
        <v>16537</v>
      </c>
      <c r="B3848" t="s">
        <v>5216</v>
      </c>
      <c r="C3848" t="s">
        <v>16538</v>
      </c>
      <c r="D3848" t="s">
        <v>8428</v>
      </c>
      <c r="F3848" t="s">
        <v>1332</v>
      </c>
      <c r="G3848">
        <v>0</v>
      </c>
      <c r="O3848" t="s">
        <v>8429</v>
      </c>
      <c r="P3848" s="8">
        <f t="shared" si="60"/>
        <v>0</v>
      </c>
    </row>
    <row r="3849" spans="1:16">
      <c r="A3849" t="s">
        <v>16539</v>
      </c>
      <c r="B3849" t="s">
        <v>5217</v>
      </c>
      <c r="C3849" t="s">
        <v>16540</v>
      </c>
      <c r="D3849" t="s">
        <v>8428</v>
      </c>
      <c r="F3849" t="s">
        <v>1331</v>
      </c>
      <c r="G3849">
        <v>0</v>
      </c>
      <c r="O3849" t="s">
        <v>8429</v>
      </c>
      <c r="P3849" s="8">
        <f t="shared" si="60"/>
        <v>0</v>
      </c>
    </row>
    <row r="3850" spans="1:16">
      <c r="A3850" t="s">
        <v>16541</v>
      </c>
      <c r="B3850" t="s">
        <v>5218</v>
      </c>
      <c r="C3850" t="s">
        <v>16542</v>
      </c>
      <c r="D3850" t="s">
        <v>8428</v>
      </c>
      <c r="F3850" t="s">
        <v>1332</v>
      </c>
      <c r="G3850">
        <v>0</v>
      </c>
      <c r="O3850" t="s">
        <v>8429</v>
      </c>
      <c r="P3850" s="8">
        <f t="shared" si="60"/>
        <v>0</v>
      </c>
    </row>
    <row r="3851" spans="1:16">
      <c r="A3851" t="s">
        <v>16543</v>
      </c>
      <c r="B3851" t="s">
        <v>5219</v>
      </c>
      <c r="C3851" t="s">
        <v>16544</v>
      </c>
      <c r="D3851" t="s">
        <v>8882</v>
      </c>
      <c r="F3851" t="s">
        <v>1332</v>
      </c>
      <c r="G3851">
        <v>0</v>
      </c>
      <c r="O3851" t="s">
        <v>8429</v>
      </c>
      <c r="P3851" s="8">
        <f t="shared" si="60"/>
        <v>0</v>
      </c>
    </row>
    <row r="3852" spans="1:16">
      <c r="A3852" t="s">
        <v>16545</v>
      </c>
      <c r="B3852" t="s">
        <v>5220</v>
      </c>
      <c r="C3852" t="s">
        <v>16546</v>
      </c>
      <c r="D3852" t="s">
        <v>8428</v>
      </c>
      <c r="F3852" t="s">
        <v>1331</v>
      </c>
      <c r="G3852">
        <v>0</v>
      </c>
      <c r="O3852" t="s">
        <v>8429</v>
      </c>
      <c r="P3852" s="8">
        <f t="shared" si="60"/>
        <v>0</v>
      </c>
    </row>
    <row r="3853" spans="1:16">
      <c r="A3853" t="s">
        <v>16547</v>
      </c>
      <c r="B3853" t="s">
        <v>5221</v>
      </c>
      <c r="C3853" t="s">
        <v>16548</v>
      </c>
      <c r="D3853" t="s">
        <v>8428</v>
      </c>
      <c r="F3853" t="s">
        <v>1331</v>
      </c>
      <c r="G3853">
        <v>0</v>
      </c>
      <c r="O3853" t="s">
        <v>8429</v>
      </c>
      <c r="P3853" s="8">
        <f t="shared" si="60"/>
        <v>0</v>
      </c>
    </row>
    <row r="3854" spans="1:16">
      <c r="A3854" t="s">
        <v>16549</v>
      </c>
      <c r="B3854" t="s">
        <v>5222</v>
      </c>
      <c r="C3854" t="s">
        <v>16550</v>
      </c>
      <c r="D3854" t="s">
        <v>8428</v>
      </c>
      <c r="F3854" t="s">
        <v>1332</v>
      </c>
      <c r="G3854">
        <v>0</v>
      </c>
      <c r="O3854" t="s">
        <v>8429</v>
      </c>
      <c r="P3854" s="8">
        <f t="shared" si="60"/>
        <v>0</v>
      </c>
    </row>
    <row r="3855" spans="1:16">
      <c r="A3855" t="s">
        <v>16551</v>
      </c>
      <c r="B3855" t="s">
        <v>5223</v>
      </c>
      <c r="C3855" t="s">
        <v>16552</v>
      </c>
      <c r="D3855" t="s">
        <v>8428</v>
      </c>
      <c r="F3855" t="s">
        <v>1332</v>
      </c>
      <c r="G3855">
        <v>0</v>
      </c>
      <c r="O3855" t="s">
        <v>8429</v>
      </c>
      <c r="P3855" s="8">
        <f t="shared" si="60"/>
        <v>0</v>
      </c>
    </row>
    <row r="3856" spans="1:16">
      <c r="A3856" t="s">
        <v>16553</v>
      </c>
      <c r="B3856" t="s">
        <v>5224</v>
      </c>
      <c r="C3856" t="s">
        <v>16554</v>
      </c>
      <c r="D3856" t="s">
        <v>9063</v>
      </c>
      <c r="F3856" t="s">
        <v>1332</v>
      </c>
      <c r="G3856">
        <v>0</v>
      </c>
      <c r="O3856" t="s">
        <v>8429</v>
      </c>
      <c r="P3856" s="8">
        <f t="shared" si="60"/>
        <v>0</v>
      </c>
    </row>
    <row r="3857" spans="1:16">
      <c r="A3857" t="s">
        <v>16555</v>
      </c>
      <c r="B3857" t="s">
        <v>5225</v>
      </c>
      <c r="C3857" t="s">
        <v>16556</v>
      </c>
      <c r="D3857" t="s">
        <v>8447</v>
      </c>
      <c r="F3857" t="s">
        <v>1331</v>
      </c>
      <c r="G3857">
        <v>0</v>
      </c>
      <c r="O3857" t="s">
        <v>8429</v>
      </c>
      <c r="P3857" s="8">
        <f t="shared" si="60"/>
        <v>0</v>
      </c>
    </row>
    <row r="3858" spans="1:16">
      <c r="A3858" t="s">
        <v>16557</v>
      </c>
      <c r="B3858" t="s">
        <v>5226</v>
      </c>
      <c r="C3858" t="s">
        <v>16558</v>
      </c>
      <c r="D3858" t="s">
        <v>8882</v>
      </c>
      <c r="F3858" t="s">
        <v>1332</v>
      </c>
      <c r="G3858">
        <v>0</v>
      </c>
      <c r="O3858" t="s">
        <v>8429</v>
      </c>
      <c r="P3858" s="8">
        <f t="shared" si="60"/>
        <v>0</v>
      </c>
    </row>
    <row r="3859" spans="1:16">
      <c r="A3859" t="s">
        <v>16559</v>
      </c>
      <c r="B3859" t="s">
        <v>5227</v>
      </c>
      <c r="C3859" t="s">
        <v>16560</v>
      </c>
      <c r="D3859" t="s">
        <v>8428</v>
      </c>
      <c r="F3859" t="s">
        <v>1331</v>
      </c>
      <c r="G3859">
        <v>0</v>
      </c>
      <c r="O3859" t="s">
        <v>8429</v>
      </c>
      <c r="P3859" s="8">
        <f t="shared" si="60"/>
        <v>0</v>
      </c>
    </row>
    <row r="3860" spans="1:16">
      <c r="A3860" t="s">
        <v>16561</v>
      </c>
      <c r="B3860" t="s">
        <v>5228</v>
      </c>
      <c r="C3860" t="s">
        <v>16562</v>
      </c>
      <c r="D3860" t="s">
        <v>9008</v>
      </c>
      <c r="F3860" t="s">
        <v>1331</v>
      </c>
      <c r="G3860">
        <v>0</v>
      </c>
      <c r="O3860" t="s">
        <v>8429</v>
      </c>
      <c r="P3860" s="8">
        <f t="shared" si="60"/>
        <v>0</v>
      </c>
    </row>
    <row r="3861" spans="1:16">
      <c r="A3861" t="s">
        <v>16563</v>
      </c>
      <c r="B3861" t="s">
        <v>5229</v>
      </c>
      <c r="C3861" t="s">
        <v>16564</v>
      </c>
      <c r="D3861" t="s">
        <v>9008</v>
      </c>
      <c r="F3861" t="s">
        <v>1331</v>
      </c>
      <c r="G3861">
        <v>0</v>
      </c>
      <c r="O3861" t="s">
        <v>8429</v>
      </c>
      <c r="P3861" s="8">
        <f t="shared" si="60"/>
        <v>0</v>
      </c>
    </row>
    <row r="3862" spans="1:16">
      <c r="A3862" t="s">
        <v>16565</v>
      </c>
      <c r="B3862" t="s">
        <v>5230</v>
      </c>
      <c r="C3862" t="s">
        <v>16566</v>
      </c>
      <c r="D3862" t="s">
        <v>16567</v>
      </c>
      <c r="F3862" t="s">
        <v>1332</v>
      </c>
      <c r="G3862">
        <v>0</v>
      </c>
      <c r="O3862" t="s">
        <v>8429</v>
      </c>
      <c r="P3862" s="8">
        <f t="shared" si="60"/>
        <v>0</v>
      </c>
    </row>
    <row r="3863" spans="1:16">
      <c r="A3863" t="s">
        <v>16568</v>
      </c>
      <c r="B3863" t="s">
        <v>5231</v>
      </c>
      <c r="C3863" t="s">
        <v>16569</v>
      </c>
      <c r="D3863" t="s">
        <v>9008</v>
      </c>
      <c r="F3863" t="s">
        <v>1331</v>
      </c>
      <c r="G3863">
        <v>0</v>
      </c>
      <c r="O3863" t="s">
        <v>8429</v>
      </c>
      <c r="P3863" s="8">
        <f t="shared" si="60"/>
        <v>0</v>
      </c>
    </row>
    <row r="3864" spans="1:16">
      <c r="A3864" t="s">
        <v>16570</v>
      </c>
      <c r="B3864" t="s">
        <v>5232</v>
      </c>
      <c r="C3864" t="s">
        <v>16571</v>
      </c>
      <c r="D3864" t="s">
        <v>8447</v>
      </c>
      <c r="F3864" t="s">
        <v>1331</v>
      </c>
      <c r="G3864">
        <v>0</v>
      </c>
      <c r="O3864" t="s">
        <v>8429</v>
      </c>
      <c r="P3864" s="8">
        <f t="shared" si="60"/>
        <v>0</v>
      </c>
    </row>
    <row r="3865" spans="1:16">
      <c r="A3865" t="s">
        <v>16572</v>
      </c>
      <c r="B3865" t="s">
        <v>5233</v>
      </c>
      <c r="C3865" t="s">
        <v>16573</v>
      </c>
      <c r="D3865" t="s">
        <v>8428</v>
      </c>
      <c r="F3865" t="s">
        <v>1331</v>
      </c>
      <c r="G3865">
        <v>0</v>
      </c>
      <c r="O3865" t="s">
        <v>8429</v>
      </c>
      <c r="P3865" s="8">
        <f t="shared" si="60"/>
        <v>0</v>
      </c>
    </row>
    <row r="3866" spans="1:16">
      <c r="A3866" t="s">
        <v>16574</v>
      </c>
      <c r="B3866" t="s">
        <v>5234</v>
      </c>
      <c r="C3866" t="s">
        <v>16575</v>
      </c>
      <c r="D3866" t="s">
        <v>9070</v>
      </c>
      <c r="F3866" t="s">
        <v>1332</v>
      </c>
      <c r="G3866">
        <v>0</v>
      </c>
      <c r="O3866" t="s">
        <v>8429</v>
      </c>
      <c r="P3866" s="8">
        <f t="shared" si="60"/>
        <v>0</v>
      </c>
    </row>
    <row r="3867" spans="1:16">
      <c r="A3867" t="s">
        <v>16576</v>
      </c>
      <c r="B3867" t="s">
        <v>5235</v>
      </c>
      <c r="C3867" t="s">
        <v>16577</v>
      </c>
      <c r="D3867" t="s">
        <v>9046</v>
      </c>
      <c r="F3867" t="s">
        <v>1331</v>
      </c>
      <c r="G3867">
        <v>0</v>
      </c>
      <c r="O3867" t="s">
        <v>8429</v>
      </c>
      <c r="P3867" s="8">
        <f t="shared" si="60"/>
        <v>0</v>
      </c>
    </row>
    <row r="3868" spans="1:16">
      <c r="A3868" t="s">
        <v>16578</v>
      </c>
      <c r="B3868" t="s">
        <v>5236</v>
      </c>
      <c r="C3868" t="s">
        <v>16579</v>
      </c>
      <c r="D3868" t="s">
        <v>9089</v>
      </c>
      <c r="F3868" t="s">
        <v>1331</v>
      </c>
      <c r="G3868">
        <v>0</v>
      </c>
      <c r="O3868" t="s">
        <v>8429</v>
      </c>
      <c r="P3868" s="8">
        <f t="shared" si="60"/>
        <v>0</v>
      </c>
    </row>
    <row r="3869" spans="1:16">
      <c r="A3869" t="s">
        <v>16580</v>
      </c>
      <c r="B3869" t="s">
        <v>5237</v>
      </c>
      <c r="C3869" t="s">
        <v>16581</v>
      </c>
      <c r="D3869" t="s">
        <v>8428</v>
      </c>
      <c r="F3869" t="s">
        <v>1331</v>
      </c>
      <c r="G3869">
        <v>0</v>
      </c>
      <c r="O3869" t="s">
        <v>8429</v>
      </c>
      <c r="P3869" s="8">
        <f t="shared" si="60"/>
        <v>0</v>
      </c>
    </row>
    <row r="3870" spans="1:16">
      <c r="A3870" t="s">
        <v>16582</v>
      </c>
      <c r="B3870" t="s">
        <v>5238</v>
      </c>
      <c r="C3870" t="s">
        <v>16583</v>
      </c>
      <c r="D3870" t="s">
        <v>9008</v>
      </c>
      <c r="F3870" t="s">
        <v>1331</v>
      </c>
      <c r="G3870">
        <v>0</v>
      </c>
      <c r="O3870" t="s">
        <v>8429</v>
      </c>
      <c r="P3870" s="8">
        <f t="shared" si="60"/>
        <v>0</v>
      </c>
    </row>
    <row r="3871" spans="1:16">
      <c r="A3871" t="s">
        <v>16584</v>
      </c>
      <c r="B3871" t="s">
        <v>5239</v>
      </c>
      <c r="C3871" t="s">
        <v>16585</v>
      </c>
      <c r="D3871" t="s">
        <v>9983</v>
      </c>
      <c r="F3871" t="s">
        <v>1331</v>
      </c>
      <c r="G3871">
        <v>0</v>
      </c>
      <c r="O3871" t="s">
        <v>8429</v>
      </c>
      <c r="P3871" s="8">
        <f t="shared" si="60"/>
        <v>0</v>
      </c>
    </row>
    <row r="3872" spans="1:16">
      <c r="A3872" t="s">
        <v>16586</v>
      </c>
      <c r="B3872" t="s">
        <v>5240</v>
      </c>
      <c r="C3872" t="s">
        <v>16587</v>
      </c>
      <c r="D3872" t="s">
        <v>9301</v>
      </c>
      <c r="F3872" t="s">
        <v>1331</v>
      </c>
      <c r="G3872">
        <v>0</v>
      </c>
      <c r="H3872" t="s">
        <v>8547</v>
      </c>
      <c r="I3872" t="s">
        <v>8530</v>
      </c>
      <c r="J3872" t="s">
        <v>8439</v>
      </c>
      <c r="O3872" t="s">
        <v>8628</v>
      </c>
      <c r="P3872" s="8">
        <f t="shared" si="60"/>
        <v>3</v>
      </c>
    </row>
    <row r="3873" spans="1:16">
      <c r="A3873" t="s">
        <v>16588</v>
      </c>
      <c r="B3873" t="s">
        <v>5241</v>
      </c>
      <c r="C3873" t="s">
        <v>16589</v>
      </c>
      <c r="D3873" t="s">
        <v>9164</v>
      </c>
      <c r="F3873" t="s">
        <v>1331</v>
      </c>
      <c r="G3873">
        <v>0</v>
      </c>
      <c r="H3873" t="s">
        <v>8530</v>
      </c>
      <c r="I3873" t="s">
        <v>8439</v>
      </c>
      <c r="O3873" t="s">
        <v>8429</v>
      </c>
      <c r="P3873" s="8">
        <f t="shared" si="60"/>
        <v>2</v>
      </c>
    </row>
    <row r="3874" spans="1:16">
      <c r="A3874" t="s">
        <v>16590</v>
      </c>
      <c r="B3874" t="s">
        <v>5242</v>
      </c>
      <c r="C3874" t="s">
        <v>16591</v>
      </c>
      <c r="D3874" t="s">
        <v>9170</v>
      </c>
      <c r="F3874" t="s">
        <v>1331</v>
      </c>
      <c r="G3874">
        <v>0</v>
      </c>
      <c r="O3874" t="s">
        <v>8429</v>
      </c>
      <c r="P3874" s="8">
        <f t="shared" si="60"/>
        <v>0</v>
      </c>
    </row>
    <row r="3875" spans="1:16">
      <c r="A3875" t="s">
        <v>16592</v>
      </c>
      <c r="B3875" t="s">
        <v>5243</v>
      </c>
      <c r="C3875" t="s">
        <v>16593</v>
      </c>
      <c r="D3875" t="s">
        <v>9159</v>
      </c>
      <c r="F3875" t="s">
        <v>1332</v>
      </c>
      <c r="G3875">
        <v>0</v>
      </c>
      <c r="O3875" t="s">
        <v>8429</v>
      </c>
      <c r="P3875" s="8">
        <f t="shared" si="60"/>
        <v>0</v>
      </c>
    </row>
    <row r="3876" spans="1:16">
      <c r="A3876" t="s">
        <v>16594</v>
      </c>
      <c r="B3876" t="s">
        <v>5244</v>
      </c>
      <c r="C3876" t="s">
        <v>16595</v>
      </c>
      <c r="D3876" t="s">
        <v>8896</v>
      </c>
      <c r="F3876" t="s">
        <v>1331</v>
      </c>
      <c r="G3876">
        <v>0</v>
      </c>
      <c r="O3876" t="s">
        <v>8429</v>
      </c>
      <c r="P3876" s="8">
        <f t="shared" si="60"/>
        <v>0</v>
      </c>
    </row>
    <row r="3877" spans="1:16">
      <c r="A3877" t="s">
        <v>16596</v>
      </c>
      <c r="B3877" t="s">
        <v>5245</v>
      </c>
      <c r="C3877" t="s">
        <v>11552</v>
      </c>
      <c r="D3877" t="s">
        <v>8945</v>
      </c>
      <c r="F3877" t="s">
        <v>1332</v>
      </c>
      <c r="G3877">
        <v>0</v>
      </c>
      <c r="H3877" t="s">
        <v>8530</v>
      </c>
      <c r="I3877" s="13" t="s">
        <v>23280</v>
      </c>
      <c r="O3877" t="s">
        <v>8440</v>
      </c>
      <c r="P3877" s="8">
        <f t="shared" si="60"/>
        <v>2</v>
      </c>
    </row>
    <row r="3878" spans="1:16">
      <c r="A3878" t="s">
        <v>16597</v>
      </c>
      <c r="B3878" t="s">
        <v>5246</v>
      </c>
      <c r="C3878" t="s">
        <v>16598</v>
      </c>
      <c r="D3878" t="s">
        <v>8945</v>
      </c>
      <c r="F3878" t="s">
        <v>1332</v>
      </c>
      <c r="G3878">
        <v>0</v>
      </c>
      <c r="H3878" t="s">
        <v>8530</v>
      </c>
      <c r="I3878" s="13" t="s">
        <v>23280</v>
      </c>
      <c r="O3878" t="s">
        <v>8440</v>
      </c>
      <c r="P3878" s="8">
        <f t="shared" si="60"/>
        <v>2</v>
      </c>
    </row>
    <row r="3879" spans="1:16">
      <c r="A3879" t="s">
        <v>16599</v>
      </c>
      <c r="B3879" t="s">
        <v>5247</v>
      </c>
      <c r="C3879" t="s">
        <v>16600</v>
      </c>
      <c r="D3879" t="s">
        <v>8935</v>
      </c>
      <c r="F3879" t="s">
        <v>1331</v>
      </c>
      <c r="G3879">
        <v>0</v>
      </c>
      <c r="H3879" t="s">
        <v>8530</v>
      </c>
      <c r="I3879" t="s">
        <v>8547</v>
      </c>
      <c r="O3879" t="s">
        <v>8465</v>
      </c>
      <c r="P3879" s="8">
        <f t="shared" si="60"/>
        <v>2</v>
      </c>
    </row>
    <row r="3880" spans="1:16">
      <c r="A3880" t="s">
        <v>16601</v>
      </c>
      <c r="B3880" t="s">
        <v>5248</v>
      </c>
      <c r="C3880" t="s">
        <v>16602</v>
      </c>
      <c r="D3880" t="s">
        <v>8945</v>
      </c>
      <c r="F3880" t="s">
        <v>1332</v>
      </c>
      <c r="G3880">
        <v>0</v>
      </c>
      <c r="H3880" t="s">
        <v>8530</v>
      </c>
      <c r="I3880" s="13" t="s">
        <v>23280</v>
      </c>
      <c r="O3880" t="s">
        <v>8440</v>
      </c>
      <c r="P3880" s="8">
        <f t="shared" si="60"/>
        <v>2</v>
      </c>
    </row>
    <row r="3881" spans="1:16">
      <c r="A3881" t="s">
        <v>16603</v>
      </c>
      <c r="B3881" t="s">
        <v>5249</v>
      </c>
      <c r="C3881" t="s">
        <v>16604</v>
      </c>
      <c r="D3881" t="s">
        <v>8945</v>
      </c>
      <c r="F3881" t="s">
        <v>1332</v>
      </c>
      <c r="G3881">
        <v>0</v>
      </c>
      <c r="H3881" t="s">
        <v>8530</v>
      </c>
      <c r="I3881" s="13" t="s">
        <v>23280</v>
      </c>
      <c r="O3881" t="s">
        <v>8440</v>
      </c>
      <c r="P3881" s="8">
        <f t="shared" si="60"/>
        <v>2</v>
      </c>
    </row>
    <row r="3882" spans="1:16">
      <c r="A3882" t="s">
        <v>16605</v>
      </c>
      <c r="B3882" t="s">
        <v>5250</v>
      </c>
      <c r="C3882" t="s">
        <v>16606</v>
      </c>
      <c r="D3882" t="s">
        <v>10981</v>
      </c>
      <c r="F3882" t="s">
        <v>1332</v>
      </c>
      <c r="G3882">
        <v>0</v>
      </c>
      <c r="O3882" t="s">
        <v>8628</v>
      </c>
      <c r="P3882" s="8">
        <f t="shared" si="60"/>
        <v>0</v>
      </c>
    </row>
    <row r="3883" spans="1:16">
      <c r="A3883" t="s">
        <v>16607</v>
      </c>
      <c r="B3883" t="s">
        <v>5251</v>
      </c>
      <c r="C3883" t="s">
        <v>16608</v>
      </c>
      <c r="D3883" t="s">
        <v>10988</v>
      </c>
      <c r="F3883" t="s">
        <v>1332</v>
      </c>
      <c r="G3883">
        <v>0</v>
      </c>
      <c r="O3883" t="s">
        <v>8440</v>
      </c>
      <c r="P3883" s="8">
        <f t="shared" si="60"/>
        <v>0</v>
      </c>
    </row>
    <row r="3884" spans="1:16">
      <c r="A3884" t="s">
        <v>16609</v>
      </c>
      <c r="B3884" t="s">
        <v>5252</v>
      </c>
      <c r="C3884" t="s">
        <v>16610</v>
      </c>
      <c r="D3884" t="s">
        <v>9000</v>
      </c>
      <c r="F3884" t="s">
        <v>1331</v>
      </c>
      <c r="G3884">
        <v>0</v>
      </c>
      <c r="O3884" t="s">
        <v>8440</v>
      </c>
      <c r="P3884" s="8">
        <f t="shared" si="60"/>
        <v>0</v>
      </c>
    </row>
    <row r="3885" spans="1:16">
      <c r="A3885" t="s">
        <v>16611</v>
      </c>
      <c r="B3885" t="s">
        <v>5253</v>
      </c>
      <c r="C3885" t="s">
        <v>16612</v>
      </c>
      <c r="D3885" t="s">
        <v>9000</v>
      </c>
      <c r="F3885" t="s">
        <v>1332</v>
      </c>
      <c r="G3885">
        <v>0</v>
      </c>
      <c r="H3885" t="s">
        <v>8530</v>
      </c>
      <c r="I3885" t="s">
        <v>8439</v>
      </c>
      <c r="J3885" s="13" t="s">
        <v>23278</v>
      </c>
      <c r="O3885" t="s">
        <v>8440</v>
      </c>
      <c r="P3885" s="8">
        <f t="shared" si="60"/>
        <v>3</v>
      </c>
    </row>
    <row r="3886" spans="1:16">
      <c r="A3886" t="s">
        <v>16613</v>
      </c>
      <c r="B3886" t="s">
        <v>5254</v>
      </c>
      <c r="C3886" t="s">
        <v>16614</v>
      </c>
      <c r="D3886" t="s">
        <v>9474</v>
      </c>
      <c r="F3886" t="s">
        <v>1331</v>
      </c>
      <c r="G3886">
        <v>0</v>
      </c>
      <c r="H3886" t="s">
        <v>8530</v>
      </c>
      <c r="I3886" t="s">
        <v>8439</v>
      </c>
      <c r="J3886" s="13" t="s">
        <v>23278</v>
      </c>
      <c r="K3886" t="s">
        <v>8592</v>
      </c>
      <c r="L3886" s="13" t="s">
        <v>23278</v>
      </c>
      <c r="M3886" s="13" t="s">
        <v>23278</v>
      </c>
      <c r="N3886" t="s">
        <v>16615</v>
      </c>
      <c r="O3886" t="s">
        <v>8440</v>
      </c>
      <c r="P3886" s="8">
        <f t="shared" si="60"/>
        <v>7</v>
      </c>
    </row>
    <row r="3887" spans="1:16">
      <c r="A3887" t="s">
        <v>16616</v>
      </c>
      <c r="B3887" t="s">
        <v>5255</v>
      </c>
      <c r="C3887" t="s">
        <v>16617</v>
      </c>
      <c r="D3887" t="s">
        <v>8911</v>
      </c>
      <c r="F3887" t="s">
        <v>1331</v>
      </c>
      <c r="G3887">
        <v>0</v>
      </c>
      <c r="H3887" t="s">
        <v>8530</v>
      </c>
      <c r="I3887" t="s">
        <v>8547</v>
      </c>
      <c r="O3887" t="s">
        <v>8440</v>
      </c>
      <c r="P3887" s="8">
        <f t="shared" si="60"/>
        <v>2</v>
      </c>
    </row>
    <row r="3888" spans="1:16">
      <c r="A3888" t="s">
        <v>16618</v>
      </c>
      <c r="B3888" t="s">
        <v>5256</v>
      </c>
      <c r="C3888" t="s">
        <v>16619</v>
      </c>
      <c r="D3888" t="s">
        <v>8896</v>
      </c>
      <c r="F3888" t="s">
        <v>1331</v>
      </c>
      <c r="G3888">
        <v>0</v>
      </c>
      <c r="O3888" t="s">
        <v>8429</v>
      </c>
      <c r="P3888" s="8">
        <f t="shared" si="60"/>
        <v>0</v>
      </c>
    </row>
    <row r="3889" spans="1:16">
      <c r="A3889" t="s">
        <v>16620</v>
      </c>
      <c r="B3889" t="s">
        <v>5257</v>
      </c>
      <c r="C3889" t="s">
        <v>16621</v>
      </c>
      <c r="D3889" t="s">
        <v>8896</v>
      </c>
      <c r="F3889" t="s">
        <v>1331</v>
      </c>
      <c r="G3889">
        <v>0</v>
      </c>
      <c r="O3889" t="s">
        <v>8429</v>
      </c>
      <c r="P3889" s="8">
        <f t="shared" si="60"/>
        <v>0</v>
      </c>
    </row>
    <row r="3890" spans="1:16">
      <c r="A3890" t="s">
        <v>16622</v>
      </c>
      <c r="B3890" t="s">
        <v>5258</v>
      </c>
      <c r="C3890" t="s">
        <v>16623</v>
      </c>
      <c r="D3890" t="s">
        <v>9008</v>
      </c>
      <c r="F3890" t="s">
        <v>1331</v>
      </c>
      <c r="G3890">
        <v>0</v>
      </c>
      <c r="O3890" t="s">
        <v>8429</v>
      </c>
      <c r="P3890" s="8">
        <f t="shared" si="60"/>
        <v>0</v>
      </c>
    </row>
    <row r="3891" spans="1:16">
      <c r="A3891" t="s">
        <v>16624</v>
      </c>
      <c r="B3891" t="s">
        <v>5259</v>
      </c>
      <c r="C3891" t="s">
        <v>16625</v>
      </c>
      <c r="D3891" t="s">
        <v>11284</v>
      </c>
      <c r="F3891" t="s">
        <v>1332</v>
      </c>
      <c r="G3891">
        <v>0</v>
      </c>
      <c r="O3891" t="s">
        <v>8429</v>
      </c>
      <c r="P3891" s="8">
        <f t="shared" si="60"/>
        <v>0</v>
      </c>
    </row>
    <row r="3892" spans="1:16">
      <c r="A3892" t="s">
        <v>16626</v>
      </c>
      <c r="B3892" t="s">
        <v>5260</v>
      </c>
      <c r="C3892" t="s">
        <v>16627</v>
      </c>
      <c r="D3892" t="s">
        <v>8958</v>
      </c>
      <c r="F3892" t="s">
        <v>1331</v>
      </c>
      <c r="G3892">
        <v>0</v>
      </c>
      <c r="O3892" t="s">
        <v>8429</v>
      </c>
      <c r="P3892" s="8">
        <f t="shared" si="60"/>
        <v>0</v>
      </c>
    </row>
    <row r="3893" spans="1:16">
      <c r="A3893" t="s">
        <v>16628</v>
      </c>
      <c r="B3893" t="s">
        <v>5261</v>
      </c>
      <c r="C3893" t="s">
        <v>16629</v>
      </c>
      <c r="D3893" t="s">
        <v>16630</v>
      </c>
      <c r="F3893" t="s">
        <v>1332</v>
      </c>
      <c r="G3893">
        <v>0</v>
      </c>
      <c r="H3893" t="s">
        <v>8530</v>
      </c>
      <c r="I3893" t="s">
        <v>8439</v>
      </c>
      <c r="O3893" t="s">
        <v>8440</v>
      </c>
      <c r="P3893" s="8">
        <f t="shared" si="60"/>
        <v>2</v>
      </c>
    </row>
    <row r="3894" spans="1:16">
      <c r="A3894" t="s">
        <v>16631</v>
      </c>
      <c r="B3894" t="s">
        <v>5262</v>
      </c>
      <c r="C3894" t="s">
        <v>16632</v>
      </c>
      <c r="D3894" t="s">
        <v>9011</v>
      </c>
      <c r="F3894" t="s">
        <v>1332</v>
      </c>
      <c r="G3894">
        <v>0</v>
      </c>
      <c r="O3894" t="s">
        <v>8628</v>
      </c>
      <c r="P3894" s="8">
        <f t="shared" si="60"/>
        <v>0</v>
      </c>
    </row>
    <row r="3895" spans="1:16">
      <c r="A3895" t="s">
        <v>16633</v>
      </c>
      <c r="B3895" t="s">
        <v>5263</v>
      </c>
      <c r="C3895" t="s">
        <v>16634</v>
      </c>
      <c r="D3895" t="s">
        <v>16635</v>
      </c>
      <c r="F3895" t="s">
        <v>1331</v>
      </c>
      <c r="G3895">
        <v>0</v>
      </c>
      <c r="H3895" t="s">
        <v>8547</v>
      </c>
      <c r="I3895" t="s">
        <v>8530</v>
      </c>
      <c r="O3895" t="s">
        <v>8628</v>
      </c>
      <c r="P3895" s="8">
        <f t="shared" si="60"/>
        <v>2</v>
      </c>
    </row>
    <row r="3896" spans="1:16">
      <c r="A3896" t="s">
        <v>16636</v>
      </c>
      <c r="B3896" t="s">
        <v>5264</v>
      </c>
      <c r="C3896" t="s">
        <v>16637</v>
      </c>
      <c r="D3896" t="s">
        <v>16635</v>
      </c>
      <c r="F3896" t="s">
        <v>1332</v>
      </c>
      <c r="G3896">
        <v>0</v>
      </c>
      <c r="H3896" t="s">
        <v>8439</v>
      </c>
      <c r="I3896" t="s">
        <v>8530</v>
      </c>
      <c r="J3896" t="s">
        <v>9122</v>
      </c>
      <c r="K3896" t="s">
        <v>8547</v>
      </c>
      <c r="O3896" t="s">
        <v>8628</v>
      </c>
      <c r="P3896" s="8">
        <f t="shared" si="60"/>
        <v>4</v>
      </c>
    </row>
    <row r="3897" spans="1:16">
      <c r="A3897" t="s">
        <v>16638</v>
      </c>
      <c r="B3897" t="s">
        <v>5265</v>
      </c>
      <c r="C3897" t="s">
        <v>15138</v>
      </c>
      <c r="D3897" t="s">
        <v>9075</v>
      </c>
      <c r="F3897" t="s">
        <v>1332</v>
      </c>
      <c r="G3897">
        <v>0</v>
      </c>
      <c r="O3897" t="s">
        <v>8429</v>
      </c>
      <c r="P3897" s="8">
        <f t="shared" si="60"/>
        <v>0</v>
      </c>
    </row>
    <row r="3898" spans="1:16">
      <c r="A3898" t="s">
        <v>16639</v>
      </c>
      <c r="B3898" t="s">
        <v>5266</v>
      </c>
      <c r="C3898" t="s">
        <v>16640</v>
      </c>
      <c r="D3898" t="s">
        <v>9056</v>
      </c>
      <c r="F3898" t="s">
        <v>1332</v>
      </c>
      <c r="G3898">
        <v>0</v>
      </c>
      <c r="O3898" t="s">
        <v>8429</v>
      </c>
      <c r="P3898" s="8">
        <f t="shared" si="60"/>
        <v>0</v>
      </c>
    </row>
    <row r="3899" spans="1:16">
      <c r="A3899" t="s">
        <v>16641</v>
      </c>
      <c r="B3899" t="s">
        <v>5267</v>
      </c>
      <c r="C3899" t="s">
        <v>16642</v>
      </c>
      <c r="D3899" t="s">
        <v>9075</v>
      </c>
      <c r="F3899" t="s">
        <v>1331</v>
      </c>
      <c r="G3899">
        <v>0</v>
      </c>
      <c r="O3899" t="s">
        <v>8429</v>
      </c>
      <c r="P3899" s="8">
        <f t="shared" si="60"/>
        <v>0</v>
      </c>
    </row>
    <row r="3900" spans="1:16">
      <c r="A3900" t="s">
        <v>16643</v>
      </c>
      <c r="B3900" t="s">
        <v>5268</v>
      </c>
      <c r="C3900" t="s">
        <v>16644</v>
      </c>
      <c r="D3900" t="s">
        <v>16645</v>
      </c>
      <c r="F3900" t="s">
        <v>1331</v>
      </c>
      <c r="G3900">
        <v>0</v>
      </c>
      <c r="H3900" t="s">
        <v>8530</v>
      </c>
      <c r="I3900" t="s">
        <v>9122</v>
      </c>
      <c r="J3900" t="s">
        <v>8547</v>
      </c>
      <c r="O3900" t="s">
        <v>8628</v>
      </c>
      <c r="P3900" s="8">
        <f t="shared" si="60"/>
        <v>3</v>
      </c>
    </row>
    <row r="3901" spans="1:16">
      <c r="A3901" t="s">
        <v>16646</v>
      </c>
      <c r="B3901" t="s">
        <v>5269</v>
      </c>
      <c r="C3901" t="s">
        <v>16647</v>
      </c>
      <c r="D3901" t="s">
        <v>16635</v>
      </c>
      <c r="F3901" t="s">
        <v>1331</v>
      </c>
      <c r="G3901">
        <v>0</v>
      </c>
      <c r="H3901" t="s">
        <v>8530</v>
      </c>
      <c r="I3901" t="s">
        <v>9122</v>
      </c>
      <c r="J3901" t="s">
        <v>8547</v>
      </c>
      <c r="O3901" t="s">
        <v>8628</v>
      </c>
      <c r="P3901" s="8">
        <f t="shared" si="60"/>
        <v>3</v>
      </c>
    </row>
    <row r="3902" spans="1:16">
      <c r="A3902" t="s">
        <v>16648</v>
      </c>
      <c r="B3902" t="s">
        <v>5270</v>
      </c>
      <c r="C3902" t="s">
        <v>16649</v>
      </c>
      <c r="D3902" t="s">
        <v>9114</v>
      </c>
      <c r="F3902" t="s">
        <v>1331</v>
      </c>
      <c r="G3902">
        <v>0</v>
      </c>
      <c r="O3902" t="s">
        <v>8429</v>
      </c>
      <c r="P3902" s="8">
        <f t="shared" si="60"/>
        <v>0</v>
      </c>
    </row>
    <row r="3903" spans="1:16">
      <c r="A3903" t="s">
        <v>16650</v>
      </c>
      <c r="B3903" t="s">
        <v>5271</v>
      </c>
      <c r="C3903" t="s">
        <v>16651</v>
      </c>
      <c r="D3903" t="s">
        <v>9089</v>
      </c>
      <c r="F3903" t="s">
        <v>1331</v>
      </c>
      <c r="G3903">
        <v>0</v>
      </c>
      <c r="O3903" t="s">
        <v>8429</v>
      </c>
      <c r="P3903" s="8">
        <f t="shared" si="60"/>
        <v>0</v>
      </c>
    </row>
    <row r="3904" spans="1:16">
      <c r="A3904" t="s">
        <v>16652</v>
      </c>
      <c r="B3904" t="s">
        <v>5272</v>
      </c>
      <c r="C3904" t="s">
        <v>16653</v>
      </c>
      <c r="D3904" t="s">
        <v>8896</v>
      </c>
      <c r="F3904" t="s">
        <v>1331</v>
      </c>
      <c r="G3904">
        <v>0</v>
      </c>
      <c r="O3904" t="s">
        <v>8429</v>
      </c>
      <c r="P3904" s="8">
        <f t="shared" si="60"/>
        <v>0</v>
      </c>
    </row>
    <row r="3905" spans="1:16">
      <c r="A3905" t="s">
        <v>16654</v>
      </c>
      <c r="B3905" t="s">
        <v>5273</v>
      </c>
      <c r="C3905" t="s">
        <v>16655</v>
      </c>
      <c r="D3905" t="s">
        <v>8929</v>
      </c>
      <c r="F3905" t="s">
        <v>1332</v>
      </c>
      <c r="G3905">
        <v>0</v>
      </c>
      <c r="O3905" t="s">
        <v>8440</v>
      </c>
      <c r="P3905" s="8">
        <f t="shared" si="60"/>
        <v>0</v>
      </c>
    </row>
    <row r="3906" spans="1:16">
      <c r="A3906" t="s">
        <v>16656</v>
      </c>
      <c r="B3906" t="s">
        <v>5274</v>
      </c>
      <c r="C3906" t="s">
        <v>16657</v>
      </c>
      <c r="D3906" t="s">
        <v>9282</v>
      </c>
      <c r="F3906" t="s">
        <v>1332</v>
      </c>
      <c r="G3906">
        <v>0</v>
      </c>
      <c r="H3906" t="s">
        <v>8530</v>
      </c>
      <c r="I3906" t="s">
        <v>8547</v>
      </c>
      <c r="O3906" t="s">
        <v>8628</v>
      </c>
      <c r="P3906" s="8">
        <f t="shared" si="60"/>
        <v>2</v>
      </c>
    </row>
    <row r="3907" spans="1:16">
      <c r="A3907" t="s">
        <v>16658</v>
      </c>
      <c r="B3907" t="s">
        <v>5275</v>
      </c>
      <c r="C3907" t="s">
        <v>16659</v>
      </c>
      <c r="D3907" t="s">
        <v>9033</v>
      </c>
      <c r="F3907" t="s">
        <v>1331</v>
      </c>
      <c r="G3907">
        <v>336</v>
      </c>
      <c r="H3907" t="s">
        <v>8547</v>
      </c>
      <c r="I3907" t="s">
        <v>8439</v>
      </c>
      <c r="J3907" t="s">
        <v>8530</v>
      </c>
      <c r="O3907" t="s">
        <v>8440</v>
      </c>
      <c r="P3907" s="8">
        <f t="shared" ref="P3907:P3970" si="61">IF(H3907&lt;&gt;0,IF(I3907&lt;&gt;0,IF(J3907&lt;&gt;0,IF(K3907&lt;&gt;0,IF(L3907&lt;&gt;0,IF(M3907&lt;&gt;0,IF(N3907&lt;&gt;0,7,6),5),4),3),2),1),0)</f>
        <v>3</v>
      </c>
    </row>
    <row r="3908" spans="1:16">
      <c r="A3908" t="s">
        <v>16660</v>
      </c>
      <c r="B3908" t="s">
        <v>5276</v>
      </c>
      <c r="C3908" t="s">
        <v>16661</v>
      </c>
      <c r="D3908" t="s">
        <v>9033</v>
      </c>
      <c r="F3908" t="s">
        <v>1331</v>
      </c>
      <c r="G3908">
        <v>0</v>
      </c>
      <c r="H3908" t="s">
        <v>8547</v>
      </c>
      <c r="I3908" t="s">
        <v>8439</v>
      </c>
      <c r="J3908" t="s">
        <v>8530</v>
      </c>
      <c r="O3908" t="s">
        <v>8440</v>
      </c>
      <c r="P3908" s="8">
        <f t="shared" si="61"/>
        <v>3</v>
      </c>
    </row>
    <row r="3909" spans="1:16">
      <c r="A3909" t="s">
        <v>16662</v>
      </c>
      <c r="B3909" t="s">
        <v>5277</v>
      </c>
      <c r="C3909" t="s">
        <v>16663</v>
      </c>
      <c r="D3909" t="s">
        <v>14922</v>
      </c>
      <c r="F3909" t="s">
        <v>1331</v>
      </c>
      <c r="G3909">
        <v>13</v>
      </c>
      <c r="H3909" t="s">
        <v>8530</v>
      </c>
      <c r="I3909" t="s">
        <v>8439</v>
      </c>
      <c r="J3909" t="s">
        <v>8547</v>
      </c>
      <c r="O3909" t="s">
        <v>8465</v>
      </c>
      <c r="P3909" s="8">
        <f t="shared" si="61"/>
        <v>3</v>
      </c>
    </row>
    <row r="3910" spans="1:16">
      <c r="A3910" t="s">
        <v>16664</v>
      </c>
      <c r="B3910" t="s">
        <v>5278</v>
      </c>
      <c r="C3910" t="s">
        <v>16665</v>
      </c>
      <c r="D3910" t="s">
        <v>14922</v>
      </c>
      <c r="F3910" t="s">
        <v>1331</v>
      </c>
      <c r="G3910">
        <v>8</v>
      </c>
      <c r="H3910" t="s">
        <v>8547</v>
      </c>
      <c r="I3910" t="s">
        <v>8439</v>
      </c>
      <c r="J3910" t="s">
        <v>8530</v>
      </c>
      <c r="O3910" t="s">
        <v>8465</v>
      </c>
      <c r="P3910" s="8">
        <f t="shared" si="61"/>
        <v>3</v>
      </c>
    </row>
    <row r="3911" spans="1:16">
      <c r="A3911" t="s">
        <v>16666</v>
      </c>
      <c r="B3911" t="s">
        <v>5279</v>
      </c>
      <c r="C3911" t="s">
        <v>16667</v>
      </c>
      <c r="D3911" t="s">
        <v>8428</v>
      </c>
      <c r="F3911" t="s">
        <v>1332</v>
      </c>
      <c r="G3911">
        <v>0</v>
      </c>
      <c r="O3911" t="s">
        <v>8429</v>
      </c>
      <c r="P3911" s="8">
        <f t="shared" si="61"/>
        <v>0</v>
      </c>
    </row>
    <row r="3912" spans="1:16">
      <c r="A3912" t="s">
        <v>16668</v>
      </c>
      <c r="B3912" t="s">
        <v>5280</v>
      </c>
      <c r="C3912" t="s">
        <v>16669</v>
      </c>
      <c r="D3912" t="s">
        <v>9159</v>
      </c>
      <c r="F3912" t="s">
        <v>1332</v>
      </c>
      <c r="G3912">
        <v>0</v>
      </c>
      <c r="O3912" t="s">
        <v>8429</v>
      </c>
      <c r="P3912" s="8">
        <f t="shared" si="61"/>
        <v>0</v>
      </c>
    </row>
    <row r="3913" spans="1:16">
      <c r="A3913" t="s">
        <v>16670</v>
      </c>
      <c r="B3913" t="s">
        <v>5281</v>
      </c>
      <c r="C3913" t="s">
        <v>16671</v>
      </c>
      <c r="D3913" t="s">
        <v>9159</v>
      </c>
      <c r="F3913" t="s">
        <v>1332</v>
      </c>
      <c r="G3913">
        <v>0</v>
      </c>
      <c r="O3913" t="s">
        <v>8429</v>
      </c>
      <c r="P3913" s="8">
        <f t="shared" si="61"/>
        <v>0</v>
      </c>
    </row>
    <row r="3914" spans="1:16">
      <c r="A3914" t="s">
        <v>16672</v>
      </c>
      <c r="B3914" t="s">
        <v>5282</v>
      </c>
      <c r="C3914" t="s">
        <v>16673</v>
      </c>
      <c r="D3914" t="s">
        <v>9159</v>
      </c>
      <c r="F3914" t="s">
        <v>1332</v>
      </c>
      <c r="G3914">
        <v>0</v>
      </c>
      <c r="O3914" t="s">
        <v>8429</v>
      </c>
      <c r="P3914" s="8">
        <f t="shared" si="61"/>
        <v>0</v>
      </c>
    </row>
    <row r="3915" spans="1:16">
      <c r="A3915" t="s">
        <v>16674</v>
      </c>
      <c r="B3915" t="s">
        <v>5283</v>
      </c>
      <c r="C3915" t="s">
        <v>16675</v>
      </c>
      <c r="D3915" t="s">
        <v>9159</v>
      </c>
      <c r="F3915" t="s">
        <v>1332</v>
      </c>
      <c r="G3915">
        <v>0</v>
      </c>
      <c r="O3915" t="s">
        <v>8429</v>
      </c>
      <c r="P3915" s="8">
        <f t="shared" si="61"/>
        <v>0</v>
      </c>
    </row>
    <row r="3916" spans="1:16">
      <c r="A3916" t="s">
        <v>16676</v>
      </c>
      <c r="B3916" t="s">
        <v>5284</v>
      </c>
      <c r="C3916" t="s">
        <v>16677</v>
      </c>
      <c r="D3916" t="s">
        <v>9159</v>
      </c>
      <c r="F3916" t="s">
        <v>1332</v>
      </c>
      <c r="G3916">
        <v>0</v>
      </c>
      <c r="O3916" t="s">
        <v>8465</v>
      </c>
      <c r="P3916" s="8">
        <f t="shared" si="61"/>
        <v>0</v>
      </c>
    </row>
    <row r="3917" spans="1:16">
      <c r="A3917" t="s">
        <v>16678</v>
      </c>
      <c r="B3917" t="s">
        <v>5285</v>
      </c>
      <c r="C3917" t="s">
        <v>16679</v>
      </c>
      <c r="D3917" t="s">
        <v>9729</v>
      </c>
      <c r="F3917" t="s">
        <v>1332</v>
      </c>
      <c r="G3917">
        <v>0</v>
      </c>
      <c r="O3917" t="s">
        <v>8429</v>
      </c>
      <c r="P3917" s="8">
        <f t="shared" si="61"/>
        <v>0</v>
      </c>
    </row>
    <row r="3918" spans="1:16">
      <c r="A3918" t="s">
        <v>16680</v>
      </c>
      <c r="B3918" t="s">
        <v>5286</v>
      </c>
      <c r="C3918" t="s">
        <v>16681</v>
      </c>
      <c r="D3918" t="s">
        <v>8474</v>
      </c>
      <c r="F3918" t="s">
        <v>1332</v>
      </c>
      <c r="G3918">
        <v>0</v>
      </c>
      <c r="O3918" t="s">
        <v>8628</v>
      </c>
      <c r="P3918" s="8">
        <f t="shared" si="61"/>
        <v>0</v>
      </c>
    </row>
    <row r="3919" spans="1:16">
      <c r="A3919" t="s">
        <v>16682</v>
      </c>
      <c r="B3919" t="s">
        <v>5287</v>
      </c>
      <c r="C3919" t="s">
        <v>16683</v>
      </c>
      <c r="D3919" t="s">
        <v>9030</v>
      </c>
      <c r="F3919" t="s">
        <v>1332</v>
      </c>
      <c r="G3919">
        <v>0</v>
      </c>
      <c r="O3919" t="s">
        <v>8628</v>
      </c>
      <c r="P3919" s="8">
        <f t="shared" si="61"/>
        <v>0</v>
      </c>
    </row>
    <row r="3920" spans="1:16">
      <c r="A3920" t="s">
        <v>16684</v>
      </c>
      <c r="B3920" t="s">
        <v>5288</v>
      </c>
      <c r="C3920" t="s">
        <v>16685</v>
      </c>
      <c r="D3920" t="s">
        <v>9729</v>
      </c>
      <c r="F3920" t="s">
        <v>1332</v>
      </c>
      <c r="G3920">
        <v>0</v>
      </c>
      <c r="O3920" t="s">
        <v>8429</v>
      </c>
      <c r="P3920" s="8">
        <f t="shared" si="61"/>
        <v>0</v>
      </c>
    </row>
    <row r="3921" spans="1:16">
      <c r="A3921" t="s">
        <v>16686</v>
      </c>
      <c r="B3921" t="s">
        <v>5289</v>
      </c>
      <c r="C3921" t="s">
        <v>16687</v>
      </c>
      <c r="D3921" t="s">
        <v>9729</v>
      </c>
      <c r="F3921" t="s">
        <v>1332</v>
      </c>
      <c r="G3921">
        <v>0</v>
      </c>
      <c r="O3921" t="s">
        <v>8429</v>
      </c>
      <c r="P3921" s="8">
        <f t="shared" si="61"/>
        <v>0</v>
      </c>
    </row>
    <row r="3922" spans="1:16">
      <c r="A3922" t="s">
        <v>16688</v>
      </c>
      <c r="B3922" t="s">
        <v>5290</v>
      </c>
      <c r="C3922" t="s">
        <v>16689</v>
      </c>
      <c r="D3922" t="s">
        <v>9159</v>
      </c>
      <c r="F3922" t="s">
        <v>1332</v>
      </c>
      <c r="G3922">
        <v>0</v>
      </c>
      <c r="O3922" t="s">
        <v>8465</v>
      </c>
      <c r="P3922" s="8">
        <f t="shared" si="61"/>
        <v>0</v>
      </c>
    </row>
    <row r="3923" spans="1:16">
      <c r="A3923" t="s">
        <v>16690</v>
      </c>
      <c r="B3923" t="s">
        <v>5291</v>
      </c>
      <c r="C3923" t="s">
        <v>16691</v>
      </c>
      <c r="D3923" t="s">
        <v>9159</v>
      </c>
      <c r="F3923" t="s">
        <v>1332</v>
      </c>
      <c r="G3923">
        <v>0</v>
      </c>
      <c r="O3923" t="s">
        <v>8465</v>
      </c>
      <c r="P3923" s="8">
        <f t="shared" si="61"/>
        <v>0</v>
      </c>
    </row>
    <row r="3924" spans="1:16">
      <c r="A3924" t="s">
        <v>16692</v>
      </c>
      <c r="B3924" t="s">
        <v>5292</v>
      </c>
      <c r="C3924" t="s">
        <v>16693</v>
      </c>
      <c r="D3924" t="s">
        <v>9159</v>
      </c>
      <c r="F3924" t="s">
        <v>1332</v>
      </c>
      <c r="G3924">
        <v>0</v>
      </c>
      <c r="O3924" t="s">
        <v>8429</v>
      </c>
      <c r="P3924" s="8">
        <f t="shared" si="61"/>
        <v>0</v>
      </c>
    </row>
    <row r="3925" spans="1:16">
      <c r="A3925" t="s">
        <v>16694</v>
      </c>
      <c r="B3925" t="s">
        <v>5293</v>
      </c>
      <c r="C3925" t="s">
        <v>16695</v>
      </c>
      <c r="D3925" t="s">
        <v>9729</v>
      </c>
      <c r="F3925" t="s">
        <v>1332</v>
      </c>
      <c r="G3925">
        <v>0</v>
      </c>
      <c r="O3925" t="s">
        <v>8429</v>
      </c>
      <c r="P3925" s="8">
        <f t="shared" si="61"/>
        <v>0</v>
      </c>
    </row>
    <row r="3926" spans="1:16">
      <c r="A3926" t="s">
        <v>16696</v>
      </c>
      <c r="B3926" t="s">
        <v>5294</v>
      </c>
      <c r="C3926" t="s">
        <v>16697</v>
      </c>
      <c r="D3926" t="s">
        <v>9729</v>
      </c>
      <c r="F3926" t="s">
        <v>1332</v>
      </c>
      <c r="G3926">
        <v>0</v>
      </c>
      <c r="O3926" t="s">
        <v>8465</v>
      </c>
      <c r="P3926" s="8">
        <f t="shared" si="61"/>
        <v>0</v>
      </c>
    </row>
    <row r="3927" spans="1:16">
      <c r="A3927" t="s">
        <v>16698</v>
      </c>
      <c r="B3927" t="s">
        <v>5295</v>
      </c>
      <c r="C3927" t="s">
        <v>16699</v>
      </c>
      <c r="D3927" t="s">
        <v>9729</v>
      </c>
      <c r="F3927" t="s">
        <v>1332</v>
      </c>
      <c r="G3927">
        <v>0</v>
      </c>
      <c r="O3927" t="s">
        <v>8628</v>
      </c>
      <c r="P3927" s="8">
        <f t="shared" si="61"/>
        <v>0</v>
      </c>
    </row>
    <row r="3928" spans="1:16">
      <c r="A3928" t="s">
        <v>16700</v>
      </c>
      <c r="B3928" t="s">
        <v>5296</v>
      </c>
      <c r="C3928" t="s">
        <v>16701</v>
      </c>
      <c r="D3928" t="s">
        <v>9729</v>
      </c>
      <c r="F3928" t="s">
        <v>1332</v>
      </c>
      <c r="G3928">
        <v>0</v>
      </c>
      <c r="O3928" t="s">
        <v>8429</v>
      </c>
      <c r="P3928" s="8">
        <f t="shared" si="61"/>
        <v>0</v>
      </c>
    </row>
    <row r="3929" spans="1:16">
      <c r="A3929" t="s">
        <v>16702</v>
      </c>
      <c r="B3929" t="s">
        <v>5297</v>
      </c>
      <c r="C3929" t="s">
        <v>16703</v>
      </c>
      <c r="D3929" t="s">
        <v>8474</v>
      </c>
      <c r="F3929" t="s">
        <v>1332</v>
      </c>
      <c r="G3929">
        <v>0</v>
      </c>
      <c r="O3929" t="s">
        <v>8429</v>
      </c>
      <c r="P3929" s="8">
        <f t="shared" si="61"/>
        <v>0</v>
      </c>
    </row>
    <row r="3930" spans="1:16">
      <c r="A3930" t="s">
        <v>16704</v>
      </c>
      <c r="B3930" t="s">
        <v>5298</v>
      </c>
      <c r="C3930" t="s">
        <v>16705</v>
      </c>
      <c r="D3930" t="s">
        <v>9729</v>
      </c>
      <c r="F3930" t="s">
        <v>1332</v>
      </c>
      <c r="G3930">
        <v>0</v>
      </c>
      <c r="O3930" t="s">
        <v>8465</v>
      </c>
      <c r="P3930" s="8">
        <f t="shared" si="61"/>
        <v>0</v>
      </c>
    </row>
    <row r="3931" spans="1:16">
      <c r="A3931" t="s">
        <v>16706</v>
      </c>
      <c r="B3931" t="s">
        <v>5299</v>
      </c>
      <c r="C3931" t="s">
        <v>16707</v>
      </c>
      <c r="D3931" t="s">
        <v>9159</v>
      </c>
      <c r="F3931" t="s">
        <v>1332</v>
      </c>
      <c r="G3931">
        <v>0</v>
      </c>
      <c r="O3931" t="s">
        <v>8465</v>
      </c>
      <c r="P3931" s="8">
        <f t="shared" si="61"/>
        <v>0</v>
      </c>
    </row>
    <row r="3932" spans="1:16">
      <c r="A3932" t="s">
        <v>16708</v>
      </c>
      <c r="B3932" t="s">
        <v>5300</v>
      </c>
      <c r="C3932" t="s">
        <v>16709</v>
      </c>
      <c r="D3932" t="s">
        <v>9729</v>
      </c>
      <c r="F3932" t="s">
        <v>1332</v>
      </c>
      <c r="G3932">
        <v>0</v>
      </c>
      <c r="O3932" t="s">
        <v>8429</v>
      </c>
      <c r="P3932" s="8">
        <f t="shared" si="61"/>
        <v>0</v>
      </c>
    </row>
    <row r="3933" spans="1:16">
      <c r="A3933" t="s">
        <v>16710</v>
      </c>
      <c r="B3933" t="s">
        <v>5301</v>
      </c>
      <c r="C3933" t="s">
        <v>16711</v>
      </c>
      <c r="D3933" t="s">
        <v>11296</v>
      </c>
      <c r="F3933" t="s">
        <v>1332</v>
      </c>
      <c r="G3933">
        <v>0</v>
      </c>
      <c r="O3933" t="s">
        <v>8440</v>
      </c>
      <c r="P3933" s="8">
        <f t="shared" si="61"/>
        <v>0</v>
      </c>
    </row>
    <row r="3934" spans="1:16">
      <c r="A3934" t="s">
        <v>16712</v>
      </c>
      <c r="B3934" t="s">
        <v>5302</v>
      </c>
      <c r="C3934" t="s">
        <v>16713</v>
      </c>
      <c r="D3934" t="s">
        <v>16714</v>
      </c>
      <c r="F3934" t="s">
        <v>1332</v>
      </c>
      <c r="G3934">
        <v>0</v>
      </c>
      <c r="O3934" t="s">
        <v>8440</v>
      </c>
      <c r="P3934" s="8">
        <f t="shared" si="61"/>
        <v>0</v>
      </c>
    </row>
    <row r="3935" spans="1:16">
      <c r="A3935" t="s">
        <v>16715</v>
      </c>
      <c r="B3935" t="s">
        <v>5303</v>
      </c>
      <c r="C3935" t="s">
        <v>16716</v>
      </c>
      <c r="D3935" t="s">
        <v>14907</v>
      </c>
      <c r="F3935" t="s">
        <v>1332</v>
      </c>
      <c r="G3935">
        <v>0</v>
      </c>
      <c r="O3935" t="s">
        <v>8440</v>
      </c>
      <c r="P3935" s="8">
        <f t="shared" si="61"/>
        <v>0</v>
      </c>
    </row>
    <row r="3936" spans="1:16">
      <c r="A3936" t="s">
        <v>16717</v>
      </c>
      <c r="B3936" t="s">
        <v>5304</v>
      </c>
      <c r="C3936" t="s">
        <v>16718</v>
      </c>
      <c r="D3936" t="s">
        <v>16719</v>
      </c>
      <c r="F3936" t="s">
        <v>1332</v>
      </c>
      <c r="G3936">
        <v>0</v>
      </c>
      <c r="O3936" t="s">
        <v>8429</v>
      </c>
      <c r="P3936" s="8">
        <f t="shared" si="61"/>
        <v>0</v>
      </c>
    </row>
    <row r="3937" spans="1:16">
      <c r="A3937" t="s">
        <v>16720</v>
      </c>
      <c r="B3937" t="s">
        <v>5305</v>
      </c>
      <c r="C3937" t="s">
        <v>16721</v>
      </c>
      <c r="D3937" t="s">
        <v>9729</v>
      </c>
      <c r="F3937" t="s">
        <v>1332</v>
      </c>
      <c r="G3937">
        <v>0</v>
      </c>
      <c r="O3937" t="s">
        <v>8465</v>
      </c>
      <c r="P3937" s="8">
        <f t="shared" si="61"/>
        <v>0</v>
      </c>
    </row>
    <row r="3938" spans="1:16">
      <c r="A3938" t="s">
        <v>16722</v>
      </c>
      <c r="B3938" t="s">
        <v>5306</v>
      </c>
      <c r="C3938" t="s">
        <v>16723</v>
      </c>
      <c r="D3938" t="s">
        <v>8428</v>
      </c>
      <c r="F3938" t="s">
        <v>1332</v>
      </c>
      <c r="G3938">
        <v>0</v>
      </c>
      <c r="O3938" t="s">
        <v>8429</v>
      </c>
      <c r="P3938" s="8">
        <f t="shared" si="61"/>
        <v>0</v>
      </c>
    </row>
    <row r="3939" spans="1:16">
      <c r="A3939" t="s">
        <v>16724</v>
      </c>
      <c r="B3939" t="s">
        <v>5307</v>
      </c>
      <c r="C3939" t="s">
        <v>16725</v>
      </c>
      <c r="D3939" t="s">
        <v>8896</v>
      </c>
      <c r="F3939" t="s">
        <v>1331</v>
      </c>
      <c r="G3939">
        <v>0</v>
      </c>
      <c r="O3939" t="s">
        <v>8429</v>
      </c>
      <c r="P3939" s="8">
        <f t="shared" si="61"/>
        <v>0</v>
      </c>
    </row>
    <row r="3940" spans="1:16">
      <c r="A3940" t="s">
        <v>16726</v>
      </c>
      <c r="B3940" t="s">
        <v>5308</v>
      </c>
      <c r="C3940" t="s">
        <v>16727</v>
      </c>
      <c r="D3940" t="s">
        <v>8428</v>
      </c>
      <c r="F3940" t="s">
        <v>1331</v>
      </c>
      <c r="G3940">
        <v>0</v>
      </c>
      <c r="O3940" t="s">
        <v>8429</v>
      </c>
      <c r="P3940" s="8">
        <f t="shared" si="61"/>
        <v>0</v>
      </c>
    </row>
    <row r="3941" spans="1:16">
      <c r="A3941" t="s">
        <v>16728</v>
      </c>
      <c r="B3941" t="s">
        <v>5309</v>
      </c>
      <c r="C3941" t="s">
        <v>16729</v>
      </c>
      <c r="D3941" t="s">
        <v>8945</v>
      </c>
      <c r="F3941" t="s">
        <v>1332</v>
      </c>
      <c r="G3941">
        <v>0</v>
      </c>
      <c r="O3941" t="s">
        <v>8429</v>
      </c>
      <c r="P3941" s="8">
        <f t="shared" si="61"/>
        <v>0</v>
      </c>
    </row>
    <row r="3942" spans="1:16">
      <c r="A3942" t="s">
        <v>16730</v>
      </c>
      <c r="B3942" t="s">
        <v>5310</v>
      </c>
      <c r="C3942" t="s">
        <v>16731</v>
      </c>
      <c r="D3942" t="s">
        <v>8428</v>
      </c>
      <c r="F3942" t="s">
        <v>1332</v>
      </c>
      <c r="G3942">
        <v>0</v>
      </c>
      <c r="O3942" t="s">
        <v>8429</v>
      </c>
      <c r="P3942" s="8">
        <f t="shared" si="61"/>
        <v>0</v>
      </c>
    </row>
    <row r="3943" spans="1:16">
      <c r="A3943" t="s">
        <v>16732</v>
      </c>
      <c r="B3943" t="s">
        <v>5311</v>
      </c>
      <c r="C3943" t="s">
        <v>16733</v>
      </c>
      <c r="D3943" t="s">
        <v>9114</v>
      </c>
      <c r="F3943" t="s">
        <v>1332</v>
      </c>
      <c r="G3943">
        <v>0</v>
      </c>
      <c r="O3943" t="s">
        <v>8429</v>
      </c>
      <c r="P3943" s="8">
        <f t="shared" si="61"/>
        <v>0</v>
      </c>
    </row>
    <row r="3944" spans="1:16">
      <c r="A3944" t="s">
        <v>16734</v>
      </c>
      <c r="B3944" t="s">
        <v>5312</v>
      </c>
      <c r="C3944" t="s">
        <v>16735</v>
      </c>
      <c r="D3944" t="s">
        <v>9164</v>
      </c>
      <c r="F3944" t="s">
        <v>1331</v>
      </c>
      <c r="G3944">
        <v>0</v>
      </c>
      <c r="H3944" t="s">
        <v>8439</v>
      </c>
      <c r="I3944" t="s">
        <v>8530</v>
      </c>
      <c r="O3944" t="s">
        <v>8429</v>
      </c>
      <c r="P3944" s="8">
        <f t="shared" si="61"/>
        <v>2</v>
      </c>
    </row>
    <row r="3945" spans="1:16">
      <c r="A3945" t="s">
        <v>16736</v>
      </c>
      <c r="B3945" t="s">
        <v>5313</v>
      </c>
      <c r="C3945" t="s">
        <v>16737</v>
      </c>
      <c r="D3945" t="s">
        <v>8958</v>
      </c>
      <c r="F3945" t="s">
        <v>1332</v>
      </c>
      <c r="G3945">
        <v>0</v>
      </c>
      <c r="O3945" t="s">
        <v>8440</v>
      </c>
      <c r="P3945" s="8">
        <f t="shared" si="61"/>
        <v>0</v>
      </c>
    </row>
    <row r="3946" spans="1:16">
      <c r="A3946" t="s">
        <v>16738</v>
      </c>
      <c r="B3946" t="s">
        <v>5314</v>
      </c>
      <c r="C3946" t="s">
        <v>16739</v>
      </c>
      <c r="D3946" t="s">
        <v>9089</v>
      </c>
      <c r="F3946" t="s">
        <v>1331</v>
      </c>
      <c r="G3946">
        <v>0</v>
      </c>
      <c r="O3946" t="s">
        <v>8429</v>
      </c>
      <c r="P3946" s="8">
        <f t="shared" si="61"/>
        <v>0</v>
      </c>
    </row>
    <row r="3947" spans="1:16">
      <c r="A3947" t="s">
        <v>16740</v>
      </c>
      <c r="B3947" t="s">
        <v>5315</v>
      </c>
      <c r="C3947" t="s">
        <v>16741</v>
      </c>
      <c r="D3947" t="s">
        <v>8428</v>
      </c>
      <c r="F3947" t="s">
        <v>1332</v>
      </c>
      <c r="G3947">
        <v>0</v>
      </c>
      <c r="O3947" t="s">
        <v>8429</v>
      </c>
      <c r="P3947" s="8">
        <f t="shared" si="61"/>
        <v>0</v>
      </c>
    </row>
    <row r="3948" spans="1:16">
      <c r="A3948" t="s">
        <v>16742</v>
      </c>
      <c r="B3948" t="s">
        <v>5316</v>
      </c>
      <c r="C3948" t="s">
        <v>16743</v>
      </c>
      <c r="D3948" t="s">
        <v>8896</v>
      </c>
      <c r="F3948" t="s">
        <v>1331</v>
      </c>
      <c r="G3948">
        <v>0</v>
      </c>
      <c r="O3948" t="s">
        <v>8429</v>
      </c>
      <c r="P3948" s="8">
        <f t="shared" si="61"/>
        <v>0</v>
      </c>
    </row>
    <row r="3949" spans="1:16">
      <c r="A3949" t="s">
        <v>16744</v>
      </c>
      <c r="B3949" t="s">
        <v>5317</v>
      </c>
      <c r="C3949" t="s">
        <v>16745</v>
      </c>
      <c r="D3949" t="s">
        <v>8896</v>
      </c>
      <c r="F3949" t="s">
        <v>1331</v>
      </c>
      <c r="G3949">
        <v>0</v>
      </c>
      <c r="O3949" t="s">
        <v>8429</v>
      </c>
      <c r="P3949" s="8">
        <f t="shared" si="61"/>
        <v>0</v>
      </c>
    </row>
    <row r="3950" spans="1:16">
      <c r="A3950" t="s">
        <v>16746</v>
      </c>
      <c r="B3950" t="s">
        <v>5318</v>
      </c>
      <c r="C3950" t="s">
        <v>16747</v>
      </c>
      <c r="D3950" t="s">
        <v>9206</v>
      </c>
      <c r="F3950" t="s">
        <v>1332</v>
      </c>
      <c r="G3950">
        <v>0</v>
      </c>
      <c r="O3950" t="s">
        <v>8429</v>
      </c>
      <c r="P3950" s="8">
        <f t="shared" si="61"/>
        <v>0</v>
      </c>
    </row>
    <row r="3951" spans="1:16">
      <c r="A3951" t="s">
        <v>16748</v>
      </c>
      <c r="B3951" t="s">
        <v>5319</v>
      </c>
      <c r="C3951" t="s">
        <v>16749</v>
      </c>
      <c r="D3951" t="s">
        <v>8428</v>
      </c>
      <c r="F3951" t="s">
        <v>1332</v>
      </c>
      <c r="G3951">
        <v>0</v>
      </c>
      <c r="O3951" t="s">
        <v>8429</v>
      </c>
      <c r="P3951" s="8">
        <f t="shared" si="61"/>
        <v>0</v>
      </c>
    </row>
    <row r="3952" spans="1:16">
      <c r="A3952" t="s">
        <v>16750</v>
      </c>
      <c r="B3952" t="s">
        <v>5320</v>
      </c>
      <c r="C3952" t="s">
        <v>16751</v>
      </c>
      <c r="D3952" t="s">
        <v>8428</v>
      </c>
      <c r="F3952" t="s">
        <v>1331</v>
      </c>
      <c r="G3952">
        <v>1</v>
      </c>
      <c r="O3952" t="s">
        <v>8429</v>
      </c>
      <c r="P3952" s="8">
        <f t="shared" si="61"/>
        <v>0</v>
      </c>
    </row>
    <row r="3953" spans="1:16">
      <c r="A3953" t="s">
        <v>16752</v>
      </c>
      <c r="B3953" t="s">
        <v>5321</v>
      </c>
      <c r="C3953" t="s">
        <v>16753</v>
      </c>
      <c r="D3953" t="s">
        <v>8896</v>
      </c>
      <c r="F3953" t="s">
        <v>1332</v>
      </c>
      <c r="G3953">
        <v>0</v>
      </c>
      <c r="O3953" t="s">
        <v>8429</v>
      </c>
      <c r="P3953" s="8">
        <f t="shared" si="61"/>
        <v>0</v>
      </c>
    </row>
    <row r="3954" spans="1:16">
      <c r="A3954" t="s">
        <v>16754</v>
      </c>
      <c r="B3954" t="s">
        <v>5322</v>
      </c>
      <c r="C3954" t="s">
        <v>16755</v>
      </c>
      <c r="D3954" t="s">
        <v>8882</v>
      </c>
      <c r="F3954" t="s">
        <v>1332</v>
      </c>
      <c r="G3954">
        <v>0</v>
      </c>
      <c r="O3954" t="s">
        <v>8429</v>
      </c>
      <c r="P3954" s="8">
        <f t="shared" si="61"/>
        <v>0</v>
      </c>
    </row>
    <row r="3955" spans="1:16">
      <c r="A3955" t="s">
        <v>16756</v>
      </c>
      <c r="B3955" t="s">
        <v>5323</v>
      </c>
      <c r="C3955" t="s">
        <v>16757</v>
      </c>
      <c r="D3955" t="s">
        <v>8896</v>
      </c>
      <c r="F3955" t="s">
        <v>1331</v>
      </c>
      <c r="G3955">
        <v>0</v>
      </c>
      <c r="O3955" t="s">
        <v>8429</v>
      </c>
      <c r="P3955" s="8">
        <f t="shared" si="61"/>
        <v>0</v>
      </c>
    </row>
    <row r="3956" spans="1:16">
      <c r="A3956" t="s">
        <v>16758</v>
      </c>
      <c r="B3956" t="s">
        <v>5324</v>
      </c>
      <c r="C3956" t="s">
        <v>16759</v>
      </c>
      <c r="D3956" t="s">
        <v>8428</v>
      </c>
      <c r="F3956" t="s">
        <v>1331</v>
      </c>
      <c r="G3956">
        <v>0</v>
      </c>
      <c r="O3956" t="s">
        <v>8429</v>
      </c>
      <c r="P3956" s="8">
        <f t="shared" si="61"/>
        <v>0</v>
      </c>
    </row>
    <row r="3957" spans="1:16">
      <c r="A3957" t="s">
        <v>16760</v>
      </c>
      <c r="B3957" t="s">
        <v>5325</v>
      </c>
      <c r="C3957" t="s">
        <v>16761</v>
      </c>
      <c r="D3957" t="s">
        <v>16762</v>
      </c>
      <c r="F3957" t="s">
        <v>1332</v>
      </c>
      <c r="G3957">
        <v>0</v>
      </c>
      <c r="H3957" t="s">
        <v>8530</v>
      </c>
      <c r="I3957" t="s">
        <v>8547</v>
      </c>
      <c r="O3957" t="s">
        <v>8440</v>
      </c>
      <c r="P3957" s="8">
        <f t="shared" si="61"/>
        <v>2</v>
      </c>
    </row>
    <row r="3958" spans="1:16">
      <c r="A3958" t="s">
        <v>16763</v>
      </c>
      <c r="B3958" t="s">
        <v>5326</v>
      </c>
      <c r="C3958" t="s">
        <v>16764</v>
      </c>
      <c r="D3958" t="s">
        <v>8428</v>
      </c>
      <c r="F3958" t="s">
        <v>1332</v>
      </c>
      <c r="G3958">
        <v>0</v>
      </c>
      <c r="O3958" t="s">
        <v>8429</v>
      </c>
      <c r="P3958" s="8">
        <f t="shared" si="61"/>
        <v>0</v>
      </c>
    </row>
    <row r="3959" spans="1:16">
      <c r="A3959" t="s">
        <v>16765</v>
      </c>
      <c r="B3959" t="s">
        <v>5327</v>
      </c>
      <c r="C3959" t="s">
        <v>16766</v>
      </c>
      <c r="D3959" t="s">
        <v>16767</v>
      </c>
      <c r="F3959" t="s">
        <v>1331</v>
      </c>
      <c r="G3959">
        <v>0</v>
      </c>
      <c r="O3959" t="s">
        <v>8429</v>
      </c>
      <c r="P3959" s="8">
        <f t="shared" si="61"/>
        <v>0</v>
      </c>
    </row>
    <row r="3960" spans="1:16">
      <c r="A3960" t="s">
        <v>16768</v>
      </c>
      <c r="B3960" t="s">
        <v>5328</v>
      </c>
      <c r="C3960" t="s">
        <v>16769</v>
      </c>
      <c r="D3960" t="s">
        <v>9075</v>
      </c>
      <c r="F3960" t="s">
        <v>1332</v>
      </c>
      <c r="G3960">
        <v>0</v>
      </c>
      <c r="O3960" t="s">
        <v>8429</v>
      </c>
      <c r="P3960" s="8">
        <f t="shared" si="61"/>
        <v>0</v>
      </c>
    </row>
    <row r="3961" spans="1:16">
      <c r="A3961" t="s">
        <v>16770</v>
      </c>
      <c r="B3961" t="s">
        <v>5329</v>
      </c>
      <c r="C3961" t="s">
        <v>16771</v>
      </c>
      <c r="D3961" t="s">
        <v>9953</v>
      </c>
      <c r="F3961" t="s">
        <v>1332</v>
      </c>
      <c r="G3961">
        <v>0</v>
      </c>
      <c r="O3961" t="s">
        <v>8429</v>
      </c>
      <c r="P3961" s="8">
        <f t="shared" si="61"/>
        <v>0</v>
      </c>
    </row>
    <row r="3962" spans="1:16">
      <c r="A3962" t="s">
        <v>16772</v>
      </c>
      <c r="B3962" t="s">
        <v>5330</v>
      </c>
      <c r="C3962" t="s">
        <v>16773</v>
      </c>
      <c r="D3962" t="s">
        <v>8428</v>
      </c>
      <c r="F3962" t="s">
        <v>1332</v>
      </c>
      <c r="G3962">
        <v>0</v>
      </c>
      <c r="O3962" t="s">
        <v>8429</v>
      </c>
      <c r="P3962" s="8">
        <f t="shared" si="61"/>
        <v>0</v>
      </c>
    </row>
    <row r="3963" spans="1:16">
      <c r="A3963" t="s">
        <v>16774</v>
      </c>
      <c r="B3963" t="s">
        <v>5331</v>
      </c>
      <c r="C3963" t="s">
        <v>16775</v>
      </c>
      <c r="D3963" t="s">
        <v>8885</v>
      </c>
      <c r="F3963" t="s">
        <v>1332</v>
      </c>
      <c r="G3963">
        <v>0</v>
      </c>
      <c r="O3963" t="s">
        <v>8429</v>
      </c>
      <c r="P3963" s="8">
        <f t="shared" si="61"/>
        <v>0</v>
      </c>
    </row>
    <row r="3964" spans="1:16">
      <c r="A3964" t="s">
        <v>16776</v>
      </c>
      <c r="B3964" t="s">
        <v>5332</v>
      </c>
      <c r="C3964" t="s">
        <v>16777</v>
      </c>
      <c r="D3964" t="s">
        <v>9408</v>
      </c>
      <c r="F3964" t="s">
        <v>1332</v>
      </c>
      <c r="G3964">
        <v>0</v>
      </c>
      <c r="O3964" t="s">
        <v>8429</v>
      </c>
      <c r="P3964" s="8">
        <f t="shared" si="61"/>
        <v>0</v>
      </c>
    </row>
    <row r="3965" spans="1:16">
      <c r="A3965" t="s">
        <v>16778</v>
      </c>
      <c r="B3965" t="s">
        <v>5333</v>
      </c>
      <c r="C3965" t="s">
        <v>16779</v>
      </c>
      <c r="D3965" t="s">
        <v>8945</v>
      </c>
      <c r="F3965" t="s">
        <v>1331</v>
      </c>
      <c r="G3965">
        <v>0</v>
      </c>
      <c r="O3965" t="s">
        <v>8429</v>
      </c>
      <c r="P3965" s="8">
        <f t="shared" si="61"/>
        <v>0</v>
      </c>
    </row>
    <row r="3966" spans="1:16">
      <c r="A3966" t="s">
        <v>16780</v>
      </c>
      <c r="B3966" t="s">
        <v>5334</v>
      </c>
      <c r="C3966" t="s">
        <v>16781</v>
      </c>
      <c r="D3966" t="s">
        <v>8945</v>
      </c>
      <c r="F3966" t="s">
        <v>1332</v>
      </c>
      <c r="G3966">
        <v>0</v>
      </c>
      <c r="O3966" t="s">
        <v>8429</v>
      </c>
      <c r="P3966" s="8">
        <f t="shared" si="61"/>
        <v>0</v>
      </c>
    </row>
    <row r="3967" spans="1:16">
      <c r="A3967" t="s">
        <v>16782</v>
      </c>
      <c r="B3967" t="s">
        <v>5335</v>
      </c>
      <c r="C3967" t="s">
        <v>16783</v>
      </c>
      <c r="D3967" t="s">
        <v>8935</v>
      </c>
      <c r="F3967" t="s">
        <v>1332</v>
      </c>
      <c r="G3967">
        <v>0</v>
      </c>
      <c r="O3967" t="s">
        <v>8429</v>
      </c>
      <c r="P3967" s="8">
        <f t="shared" si="61"/>
        <v>0</v>
      </c>
    </row>
    <row r="3968" spans="1:16">
      <c r="A3968" t="s">
        <v>16784</v>
      </c>
      <c r="B3968" t="s">
        <v>5336</v>
      </c>
      <c r="C3968" t="s">
        <v>16785</v>
      </c>
      <c r="D3968" t="s">
        <v>9089</v>
      </c>
      <c r="F3968" t="s">
        <v>1331</v>
      </c>
      <c r="G3968">
        <v>0</v>
      </c>
      <c r="O3968" t="s">
        <v>8429</v>
      </c>
      <c r="P3968" s="8">
        <f t="shared" si="61"/>
        <v>0</v>
      </c>
    </row>
    <row r="3969" spans="1:16">
      <c r="A3969" t="s">
        <v>16786</v>
      </c>
      <c r="B3969" t="s">
        <v>5337</v>
      </c>
      <c r="C3969" t="s">
        <v>16787</v>
      </c>
      <c r="D3969" t="s">
        <v>9402</v>
      </c>
      <c r="F3969" t="s">
        <v>1331</v>
      </c>
      <c r="G3969">
        <v>0</v>
      </c>
      <c r="H3969" t="s">
        <v>8530</v>
      </c>
      <c r="O3969" t="s">
        <v>8465</v>
      </c>
      <c r="P3969" s="8">
        <f t="shared" si="61"/>
        <v>1</v>
      </c>
    </row>
    <row r="3970" spans="1:16">
      <c r="A3970" t="s">
        <v>16788</v>
      </c>
      <c r="B3970" t="s">
        <v>5338</v>
      </c>
      <c r="C3970" t="s">
        <v>16789</v>
      </c>
      <c r="D3970" t="s">
        <v>10295</v>
      </c>
      <c r="F3970" t="s">
        <v>1331</v>
      </c>
      <c r="G3970">
        <v>0</v>
      </c>
      <c r="O3970" t="s">
        <v>8429</v>
      </c>
      <c r="P3970" s="8">
        <f t="shared" si="61"/>
        <v>0</v>
      </c>
    </row>
    <row r="3971" spans="1:16">
      <c r="A3971" t="s">
        <v>16790</v>
      </c>
      <c r="B3971" t="s">
        <v>5339</v>
      </c>
      <c r="C3971" t="s">
        <v>16791</v>
      </c>
      <c r="D3971" t="s">
        <v>8896</v>
      </c>
      <c r="F3971" t="s">
        <v>1331</v>
      </c>
      <c r="G3971">
        <v>0</v>
      </c>
      <c r="O3971" t="s">
        <v>8429</v>
      </c>
      <c r="P3971" s="8">
        <f t="shared" ref="P3971:P4034" si="62">IF(H3971&lt;&gt;0,IF(I3971&lt;&gt;0,IF(J3971&lt;&gt;0,IF(K3971&lt;&gt;0,IF(L3971&lt;&gt;0,IF(M3971&lt;&gt;0,IF(N3971&lt;&gt;0,7,6),5),4),3),2),1),0)</f>
        <v>0</v>
      </c>
    </row>
    <row r="3972" spans="1:16">
      <c r="A3972" t="s">
        <v>16792</v>
      </c>
      <c r="B3972" t="s">
        <v>5340</v>
      </c>
      <c r="C3972" t="s">
        <v>16793</v>
      </c>
      <c r="D3972" t="s">
        <v>8428</v>
      </c>
      <c r="F3972" t="s">
        <v>1332</v>
      </c>
      <c r="G3972">
        <v>0</v>
      </c>
      <c r="O3972" t="s">
        <v>8429</v>
      </c>
      <c r="P3972" s="8">
        <f t="shared" si="62"/>
        <v>0</v>
      </c>
    </row>
    <row r="3973" spans="1:16">
      <c r="A3973" t="s">
        <v>16794</v>
      </c>
      <c r="B3973" t="s">
        <v>5341</v>
      </c>
      <c r="C3973" t="s">
        <v>16795</v>
      </c>
      <c r="D3973" t="s">
        <v>8911</v>
      </c>
      <c r="F3973" t="s">
        <v>1332</v>
      </c>
      <c r="G3973">
        <v>0</v>
      </c>
      <c r="O3973" t="s">
        <v>8429</v>
      </c>
      <c r="P3973" s="8">
        <f t="shared" si="62"/>
        <v>0</v>
      </c>
    </row>
    <row r="3974" spans="1:16">
      <c r="A3974" t="s">
        <v>16796</v>
      </c>
      <c r="B3974" t="s">
        <v>5342</v>
      </c>
      <c r="C3974" t="s">
        <v>16797</v>
      </c>
      <c r="D3974" t="s">
        <v>9150</v>
      </c>
      <c r="F3974" t="s">
        <v>1332</v>
      </c>
      <c r="G3974">
        <v>0</v>
      </c>
      <c r="O3974" t="s">
        <v>8429</v>
      </c>
      <c r="P3974" s="8">
        <f t="shared" si="62"/>
        <v>0</v>
      </c>
    </row>
    <row r="3975" spans="1:16">
      <c r="A3975" t="s">
        <v>16798</v>
      </c>
      <c r="B3975" t="s">
        <v>5343</v>
      </c>
      <c r="C3975" t="s">
        <v>16799</v>
      </c>
      <c r="D3975" t="s">
        <v>8474</v>
      </c>
      <c r="F3975" t="s">
        <v>1332</v>
      </c>
      <c r="G3975">
        <v>0</v>
      </c>
      <c r="O3975" t="s">
        <v>8440</v>
      </c>
      <c r="P3975" s="8">
        <f t="shared" si="62"/>
        <v>0</v>
      </c>
    </row>
    <row r="3976" spans="1:16">
      <c r="A3976" t="s">
        <v>16800</v>
      </c>
      <c r="B3976" t="s">
        <v>5344</v>
      </c>
      <c r="C3976" t="s">
        <v>16801</v>
      </c>
      <c r="D3976" t="s">
        <v>13219</v>
      </c>
      <c r="F3976" t="s">
        <v>1332</v>
      </c>
      <c r="G3976">
        <v>0</v>
      </c>
      <c r="O3976" t="s">
        <v>8429</v>
      </c>
      <c r="P3976" s="8">
        <f t="shared" si="62"/>
        <v>0</v>
      </c>
    </row>
    <row r="3977" spans="1:16">
      <c r="A3977" t="s">
        <v>16802</v>
      </c>
      <c r="B3977" t="s">
        <v>5345</v>
      </c>
      <c r="C3977" t="s">
        <v>16803</v>
      </c>
      <c r="D3977" t="s">
        <v>8935</v>
      </c>
      <c r="F3977" t="s">
        <v>1332</v>
      </c>
      <c r="G3977">
        <v>0</v>
      </c>
      <c r="O3977" t="s">
        <v>8440</v>
      </c>
      <c r="P3977" s="8">
        <f t="shared" si="62"/>
        <v>0</v>
      </c>
    </row>
    <row r="3978" spans="1:16">
      <c r="A3978" t="s">
        <v>16804</v>
      </c>
      <c r="B3978" t="s">
        <v>5346</v>
      </c>
      <c r="C3978" t="s">
        <v>16805</v>
      </c>
      <c r="D3978" t="s">
        <v>15722</v>
      </c>
      <c r="F3978" t="s">
        <v>1331</v>
      </c>
      <c r="G3978">
        <v>0</v>
      </c>
      <c r="O3978" t="s">
        <v>8429</v>
      </c>
      <c r="P3978" s="8">
        <f t="shared" si="62"/>
        <v>0</v>
      </c>
    </row>
    <row r="3979" spans="1:16">
      <c r="A3979" t="s">
        <v>16806</v>
      </c>
      <c r="B3979" t="s">
        <v>5347</v>
      </c>
      <c r="C3979" t="s">
        <v>16807</v>
      </c>
      <c r="D3979" t="s">
        <v>13396</v>
      </c>
      <c r="F3979" t="s">
        <v>1331</v>
      </c>
      <c r="G3979">
        <v>0</v>
      </c>
      <c r="O3979" t="s">
        <v>8429</v>
      </c>
      <c r="P3979" s="8">
        <f t="shared" si="62"/>
        <v>0</v>
      </c>
    </row>
    <row r="3980" spans="1:16">
      <c r="A3980" t="s">
        <v>16808</v>
      </c>
      <c r="B3980" t="s">
        <v>5348</v>
      </c>
      <c r="C3980" t="s">
        <v>16809</v>
      </c>
      <c r="D3980" t="s">
        <v>8958</v>
      </c>
      <c r="F3980" t="s">
        <v>1332</v>
      </c>
      <c r="G3980">
        <v>0</v>
      </c>
      <c r="O3980" t="s">
        <v>8440</v>
      </c>
      <c r="P3980" s="8">
        <f t="shared" si="62"/>
        <v>0</v>
      </c>
    </row>
    <row r="3981" spans="1:16">
      <c r="A3981" t="s">
        <v>16810</v>
      </c>
      <c r="B3981" t="s">
        <v>5349</v>
      </c>
      <c r="C3981" t="s">
        <v>16811</v>
      </c>
      <c r="D3981" t="s">
        <v>8428</v>
      </c>
      <c r="F3981" t="s">
        <v>1332</v>
      </c>
      <c r="G3981">
        <v>0</v>
      </c>
      <c r="O3981" t="s">
        <v>8429</v>
      </c>
      <c r="P3981" s="8">
        <f t="shared" si="62"/>
        <v>0</v>
      </c>
    </row>
    <row r="3982" spans="1:16">
      <c r="A3982" t="s">
        <v>16812</v>
      </c>
      <c r="B3982" t="s">
        <v>5350</v>
      </c>
      <c r="C3982" t="s">
        <v>16813</v>
      </c>
      <c r="D3982" t="s">
        <v>8523</v>
      </c>
      <c r="F3982" t="s">
        <v>1332</v>
      </c>
      <c r="G3982">
        <v>0</v>
      </c>
      <c r="O3982" t="s">
        <v>8429</v>
      </c>
      <c r="P3982" s="8">
        <f t="shared" si="62"/>
        <v>0</v>
      </c>
    </row>
    <row r="3983" spans="1:16">
      <c r="A3983" t="s">
        <v>16814</v>
      </c>
      <c r="B3983" t="s">
        <v>5351</v>
      </c>
      <c r="C3983" t="s">
        <v>16815</v>
      </c>
      <c r="D3983" t="s">
        <v>9288</v>
      </c>
      <c r="F3983" t="s">
        <v>1331</v>
      </c>
      <c r="G3983">
        <v>0</v>
      </c>
      <c r="O3983" t="s">
        <v>8429</v>
      </c>
      <c r="P3983" s="8">
        <f t="shared" si="62"/>
        <v>0</v>
      </c>
    </row>
    <row r="3984" spans="1:16">
      <c r="A3984" t="s">
        <v>16816</v>
      </c>
      <c r="B3984" t="s">
        <v>5352</v>
      </c>
      <c r="C3984" t="s">
        <v>16817</v>
      </c>
      <c r="D3984" t="s">
        <v>8896</v>
      </c>
      <c r="F3984" t="s">
        <v>1331</v>
      </c>
      <c r="G3984">
        <v>0</v>
      </c>
      <c r="O3984" t="s">
        <v>8429</v>
      </c>
      <c r="P3984" s="8">
        <f t="shared" si="62"/>
        <v>0</v>
      </c>
    </row>
    <row r="3985" spans="1:16">
      <c r="A3985" t="s">
        <v>16818</v>
      </c>
      <c r="B3985" t="s">
        <v>5353</v>
      </c>
      <c r="C3985" t="s">
        <v>16819</v>
      </c>
      <c r="D3985" t="s">
        <v>11329</v>
      </c>
      <c r="F3985" t="s">
        <v>1332</v>
      </c>
      <c r="G3985">
        <v>0</v>
      </c>
      <c r="O3985" t="s">
        <v>8440</v>
      </c>
      <c r="P3985" s="8">
        <f t="shared" si="62"/>
        <v>0</v>
      </c>
    </row>
    <row r="3986" spans="1:16">
      <c r="A3986" t="s">
        <v>16820</v>
      </c>
      <c r="B3986" t="s">
        <v>5354</v>
      </c>
      <c r="C3986" t="s">
        <v>16821</v>
      </c>
      <c r="D3986" t="s">
        <v>8940</v>
      </c>
      <c r="F3986" t="s">
        <v>1332</v>
      </c>
      <c r="G3986">
        <v>0</v>
      </c>
      <c r="O3986" t="s">
        <v>8429</v>
      </c>
      <c r="P3986" s="8">
        <f t="shared" si="62"/>
        <v>0</v>
      </c>
    </row>
    <row r="3987" spans="1:16">
      <c r="A3987" t="s">
        <v>16822</v>
      </c>
      <c r="B3987" t="s">
        <v>5356</v>
      </c>
      <c r="C3987" t="s">
        <v>16823</v>
      </c>
      <c r="D3987" t="s">
        <v>8958</v>
      </c>
      <c r="F3987" t="s">
        <v>1332</v>
      </c>
      <c r="G3987">
        <v>0</v>
      </c>
      <c r="O3987" t="s">
        <v>8429</v>
      </c>
      <c r="P3987" s="8">
        <f t="shared" si="62"/>
        <v>0</v>
      </c>
    </row>
    <row r="3988" spans="1:16">
      <c r="A3988" t="s">
        <v>16824</v>
      </c>
      <c r="B3988" t="s">
        <v>5357</v>
      </c>
      <c r="C3988" t="s">
        <v>16825</v>
      </c>
      <c r="D3988" t="s">
        <v>8428</v>
      </c>
      <c r="F3988" t="s">
        <v>1332</v>
      </c>
      <c r="G3988">
        <v>0</v>
      </c>
      <c r="O3988" t="s">
        <v>8429</v>
      </c>
      <c r="P3988" s="8">
        <f t="shared" si="62"/>
        <v>0</v>
      </c>
    </row>
    <row r="3989" spans="1:16">
      <c r="A3989" t="s">
        <v>16826</v>
      </c>
      <c r="B3989" t="s">
        <v>5358</v>
      </c>
      <c r="C3989" t="s">
        <v>16827</v>
      </c>
      <c r="D3989" t="s">
        <v>9008</v>
      </c>
      <c r="F3989" t="s">
        <v>1332</v>
      </c>
      <c r="G3989">
        <v>0</v>
      </c>
      <c r="O3989" t="s">
        <v>8429</v>
      </c>
      <c r="P3989" s="8">
        <f t="shared" si="62"/>
        <v>0</v>
      </c>
    </row>
    <row r="3990" spans="1:16">
      <c r="A3990" t="s">
        <v>16828</v>
      </c>
      <c r="B3990" t="s">
        <v>5359</v>
      </c>
      <c r="C3990" t="s">
        <v>16829</v>
      </c>
      <c r="D3990" t="s">
        <v>9282</v>
      </c>
      <c r="F3990" t="s">
        <v>1332</v>
      </c>
      <c r="G3990">
        <v>0</v>
      </c>
      <c r="O3990" t="s">
        <v>8440</v>
      </c>
      <c r="P3990" s="8">
        <f t="shared" si="62"/>
        <v>0</v>
      </c>
    </row>
    <row r="3991" spans="1:16">
      <c r="A3991" t="s">
        <v>16830</v>
      </c>
      <c r="B3991" t="s">
        <v>5360</v>
      </c>
      <c r="C3991" t="s">
        <v>16831</v>
      </c>
      <c r="D3991" t="s">
        <v>9070</v>
      </c>
      <c r="F3991" t="s">
        <v>1332</v>
      </c>
      <c r="G3991">
        <v>0</v>
      </c>
      <c r="O3991" t="s">
        <v>8440</v>
      </c>
      <c r="P3991" s="8">
        <f t="shared" si="62"/>
        <v>0</v>
      </c>
    </row>
    <row r="3992" spans="1:16">
      <c r="A3992" t="s">
        <v>16832</v>
      </c>
      <c r="B3992" t="s">
        <v>5361</v>
      </c>
      <c r="C3992" t="s">
        <v>16833</v>
      </c>
      <c r="D3992" t="s">
        <v>8428</v>
      </c>
      <c r="F3992" t="s">
        <v>1332</v>
      </c>
      <c r="G3992">
        <v>0</v>
      </c>
      <c r="O3992" t="s">
        <v>8429</v>
      </c>
      <c r="P3992" s="8">
        <f t="shared" si="62"/>
        <v>0</v>
      </c>
    </row>
    <row r="3993" spans="1:16">
      <c r="A3993" t="s">
        <v>16834</v>
      </c>
      <c r="B3993" t="s">
        <v>5362</v>
      </c>
      <c r="C3993" t="s">
        <v>16835</v>
      </c>
      <c r="D3993" t="s">
        <v>8428</v>
      </c>
      <c r="F3993" t="s">
        <v>1331</v>
      </c>
      <c r="G3993">
        <v>0</v>
      </c>
      <c r="O3993" t="s">
        <v>8429</v>
      </c>
      <c r="P3993" s="8">
        <f t="shared" si="62"/>
        <v>0</v>
      </c>
    </row>
    <row r="3994" spans="1:16">
      <c r="A3994" t="s">
        <v>16836</v>
      </c>
      <c r="B3994" t="s">
        <v>5363</v>
      </c>
      <c r="C3994" t="s">
        <v>16837</v>
      </c>
      <c r="D3994" t="s">
        <v>8474</v>
      </c>
      <c r="F3994" t="s">
        <v>1332</v>
      </c>
      <c r="G3994">
        <v>0</v>
      </c>
      <c r="O3994" t="s">
        <v>8440</v>
      </c>
      <c r="P3994" s="8">
        <f t="shared" si="62"/>
        <v>0</v>
      </c>
    </row>
    <row r="3995" spans="1:16">
      <c r="A3995" t="s">
        <v>16838</v>
      </c>
      <c r="B3995" t="s">
        <v>5364</v>
      </c>
      <c r="C3995" t="s">
        <v>16839</v>
      </c>
      <c r="D3995" t="s">
        <v>9011</v>
      </c>
      <c r="F3995" t="s">
        <v>1332</v>
      </c>
      <c r="G3995">
        <v>0</v>
      </c>
      <c r="O3995" t="s">
        <v>8628</v>
      </c>
      <c r="P3995" s="8">
        <f t="shared" si="62"/>
        <v>0</v>
      </c>
    </row>
    <row r="3996" spans="1:16">
      <c r="A3996" t="s">
        <v>16840</v>
      </c>
      <c r="B3996" t="s">
        <v>5365</v>
      </c>
      <c r="C3996" t="s">
        <v>16841</v>
      </c>
      <c r="D3996" t="s">
        <v>8945</v>
      </c>
      <c r="F3996" t="s">
        <v>1332</v>
      </c>
      <c r="G3996">
        <v>0</v>
      </c>
      <c r="O3996" t="s">
        <v>8440</v>
      </c>
      <c r="P3996" s="8">
        <f t="shared" si="62"/>
        <v>0</v>
      </c>
    </row>
    <row r="3997" spans="1:16">
      <c r="A3997" t="s">
        <v>16842</v>
      </c>
      <c r="B3997" t="s">
        <v>5366</v>
      </c>
      <c r="C3997" t="s">
        <v>16843</v>
      </c>
      <c r="D3997" t="s">
        <v>9011</v>
      </c>
      <c r="F3997" t="s">
        <v>1332</v>
      </c>
      <c r="G3997">
        <v>0</v>
      </c>
      <c r="O3997" t="s">
        <v>8628</v>
      </c>
      <c r="P3997" s="8">
        <f t="shared" si="62"/>
        <v>0</v>
      </c>
    </row>
    <row r="3998" spans="1:16">
      <c r="A3998" t="s">
        <v>16844</v>
      </c>
      <c r="B3998" t="s">
        <v>5367</v>
      </c>
      <c r="C3998" t="s">
        <v>16845</v>
      </c>
      <c r="D3998" t="s">
        <v>9164</v>
      </c>
      <c r="F3998" t="s">
        <v>1331</v>
      </c>
      <c r="G3998">
        <v>0</v>
      </c>
      <c r="H3998" t="s">
        <v>8439</v>
      </c>
      <c r="I3998" t="s">
        <v>8530</v>
      </c>
      <c r="O3998" t="s">
        <v>8429</v>
      </c>
      <c r="P3998" s="8">
        <f t="shared" si="62"/>
        <v>2</v>
      </c>
    </row>
    <row r="3999" spans="1:16">
      <c r="A3999" t="s">
        <v>16846</v>
      </c>
      <c r="B3999" t="s">
        <v>5368</v>
      </c>
      <c r="C3999" t="s">
        <v>16847</v>
      </c>
      <c r="D3999" t="s">
        <v>8474</v>
      </c>
      <c r="F3999" t="s">
        <v>1331</v>
      </c>
      <c r="G3999">
        <v>0</v>
      </c>
      <c r="O3999" t="s">
        <v>8429</v>
      </c>
      <c r="P3999" s="8">
        <f t="shared" si="62"/>
        <v>0</v>
      </c>
    </row>
    <row r="4000" spans="1:16">
      <c r="A4000" t="s">
        <v>16848</v>
      </c>
      <c r="B4000" t="s">
        <v>5369</v>
      </c>
      <c r="C4000" t="s">
        <v>16849</v>
      </c>
      <c r="D4000" t="s">
        <v>8929</v>
      </c>
      <c r="F4000" t="s">
        <v>1332</v>
      </c>
      <c r="G4000">
        <v>0</v>
      </c>
      <c r="O4000" t="s">
        <v>8440</v>
      </c>
      <c r="P4000" s="8">
        <f t="shared" si="62"/>
        <v>0</v>
      </c>
    </row>
    <row r="4001" spans="1:16">
      <c r="A4001" t="s">
        <v>16850</v>
      </c>
      <c r="B4001" t="s">
        <v>5370</v>
      </c>
      <c r="C4001" t="s">
        <v>16851</v>
      </c>
      <c r="D4001" t="s">
        <v>16852</v>
      </c>
      <c r="F4001" t="s">
        <v>1332</v>
      </c>
      <c r="G4001">
        <v>0</v>
      </c>
      <c r="O4001" t="s">
        <v>8440</v>
      </c>
      <c r="P4001" s="8">
        <f t="shared" si="62"/>
        <v>0</v>
      </c>
    </row>
    <row r="4002" spans="1:16">
      <c r="A4002" t="s">
        <v>16853</v>
      </c>
      <c r="B4002" t="s">
        <v>5371</v>
      </c>
      <c r="C4002" t="s">
        <v>16854</v>
      </c>
      <c r="D4002" t="s">
        <v>8474</v>
      </c>
      <c r="F4002" t="s">
        <v>1332</v>
      </c>
      <c r="G4002">
        <v>0</v>
      </c>
      <c r="O4002" t="s">
        <v>8429</v>
      </c>
      <c r="P4002" s="8">
        <f t="shared" si="62"/>
        <v>0</v>
      </c>
    </row>
    <row r="4003" spans="1:16">
      <c r="A4003" t="s">
        <v>16855</v>
      </c>
      <c r="B4003" t="s">
        <v>5372</v>
      </c>
      <c r="C4003" t="s">
        <v>16856</v>
      </c>
      <c r="D4003" t="s">
        <v>9114</v>
      </c>
      <c r="F4003" t="s">
        <v>1332</v>
      </c>
      <c r="G4003">
        <v>0</v>
      </c>
      <c r="O4003" t="s">
        <v>8429</v>
      </c>
      <c r="P4003" s="8">
        <f t="shared" si="62"/>
        <v>0</v>
      </c>
    </row>
    <row r="4004" spans="1:16">
      <c r="A4004" t="s">
        <v>16857</v>
      </c>
      <c r="B4004" t="s">
        <v>5373</v>
      </c>
      <c r="C4004" t="s">
        <v>16858</v>
      </c>
      <c r="D4004" t="s">
        <v>9729</v>
      </c>
      <c r="F4004" t="s">
        <v>1332</v>
      </c>
      <c r="G4004">
        <v>0</v>
      </c>
      <c r="O4004" t="s">
        <v>8429</v>
      </c>
      <c r="P4004" s="8">
        <f t="shared" si="62"/>
        <v>0</v>
      </c>
    </row>
    <row r="4005" spans="1:16">
      <c r="A4005" t="s">
        <v>16859</v>
      </c>
      <c r="B4005" t="s">
        <v>5374</v>
      </c>
      <c r="C4005" t="s">
        <v>16860</v>
      </c>
      <c r="D4005" t="s">
        <v>9729</v>
      </c>
      <c r="F4005" t="s">
        <v>1332</v>
      </c>
      <c r="G4005">
        <v>0</v>
      </c>
      <c r="O4005" t="s">
        <v>8429</v>
      </c>
      <c r="P4005" s="8">
        <f t="shared" si="62"/>
        <v>0</v>
      </c>
    </row>
    <row r="4006" spans="1:16">
      <c r="A4006" t="s">
        <v>16861</v>
      </c>
      <c r="B4006" t="s">
        <v>5375</v>
      </c>
      <c r="C4006" t="s">
        <v>16862</v>
      </c>
      <c r="D4006" t="s">
        <v>9729</v>
      </c>
      <c r="F4006" t="s">
        <v>1332</v>
      </c>
      <c r="G4006">
        <v>0</v>
      </c>
      <c r="O4006" t="s">
        <v>8429</v>
      </c>
      <c r="P4006" s="8">
        <f t="shared" si="62"/>
        <v>0</v>
      </c>
    </row>
    <row r="4007" spans="1:16">
      <c r="A4007" t="s">
        <v>16863</v>
      </c>
      <c r="B4007" t="s">
        <v>5376</v>
      </c>
      <c r="C4007" t="s">
        <v>16864</v>
      </c>
      <c r="D4007" t="s">
        <v>10402</v>
      </c>
      <c r="F4007" t="s">
        <v>1332</v>
      </c>
      <c r="G4007">
        <v>0</v>
      </c>
      <c r="O4007" t="s">
        <v>8440</v>
      </c>
      <c r="P4007" s="8">
        <f t="shared" si="62"/>
        <v>0</v>
      </c>
    </row>
    <row r="4008" spans="1:16">
      <c r="A4008" t="s">
        <v>16865</v>
      </c>
      <c r="B4008" t="s">
        <v>5377</v>
      </c>
      <c r="C4008" t="s">
        <v>16866</v>
      </c>
      <c r="D4008" t="s">
        <v>8434</v>
      </c>
      <c r="E4008" t="s">
        <v>8438</v>
      </c>
      <c r="F4008" t="s">
        <v>1331</v>
      </c>
      <c r="G4008">
        <v>0</v>
      </c>
      <c r="O4008" t="s">
        <v>8440</v>
      </c>
      <c r="P4008" s="8">
        <f t="shared" si="62"/>
        <v>0</v>
      </c>
    </row>
    <row r="4009" spans="1:16">
      <c r="A4009" t="s">
        <v>16867</v>
      </c>
      <c r="B4009" t="s">
        <v>5378</v>
      </c>
      <c r="C4009" t="s">
        <v>16868</v>
      </c>
      <c r="D4009" t="s">
        <v>8428</v>
      </c>
      <c r="F4009" t="s">
        <v>1331</v>
      </c>
      <c r="G4009">
        <v>0</v>
      </c>
      <c r="O4009" t="s">
        <v>8429</v>
      </c>
      <c r="P4009" s="8">
        <f t="shared" si="62"/>
        <v>0</v>
      </c>
    </row>
    <row r="4010" spans="1:16">
      <c r="A4010" t="s">
        <v>16869</v>
      </c>
      <c r="B4010" t="s">
        <v>5379</v>
      </c>
      <c r="C4010" t="s">
        <v>16870</v>
      </c>
      <c r="D4010" t="s">
        <v>11884</v>
      </c>
      <c r="F4010" t="s">
        <v>1332</v>
      </c>
      <c r="G4010">
        <v>0</v>
      </c>
      <c r="O4010" t="s">
        <v>8429</v>
      </c>
      <c r="P4010" s="8">
        <f t="shared" si="62"/>
        <v>0</v>
      </c>
    </row>
    <row r="4011" spans="1:16">
      <c r="A4011" t="s">
        <v>16871</v>
      </c>
      <c r="B4011" t="s">
        <v>5380</v>
      </c>
      <c r="C4011" t="s">
        <v>16872</v>
      </c>
      <c r="D4011" t="s">
        <v>9008</v>
      </c>
      <c r="F4011" t="s">
        <v>1332</v>
      </c>
      <c r="G4011">
        <v>0</v>
      </c>
      <c r="O4011" t="s">
        <v>8429</v>
      </c>
      <c r="P4011" s="8">
        <f t="shared" si="62"/>
        <v>0</v>
      </c>
    </row>
    <row r="4012" spans="1:16">
      <c r="A4012" t="s">
        <v>16873</v>
      </c>
      <c r="B4012" t="s">
        <v>5381</v>
      </c>
      <c r="C4012" t="s">
        <v>16874</v>
      </c>
      <c r="D4012" t="s">
        <v>13977</v>
      </c>
      <c r="F4012" t="s">
        <v>1332</v>
      </c>
      <c r="G4012">
        <v>0</v>
      </c>
      <c r="O4012" t="s">
        <v>8440</v>
      </c>
      <c r="P4012" s="8">
        <f t="shared" si="62"/>
        <v>0</v>
      </c>
    </row>
    <row r="4013" spans="1:16">
      <c r="A4013" t="s">
        <v>16875</v>
      </c>
      <c r="B4013" t="s">
        <v>5382</v>
      </c>
      <c r="C4013" t="s">
        <v>16876</v>
      </c>
      <c r="D4013" t="s">
        <v>8958</v>
      </c>
      <c r="F4013" t="s">
        <v>1332</v>
      </c>
      <c r="G4013">
        <v>0</v>
      </c>
      <c r="O4013" t="s">
        <v>8440</v>
      </c>
      <c r="P4013" s="8">
        <f t="shared" si="62"/>
        <v>0</v>
      </c>
    </row>
    <row r="4014" spans="1:16">
      <c r="A4014" t="s">
        <v>16877</v>
      </c>
      <c r="B4014" t="s">
        <v>5383</v>
      </c>
      <c r="C4014" t="s">
        <v>16878</v>
      </c>
      <c r="D4014" t="s">
        <v>8474</v>
      </c>
      <c r="F4014" t="s">
        <v>1332</v>
      </c>
      <c r="G4014">
        <v>0</v>
      </c>
      <c r="O4014" t="s">
        <v>8429</v>
      </c>
      <c r="P4014" s="8">
        <f t="shared" si="62"/>
        <v>0</v>
      </c>
    </row>
    <row r="4015" spans="1:16">
      <c r="A4015" t="s">
        <v>16879</v>
      </c>
      <c r="B4015" t="s">
        <v>5384</v>
      </c>
      <c r="C4015" t="s">
        <v>16880</v>
      </c>
      <c r="D4015" t="s">
        <v>8428</v>
      </c>
      <c r="F4015" t="s">
        <v>1332</v>
      </c>
      <c r="G4015">
        <v>0</v>
      </c>
      <c r="O4015" t="s">
        <v>8429</v>
      </c>
      <c r="P4015" s="8">
        <f t="shared" si="62"/>
        <v>0</v>
      </c>
    </row>
    <row r="4016" spans="1:16">
      <c r="A4016" t="s">
        <v>16881</v>
      </c>
      <c r="B4016" t="s">
        <v>5385</v>
      </c>
      <c r="C4016" t="s">
        <v>16882</v>
      </c>
      <c r="D4016" t="s">
        <v>8428</v>
      </c>
      <c r="F4016" t="s">
        <v>1331</v>
      </c>
      <c r="G4016">
        <v>0</v>
      </c>
      <c r="O4016" t="s">
        <v>8440</v>
      </c>
      <c r="P4016" s="8">
        <f t="shared" si="62"/>
        <v>0</v>
      </c>
    </row>
    <row r="4017" spans="1:16">
      <c r="A4017" t="s">
        <v>16883</v>
      </c>
      <c r="B4017" t="s">
        <v>5386</v>
      </c>
      <c r="C4017" t="s">
        <v>16884</v>
      </c>
      <c r="D4017" t="s">
        <v>9089</v>
      </c>
      <c r="F4017" t="s">
        <v>1331</v>
      </c>
      <c r="G4017">
        <v>0</v>
      </c>
      <c r="O4017" t="s">
        <v>8429</v>
      </c>
      <c r="P4017" s="8">
        <f t="shared" si="62"/>
        <v>0</v>
      </c>
    </row>
    <row r="4018" spans="1:16">
      <c r="A4018" t="s">
        <v>16885</v>
      </c>
      <c r="B4018" t="s">
        <v>5387</v>
      </c>
      <c r="C4018" t="s">
        <v>16886</v>
      </c>
      <c r="D4018" t="s">
        <v>9114</v>
      </c>
      <c r="F4018" t="s">
        <v>1332</v>
      </c>
      <c r="G4018">
        <v>0</v>
      </c>
      <c r="O4018" t="s">
        <v>8429</v>
      </c>
      <c r="P4018" s="8">
        <f t="shared" si="62"/>
        <v>0</v>
      </c>
    </row>
    <row r="4019" spans="1:16">
      <c r="A4019" t="s">
        <v>16887</v>
      </c>
      <c r="B4019" t="s">
        <v>5388</v>
      </c>
      <c r="C4019" t="s">
        <v>16888</v>
      </c>
      <c r="D4019" t="s">
        <v>11884</v>
      </c>
      <c r="F4019" t="s">
        <v>1332</v>
      </c>
      <c r="G4019">
        <v>0</v>
      </c>
      <c r="O4019" t="s">
        <v>8429</v>
      </c>
      <c r="P4019" s="8">
        <f t="shared" si="62"/>
        <v>0</v>
      </c>
    </row>
    <row r="4020" spans="1:16">
      <c r="A4020" t="s">
        <v>16889</v>
      </c>
      <c r="B4020" t="s">
        <v>5389</v>
      </c>
      <c r="C4020" t="s">
        <v>16890</v>
      </c>
      <c r="D4020" t="s">
        <v>8428</v>
      </c>
      <c r="F4020" t="s">
        <v>1331</v>
      </c>
      <c r="G4020">
        <v>0</v>
      </c>
      <c r="O4020" t="s">
        <v>8465</v>
      </c>
      <c r="P4020" s="8">
        <f t="shared" si="62"/>
        <v>0</v>
      </c>
    </row>
    <row r="4021" spans="1:16">
      <c r="A4021" t="s">
        <v>16891</v>
      </c>
      <c r="B4021" t="s">
        <v>5390</v>
      </c>
      <c r="C4021" t="s">
        <v>16892</v>
      </c>
      <c r="D4021" t="s">
        <v>8434</v>
      </c>
      <c r="E4021" t="s">
        <v>8435</v>
      </c>
      <c r="F4021" t="s">
        <v>1331</v>
      </c>
      <c r="G4021">
        <v>0</v>
      </c>
      <c r="O4021" t="s">
        <v>8440</v>
      </c>
      <c r="P4021" s="8">
        <f t="shared" si="62"/>
        <v>0</v>
      </c>
    </row>
    <row r="4022" spans="1:16">
      <c r="A4022" t="s">
        <v>16893</v>
      </c>
      <c r="B4022" t="s">
        <v>5391</v>
      </c>
      <c r="C4022" t="s">
        <v>16894</v>
      </c>
      <c r="D4022" t="s">
        <v>8896</v>
      </c>
      <c r="F4022" t="s">
        <v>1331</v>
      </c>
      <c r="G4022">
        <v>0</v>
      </c>
      <c r="O4022" t="s">
        <v>8429</v>
      </c>
      <c r="P4022" s="8">
        <f t="shared" si="62"/>
        <v>0</v>
      </c>
    </row>
    <row r="4023" spans="1:16">
      <c r="A4023" t="s">
        <v>16895</v>
      </c>
      <c r="B4023" t="s">
        <v>5392</v>
      </c>
      <c r="C4023" t="s">
        <v>16896</v>
      </c>
      <c r="D4023" t="s">
        <v>8940</v>
      </c>
      <c r="F4023" t="s">
        <v>1331</v>
      </c>
      <c r="G4023">
        <v>0</v>
      </c>
      <c r="O4023" t="s">
        <v>8429</v>
      </c>
      <c r="P4023" s="8">
        <f t="shared" si="62"/>
        <v>0</v>
      </c>
    </row>
    <row r="4024" spans="1:16">
      <c r="A4024" t="s">
        <v>16897</v>
      </c>
      <c r="B4024" t="s">
        <v>5393</v>
      </c>
      <c r="C4024" t="s">
        <v>16898</v>
      </c>
      <c r="D4024" t="s">
        <v>13300</v>
      </c>
      <c r="F4024" t="s">
        <v>1332</v>
      </c>
      <c r="G4024">
        <v>0</v>
      </c>
      <c r="O4024" t="s">
        <v>8429</v>
      </c>
      <c r="P4024" s="8">
        <f t="shared" si="62"/>
        <v>0</v>
      </c>
    </row>
    <row r="4025" spans="1:16">
      <c r="A4025" t="s">
        <v>16899</v>
      </c>
      <c r="B4025" t="s">
        <v>5394</v>
      </c>
      <c r="C4025" t="s">
        <v>16900</v>
      </c>
      <c r="D4025" t="s">
        <v>8882</v>
      </c>
      <c r="F4025" t="s">
        <v>1332</v>
      </c>
      <c r="G4025">
        <v>0</v>
      </c>
      <c r="O4025" t="s">
        <v>8440</v>
      </c>
      <c r="P4025" s="8">
        <f t="shared" si="62"/>
        <v>0</v>
      </c>
    </row>
    <row r="4026" spans="1:16">
      <c r="A4026" t="s">
        <v>16901</v>
      </c>
      <c r="B4026" t="s">
        <v>5395</v>
      </c>
      <c r="C4026" t="s">
        <v>16902</v>
      </c>
      <c r="D4026" t="s">
        <v>8428</v>
      </c>
      <c r="F4026" t="s">
        <v>1331</v>
      </c>
      <c r="G4026">
        <v>46</v>
      </c>
      <c r="O4026" t="s">
        <v>8465</v>
      </c>
      <c r="P4026" s="8">
        <f t="shared" si="62"/>
        <v>0</v>
      </c>
    </row>
    <row r="4027" spans="1:16">
      <c r="A4027" t="s">
        <v>16903</v>
      </c>
      <c r="B4027" t="s">
        <v>5396</v>
      </c>
      <c r="C4027" t="s">
        <v>10404</v>
      </c>
      <c r="D4027" t="s">
        <v>10402</v>
      </c>
      <c r="F4027" t="s">
        <v>1332</v>
      </c>
      <c r="G4027">
        <v>0</v>
      </c>
      <c r="O4027" t="s">
        <v>8429</v>
      </c>
      <c r="P4027" s="8">
        <f t="shared" si="62"/>
        <v>0</v>
      </c>
    </row>
    <row r="4028" spans="1:16">
      <c r="A4028" t="s">
        <v>16904</v>
      </c>
      <c r="B4028" t="s">
        <v>5397</v>
      </c>
      <c r="C4028" t="s">
        <v>16905</v>
      </c>
      <c r="D4028" t="s">
        <v>9206</v>
      </c>
      <c r="F4028" t="s">
        <v>1332</v>
      </c>
      <c r="G4028">
        <v>0</v>
      </c>
      <c r="O4028" t="s">
        <v>8429</v>
      </c>
      <c r="P4028" s="8">
        <f t="shared" si="62"/>
        <v>0</v>
      </c>
    </row>
    <row r="4029" spans="1:16">
      <c r="A4029" t="s">
        <v>16906</v>
      </c>
      <c r="B4029" t="s">
        <v>5398</v>
      </c>
      <c r="C4029" t="s">
        <v>16907</v>
      </c>
      <c r="D4029" t="s">
        <v>9063</v>
      </c>
      <c r="F4029" t="s">
        <v>1332</v>
      </c>
      <c r="G4029">
        <v>0</v>
      </c>
      <c r="O4029" t="s">
        <v>8429</v>
      </c>
      <c r="P4029" s="8">
        <f t="shared" si="62"/>
        <v>0</v>
      </c>
    </row>
    <row r="4030" spans="1:16">
      <c r="A4030" t="s">
        <v>16908</v>
      </c>
      <c r="B4030" t="s">
        <v>5399</v>
      </c>
      <c r="C4030" t="s">
        <v>16909</v>
      </c>
      <c r="D4030" t="s">
        <v>9008</v>
      </c>
      <c r="F4030" t="s">
        <v>1331</v>
      </c>
      <c r="G4030">
        <v>0</v>
      </c>
      <c r="O4030" t="s">
        <v>8465</v>
      </c>
      <c r="P4030" s="8">
        <f t="shared" si="62"/>
        <v>0</v>
      </c>
    </row>
    <row r="4031" spans="1:16">
      <c r="A4031" t="s">
        <v>16910</v>
      </c>
      <c r="B4031" t="s">
        <v>5400</v>
      </c>
      <c r="C4031" t="s">
        <v>16911</v>
      </c>
      <c r="D4031" t="s">
        <v>8428</v>
      </c>
      <c r="F4031" t="s">
        <v>1331</v>
      </c>
      <c r="G4031">
        <v>0</v>
      </c>
      <c r="O4031" t="s">
        <v>8465</v>
      </c>
      <c r="P4031" s="8">
        <f t="shared" si="62"/>
        <v>0</v>
      </c>
    </row>
    <row r="4032" spans="1:16">
      <c r="A4032" t="s">
        <v>16912</v>
      </c>
      <c r="B4032" t="s">
        <v>5401</v>
      </c>
      <c r="C4032" t="s">
        <v>16913</v>
      </c>
      <c r="D4032" t="s">
        <v>11884</v>
      </c>
      <c r="F4032" t="s">
        <v>1332</v>
      </c>
      <c r="G4032">
        <v>0</v>
      </c>
      <c r="O4032" t="s">
        <v>8429</v>
      </c>
      <c r="P4032" s="8">
        <f t="shared" si="62"/>
        <v>0</v>
      </c>
    </row>
    <row r="4033" spans="1:16">
      <c r="A4033" t="s">
        <v>16914</v>
      </c>
      <c r="B4033" t="s">
        <v>5402</v>
      </c>
      <c r="C4033" t="s">
        <v>16915</v>
      </c>
      <c r="D4033" t="s">
        <v>8428</v>
      </c>
      <c r="F4033" t="s">
        <v>1332</v>
      </c>
      <c r="G4033">
        <v>0</v>
      </c>
      <c r="O4033" t="s">
        <v>8429</v>
      </c>
      <c r="P4033" s="8">
        <f t="shared" si="62"/>
        <v>0</v>
      </c>
    </row>
    <row r="4034" spans="1:16">
      <c r="A4034" t="s">
        <v>16916</v>
      </c>
      <c r="B4034" t="s">
        <v>5403</v>
      </c>
      <c r="C4034" t="s">
        <v>16917</v>
      </c>
      <c r="D4034" t="s">
        <v>13300</v>
      </c>
      <c r="F4034" t="s">
        <v>1332</v>
      </c>
      <c r="G4034">
        <v>0</v>
      </c>
      <c r="O4034" t="s">
        <v>8429</v>
      </c>
      <c r="P4034" s="8">
        <f t="shared" si="62"/>
        <v>0</v>
      </c>
    </row>
    <row r="4035" spans="1:16">
      <c r="A4035" t="s">
        <v>16918</v>
      </c>
      <c r="B4035" t="s">
        <v>5404</v>
      </c>
      <c r="C4035" t="s">
        <v>16919</v>
      </c>
      <c r="D4035" t="s">
        <v>10402</v>
      </c>
      <c r="F4035" t="s">
        <v>1331</v>
      </c>
      <c r="G4035">
        <v>0</v>
      </c>
      <c r="O4035" t="s">
        <v>8429</v>
      </c>
      <c r="P4035" s="8">
        <f t="shared" ref="P4035:P4098" si="63">IF(H4035&lt;&gt;0,IF(I4035&lt;&gt;0,IF(J4035&lt;&gt;0,IF(K4035&lt;&gt;0,IF(L4035&lt;&gt;0,IF(M4035&lt;&gt;0,IF(N4035&lt;&gt;0,7,6),5),4),3),2),1),0)</f>
        <v>0</v>
      </c>
    </row>
    <row r="4036" spans="1:16">
      <c r="A4036" t="s">
        <v>16920</v>
      </c>
      <c r="B4036" t="s">
        <v>5405</v>
      </c>
      <c r="C4036" t="s">
        <v>16921</v>
      </c>
      <c r="D4036" t="s">
        <v>8428</v>
      </c>
      <c r="F4036" t="s">
        <v>1331</v>
      </c>
      <c r="G4036">
        <v>0</v>
      </c>
      <c r="O4036" t="s">
        <v>8440</v>
      </c>
      <c r="P4036" s="8">
        <f t="shared" si="63"/>
        <v>0</v>
      </c>
    </row>
    <row r="4037" spans="1:16">
      <c r="A4037" t="s">
        <v>16922</v>
      </c>
      <c r="B4037" t="s">
        <v>5406</v>
      </c>
      <c r="C4037" t="s">
        <v>16923</v>
      </c>
      <c r="D4037" t="s">
        <v>16924</v>
      </c>
      <c r="F4037" t="s">
        <v>1332</v>
      </c>
      <c r="G4037">
        <v>0</v>
      </c>
      <c r="O4037" t="s">
        <v>8429</v>
      </c>
      <c r="P4037" s="8">
        <f t="shared" si="63"/>
        <v>0</v>
      </c>
    </row>
    <row r="4038" spans="1:16">
      <c r="A4038" t="s">
        <v>16925</v>
      </c>
      <c r="B4038" t="s">
        <v>5407</v>
      </c>
      <c r="C4038" t="s">
        <v>16926</v>
      </c>
      <c r="D4038" t="s">
        <v>11884</v>
      </c>
      <c r="F4038" t="s">
        <v>1332</v>
      </c>
      <c r="G4038">
        <v>0</v>
      </c>
      <c r="O4038" t="s">
        <v>8429</v>
      </c>
      <c r="P4038" s="8">
        <f t="shared" si="63"/>
        <v>0</v>
      </c>
    </row>
    <row r="4039" spans="1:16">
      <c r="A4039" t="s">
        <v>16927</v>
      </c>
      <c r="B4039" t="s">
        <v>5408</v>
      </c>
      <c r="C4039" t="s">
        <v>16928</v>
      </c>
      <c r="D4039" t="s">
        <v>11884</v>
      </c>
      <c r="F4039" t="s">
        <v>1332</v>
      </c>
      <c r="G4039">
        <v>0</v>
      </c>
      <c r="O4039" t="s">
        <v>8429</v>
      </c>
      <c r="P4039" s="8">
        <f t="shared" si="63"/>
        <v>0</v>
      </c>
    </row>
    <row r="4040" spans="1:16">
      <c r="A4040" t="s">
        <v>16929</v>
      </c>
      <c r="B4040" t="s">
        <v>5409</v>
      </c>
      <c r="C4040" t="s">
        <v>16930</v>
      </c>
      <c r="D4040" t="s">
        <v>8940</v>
      </c>
      <c r="F4040" t="s">
        <v>1331</v>
      </c>
      <c r="G4040">
        <v>0</v>
      </c>
      <c r="O4040" t="s">
        <v>8429</v>
      </c>
      <c r="P4040" s="8">
        <f t="shared" si="63"/>
        <v>0</v>
      </c>
    </row>
    <row r="4041" spans="1:16">
      <c r="A4041" t="s">
        <v>16931</v>
      </c>
      <c r="B4041" t="s">
        <v>5410</v>
      </c>
      <c r="C4041" t="s">
        <v>16932</v>
      </c>
      <c r="D4041" t="s">
        <v>8428</v>
      </c>
      <c r="F4041" t="s">
        <v>1331</v>
      </c>
      <c r="G4041">
        <v>0</v>
      </c>
      <c r="O4041" t="s">
        <v>8429</v>
      </c>
      <c r="P4041" s="8">
        <f t="shared" si="63"/>
        <v>0</v>
      </c>
    </row>
    <row r="4042" spans="1:16">
      <c r="A4042" t="s">
        <v>16933</v>
      </c>
      <c r="B4042" t="s">
        <v>5411</v>
      </c>
      <c r="C4042" t="s">
        <v>16934</v>
      </c>
      <c r="D4042" t="s">
        <v>8428</v>
      </c>
      <c r="F4042" t="s">
        <v>1332</v>
      </c>
      <c r="G4042">
        <v>0</v>
      </c>
      <c r="O4042" t="s">
        <v>8429</v>
      </c>
      <c r="P4042" s="8">
        <f t="shared" si="63"/>
        <v>0</v>
      </c>
    </row>
    <row r="4043" spans="1:16">
      <c r="A4043" t="s">
        <v>16935</v>
      </c>
      <c r="B4043" t="s">
        <v>5412</v>
      </c>
      <c r="C4043" t="s">
        <v>16936</v>
      </c>
      <c r="D4043" t="s">
        <v>9030</v>
      </c>
      <c r="F4043" t="s">
        <v>1332</v>
      </c>
      <c r="G4043">
        <v>0</v>
      </c>
      <c r="O4043" t="s">
        <v>8429</v>
      </c>
      <c r="P4043" s="8">
        <f t="shared" si="63"/>
        <v>0</v>
      </c>
    </row>
    <row r="4044" spans="1:16">
      <c r="A4044" t="s">
        <v>16937</v>
      </c>
      <c r="B4044" t="s">
        <v>5413</v>
      </c>
      <c r="C4044" t="s">
        <v>16938</v>
      </c>
      <c r="D4044" t="s">
        <v>11032</v>
      </c>
      <c r="F4044" t="s">
        <v>1332</v>
      </c>
      <c r="G4044">
        <v>0</v>
      </c>
      <c r="O4044" t="s">
        <v>8440</v>
      </c>
      <c r="P4044" s="8">
        <f t="shared" si="63"/>
        <v>0</v>
      </c>
    </row>
    <row r="4045" spans="1:16">
      <c r="A4045" t="s">
        <v>16939</v>
      </c>
      <c r="B4045" t="s">
        <v>5414</v>
      </c>
      <c r="C4045" t="s">
        <v>16940</v>
      </c>
      <c r="D4045" t="s">
        <v>8926</v>
      </c>
      <c r="F4045" t="s">
        <v>1331</v>
      </c>
      <c r="G4045">
        <v>0</v>
      </c>
      <c r="O4045" t="s">
        <v>8465</v>
      </c>
      <c r="P4045" s="8">
        <f t="shared" si="63"/>
        <v>0</v>
      </c>
    </row>
    <row r="4046" spans="1:16">
      <c r="A4046" t="s">
        <v>16941</v>
      </c>
      <c r="B4046" t="s">
        <v>5415</v>
      </c>
      <c r="C4046" t="s">
        <v>16942</v>
      </c>
      <c r="D4046" t="s">
        <v>9011</v>
      </c>
      <c r="F4046" t="s">
        <v>1332</v>
      </c>
      <c r="G4046">
        <v>0</v>
      </c>
      <c r="O4046" t="s">
        <v>8628</v>
      </c>
      <c r="P4046" s="8">
        <f t="shared" si="63"/>
        <v>0</v>
      </c>
    </row>
    <row r="4047" spans="1:16">
      <c r="A4047" t="s">
        <v>16943</v>
      </c>
      <c r="B4047" t="s">
        <v>5416</v>
      </c>
      <c r="C4047" t="s">
        <v>16944</v>
      </c>
      <c r="D4047" t="s">
        <v>16945</v>
      </c>
      <c r="F4047" t="s">
        <v>1331</v>
      </c>
      <c r="G4047">
        <v>12</v>
      </c>
      <c r="O4047" t="s">
        <v>8429</v>
      </c>
      <c r="P4047" s="8">
        <f t="shared" si="63"/>
        <v>0</v>
      </c>
    </row>
    <row r="4048" spans="1:16">
      <c r="A4048" t="s">
        <v>16946</v>
      </c>
      <c r="B4048" t="s">
        <v>5417</v>
      </c>
      <c r="C4048" t="s">
        <v>16947</v>
      </c>
      <c r="D4048" t="s">
        <v>14268</v>
      </c>
      <c r="F4048" t="s">
        <v>1332</v>
      </c>
      <c r="G4048">
        <v>0</v>
      </c>
      <c r="H4048" t="s">
        <v>8530</v>
      </c>
      <c r="I4048" t="s">
        <v>8547</v>
      </c>
      <c r="J4048" t="s">
        <v>9122</v>
      </c>
      <c r="O4048" t="s">
        <v>8440</v>
      </c>
      <c r="P4048" s="8">
        <f t="shared" si="63"/>
        <v>3</v>
      </c>
    </row>
    <row r="4049" spans="1:16">
      <c r="A4049" t="s">
        <v>16948</v>
      </c>
      <c r="B4049" t="s">
        <v>5418</v>
      </c>
      <c r="C4049" t="s">
        <v>16949</v>
      </c>
      <c r="D4049" t="s">
        <v>8885</v>
      </c>
      <c r="F4049" t="s">
        <v>1332</v>
      </c>
      <c r="G4049">
        <v>0</v>
      </c>
      <c r="O4049" t="s">
        <v>8440</v>
      </c>
      <c r="P4049" s="8">
        <f t="shared" si="63"/>
        <v>0</v>
      </c>
    </row>
    <row r="4050" spans="1:16">
      <c r="A4050" t="s">
        <v>16950</v>
      </c>
      <c r="B4050" t="s">
        <v>5419</v>
      </c>
      <c r="C4050" t="s">
        <v>16951</v>
      </c>
      <c r="D4050" t="s">
        <v>8945</v>
      </c>
      <c r="F4050" t="s">
        <v>1331</v>
      </c>
      <c r="G4050">
        <v>0</v>
      </c>
      <c r="H4050" t="s">
        <v>8530</v>
      </c>
      <c r="I4050" s="13" t="s">
        <v>23280</v>
      </c>
      <c r="O4050" t="s">
        <v>8440</v>
      </c>
      <c r="P4050" s="8">
        <f t="shared" si="63"/>
        <v>2</v>
      </c>
    </row>
    <row r="4051" spans="1:16">
      <c r="A4051" t="s">
        <v>16952</v>
      </c>
      <c r="B4051" t="s">
        <v>5420</v>
      </c>
      <c r="C4051" t="s">
        <v>16953</v>
      </c>
      <c r="D4051" t="s">
        <v>8929</v>
      </c>
      <c r="F4051" t="s">
        <v>1331</v>
      </c>
      <c r="G4051">
        <v>0</v>
      </c>
      <c r="H4051" t="s">
        <v>8547</v>
      </c>
      <c r="I4051" t="s">
        <v>8530</v>
      </c>
      <c r="O4051" t="s">
        <v>8440</v>
      </c>
      <c r="P4051" s="8">
        <f t="shared" si="63"/>
        <v>2</v>
      </c>
    </row>
    <row r="4052" spans="1:16">
      <c r="A4052" t="s">
        <v>16954</v>
      </c>
      <c r="B4052" t="s">
        <v>5421</v>
      </c>
      <c r="C4052" t="s">
        <v>16955</v>
      </c>
      <c r="D4052" t="s">
        <v>9000</v>
      </c>
      <c r="F4052" t="s">
        <v>1332</v>
      </c>
      <c r="G4052">
        <v>0</v>
      </c>
      <c r="H4052" t="s">
        <v>8530</v>
      </c>
      <c r="I4052" t="s">
        <v>8439</v>
      </c>
      <c r="J4052" t="s">
        <v>8547</v>
      </c>
      <c r="O4052" t="s">
        <v>8440</v>
      </c>
      <c r="P4052" s="8">
        <f t="shared" si="63"/>
        <v>3</v>
      </c>
    </row>
    <row r="4053" spans="1:16">
      <c r="A4053" t="s">
        <v>16956</v>
      </c>
      <c r="B4053" t="s">
        <v>5422</v>
      </c>
      <c r="C4053" t="s">
        <v>16957</v>
      </c>
      <c r="D4053" t="s">
        <v>8964</v>
      </c>
      <c r="F4053" t="s">
        <v>1332</v>
      </c>
      <c r="G4053">
        <v>0</v>
      </c>
      <c r="O4053" t="s">
        <v>8628</v>
      </c>
      <c r="P4053" s="8">
        <f t="shared" si="63"/>
        <v>0</v>
      </c>
    </row>
    <row r="4054" spans="1:16">
      <c r="A4054" t="s">
        <v>16958</v>
      </c>
      <c r="B4054" t="s">
        <v>5423</v>
      </c>
      <c r="C4054" t="s">
        <v>16959</v>
      </c>
      <c r="D4054" t="s">
        <v>9075</v>
      </c>
      <c r="F4054" t="s">
        <v>1332</v>
      </c>
      <c r="G4054">
        <v>0</v>
      </c>
      <c r="O4054" t="s">
        <v>8429</v>
      </c>
      <c r="P4054" s="8">
        <f t="shared" si="63"/>
        <v>0</v>
      </c>
    </row>
    <row r="4055" spans="1:16">
      <c r="A4055" t="s">
        <v>16960</v>
      </c>
      <c r="B4055" t="s">
        <v>5424</v>
      </c>
      <c r="C4055" t="s">
        <v>16961</v>
      </c>
      <c r="D4055" t="s">
        <v>16962</v>
      </c>
      <c r="F4055" t="s">
        <v>1332</v>
      </c>
      <c r="G4055">
        <v>0</v>
      </c>
      <c r="O4055" t="s">
        <v>8628</v>
      </c>
      <c r="P4055" s="8">
        <f t="shared" si="63"/>
        <v>0</v>
      </c>
    </row>
    <row r="4056" spans="1:16">
      <c r="A4056" t="s">
        <v>16963</v>
      </c>
      <c r="B4056" t="s">
        <v>5425</v>
      </c>
      <c r="C4056" t="s">
        <v>16964</v>
      </c>
      <c r="D4056" t="s">
        <v>8992</v>
      </c>
      <c r="F4056" t="s">
        <v>1332</v>
      </c>
      <c r="G4056">
        <v>0</v>
      </c>
      <c r="O4056" t="s">
        <v>8429</v>
      </c>
      <c r="P4056" s="8">
        <f t="shared" si="63"/>
        <v>0</v>
      </c>
    </row>
    <row r="4057" spans="1:16">
      <c r="A4057" t="s">
        <v>16965</v>
      </c>
      <c r="B4057" t="s">
        <v>5426</v>
      </c>
      <c r="C4057" t="s">
        <v>16966</v>
      </c>
      <c r="D4057" t="s">
        <v>16967</v>
      </c>
      <c r="F4057" t="s">
        <v>1332</v>
      </c>
      <c r="G4057">
        <v>0</v>
      </c>
      <c r="H4057" t="s">
        <v>8659</v>
      </c>
      <c r="I4057" t="s">
        <v>9122</v>
      </c>
      <c r="J4057" s="13" t="s">
        <v>23280</v>
      </c>
      <c r="O4057" t="s">
        <v>8440</v>
      </c>
      <c r="P4057" s="8">
        <f t="shared" si="63"/>
        <v>3</v>
      </c>
    </row>
    <row r="4058" spans="1:16">
      <c r="A4058" t="s">
        <v>16968</v>
      </c>
      <c r="B4058" t="s">
        <v>5427</v>
      </c>
      <c r="C4058" t="s">
        <v>16969</v>
      </c>
      <c r="D4058" t="s">
        <v>8474</v>
      </c>
      <c r="F4058" t="s">
        <v>1332</v>
      </c>
      <c r="G4058">
        <v>0</v>
      </c>
      <c r="O4058" t="s">
        <v>8429</v>
      </c>
      <c r="P4058" s="8">
        <f t="shared" si="63"/>
        <v>0</v>
      </c>
    </row>
    <row r="4059" spans="1:16">
      <c r="A4059" t="s">
        <v>16970</v>
      </c>
      <c r="B4059" t="s">
        <v>5428</v>
      </c>
      <c r="C4059" t="s">
        <v>16971</v>
      </c>
      <c r="D4059" t="s">
        <v>10621</v>
      </c>
      <c r="F4059" t="s">
        <v>1332</v>
      </c>
      <c r="G4059">
        <v>0</v>
      </c>
      <c r="O4059" t="s">
        <v>8465</v>
      </c>
      <c r="P4059" s="8">
        <f t="shared" si="63"/>
        <v>0</v>
      </c>
    </row>
    <row r="4060" spans="1:16">
      <c r="A4060" t="s">
        <v>16972</v>
      </c>
      <c r="B4060" t="s">
        <v>5429</v>
      </c>
      <c r="C4060" t="s">
        <v>16973</v>
      </c>
      <c r="D4060" t="s">
        <v>9159</v>
      </c>
      <c r="F4060" t="s">
        <v>1332</v>
      </c>
      <c r="G4060">
        <v>0</v>
      </c>
      <c r="O4060" t="s">
        <v>8429</v>
      </c>
      <c r="P4060" s="8">
        <f t="shared" si="63"/>
        <v>0</v>
      </c>
    </row>
    <row r="4061" spans="1:16">
      <c r="A4061" t="s">
        <v>16974</v>
      </c>
      <c r="B4061" t="s">
        <v>5430</v>
      </c>
      <c r="C4061" t="s">
        <v>16975</v>
      </c>
      <c r="D4061" t="s">
        <v>16976</v>
      </c>
      <c r="F4061" t="s">
        <v>1332</v>
      </c>
      <c r="G4061">
        <v>0</v>
      </c>
      <c r="O4061" t="s">
        <v>8429</v>
      </c>
      <c r="P4061" s="8">
        <f t="shared" si="63"/>
        <v>0</v>
      </c>
    </row>
    <row r="4062" spans="1:16">
      <c r="A4062" t="s">
        <v>16977</v>
      </c>
      <c r="B4062" t="s">
        <v>5431</v>
      </c>
      <c r="C4062" t="s">
        <v>16978</v>
      </c>
      <c r="D4062" t="s">
        <v>8474</v>
      </c>
      <c r="F4062" t="s">
        <v>1332</v>
      </c>
      <c r="G4062">
        <v>0</v>
      </c>
      <c r="O4062" t="s">
        <v>8429</v>
      </c>
      <c r="P4062" s="8">
        <f t="shared" si="63"/>
        <v>0</v>
      </c>
    </row>
    <row r="4063" spans="1:16">
      <c r="A4063" t="s">
        <v>16979</v>
      </c>
      <c r="B4063" t="s">
        <v>5432</v>
      </c>
      <c r="C4063" t="s">
        <v>16980</v>
      </c>
      <c r="D4063" t="s">
        <v>16981</v>
      </c>
      <c r="F4063" t="s">
        <v>1332</v>
      </c>
      <c r="G4063">
        <v>0</v>
      </c>
      <c r="O4063" t="s">
        <v>8429</v>
      </c>
      <c r="P4063" s="8">
        <f t="shared" si="63"/>
        <v>0</v>
      </c>
    </row>
    <row r="4064" spans="1:16">
      <c r="A4064" t="s">
        <v>16982</v>
      </c>
      <c r="B4064" t="s">
        <v>5433</v>
      </c>
      <c r="C4064" t="s">
        <v>16983</v>
      </c>
      <c r="D4064" t="s">
        <v>8428</v>
      </c>
      <c r="F4064" t="s">
        <v>1331</v>
      </c>
      <c r="G4064">
        <v>0</v>
      </c>
      <c r="O4064" t="s">
        <v>8429</v>
      </c>
      <c r="P4064" s="8">
        <f t="shared" si="63"/>
        <v>0</v>
      </c>
    </row>
    <row r="4065" spans="1:16">
      <c r="A4065" t="s">
        <v>16984</v>
      </c>
      <c r="B4065" t="s">
        <v>5434</v>
      </c>
      <c r="C4065" t="s">
        <v>16985</v>
      </c>
      <c r="D4065" t="s">
        <v>8882</v>
      </c>
      <c r="F4065" t="s">
        <v>1332</v>
      </c>
      <c r="G4065">
        <v>0</v>
      </c>
      <c r="O4065" t="s">
        <v>8429</v>
      </c>
      <c r="P4065" s="8">
        <f t="shared" si="63"/>
        <v>0</v>
      </c>
    </row>
    <row r="4066" spans="1:16">
      <c r="A4066" t="s">
        <v>16986</v>
      </c>
      <c r="B4066" t="s">
        <v>5435</v>
      </c>
      <c r="C4066" t="s">
        <v>16987</v>
      </c>
      <c r="D4066" t="s">
        <v>8428</v>
      </c>
      <c r="F4066" t="s">
        <v>1331</v>
      </c>
      <c r="G4066">
        <v>0</v>
      </c>
      <c r="O4066" t="s">
        <v>8429</v>
      </c>
      <c r="P4066" s="8">
        <f t="shared" si="63"/>
        <v>0</v>
      </c>
    </row>
    <row r="4067" spans="1:16">
      <c r="A4067" t="s">
        <v>16988</v>
      </c>
      <c r="B4067" t="s">
        <v>5436</v>
      </c>
      <c r="C4067" t="s">
        <v>16989</v>
      </c>
      <c r="D4067" t="s">
        <v>8428</v>
      </c>
      <c r="F4067" t="s">
        <v>1332</v>
      </c>
      <c r="G4067">
        <v>0</v>
      </c>
      <c r="O4067" t="s">
        <v>8429</v>
      </c>
      <c r="P4067" s="8">
        <f t="shared" si="63"/>
        <v>0</v>
      </c>
    </row>
    <row r="4068" spans="1:16">
      <c r="A4068" t="s">
        <v>16990</v>
      </c>
      <c r="B4068" t="s">
        <v>5437</v>
      </c>
      <c r="C4068" t="s">
        <v>16987</v>
      </c>
      <c r="D4068" t="s">
        <v>8428</v>
      </c>
      <c r="F4068" t="s">
        <v>1332</v>
      </c>
      <c r="G4068">
        <v>0</v>
      </c>
      <c r="O4068" t="s">
        <v>8429</v>
      </c>
      <c r="P4068" s="8">
        <f t="shared" si="63"/>
        <v>0</v>
      </c>
    </row>
    <row r="4069" spans="1:16">
      <c r="A4069" t="s">
        <v>16991</v>
      </c>
      <c r="B4069" t="s">
        <v>5438</v>
      </c>
      <c r="C4069" t="s">
        <v>16992</v>
      </c>
      <c r="D4069" t="s">
        <v>8428</v>
      </c>
      <c r="F4069" t="s">
        <v>1332</v>
      </c>
      <c r="G4069">
        <v>0</v>
      </c>
      <c r="O4069" t="s">
        <v>8429</v>
      </c>
      <c r="P4069" s="8">
        <f t="shared" si="63"/>
        <v>0</v>
      </c>
    </row>
    <row r="4070" spans="1:16">
      <c r="A4070" t="s">
        <v>16993</v>
      </c>
      <c r="B4070" t="s">
        <v>5439</v>
      </c>
      <c r="C4070" t="s">
        <v>16994</v>
      </c>
      <c r="D4070" t="s">
        <v>8428</v>
      </c>
      <c r="F4070" t="s">
        <v>1332</v>
      </c>
      <c r="G4070">
        <v>0</v>
      </c>
      <c r="O4070" t="s">
        <v>8429</v>
      </c>
      <c r="P4070" s="8">
        <f t="shared" si="63"/>
        <v>0</v>
      </c>
    </row>
    <row r="4071" spans="1:16">
      <c r="A4071" t="s">
        <v>16995</v>
      </c>
      <c r="B4071" t="s">
        <v>5440</v>
      </c>
      <c r="C4071" t="s">
        <v>16996</v>
      </c>
      <c r="D4071" t="s">
        <v>9011</v>
      </c>
      <c r="F4071" t="s">
        <v>1332</v>
      </c>
      <c r="G4071">
        <v>0</v>
      </c>
      <c r="O4071" t="s">
        <v>8440</v>
      </c>
      <c r="P4071" s="8">
        <f t="shared" si="63"/>
        <v>0</v>
      </c>
    </row>
    <row r="4072" spans="1:16">
      <c r="A4072" t="s">
        <v>16997</v>
      </c>
      <c r="B4072" t="s">
        <v>5441</v>
      </c>
      <c r="C4072" t="s">
        <v>16998</v>
      </c>
      <c r="D4072" t="s">
        <v>9159</v>
      </c>
      <c r="F4072" t="s">
        <v>1332</v>
      </c>
      <c r="G4072">
        <v>0</v>
      </c>
      <c r="O4072" t="s">
        <v>8440</v>
      </c>
      <c r="P4072" s="8">
        <f t="shared" si="63"/>
        <v>0</v>
      </c>
    </row>
    <row r="4073" spans="1:16">
      <c r="A4073" t="s">
        <v>16999</v>
      </c>
      <c r="B4073" t="s">
        <v>5442</v>
      </c>
      <c r="C4073" t="s">
        <v>17000</v>
      </c>
      <c r="D4073" t="s">
        <v>9186</v>
      </c>
      <c r="F4073" t="s">
        <v>1331</v>
      </c>
      <c r="G4073">
        <v>109</v>
      </c>
      <c r="O4073" t="s">
        <v>8465</v>
      </c>
      <c r="P4073" s="8">
        <f t="shared" si="63"/>
        <v>0</v>
      </c>
    </row>
    <row r="4074" spans="1:16">
      <c r="A4074" t="s">
        <v>17001</v>
      </c>
      <c r="B4074" t="s">
        <v>5443</v>
      </c>
      <c r="C4074" t="s">
        <v>17002</v>
      </c>
      <c r="D4074" t="s">
        <v>9121</v>
      </c>
      <c r="F4074" t="s">
        <v>1332</v>
      </c>
      <c r="G4074">
        <v>0</v>
      </c>
      <c r="O4074" t="s">
        <v>8628</v>
      </c>
      <c r="P4074" s="8">
        <f t="shared" si="63"/>
        <v>0</v>
      </c>
    </row>
    <row r="4075" spans="1:16">
      <c r="A4075" t="s">
        <v>17003</v>
      </c>
      <c r="B4075" t="s">
        <v>5444</v>
      </c>
      <c r="C4075" t="s">
        <v>17004</v>
      </c>
      <c r="D4075" t="s">
        <v>8885</v>
      </c>
      <c r="F4075" t="s">
        <v>1332</v>
      </c>
      <c r="G4075">
        <v>0</v>
      </c>
      <c r="O4075" t="s">
        <v>8628</v>
      </c>
      <c r="P4075" s="8">
        <f t="shared" si="63"/>
        <v>0</v>
      </c>
    </row>
    <row r="4076" spans="1:16">
      <c r="A4076" t="s">
        <v>17005</v>
      </c>
      <c r="B4076" t="s">
        <v>5445</v>
      </c>
      <c r="C4076" t="s">
        <v>13759</v>
      </c>
      <c r="D4076" t="s">
        <v>8885</v>
      </c>
      <c r="F4076" t="s">
        <v>1332</v>
      </c>
      <c r="G4076">
        <v>0</v>
      </c>
      <c r="O4076" t="s">
        <v>8429</v>
      </c>
      <c r="P4076" s="8">
        <f t="shared" si="63"/>
        <v>0</v>
      </c>
    </row>
    <row r="4077" spans="1:16">
      <c r="A4077" t="s">
        <v>17006</v>
      </c>
      <c r="B4077" t="s">
        <v>5446</v>
      </c>
      <c r="C4077" t="s">
        <v>17007</v>
      </c>
      <c r="D4077" t="s">
        <v>9589</v>
      </c>
      <c r="F4077" t="s">
        <v>1332</v>
      </c>
      <c r="G4077">
        <v>0</v>
      </c>
      <c r="O4077" t="s">
        <v>8429</v>
      </c>
      <c r="P4077" s="8">
        <f t="shared" si="63"/>
        <v>0</v>
      </c>
    </row>
    <row r="4078" spans="1:16">
      <c r="A4078" t="s">
        <v>17008</v>
      </c>
      <c r="B4078" t="s">
        <v>5447</v>
      </c>
      <c r="C4078" t="s">
        <v>17009</v>
      </c>
      <c r="D4078" t="s">
        <v>9114</v>
      </c>
      <c r="F4078" t="s">
        <v>1332</v>
      </c>
      <c r="G4078">
        <v>0</v>
      </c>
      <c r="O4078" t="s">
        <v>8429</v>
      </c>
      <c r="P4078" s="8">
        <f t="shared" si="63"/>
        <v>0</v>
      </c>
    </row>
    <row r="4079" spans="1:16">
      <c r="A4079" t="s">
        <v>17010</v>
      </c>
      <c r="B4079" t="s">
        <v>5448</v>
      </c>
      <c r="C4079" t="s">
        <v>17011</v>
      </c>
      <c r="D4079" t="s">
        <v>9030</v>
      </c>
      <c r="F4079" t="s">
        <v>1331</v>
      </c>
      <c r="G4079">
        <v>666</v>
      </c>
      <c r="O4079" t="s">
        <v>8429</v>
      </c>
      <c r="P4079" s="8">
        <f t="shared" si="63"/>
        <v>0</v>
      </c>
    </row>
    <row r="4080" spans="1:16">
      <c r="A4080" t="s">
        <v>17012</v>
      </c>
      <c r="B4080" t="s">
        <v>5449</v>
      </c>
      <c r="C4080" t="s">
        <v>17013</v>
      </c>
      <c r="D4080" t="s">
        <v>9114</v>
      </c>
      <c r="F4080" t="s">
        <v>1332</v>
      </c>
      <c r="G4080">
        <v>0</v>
      </c>
      <c r="O4080" t="s">
        <v>8429</v>
      </c>
      <c r="P4080" s="8">
        <f t="shared" si="63"/>
        <v>0</v>
      </c>
    </row>
    <row r="4081" spans="1:16">
      <c r="A4081" t="s">
        <v>17014</v>
      </c>
      <c r="B4081" t="s">
        <v>5450</v>
      </c>
      <c r="C4081" t="s">
        <v>17015</v>
      </c>
      <c r="D4081" t="s">
        <v>8428</v>
      </c>
      <c r="F4081" t="s">
        <v>1331</v>
      </c>
      <c r="G4081">
        <v>1</v>
      </c>
      <c r="O4081" t="s">
        <v>8429</v>
      </c>
      <c r="P4081" s="8">
        <f t="shared" si="63"/>
        <v>0</v>
      </c>
    </row>
    <row r="4082" spans="1:16">
      <c r="A4082" t="s">
        <v>17016</v>
      </c>
      <c r="B4082" t="s">
        <v>5451</v>
      </c>
      <c r="C4082" t="s">
        <v>17017</v>
      </c>
      <c r="D4082" t="s">
        <v>9030</v>
      </c>
      <c r="F4082" t="s">
        <v>1332</v>
      </c>
      <c r="G4082">
        <v>0</v>
      </c>
      <c r="O4082" t="s">
        <v>8429</v>
      </c>
      <c r="P4082" s="8">
        <f t="shared" si="63"/>
        <v>0</v>
      </c>
    </row>
    <row r="4083" spans="1:16">
      <c r="A4083" t="s">
        <v>17018</v>
      </c>
      <c r="B4083" t="s">
        <v>5452</v>
      </c>
      <c r="C4083" t="s">
        <v>17019</v>
      </c>
      <c r="D4083" t="s">
        <v>9030</v>
      </c>
      <c r="F4083" t="s">
        <v>1332</v>
      </c>
      <c r="G4083">
        <v>0</v>
      </c>
      <c r="O4083" t="s">
        <v>8429</v>
      </c>
      <c r="P4083" s="8">
        <f t="shared" si="63"/>
        <v>0</v>
      </c>
    </row>
    <row r="4084" spans="1:16">
      <c r="A4084" t="s">
        <v>17020</v>
      </c>
      <c r="B4084" t="s">
        <v>5453</v>
      </c>
      <c r="C4084" t="s">
        <v>17021</v>
      </c>
      <c r="D4084" t="s">
        <v>9729</v>
      </c>
      <c r="F4084" t="s">
        <v>1332</v>
      </c>
      <c r="G4084">
        <v>0</v>
      </c>
      <c r="O4084" t="s">
        <v>8429</v>
      </c>
      <c r="P4084" s="8">
        <f t="shared" si="63"/>
        <v>0</v>
      </c>
    </row>
    <row r="4085" spans="1:16">
      <c r="A4085" t="s">
        <v>17022</v>
      </c>
      <c r="B4085" t="s">
        <v>5454</v>
      </c>
      <c r="C4085" t="s">
        <v>17023</v>
      </c>
      <c r="D4085" t="s">
        <v>9114</v>
      </c>
      <c r="F4085" t="s">
        <v>1332</v>
      </c>
      <c r="G4085">
        <v>0</v>
      </c>
      <c r="O4085" t="s">
        <v>8429</v>
      </c>
      <c r="P4085" s="8">
        <f t="shared" si="63"/>
        <v>0</v>
      </c>
    </row>
    <row r="4086" spans="1:16">
      <c r="A4086" t="s">
        <v>17024</v>
      </c>
      <c r="B4086" t="s">
        <v>5455</v>
      </c>
      <c r="C4086" t="s">
        <v>17025</v>
      </c>
      <c r="D4086" t="s">
        <v>8428</v>
      </c>
      <c r="F4086" t="s">
        <v>1332</v>
      </c>
      <c r="G4086">
        <v>0</v>
      </c>
      <c r="O4086" t="s">
        <v>8429</v>
      </c>
      <c r="P4086" s="8">
        <f t="shared" si="63"/>
        <v>0</v>
      </c>
    </row>
    <row r="4087" spans="1:16">
      <c r="A4087" t="s">
        <v>17026</v>
      </c>
      <c r="B4087" t="s">
        <v>5456</v>
      </c>
      <c r="C4087" t="s">
        <v>17027</v>
      </c>
      <c r="D4087" t="s">
        <v>9729</v>
      </c>
      <c r="F4087" t="s">
        <v>1332</v>
      </c>
      <c r="G4087">
        <v>0</v>
      </c>
      <c r="O4087" t="s">
        <v>8429</v>
      </c>
      <c r="P4087" s="8">
        <f t="shared" si="63"/>
        <v>0</v>
      </c>
    </row>
    <row r="4088" spans="1:16">
      <c r="A4088" t="s">
        <v>17028</v>
      </c>
      <c r="B4088" t="s">
        <v>5457</v>
      </c>
      <c r="C4088" t="s">
        <v>17029</v>
      </c>
      <c r="D4088" t="s">
        <v>9114</v>
      </c>
      <c r="F4088" t="s">
        <v>1332</v>
      </c>
      <c r="G4088">
        <v>0</v>
      </c>
      <c r="O4088" t="s">
        <v>8429</v>
      </c>
      <c r="P4088" s="8">
        <f t="shared" si="63"/>
        <v>0</v>
      </c>
    </row>
    <row r="4089" spans="1:16">
      <c r="A4089" t="s">
        <v>17030</v>
      </c>
      <c r="B4089" t="s">
        <v>5458</v>
      </c>
      <c r="C4089" t="s">
        <v>17031</v>
      </c>
      <c r="D4089" t="s">
        <v>9030</v>
      </c>
      <c r="F4089" t="s">
        <v>1332</v>
      </c>
      <c r="G4089">
        <v>0</v>
      </c>
      <c r="O4089" t="s">
        <v>8429</v>
      </c>
      <c r="P4089" s="8">
        <f t="shared" si="63"/>
        <v>0</v>
      </c>
    </row>
    <row r="4090" spans="1:16">
      <c r="A4090" t="s">
        <v>17032</v>
      </c>
      <c r="B4090" t="s">
        <v>5459</v>
      </c>
      <c r="C4090" t="s">
        <v>17033</v>
      </c>
      <c r="D4090" t="s">
        <v>9030</v>
      </c>
      <c r="F4090" t="s">
        <v>1331</v>
      </c>
      <c r="G4090">
        <v>12</v>
      </c>
      <c r="O4090" t="s">
        <v>8429</v>
      </c>
      <c r="P4090" s="8">
        <f t="shared" si="63"/>
        <v>0</v>
      </c>
    </row>
    <row r="4091" spans="1:16">
      <c r="A4091" t="s">
        <v>17034</v>
      </c>
      <c r="B4091" t="s">
        <v>5460</v>
      </c>
      <c r="C4091" t="s">
        <v>17035</v>
      </c>
      <c r="D4091" t="s">
        <v>8935</v>
      </c>
      <c r="F4091" t="s">
        <v>1332</v>
      </c>
      <c r="G4091">
        <v>0</v>
      </c>
      <c r="O4091" t="s">
        <v>8429</v>
      </c>
      <c r="P4091" s="8">
        <f t="shared" si="63"/>
        <v>0</v>
      </c>
    </row>
    <row r="4092" spans="1:16">
      <c r="A4092" t="s">
        <v>17036</v>
      </c>
      <c r="B4092" t="s">
        <v>5461</v>
      </c>
      <c r="C4092" t="s">
        <v>17037</v>
      </c>
      <c r="D4092" t="s">
        <v>9080</v>
      </c>
      <c r="F4092" t="s">
        <v>1332</v>
      </c>
      <c r="G4092">
        <v>0</v>
      </c>
      <c r="O4092" t="s">
        <v>8429</v>
      </c>
      <c r="P4092" s="8">
        <f t="shared" si="63"/>
        <v>0</v>
      </c>
    </row>
    <row r="4093" spans="1:16">
      <c r="A4093" t="s">
        <v>17038</v>
      </c>
      <c r="B4093" t="s">
        <v>5462</v>
      </c>
      <c r="C4093" t="s">
        <v>17039</v>
      </c>
      <c r="D4093" t="s">
        <v>8945</v>
      </c>
      <c r="F4093" t="s">
        <v>1332</v>
      </c>
      <c r="G4093">
        <v>0</v>
      </c>
      <c r="O4093" t="s">
        <v>8465</v>
      </c>
      <c r="P4093" s="8">
        <f t="shared" si="63"/>
        <v>0</v>
      </c>
    </row>
    <row r="4094" spans="1:16">
      <c r="A4094" t="s">
        <v>17040</v>
      </c>
      <c r="B4094" t="s">
        <v>5463</v>
      </c>
      <c r="C4094" t="s">
        <v>17041</v>
      </c>
      <c r="D4094" t="s">
        <v>8911</v>
      </c>
      <c r="F4094" t="s">
        <v>1332</v>
      </c>
      <c r="G4094">
        <v>0</v>
      </c>
      <c r="O4094" t="s">
        <v>8628</v>
      </c>
      <c r="P4094" s="8">
        <f t="shared" si="63"/>
        <v>0</v>
      </c>
    </row>
    <row r="4095" spans="1:16">
      <c r="A4095" t="s">
        <v>17042</v>
      </c>
      <c r="B4095" t="s">
        <v>5464</v>
      </c>
      <c r="C4095" t="s">
        <v>17043</v>
      </c>
      <c r="D4095" t="s">
        <v>8979</v>
      </c>
      <c r="F4095" t="s">
        <v>1332</v>
      </c>
      <c r="G4095">
        <v>0</v>
      </c>
      <c r="O4095" t="s">
        <v>8628</v>
      </c>
      <c r="P4095" s="8">
        <f t="shared" si="63"/>
        <v>0</v>
      </c>
    </row>
    <row r="4096" spans="1:16">
      <c r="A4096" t="s">
        <v>17044</v>
      </c>
      <c r="B4096" t="s">
        <v>5465</v>
      </c>
      <c r="C4096" t="s">
        <v>17045</v>
      </c>
      <c r="D4096" t="s">
        <v>8474</v>
      </c>
      <c r="F4096" t="s">
        <v>1332</v>
      </c>
      <c r="G4096">
        <v>0</v>
      </c>
      <c r="O4096" t="s">
        <v>8429</v>
      </c>
      <c r="P4096" s="8">
        <f t="shared" si="63"/>
        <v>0</v>
      </c>
    </row>
    <row r="4097" spans="1:16">
      <c r="A4097" t="s">
        <v>17046</v>
      </c>
      <c r="B4097" t="s">
        <v>5466</v>
      </c>
      <c r="C4097" t="s">
        <v>17047</v>
      </c>
      <c r="D4097" t="s">
        <v>8911</v>
      </c>
      <c r="F4097" t="s">
        <v>1332</v>
      </c>
      <c r="G4097">
        <v>0</v>
      </c>
      <c r="O4097" t="s">
        <v>8628</v>
      </c>
      <c r="P4097" s="8">
        <f t="shared" si="63"/>
        <v>0</v>
      </c>
    </row>
    <row r="4098" spans="1:16">
      <c r="A4098" t="s">
        <v>17048</v>
      </c>
      <c r="B4098" t="s">
        <v>5467</v>
      </c>
      <c r="C4098" t="s">
        <v>17049</v>
      </c>
      <c r="D4098" t="s">
        <v>9014</v>
      </c>
      <c r="F4098" t="s">
        <v>1332</v>
      </c>
      <c r="G4098">
        <v>0</v>
      </c>
      <c r="O4098" t="s">
        <v>8465</v>
      </c>
      <c r="P4098" s="8">
        <f t="shared" si="63"/>
        <v>0</v>
      </c>
    </row>
    <row r="4099" spans="1:16">
      <c r="A4099" t="s">
        <v>17050</v>
      </c>
      <c r="B4099" t="s">
        <v>5468</v>
      </c>
      <c r="C4099" t="s">
        <v>17051</v>
      </c>
      <c r="D4099" t="s">
        <v>9167</v>
      </c>
      <c r="F4099" t="s">
        <v>1332</v>
      </c>
      <c r="G4099">
        <v>0</v>
      </c>
      <c r="O4099" t="s">
        <v>8628</v>
      </c>
      <c r="P4099" s="8">
        <f t="shared" ref="P4099:P4162" si="64">IF(H4099&lt;&gt;0,IF(I4099&lt;&gt;0,IF(J4099&lt;&gt;0,IF(K4099&lt;&gt;0,IF(L4099&lt;&gt;0,IF(M4099&lt;&gt;0,IF(N4099&lt;&gt;0,7,6),5),4),3),2),1),0)</f>
        <v>0</v>
      </c>
    </row>
    <row r="4100" spans="1:16">
      <c r="A4100" t="s">
        <v>17052</v>
      </c>
      <c r="B4100" t="s">
        <v>5469</v>
      </c>
      <c r="C4100" t="s">
        <v>17053</v>
      </c>
      <c r="D4100" t="s">
        <v>8945</v>
      </c>
      <c r="F4100" t="s">
        <v>1332</v>
      </c>
      <c r="G4100">
        <v>0</v>
      </c>
      <c r="O4100" t="s">
        <v>8628</v>
      </c>
      <c r="P4100" s="8">
        <f t="shared" si="64"/>
        <v>0</v>
      </c>
    </row>
    <row r="4101" spans="1:16">
      <c r="A4101" t="s">
        <v>17054</v>
      </c>
      <c r="B4101" t="s">
        <v>5470</v>
      </c>
      <c r="C4101" t="s">
        <v>17055</v>
      </c>
      <c r="D4101" t="s">
        <v>8523</v>
      </c>
      <c r="F4101" t="s">
        <v>1331</v>
      </c>
      <c r="G4101">
        <v>316</v>
      </c>
      <c r="O4101" t="s">
        <v>8429</v>
      </c>
      <c r="P4101" s="8">
        <f t="shared" si="64"/>
        <v>0</v>
      </c>
    </row>
    <row r="4102" spans="1:16">
      <c r="A4102" t="s">
        <v>17056</v>
      </c>
      <c r="B4102" t="s">
        <v>5471</v>
      </c>
      <c r="C4102" t="s">
        <v>17057</v>
      </c>
      <c r="D4102" t="s">
        <v>9114</v>
      </c>
      <c r="F4102" t="s">
        <v>1332</v>
      </c>
      <c r="G4102">
        <v>0</v>
      </c>
      <c r="O4102" t="s">
        <v>8429</v>
      </c>
      <c r="P4102" s="8">
        <f t="shared" si="64"/>
        <v>0</v>
      </c>
    </row>
    <row r="4103" spans="1:16">
      <c r="A4103" t="s">
        <v>17058</v>
      </c>
      <c r="B4103" t="s">
        <v>5472</v>
      </c>
      <c r="C4103" t="s">
        <v>17059</v>
      </c>
      <c r="D4103" t="s">
        <v>8885</v>
      </c>
      <c r="F4103" t="s">
        <v>1332</v>
      </c>
      <c r="G4103">
        <v>0</v>
      </c>
      <c r="O4103" t="s">
        <v>8429</v>
      </c>
      <c r="P4103" s="8">
        <f t="shared" si="64"/>
        <v>0</v>
      </c>
    </row>
    <row r="4104" spans="1:16">
      <c r="A4104" t="s">
        <v>17060</v>
      </c>
      <c r="B4104" t="s">
        <v>5473</v>
      </c>
      <c r="C4104" t="s">
        <v>17061</v>
      </c>
      <c r="D4104" t="s">
        <v>8945</v>
      </c>
      <c r="F4104" t="s">
        <v>1332</v>
      </c>
      <c r="G4104">
        <v>0</v>
      </c>
      <c r="O4104" t="s">
        <v>8429</v>
      </c>
      <c r="P4104" s="8">
        <f t="shared" si="64"/>
        <v>0</v>
      </c>
    </row>
    <row r="4105" spans="1:16">
      <c r="A4105" t="s">
        <v>17062</v>
      </c>
      <c r="B4105" t="s">
        <v>5474</v>
      </c>
      <c r="C4105" t="s">
        <v>17063</v>
      </c>
      <c r="D4105" t="s">
        <v>15270</v>
      </c>
      <c r="F4105" t="s">
        <v>1332</v>
      </c>
      <c r="G4105">
        <v>0</v>
      </c>
      <c r="O4105" t="s">
        <v>8429</v>
      </c>
      <c r="P4105" s="8">
        <f t="shared" si="64"/>
        <v>0</v>
      </c>
    </row>
    <row r="4106" spans="1:16">
      <c r="A4106" t="s">
        <v>17064</v>
      </c>
      <c r="B4106" t="s">
        <v>5475</v>
      </c>
      <c r="C4106" t="s">
        <v>17065</v>
      </c>
      <c r="D4106" t="s">
        <v>9014</v>
      </c>
      <c r="F4106" t="s">
        <v>1332</v>
      </c>
      <c r="G4106">
        <v>0</v>
      </c>
      <c r="O4106" t="s">
        <v>8628</v>
      </c>
      <c r="P4106" s="8">
        <f t="shared" si="64"/>
        <v>0</v>
      </c>
    </row>
    <row r="4107" spans="1:16">
      <c r="A4107" t="s">
        <v>17066</v>
      </c>
      <c r="B4107" t="s">
        <v>5476</v>
      </c>
      <c r="C4107" t="s">
        <v>17067</v>
      </c>
      <c r="D4107" t="s">
        <v>9030</v>
      </c>
      <c r="F4107" t="s">
        <v>1331</v>
      </c>
      <c r="G4107">
        <v>280</v>
      </c>
      <c r="O4107" t="s">
        <v>8429</v>
      </c>
      <c r="P4107" s="8">
        <f t="shared" si="64"/>
        <v>0</v>
      </c>
    </row>
    <row r="4108" spans="1:16">
      <c r="A4108" t="s">
        <v>17068</v>
      </c>
      <c r="B4108" t="s">
        <v>5477</v>
      </c>
      <c r="C4108" t="s">
        <v>17069</v>
      </c>
      <c r="D4108" t="s">
        <v>9356</v>
      </c>
      <c r="F4108" t="s">
        <v>1332</v>
      </c>
      <c r="G4108">
        <v>0</v>
      </c>
      <c r="O4108" t="s">
        <v>8429</v>
      </c>
      <c r="P4108" s="8">
        <f t="shared" si="64"/>
        <v>0</v>
      </c>
    </row>
    <row r="4109" spans="1:16">
      <c r="A4109" t="s">
        <v>17070</v>
      </c>
      <c r="B4109" t="s">
        <v>5478</v>
      </c>
      <c r="C4109" t="s">
        <v>17071</v>
      </c>
      <c r="D4109" t="s">
        <v>9356</v>
      </c>
      <c r="F4109" t="s">
        <v>1332</v>
      </c>
      <c r="G4109">
        <v>0</v>
      </c>
      <c r="O4109" t="s">
        <v>8429</v>
      </c>
      <c r="P4109" s="8">
        <f t="shared" si="64"/>
        <v>0</v>
      </c>
    </row>
    <row r="4110" spans="1:16">
      <c r="A4110" t="s">
        <v>17072</v>
      </c>
      <c r="B4110" t="s">
        <v>5479</v>
      </c>
      <c r="C4110" t="s">
        <v>17073</v>
      </c>
      <c r="D4110" t="s">
        <v>9356</v>
      </c>
      <c r="F4110" t="s">
        <v>1332</v>
      </c>
      <c r="G4110">
        <v>0</v>
      </c>
      <c r="O4110" t="s">
        <v>8429</v>
      </c>
      <c r="P4110" s="8">
        <f t="shared" si="64"/>
        <v>0</v>
      </c>
    </row>
    <row r="4111" spans="1:16">
      <c r="A4111" t="s">
        <v>17074</v>
      </c>
      <c r="B4111" t="s">
        <v>5480</v>
      </c>
      <c r="C4111" t="s">
        <v>17075</v>
      </c>
      <c r="D4111" t="s">
        <v>9030</v>
      </c>
      <c r="F4111" t="s">
        <v>1331</v>
      </c>
      <c r="G4111">
        <v>1177</v>
      </c>
      <c r="O4111" t="s">
        <v>8429</v>
      </c>
      <c r="P4111" s="8">
        <f t="shared" si="64"/>
        <v>0</v>
      </c>
    </row>
    <row r="4112" spans="1:16">
      <c r="A4112" t="s">
        <v>17076</v>
      </c>
      <c r="B4112" t="s">
        <v>5481</v>
      </c>
      <c r="C4112" t="s">
        <v>17077</v>
      </c>
      <c r="D4112" t="s">
        <v>8523</v>
      </c>
      <c r="F4112" t="s">
        <v>1332</v>
      </c>
      <c r="G4112">
        <v>0</v>
      </c>
      <c r="O4112" t="s">
        <v>8429</v>
      </c>
      <c r="P4112" s="8">
        <f t="shared" si="64"/>
        <v>0</v>
      </c>
    </row>
    <row r="4113" spans="1:16">
      <c r="A4113" t="s">
        <v>17078</v>
      </c>
      <c r="B4113" t="s">
        <v>5482</v>
      </c>
      <c r="C4113" t="s">
        <v>17079</v>
      </c>
      <c r="D4113" t="s">
        <v>9671</v>
      </c>
      <c r="F4113" t="s">
        <v>1332</v>
      </c>
      <c r="G4113">
        <v>0</v>
      </c>
      <c r="O4113" t="s">
        <v>8440</v>
      </c>
      <c r="P4113" s="8">
        <f t="shared" si="64"/>
        <v>0</v>
      </c>
    </row>
    <row r="4114" spans="1:16">
      <c r="A4114" t="s">
        <v>17080</v>
      </c>
      <c r="B4114" t="s">
        <v>5483</v>
      </c>
      <c r="C4114" t="s">
        <v>17081</v>
      </c>
      <c r="D4114" t="s">
        <v>8911</v>
      </c>
      <c r="F4114" t="s">
        <v>1332</v>
      </c>
      <c r="G4114">
        <v>0</v>
      </c>
      <c r="O4114" t="s">
        <v>8429</v>
      </c>
      <c r="P4114" s="8">
        <f t="shared" si="64"/>
        <v>0</v>
      </c>
    </row>
    <row r="4115" spans="1:16">
      <c r="A4115" t="s">
        <v>17082</v>
      </c>
      <c r="B4115" t="s">
        <v>5484</v>
      </c>
      <c r="C4115" t="s">
        <v>17083</v>
      </c>
      <c r="D4115" t="s">
        <v>17084</v>
      </c>
      <c r="F4115" t="s">
        <v>1332</v>
      </c>
      <c r="G4115">
        <v>0</v>
      </c>
      <c r="O4115" t="s">
        <v>8429</v>
      </c>
      <c r="P4115" s="8">
        <f t="shared" si="64"/>
        <v>0</v>
      </c>
    </row>
    <row r="4116" spans="1:16">
      <c r="A4116" t="s">
        <v>17085</v>
      </c>
      <c r="B4116" t="s">
        <v>5485</v>
      </c>
      <c r="C4116" t="s">
        <v>17086</v>
      </c>
      <c r="D4116" t="s">
        <v>9030</v>
      </c>
      <c r="F4116" t="s">
        <v>1332</v>
      </c>
      <c r="G4116">
        <v>0</v>
      </c>
      <c r="O4116" t="s">
        <v>8429</v>
      </c>
      <c r="P4116" s="8">
        <f t="shared" si="64"/>
        <v>0</v>
      </c>
    </row>
    <row r="4117" spans="1:16">
      <c r="A4117" t="s">
        <v>17087</v>
      </c>
      <c r="B4117" t="s">
        <v>5486</v>
      </c>
      <c r="C4117" t="s">
        <v>17088</v>
      </c>
      <c r="D4117" t="s">
        <v>9114</v>
      </c>
      <c r="F4117" t="s">
        <v>1332</v>
      </c>
      <c r="G4117">
        <v>0</v>
      </c>
      <c r="O4117" t="s">
        <v>8429</v>
      </c>
      <c r="P4117" s="8">
        <f t="shared" si="64"/>
        <v>0</v>
      </c>
    </row>
    <row r="4118" spans="1:16">
      <c r="A4118" t="s">
        <v>17089</v>
      </c>
      <c r="B4118" t="s">
        <v>5487</v>
      </c>
      <c r="C4118" t="s">
        <v>17090</v>
      </c>
      <c r="D4118" t="s">
        <v>9030</v>
      </c>
      <c r="F4118" t="s">
        <v>1332</v>
      </c>
      <c r="G4118">
        <v>0</v>
      </c>
      <c r="O4118" t="s">
        <v>8429</v>
      </c>
      <c r="P4118" s="8">
        <f t="shared" si="64"/>
        <v>0</v>
      </c>
    </row>
    <row r="4119" spans="1:16">
      <c r="A4119" t="s">
        <v>17091</v>
      </c>
      <c r="B4119" t="s">
        <v>5488</v>
      </c>
      <c r="C4119" t="s">
        <v>17092</v>
      </c>
      <c r="D4119" t="s">
        <v>9030</v>
      </c>
      <c r="F4119" t="s">
        <v>1331</v>
      </c>
      <c r="G4119">
        <v>397</v>
      </c>
      <c r="O4119" t="s">
        <v>8429</v>
      </c>
      <c r="P4119" s="8">
        <f t="shared" si="64"/>
        <v>0</v>
      </c>
    </row>
    <row r="4120" spans="1:16">
      <c r="A4120" t="s">
        <v>17093</v>
      </c>
      <c r="B4120" t="s">
        <v>5489</v>
      </c>
      <c r="C4120" t="s">
        <v>17094</v>
      </c>
      <c r="D4120" t="s">
        <v>9729</v>
      </c>
      <c r="F4120" t="s">
        <v>1332</v>
      </c>
      <c r="G4120">
        <v>0</v>
      </c>
      <c r="O4120" t="s">
        <v>8429</v>
      </c>
      <c r="P4120" s="8">
        <f t="shared" si="64"/>
        <v>0</v>
      </c>
    </row>
    <row r="4121" spans="1:16">
      <c r="A4121" t="s">
        <v>17095</v>
      </c>
      <c r="B4121" t="s">
        <v>5490</v>
      </c>
      <c r="C4121" t="s">
        <v>17096</v>
      </c>
      <c r="D4121" t="s">
        <v>8428</v>
      </c>
      <c r="F4121" t="s">
        <v>1331</v>
      </c>
      <c r="G4121">
        <v>0</v>
      </c>
      <c r="O4121" t="s">
        <v>8429</v>
      </c>
      <c r="P4121" s="8">
        <f t="shared" si="64"/>
        <v>0</v>
      </c>
    </row>
    <row r="4122" spans="1:16">
      <c r="A4122" t="s">
        <v>17097</v>
      </c>
      <c r="B4122" t="s">
        <v>5491</v>
      </c>
      <c r="C4122" t="s">
        <v>17098</v>
      </c>
      <c r="D4122" t="s">
        <v>8428</v>
      </c>
      <c r="F4122" t="s">
        <v>1331</v>
      </c>
      <c r="G4122">
        <v>0</v>
      </c>
      <c r="O4122" t="s">
        <v>8429</v>
      </c>
      <c r="P4122" s="8">
        <f t="shared" si="64"/>
        <v>0</v>
      </c>
    </row>
    <row r="4123" spans="1:16">
      <c r="A4123" t="s">
        <v>17099</v>
      </c>
      <c r="B4123" t="s">
        <v>5492</v>
      </c>
      <c r="C4123" t="s">
        <v>17100</v>
      </c>
      <c r="D4123" t="s">
        <v>9030</v>
      </c>
      <c r="F4123" t="s">
        <v>1332</v>
      </c>
      <c r="G4123">
        <v>0</v>
      </c>
      <c r="O4123" t="s">
        <v>8429</v>
      </c>
      <c r="P4123" s="8">
        <f t="shared" si="64"/>
        <v>0</v>
      </c>
    </row>
    <row r="4124" spans="1:16">
      <c r="A4124" t="s">
        <v>17101</v>
      </c>
      <c r="B4124" t="s">
        <v>5493</v>
      </c>
      <c r="C4124" t="s">
        <v>17102</v>
      </c>
      <c r="D4124" t="s">
        <v>9030</v>
      </c>
      <c r="F4124" t="s">
        <v>1332</v>
      </c>
      <c r="G4124">
        <v>0</v>
      </c>
      <c r="O4124" t="s">
        <v>8429</v>
      </c>
      <c r="P4124" s="8">
        <f t="shared" si="64"/>
        <v>0</v>
      </c>
    </row>
    <row r="4125" spans="1:16">
      <c r="A4125" t="s">
        <v>17103</v>
      </c>
      <c r="B4125" t="s">
        <v>5494</v>
      </c>
      <c r="C4125" t="s">
        <v>17104</v>
      </c>
      <c r="D4125" t="s">
        <v>8885</v>
      </c>
      <c r="F4125" t="s">
        <v>1332</v>
      </c>
      <c r="G4125">
        <v>0</v>
      </c>
      <c r="O4125" t="s">
        <v>8429</v>
      </c>
      <c r="P4125" s="8">
        <f t="shared" si="64"/>
        <v>0</v>
      </c>
    </row>
    <row r="4126" spans="1:16">
      <c r="A4126" t="s">
        <v>17105</v>
      </c>
      <c r="B4126" t="s">
        <v>5495</v>
      </c>
      <c r="C4126" t="s">
        <v>17106</v>
      </c>
      <c r="D4126" t="s">
        <v>9014</v>
      </c>
      <c r="F4126" t="s">
        <v>1332</v>
      </c>
      <c r="G4126">
        <v>0</v>
      </c>
      <c r="O4126" t="s">
        <v>8465</v>
      </c>
      <c r="P4126" s="8">
        <f t="shared" si="64"/>
        <v>0</v>
      </c>
    </row>
    <row r="4127" spans="1:16">
      <c r="A4127" t="s">
        <v>17107</v>
      </c>
      <c r="B4127" t="s">
        <v>5496</v>
      </c>
      <c r="C4127" t="s">
        <v>17108</v>
      </c>
      <c r="D4127" t="s">
        <v>9030</v>
      </c>
      <c r="F4127" t="s">
        <v>1332</v>
      </c>
      <c r="G4127">
        <v>0</v>
      </c>
      <c r="O4127" t="s">
        <v>8429</v>
      </c>
      <c r="P4127" s="8">
        <f t="shared" si="64"/>
        <v>0</v>
      </c>
    </row>
    <row r="4128" spans="1:16">
      <c r="A4128" t="s">
        <v>17109</v>
      </c>
      <c r="B4128" t="s">
        <v>5497</v>
      </c>
      <c r="C4128" t="s">
        <v>17110</v>
      </c>
      <c r="D4128" t="s">
        <v>9030</v>
      </c>
      <c r="F4128" t="s">
        <v>1332</v>
      </c>
      <c r="G4128">
        <v>0</v>
      </c>
      <c r="O4128" t="s">
        <v>8429</v>
      </c>
      <c r="P4128" s="8">
        <f t="shared" si="64"/>
        <v>0</v>
      </c>
    </row>
    <row r="4129" spans="1:16">
      <c r="A4129" t="s">
        <v>17111</v>
      </c>
      <c r="B4129" t="s">
        <v>5498</v>
      </c>
      <c r="C4129" t="s">
        <v>17112</v>
      </c>
      <c r="D4129" t="s">
        <v>9030</v>
      </c>
      <c r="F4129" t="s">
        <v>1332</v>
      </c>
      <c r="G4129">
        <v>0</v>
      </c>
      <c r="O4129" t="s">
        <v>8429</v>
      </c>
      <c r="P4129" s="8">
        <f t="shared" si="64"/>
        <v>0</v>
      </c>
    </row>
    <row r="4130" spans="1:16">
      <c r="A4130" t="s">
        <v>17113</v>
      </c>
      <c r="B4130" t="s">
        <v>5499</v>
      </c>
      <c r="C4130" t="s">
        <v>17114</v>
      </c>
      <c r="D4130" t="s">
        <v>9030</v>
      </c>
      <c r="F4130" t="s">
        <v>1332</v>
      </c>
      <c r="G4130">
        <v>0</v>
      </c>
      <c r="O4130" t="s">
        <v>8465</v>
      </c>
      <c r="P4130" s="8">
        <f t="shared" si="64"/>
        <v>0</v>
      </c>
    </row>
    <row r="4131" spans="1:16">
      <c r="A4131" t="s">
        <v>17115</v>
      </c>
      <c r="B4131" t="s">
        <v>5500</v>
      </c>
      <c r="C4131" t="s">
        <v>17116</v>
      </c>
      <c r="D4131" t="s">
        <v>9030</v>
      </c>
      <c r="F4131" t="s">
        <v>1331</v>
      </c>
      <c r="G4131">
        <v>497</v>
      </c>
      <c r="O4131" t="s">
        <v>8429</v>
      </c>
      <c r="P4131" s="8">
        <f t="shared" si="64"/>
        <v>0</v>
      </c>
    </row>
    <row r="4132" spans="1:16">
      <c r="A4132" t="s">
        <v>17117</v>
      </c>
      <c r="B4132" t="s">
        <v>5501</v>
      </c>
      <c r="C4132" t="s">
        <v>17118</v>
      </c>
      <c r="D4132" t="s">
        <v>9030</v>
      </c>
      <c r="F4132" t="s">
        <v>1332</v>
      </c>
      <c r="G4132">
        <v>0</v>
      </c>
      <c r="O4132" t="s">
        <v>8429</v>
      </c>
      <c r="P4132" s="8">
        <f t="shared" si="64"/>
        <v>0</v>
      </c>
    </row>
    <row r="4133" spans="1:16">
      <c r="A4133" t="s">
        <v>17119</v>
      </c>
      <c r="B4133" t="s">
        <v>5502</v>
      </c>
      <c r="C4133" t="s">
        <v>17120</v>
      </c>
      <c r="D4133" t="s">
        <v>9206</v>
      </c>
      <c r="F4133" t="s">
        <v>1332</v>
      </c>
      <c r="G4133">
        <v>0</v>
      </c>
      <c r="O4133" t="s">
        <v>8429</v>
      </c>
      <c r="P4133" s="8">
        <f t="shared" si="64"/>
        <v>0</v>
      </c>
    </row>
    <row r="4134" spans="1:16">
      <c r="A4134" t="s">
        <v>17121</v>
      </c>
      <c r="B4134" t="s">
        <v>5503</v>
      </c>
      <c r="C4134" t="s">
        <v>17122</v>
      </c>
      <c r="D4134" t="s">
        <v>8428</v>
      </c>
      <c r="F4134" t="s">
        <v>1331</v>
      </c>
      <c r="G4134">
        <v>5</v>
      </c>
      <c r="O4134" t="s">
        <v>8429</v>
      </c>
      <c r="P4134" s="8">
        <f t="shared" si="64"/>
        <v>0</v>
      </c>
    </row>
    <row r="4135" spans="1:16">
      <c r="A4135" t="s">
        <v>17123</v>
      </c>
      <c r="B4135" t="s">
        <v>5504</v>
      </c>
      <c r="C4135" t="s">
        <v>17124</v>
      </c>
      <c r="D4135" t="s">
        <v>9030</v>
      </c>
      <c r="F4135" t="s">
        <v>1332</v>
      </c>
      <c r="G4135">
        <v>0</v>
      </c>
      <c r="O4135" t="s">
        <v>8429</v>
      </c>
      <c r="P4135" s="8">
        <f t="shared" si="64"/>
        <v>0</v>
      </c>
    </row>
    <row r="4136" spans="1:16">
      <c r="A4136" t="s">
        <v>17125</v>
      </c>
      <c r="B4136" t="s">
        <v>5505</v>
      </c>
      <c r="C4136" t="s">
        <v>17126</v>
      </c>
      <c r="D4136" t="s">
        <v>9080</v>
      </c>
      <c r="F4136" t="s">
        <v>1332</v>
      </c>
      <c r="G4136">
        <v>0</v>
      </c>
      <c r="O4136" t="s">
        <v>8429</v>
      </c>
      <c r="P4136" s="8">
        <f t="shared" si="64"/>
        <v>0</v>
      </c>
    </row>
    <row r="4137" spans="1:16">
      <c r="A4137" t="s">
        <v>17127</v>
      </c>
      <c r="B4137" t="s">
        <v>5506</v>
      </c>
      <c r="C4137" t="s">
        <v>17128</v>
      </c>
      <c r="D4137" t="s">
        <v>9080</v>
      </c>
      <c r="F4137" t="s">
        <v>1332</v>
      </c>
      <c r="G4137">
        <v>0</v>
      </c>
      <c r="O4137" t="s">
        <v>8429</v>
      </c>
      <c r="P4137" s="8">
        <f t="shared" si="64"/>
        <v>0</v>
      </c>
    </row>
    <row r="4138" spans="1:16">
      <c r="A4138" t="s">
        <v>17129</v>
      </c>
      <c r="B4138" t="s">
        <v>5507</v>
      </c>
      <c r="C4138" t="s">
        <v>17130</v>
      </c>
      <c r="D4138" t="s">
        <v>9080</v>
      </c>
      <c r="F4138" t="s">
        <v>1332</v>
      </c>
      <c r="G4138">
        <v>0</v>
      </c>
      <c r="O4138" t="s">
        <v>8429</v>
      </c>
      <c r="P4138" s="8">
        <f t="shared" si="64"/>
        <v>0</v>
      </c>
    </row>
    <row r="4139" spans="1:16">
      <c r="A4139" t="s">
        <v>17131</v>
      </c>
      <c r="B4139" t="s">
        <v>5508</v>
      </c>
      <c r="C4139" t="s">
        <v>17132</v>
      </c>
      <c r="D4139" t="s">
        <v>9080</v>
      </c>
      <c r="F4139" t="s">
        <v>1332</v>
      </c>
      <c r="G4139">
        <v>0</v>
      </c>
      <c r="O4139" t="s">
        <v>8429</v>
      </c>
      <c r="P4139" s="8">
        <f t="shared" si="64"/>
        <v>0</v>
      </c>
    </row>
    <row r="4140" spans="1:16">
      <c r="A4140" t="s">
        <v>17133</v>
      </c>
      <c r="B4140" t="s">
        <v>5509</v>
      </c>
      <c r="C4140" t="s">
        <v>17134</v>
      </c>
      <c r="D4140" t="s">
        <v>9080</v>
      </c>
      <c r="F4140" t="s">
        <v>1332</v>
      </c>
      <c r="G4140">
        <v>0</v>
      </c>
      <c r="O4140" t="s">
        <v>8429</v>
      </c>
      <c r="P4140" s="8">
        <f t="shared" si="64"/>
        <v>0</v>
      </c>
    </row>
    <row r="4141" spans="1:16">
      <c r="A4141" t="s">
        <v>17135</v>
      </c>
      <c r="B4141" t="s">
        <v>5510</v>
      </c>
      <c r="C4141" t="s">
        <v>17136</v>
      </c>
      <c r="D4141" t="s">
        <v>9080</v>
      </c>
      <c r="F4141" t="s">
        <v>1332</v>
      </c>
      <c r="G4141">
        <v>0</v>
      </c>
      <c r="O4141" t="s">
        <v>8429</v>
      </c>
      <c r="P4141" s="8">
        <f t="shared" si="64"/>
        <v>0</v>
      </c>
    </row>
    <row r="4142" spans="1:16">
      <c r="A4142" t="s">
        <v>17137</v>
      </c>
      <c r="B4142" t="s">
        <v>5511</v>
      </c>
      <c r="C4142" t="s">
        <v>17138</v>
      </c>
      <c r="D4142" t="s">
        <v>9014</v>
      </c>
      <c r="F4142" t="s">
        <v>1332</v>
      </c>
      <c r="G4142">
        <v>0</v>
      </c>
      <c r="O4142" t="s">
        <v>8429</v>
      </c>
      <c r="P4142" s="8">
        <f t="shared" si="64"/>
        <v>0</v>
      </c>
    </row>
    <row r="4143" spans="1:16">
      <c r="A4143" t="s">
        <v>17139</v>
      </c>
      <c r="B4143" t="s">
        <v>5512</v>
      </c>
      <c r="C4143" t="s">
        <v>17140</v>
      </c>
      <c r="D4143" t="s">
        <v>9729</v>
      </c>
      <c r="F4143" t="s">
        <v>1332</v>
      </c>
      <c r="G4143">
        <v>0</v>
      </c>
      <c r="O4143" t="s">
        <v>8429</v>
      </c>
      <c r="P4143" s="8">
        <f t="shared" si="64"/>
        <v>0</v>
      </c>
    </row>
    <row r="4144" spans="1:16">
      <c r="A4144" t="s">
        <v>17141</v>
      </c>
      <c r="B4144" t="s">
        <v>5513</v>
      </c>
      <c r="C4144" t="s">
        <v>17142</v>
      </c>
      <c r="D4144" t="s">
        <v>8428</v>
      </c>
      <c r="F4144" t="s">
        <v>1331</v>
      </c>
      <c r="G4144">
        <v>1</v>
      </c>
      <c r="O4144" t="s">
        <v>8429</v>
      </c>
      <c r="P4144" s="8">
        <f t="shared" si="64"/>
        <v>0</v>
      </c>
    </row>
    <row r="4145" spans="1:16">
      <c r="A4145" t="s">
        <v>17143</v>
      </c>
      <c r="B4145" t="s">
        <v>5514</v>
      </c>
      <c r="C4145" t="s">
        <v>14385</v>
      </c>
      <c r="D4145" t="s">
        <v>9030</v>
      </c>
      <c r="F4145" t="s">
        <v>1332</v>
      </c>
      <c r="G4145">
        <v>0</v>
      </c>
      <c r="O4145" t="s">
        <v>8429</v>
      </c>
      <c r="P4145" s="8">
        <f t="shared" si="64"/>
        <v>0</v>
      </c>
    </row>
    <row r="4146" spans="1:16">
      <c r="A4146" t="s">
        <v>17144</v>
      </c>
      <c r="B4146" t="s">
        <v>5515</v>
      </c>
      <c r="C4146" t="s">
        <v>17145</v>
      </c>
      <c r="D4146" t="s">
        <v>9030</v>
      </c>
      <c r="F4146" t="s">
        <v>1332</v>
      </c>
      <c r="G4146">
        <v>0</v>
      </c>
      <c r="O4146" t="s">
        <v>8429</v>
      </c>
      <c r="P4146" s="8">
        <f t="shared" si="64"/>
        <v>0</v>
      </c>
    </row>
    <row r="4147" spans="1:16">
      <c r="A4147" t="s">
        <v>17146</v>
      </c>
      <c r="B4147" t="s">
        <v>5516</v>
      </c>
      <c r="C4147" t="s">
        <v>17147</v>
      </c>
      <c r="D4147" t="s">
        <v>8885</v>
      </c>
      <c r="F4147" t="s">
        <v>1332</v>
      </c>
      <c r="G4147">
        <v>0</v>
      </c>
      <c r="O4147" t="s">
        <v>8429</v>
      </c>
      <c r="P4147" s="8">
        <f t="shared" si="64"/>
        <v>0</v>
      </c>
    </row>
    <row r="4148" spans="1:16">
      <c r="A4148" t="s">
        <v>17148</v>
      </c>
      <c r="B4148" t="s">
        <v>5517</v>
      </c>
      <c r="C4148" t="s">
        <v>17149</v>
      </c>
      <c r="D4148" t="s">
        <v>16767</v>
      </c>
      <c r="F4148" t="s">
        <v>1332</v>
      </c>
      <c r="G4148">
        <v>0</v>
      </c>
      <c r="O4148" t="s">
        <v>8429</v>
      </c>
      <c r="P4148" s="8">
        <f t="shared" si="64"/>
        <v>0</v>
      </c>
    </row>
    <row r="4149" spans="1:16">
      <c r="A4149" t="s">
        <v>17150</v>
      </c>
      <c r="B4149" t="s">
        <v>5518</v>
      </c>
      <c r="C4149" t="s">
        <v>17151</v>
      </c>
      <c r="D4149" t="s">
        <v>9030</v>
      </c>
      <c r="F4149" t="s">
        <v>1331</v>
      </c>
      <c r="G4149">
        <v>3949</v>
      </c>
      <c r="O4149" t="s">
        <v>8429</v>
      </c>
      <c r="P4149" s="8">
        <f t="shared" si="64"/>
        <v>0</v>
      </c>
    </row>
    <row r="4150" spans="1:16">
      <c r="A4150" t="s">
        <v>17152</v>
      </c>
      <c r="B4150" t="s">
        <v>5519</v>
      </c>
      <c r="C4150" t="s">
        <v>17153</v>
      </c>
      <c r="D4150" t="s">
        <v>9729</v>
      </c>
      <c r="F4150" t="s">
        <v>1332</v>
      </c>
      <c r="G4150">
        <v>0</v>
      </c>
      <c r="O4150" t="s">
        <v>8429</v>
      </c>
      <c r="P4150" s="8">
        <f t="shared" si="64"/>
        <v>0</v>
      </c>
    </row>
    <row r="4151" spans="1:16">
      <c r="A4151" t="s">
        <v>17154</v>
      </c>
      <c r="B4151" t="s">
        <v>5520</v>
      </c>
      <c r="C4151" t="s">
        <v>17155</v>
      </c>
      <c r="D4151" t="s">
        <v>9030</v>
      </c>
      <c r="F4151" t="s">
        <v>1332</v>
      </c>
      <c r="G4151">
        <v>0</v>
      </c>
      <c r="O4151" t="s">
        <v>8429</v>
      </c>
      <c r="P4151" s="8">
        <f t="shared" si="64"/>
        <v>0</v>
      </c>
    </row>
    <row r="4152" spans="1:16">
      <c r="A4152" t="s">
        <v>17156</v>
      </c>
      <c r="B4152" t="s">
        <v>5521</v>
      </c>
      <c r="C4152" t="s">
        <v>17157</v>
      </c>
      <c r="D4152" t="s">
        <v>9114</v>
      </c>
      <c r="F4152" t="s">
        <v>1332</v>
      </c>
      <c r="G4152">
        <v>0</v>
      </c>
      <c r="O4152" t="s">
        <v>8429</v>
      </c>
      <c r="P4152" s="8">
        <f t="shared" si="64"/>
        <v>0</v>
      </c>
    </row>
    <row r="4153" spans="1:16">
      <c r="A4153" t="s">
        <v>17158</v>
      </c>
      <c r="B4153" t="s">
        <v>5522</v>
      </c>
      <c r="C4153" t="s">
        <v>17159</v>
      </c>
      <c r="D4153" t="s">
        <v>8882</v>
      </c>
      <c r="F4153" t="s">
        <v>1331</v>
      </c>
      <c r="G4153">
        <v>0</v>
      </c>
      <c r="O4153" t="s">
        <v>8429</v>
      </c>
      <c r="P4153" s="8">
        <f t="shared" si="64"/>
        <v>0</v>
      </c>
    </row>
    <row r="4154" spans="1:16">
      <c r="A4154" t="s">
        <v>17160</v>
      </c>
      <c r="B4154" t="s">
        <v>5523</v>
      </c>
      <c r="C4154" t="s">
        <v>17161</v>
      </c>
      <c r="D4154" t="s">
        <v>8428</v>
      </c>
      <c r="F4154" t="s">
        <v>1331</v>
      </c>
      <c r="G4154">
        <v>43</v>
      </c>
      <c r="O4154" t="s">
        <v>8429</v>
      </c>
      <c r="P4154" s="8">
        <f t="shared" si="64"/>
        <v>0</v>
      </c>
    </row>
    <row r="4155" spans="1:16">
      <c r="A4155" t="s">
        <v>17162</v>
      </c>
      <c r="B4155" t="s">
        <v>5524</v>
      </c>
      <c r="C4155" t="s">
        <v>17163</v>
      </c>
      <c r="D4155" t="s">
        <v>9030</v>
      </c>
      <c r="F4155" t="s">
        <v>1332</v>
      </c>
      <c r="G4155">
        <v>0</v>
      </c>
      <c r="O4155" t="s">
        <v>8429</v>
      </c>
      <c r="P4155" s="8">
        <f t="shared" si="64"/>
        <v>0</v>
      </c>
    </row>
    <row r="4156" spans="1:16">
      <c r="A4156" t="s">
        <v>17164</v>
      </c>
      <c r="B4156" t="s">
        <v>5525</v>
      </c>
      <c r="C4156" t="s">
        <v>17165</v>
      </c>
      <c r="D4156" t="s">
        <v>9114</v>
      </c>
      <c r="F4156" t="s">
        <v>1332</v>
      </c>
      <c r="G4156">
        <v>0</v>
      </c>
      <c r="O4156" t="s">
        <v>8429</v>
      </c>
      <c r="P4156" s="8">
        <f t="shared" si="64"/>
        <v>0</v>
      </c>
    </row>
    <row r="4157" spans="1:16">
      <c r="A4157" t="s">
        <v>17166</v>
      </c>
      <c r="B4157" t="s">
        <v>5526</v>
      </c>
      <c r="C4157" t="s">
        <v>17167</v>
      </c>
      <c r="D4157" t="s">
        <v>8885</v>
      </c>
      <c r="F4157" t="s">
        <v>1331</v>
      </c>
      <c r="G4157">
        <v>36</v>
      </c>
      <c r="O4157" t="s">
        <v>8429</v>
      </c>
      <c r="P4157" s="8">
        <f t="shared" si="64"/>
        <v>0</v>
      </c>
    </row>
    <row r="4158" spans="1:16">
      <c r="A4158" t="s">
        <v>17168</v>
      </c>
      <c r="B4158" t="s">
        <v>5527</v>
      </c>
      <c r="C4158" t="s">
        <v>17169</v>
      </c>
      <c r="D4158" t="s">
        <v>9114</v>
      </c>
      <c r="F4158" t="s">
        <v>1331</v>
      </c>
      <c r="G4158">
        <v>0</v>
      </c>
      <c r="O4158" t="s">
        <v>8429</v>
      </c>
      <c r="P4158" s="8">
        <f t="shared" si="64"/>
        <v>0</v>
      </c>
    </row>
    <row r="4159" spans="1:16">
      <c r="A4159" t="s">
        <v>17170</v>
      </c>
      <c r="B4159" t="s">
        <v>5528</v>
      </c>
      <c r="C4159" t="s">
        <v>17171</v>
      </c>
      <c r="D4159" t="s">
        <v>8885</v>
      </c>
      <c r="F4159" t="s">
        <v>1332</v>
      </c>
      <c r="G4159">
        <v>0</v>
      </c>
      <c r="O4159" t="s">
        <v>8429</v>
      </c>
      <c r="P4159" s="8">
        <f t="shared" si="64"/>
        <v>0</v>
      </c>
    </row>
    <row r="4160" spans="1:16">
      <c r="A4160" t="s">
        <v>17172</v>
      </c>
      <c r="B4160" t="s">
        <v>5529</v>
      </c>
      <c r="C4160" t="s">
        <v>17173</v>
      </c>
      <c r="D4160" t="s">
        <v>9114</v>
      </c>
      <c r="F4160" t="s">
        <v>1332</v>
      </c>
      <c r="G4160">
        <v>0</v>
      </c>
      <c r="O4160" t="s">
        <v>8429</v>
      </c>
      <c r="P4160" s="8">
        <f t="shared" si="64"/>
        <v>0</v>
      </c>
    </row>
    <row r="4161" spans="1:16">
      <c r="A4161" t="s">
        <v>17174</v>
      </c>
      <c r="B4161" t="s">
        <v>5530</v>
      </c>
      <c r="C4161" t="s">
        <v>17175</v>
      </c>
      <c r="D4161" t="s">
        <v>8945</v>
      </c>
      <c r="F4161" t="s">
        <v>1332</v>
      </c>
      <c r="G4161">
        <v>0</v>
      </c>
      <c r="O4161" t="s">
        <v>8628</v>
      </c>
      <c r="P4161" s="8">
        <f t="shared" si="64"/>
        <v>0</v>
      </c>
    </row>
    <row r="4162" spans="1:16">
      <c r="A4162" t="s">
        <v>17176</v>
      </c>
      <c r="B4162" t="s">
        <v>5531</v>
      </c>
      <c r="C4162" t="s">
        <v>17177</v>
      </c>
      <c r="D4162" t="s">
        <v>8945</v>
      </c>
      <c r="F4162" t="s">
        <v>1332</v>
      </c>
      <c r="G4162">
        <v>0</v>
      </c>
      <c r="O4162" t="s">
        <v>8429</v>
      </c>
      <c r="P4162" s="8">
        <f t="shared" si="64"/>
        <v>0</v>
      </c>
    </row>
    <row r="4163" spans="1:16">
      <c r="A4163" t="s">
        <v>17178</v>
      </c>
      <c r="B4163" t="s">
        <v>5532</v>
      </c>
      <c r="C4163" t="s">
        <v>17179</v>
      </c>
      <c r="D4163" t="s">
        <v>9878</v>
      </c>
      <c r="F4163" t="s">
        <v>1332</v>
      </c>
      <c r="G4163">
        <v>0</v>
      </c>
      <c r="O4163" t="s">
        <v>8429</v>
      </c>
      <c r="P4163" s="8">
        <f t="shared" ref="P4163:P4226" si="65">IF(H4163&lt;&gt;0,IF(I4163&lt;&gt;0,IF(J4163&lt;&gt;0,IF(K4163&lt;&gt;0,IF(L4163&lt;&gt;0,IF(M4163&lt;&gt;0,IF(N4163&lt;&gt;0,7,6),5),4),3),2),1),0)</f>
        <v>0</v>
      </c>
    </row>
    <row r="4164" spans="1:16">
      <c r="A4164" t="s">
        <v>17180</v>
      </c>
      <c r="B4164" t="s">
        <v>5533</v>
      </c>
      <c r="C4164" t="s">
        <v>17181</v>
      </c>
      <c r="D4164" t="s">
        <v>8992</v>
      </c>
      <c r="F4164" t="s">
        <v>1332</v>
      </c>
      <c r="G4164">
        <v>0</v>
      </c>
      <c r="O4164" t="s">
        <v>8429</v>
      </c>
      <c r="P4164" s="8">
        <f t="shared" si="65"/>
        <v>0</v>
      </c>
    </row>
    <row r="4165" spans="1:16">
      <c r="A4165" t="s">
        <v>17182</v>
      </c>
      <c r="B4165" t="s">
        <v>5534</v>
      </c>
      <c r="C4165" t="s">
        <v>17183</v>
      </c>
      <c r="D4165" t="s">
        <v>8474</v>
      </c>
      <c r="F4165" t="s">
        <v>1332</v>
      </c>
      <c r="G4165">
        <v>0</v>
      </c>
      <c r="O4165" t="s">
        <v>8429</v>
      </c>
      <c r="P4165" s="8">
        <f t="shared" si="65"/>
        <v>0</v>
      </c>
    </row>
    <row r="4166" spans="1:16">
      <c r="A4166" t="s">
        <v>17184</v>
      </c>
      <c r="B4166" t="s">
        <v>5535</v>
      </c>
      <c r="C4166" t="s">
        <v>17185</v>
      </c>
      <c r="D4166" t="s">
        <v>9030</v>
      </c>
      <c r="F4166" t="s">
        <v>1332</v>
      </c>
      <c r="G4166">
        <v>0</v>
      </c>
      <c r="O4166" t="s">
        <v>8429</v>
      </c>
      <c r="P4166" s="8">
        <f t="shared" si="65"/>
        <v>0</v>
      </c>
    </row>
    <row r="4167" spans="1:16">
      <c r="A4167" t="s">
        <v>17186</v>
      </c>
      <c r="B4167" t="s">
        <v>5536</v>
      </c>
      <c r="C4167" t="s">
        <v>5537</v>
      </c>
      <c r="F4167" t="s">
        <v>1332</v>
      </c>
      <c r="G4167">
        <v>0</v>
      </c>
      <c r="O4167" t="s">
        <v>8429</v>
      </c>
      <c r="P4167" s="8">
        <f t="shared" si="65"/>
        <v>0</v>
      </c>
    </row>
    <row r="4168" spans="1:16">
      <c r="A4168" t="s">
        <v>17187</v>
      </c>
      <c r="B4168" t="s">
        <v>5538</v>
      </c>
      <c r="C4168" t="s">
        <v>17188</v>
      </c>
      <c r="D4168" t="s">
        <v>11284</v>
      </c>
      <c r="F4168" t="s">
        <v>1332</v>
      </c>
      <c r="G4168">
        <v>0</v>
      </c>
      <c r="O4168" t="s">
        <v>8440</v>
      </c>
      <c r="P4168" s="8">
        <f t="shared" si="65"/>
        <v>0</v>
      </c>
    </row>
    <row r="4169" spans="1:16">
      <c r="A4169" t="s">
        <v>17189</v>
      </c>
      <c r="B4169" t="s">
        <v>5539</v>
      </c>
      <c r="C4169" t="s">
        <v>17190</v>
      </c>
      <c r="D4169" t="s">
        <v>8428</v>
      </c>
      <c r="F4169" t="s">
        <v>1332</v>
      </c>
      <c r="G4169">
        <v>0</v>
      </c>
      <c r="O4169" t="s">
        <v>8429</v>
      </c>
      <c r="P4169" s="8">
        <f t="shared" si="65"/>
        <v>0</v>
      </c>
    </row>
    <row r="4170" spans="1:16">
      <c r="A4170" t="s">
        <v>17191</v>
      </c>
      <c r="B4170" t="s">
        <v>5540</v>
      </c>
      <c r="C4170" t="s">
        <v>17192</v>
      </c>
      <c r="D4170" t="s">
        <v>8428</v>
      </c>
      <c r="F4170" t="s">
        <v>1332</v>
      </c>
      <c r="G4170">
        <v>0</v>
      </c>
      <c r="O4170" t="s">
        <v>8429</v>
      </c>
      <c r="P4170" s="8">
        <f t="shared" si="65"/>
        <v>0</v>
      </c>
    </row>
    <row r="4171" spans="1:16">
      <c r="A4171" t="s">
        <v>17193</v>
      </c>
      <c r="B4171" t="s">
        <v>5541</v>
      </c>
      <c r="C4171" t="s">
        <v>17194</v>
      </c>
      <c r="D4171" t="s">
        <v>8428</v>
      </c>
      <c r="F4171" t="s">
        <v>1332</v>
      </c>
      <c r="G4171">
        <v>0</v>
      </c>
      <c r="O4171" t="s">
        <v>8429</v>
      </c>
      <c r="P4171" s="8">
        <f t="shared" si="65"/>
        <v>0</v>
      </c>
    </row>
    <row r="4172" spans="1:16">
      <c r="A4172" t="s">
        <v>17195</v>
      </c>
      <c r="B4172" t="s">
        <v>5542</v>
      </c>
      <c r="C4172" t="s">
        <v>17196</v>
      </c>
      <c r="D4172" t="s">
        <v>8911</v>
      </c>
      <c r="F4172" t="s">
        <v>1332</v>
      </c>
      <c r="G4172">
        <v>0</v>
      </c>
      <c r="O4172" t="s">
        <v>8628</v>
      </c>
      <c r="P4172" s="8">
        <f t="shared" si="65"/>
        <v>0</v>
      </c>
    </row>
    <row r="4173" spans="1:16">
      <c r="A4173" t="s">
        <v>17197</v>
      </c>
      <c r="B4173" t="s">
        <v>5543</v>
      </c>
      <c r="C4173" t="s">
        <v>17198</v>
      </c>
      <c r="D4173" t="s">
        <v>8882</v>
      </c>
      <c r="F4173" t="s">
        <v>1331</v>
      </c>
      <c r="G4173">
        <v>0</v>
      </c>
      <c r="O4173" t="s">
        <v>8429</v>
      </c>
      <c r="P4173" s="8">
        <f t="shared" si="65"/>
        <v>0</v>
      </c>
    </row>
    <row r="4174" spans="1:16">
      <c r="A4174" t="s">
        <v>17199</v>
      </c>
      <c r="B4174" t="s">
        <v>5544</v>
      </c>
      <c r="C4174" t="s">
        <v>17200</v>
      </c>
      <c r="D4174" t="s">
        <v>9114</v>
      </c>
      <c r="F4174" t="s">
        <v>1332</v>
      </c>
      <c r="G4174">
        <v>0</v>
      </c>
      <c r="O4174" t="s">
        <v>8429</v>
      </c>
      <c r="P4174" s="8">
        <f t="shared" si="65"/>
        <v>0</v>
      </c>
    </row>
    <row r="4175" spans="1:16">
      <c r="A4175" t="s">
        <v>17201</v>
      </c>
      <c r="B4175" t="s">
        <v>5545</v>
      </c>
      <c r="C4175" t="s">
        <v>17202</v>
      </c>
      <c r="D4175" t="s">
        <v>8523</v>
      </c>
      <c r="F4175" t="s">
        <v>1332</v>
      </c>
      <c r="G4175">
        <v>0</v>
      </c>
      <c r="O4175" t="s">
        <v>8465</v>
      </c>
      <c r="P4175" s="8">
        <f t="shared" si="65"/>
        <v>0</v>
      </c>
    </row>
    <row r="4176" spans="1:16">
      <c r="A4176" t="s">
        <v>17203</v>
      </c>
      <c r="B4176" t="s">
        <v>5546</v>
      </c>
      <c r="C4176" t="s">
        <v>17204</v>
      </c>
      <c r="D4176" t="s">
        <v>8885</v>
      </c>
      <c r="F4176" t="s">
        <v>1332</v>
      </c>
      <c r="G4176">
        <v>0</v>
      </c>
      <c r="O4176" t="s">
        <v>8628</v>
      </c>
      <c r="P4176" s="8">
        <f t="shared" si="65"/>
        <v>0</v>
      </c>
    </row>
    <row r="4177" spans="1:16">
      <c r="A4177" t="s">
        <v>17205</v>
      </c>
      <c r="B4177" t="s">
        <v>5547</v>
      </c>
      <c r="C4177" t="s">
        <v>17206</v>
      </c>
      <c r="D4177" t="s">
        <v>8428</v>
      </c>
      <c r="F4177" t="s">
        <v>1332</v>
      </c>
      <c r="G4177">
        <v>0</v>
      </c>
      <c r="O4177" t="s">
        <v>8429</v>
      </c>
      <c r="P4177" s="8">
        <f t="shared" si="65"/>
        <v>0</v>
      </c>
    </row>
    <row r="4178" spans="1:16">
      <c r="A4178" t="s">
        <v>17207</v>
      </c>
      <c r="B4178" t="s">
        <v>5548</v>
      </c>
      <c r="C4178" t="s">
        <v>17208</v>
      </c>
      <c r="D4178" t="s">
        <v>8945</v>
      </c>
      <c r="F4178" t="s">
        <v>1332</v>
      </c>
      <c r="G4178">
        <v>0</v>
      </c>
      <c r="O4178" t="s">
        <v>8465</v>
      </c>
      <c r="P4178" s="8">
        <f t="shared" si="65"/>
        <v>0</v>
      </c>
    </row>
    <row r="4179" spans="1:16">
      <c r="A4179" t="s">
        <v>17209</v>
      </c>
      <c r="B4179" t="s">
        <v>5549</v>
      </c>
      <c r="C4179" t="s">
        <v>17210</v>
      </c>
      <c r="D4179" t="s">
        <v>17211</v>
      </c>
      <c r="F4179" t="s">
        <v>1332</v>
      </c>
      <c r="G4179">
        <v>0</v>
      </c>
      <c r="O4179" t="s">
        <v>8429</v>
      </c>
      <c r="P4179" s="8">
        <f t="shared" si="65"/>
        <v>0</v>
      </c>
    </row>
    <row r="4180" spans="1:16">
      <c r="A4180" t="s">
        <v>17212</v>
      </c>
      <c r="B4180" t="s">
        <v>5550</v>
      </c>
      <c r="C4180" t="s">
        <v>17213</v>
      </c>
      <c r="D4180" t="s">
        <v>8945</v>
      </c>
      <c r="F4180" t="s">
        <v>1332</v>
      </c>
      <c r="G4180">
        <v>0</v>
      </c>
      <c r="O4180" t="s">
        <v>8465</v>
      </c>
      <c r="P4180" s="8">
        <f t="shared" si="65"/>
        <v>0</v>
      </c>
    </row>
    <row r="4181" spans="1:16">
      <c r="A4181" t="s">
        <v>17214</v>
      </c>
      <c r="B4181" t="s">
        <v>5551</v>
      </c>
      <c r="C4181" t="s">
        <v>17215</v>
      </c>
      <c r="D4181" t="s">
        <v>9114</v>
      </c>
      <c r="F4181" t="s">
        <v>1332</v>
      </c>
      <c r="G4181">
        <v>0</v>
      </c>
      <c r="O4181" t="s">
        <v>8429</v>
      </c>
      <c r="P4181" s="8">
        <f t="shared" si="65"/>
        <v>0</v>
      </c>
    </row>
    <row r="4182" spans="1:16">
      <c r="A4182" t="s">
        <v>17216</v>
      </c>
      <c r="B4182" t="s">
        <v>5552</v>
      </c>
      <c r="C4182" t="s">
        <v>17217</v>
      </c>
      <c r="D4182" t="s">
        <v>8428</v>
      </c>
      <c r="F4182" t="s">
        <v>1332</v>
      </c>
      <c r="G4182">
        <v>0</v>
      </c>
      <c r="O4182" t="s">
        <v>8429</v>
      </c>
      <c r="P4182" s="8">
        <f t="shared" si="65"/>
        <v>0</v>
      </c>
    </row>
    <row r="4183" spans="1:16">
      <c r="A4183" t="s">
        <v>17218</v>
      </c>
      <c r="B4183" t="s">
        <v>5553</v>
      </c>
      <c r="C4183" t="s">
        <v>17219</v>
      </c>
      <c r="D4183" t="s">
        <v>8885</v>
      </c>
      <c r="F4183" t="s">
        <v>1332</v>
      </c>
      <c r="G4183">
        <v>0</v>
      </c>
      <c r="O4183" t="s">
        <v>8429</v>
      </c>
      <c r="P4183" s="8">
        <f t="shared" si="65"/>
        <v>0</v>
      </c>
    </row>
    <row r="4184" spans="1:16">
      <c r="A4184" t="s">
        <v>17220</v>
      </c>
      <c r="B4184" t="s">
        <v>5554</v>
      </c>
      <c r="C4184" t="s">
        <v>17221</v>
      </c>
      <c r="D4184" t="s">
        <v>9304</v>
      </c>
      <c r="F4184" t="s">
        <v>1332</v>
      </c>
      <c r="G4184">
        <v>0</v>
      </c>
      <c r="O4184" t="s">
        <v>8628</v>
      </c>
      <c r="P4184" s="8">
        <f t="shared" si="65"/>
        <v>0</v>
      </c>
    </row>
    <row r="4185" spans="1:16">
      <c r="A4185" t="s">
        <v>17222</v>
      </c>
      <c r="B4185" t="s">
        <v>5555</v>
      </c>
      <c r="C4185" t="s">
        <v>17223</v>
      </c>
      <c r="D4185" t="s">
        <v>8428</v>
      </c>
      <c r="F4185" t="s">
        <v>1332</v>
      </c>
      <c r="G4185">
        <v>0</v>
      </c>
      <c r="O4185" t="s">
        <v>8429</v>
      </c>
      <c r="P4185" s="8">
        <f t="shared" si="65"/>
        <v>0</v>
      </c>
    </row>
    <row r="4186" spans="1:16">
      <c r="A4186" t="s">
        <v>17224</v>
      </c>
      <c r="B4186" t="s">
        <v>5556</v>
      </c>
      <c r="C4186" t="s">
        <v>17225</v>
      </c>
      <c r="D4186" t="s">
        <v>8474</v>
      </c>
      <c r="F4186" t="s">
        <v>1332</v>
      </c>
      <c r="G4186">
        <v>0</v>
      </c>
      <c r="O4186" t="s">
        <v>8429</v>
      </c>
      <c r="P4186" s="8">
        <f t="shared" si="65"/>
        <v>0</v>
      </c>
    </row>
    <row r="4187" spans="1:16">
      <c r="A4187" t="s">
        <v>17226</v>
      </c>
      <c r="B4187" t="s">
        <v>5557</v>
      </c>
      <c r="C4187" t="s">
        <v>17227</v>
      </c>
      <c r="D4187" t="s">
        <v>11544</v>
      </c>
      <c r="F4187" t="s">
        <v>1331</v>
      </c>
      <c r="G4187">
        <v>0</v>
      </c>
      <c r="O4187" t="s">
        <v>8429</v>
      </c>
      <c r="P4187" s="8">
        <f t="shared" si="65"/>
        <v>0</v>
      </c>
    </row>
    <row r="4188" spans="1:16">
      <c r="A4188" t="s">
        <v>17228</v>
      </c>
      <c r="B4188" t="s">
        <v>5558</v>
      </c>
      <c r="C4188" t="s">
        <v>17229</v>
      </c>
      <c r="D4188" t="s">
        <v>17230</v>
      </c>
      <c r="F4188" t="s">
        <v>1332</v>
      </c>
      <c r="G4188">
        <v>0</v>
      </c>
      <c r="O4188" t="s">
        <v>8429</v>
      </c>
      <c r="P4188" s="8">
        <f t="shared" si="65"/>
        <v>0</v>
      </c>
    </row>
    <row r="4189" spans="1:16">
      <c r="A4189" t="s">
        <v>17231</v>
      </c>
      <c r="B4189" t="s">
        <v>5559</v>
      </c>
      <c r="C4189" t="s">
        <v>17232</v>
      </c>
      <c r="D4189" t="s">
        <v>17233</v>
      </c>
      <c r="F4189" t="s">
        <v>1331</v>
      </c>
      <c r="G4189">
        <v>0</v>
      </c>
      <c r="H4189" t="s">
        <v>8530</v>
      </c>
      <c r="I4189" t="s">
        <v>8439</v>
      </c>
      <c r="J4189" t="s">
        <v>8547</v>
      </c>
      <c r="O4189" t="s">
        <v>8440</v>
      </c>
      <c r="P4189" s="8">
        <f t="shared" si="65"/>
        <v>3</v>
      </c>
    </row>
    <row r="4190" spans="1:16">
      <c r="A4190" t="s">
        <v>17234</v>
      </c>
      <c r="B4190" t="s">
        <v>5560</v>
      </c>
      <c r="C4190" t="s">
        <v>17235</v>
      </c>
      <c r="D4190" t="s">
        <v>8911</v>
      </c>
      <c r="F4190" t="s">
        <v>1332</v>
      </c>
      <c r="G4190">
        <v>0</v>
      </c>
      <c r="O4190" t="s">
        <v>8429</v>
      </c>
      <c r="P4190" s="8">
        <f t="shared" si="65"/>
        <v>0</v>
      </c>
    </row>
    <row r="4191" spans="1:16">
      <c r="A4191" t="s">
        <v>17236</v>
      </c>
      <c r="B4191" t="s">
        <v>5561</v>
      </c>
      <c r="C4191" t="s">
        <v>17237</v>
      </c>
      <c r="D4191" t="s">
        <v>9405</v>
      </c>
      <c r="F4191" t="s">
        <v>1332</v>
      </c>
      <c r="G4191">
        <v>0</v>
      </c>
      <c r="H4191" t="s">
        <v>8530</v>
      </c>
      <c r="I4191" t="s">
        <v>8439</v>
      </c>
      <c r="J4191" t="s">
        <v>8547</v>
      </c>
      <c r="K4191" s="13" t="s">
        <v>23280</v>
      </c>
      <c r="O4191" t="s">
        <v>8440</v>
      </c>
      <c r="P4191" s="8">
        <f t="shared" si="65"/>
        <v>4</v>
      </c>
    </row>
    <row r="4192" spans="1:16">
      <c r="A4192" t="s">
        <v>17238</v>
      </c>
      <c r="B4192" t="s">
        <v>5562</v>
      </c>
      <c r="C4192" t="s">
        <v>17239</v>
      </c>
      <c r="D4192" t="s">
        <v>8955</v>
      </c>
      <c r="F4192" t="s">
        <v>1332</v>
      </c>
      <c r="G4192">
        <v>0</v>
      </c>
      <c r="O4192" t="s">
        <v>8465</v>
      </c>
      <c r="P4192" s="8">
        <f t="shared" si="65"/>
        <v>0</v>
      </c>
    </row>
    <row r="4193" spans="1:16">
      <c r="A4193" t="s">
        <v>17240</v>
      </c>
      <c r="B4193" t="s">
        <v>5563</v>
      </c>
      <c r="C4193" t="s">
        <v>17241</v>
      </c>
      <c r="D4193" t="s">
        <v>10767</v>
      </c>
      <c r="F4193" t="s">
        <v>1332</v>
      </c>
      <c r="G4193">
        <v>0</v>
      </c>
      <c r="H4193" t="s">
        <v>8530</v>
      </c>
      <c r="I4193" t="s">
        <v>8439</v>
      </c>
      <c r="J4193" t="s">
        <v>8547</v>
      </c>
      <c r="O4193" t="s">
        <v>8628</v>
      </c>
      <c r="P4193" s="8">
        <f t="shared" si="65"/>
        <v>3</v>
      </c>
    </row>
    <row r="4194" spans="1:16">
      <c r="A4194" t="s">
        <v>17242</v>
      </c>
      <c r="B4194" t="s">
        <v>5564</v>
      </c>
      <c r="C4194" t="s">
        <v>17243</v>
      </c>
      <c r="D4194" t="s">
        <v>8885</v>
      </c>
      <c r="F4194" t="s">
        <v>1331</v>
      </c>
      <c r="G4194">
        <v>27</v>
      </c>
      <c r="H4194" t="s">
        <v>8530</v>
      </c>
      <c r="I4194" t="s">
        <v>8439</v>
      </c>
      <c r="J4194" t="s">
        <v>8547</v>
      </c>
      <c r="O4194" t="s">
        <v>8440</v>
      </c>
      <c r="P4194" s="8">
        <f t="shared" si="65"/>
        <v>3</v>
      </c>
    </row>
    <row r="4195" spans="1:16">
      <c r="A4195" t="s">
        <v>17244</v>
      </c>
      <c r="B4195" t="s">
        <v>5565</v>
      </c>
      <c r="C4195" t="s">
        <v>17245</v>
      </c>
      <c r="D4195" t="s">
        <v>9405</v>
      </c>
      <c r="F4195" t="s">
        <v>1331</v>
      </c>
      <c r="G4195">
        <v>0</v>
      </c>
      <c r="O4195" t="s">
        <v>8440</v>
      </c>
      <c r="P4195" s="8">
        <f t="shared" si="65"/>
        <v>0</v>
      </c>
    </row>
    <row r="4196" spans="1:16">
      <c r="A4196" t="s">
        <v>17246</v>
      </c>
      <c r="B4196" t="s">
        <v>5566</v>
      </c>
      <c r="C4196" t="s">
        <v>17247</v>
      </c>
      <c r="D4196" t="s">
        <v>9312</v>
      </c>
      <c r="F4196" t="s">
        <v>1331</v>
      </c>
      <c r="G4196">
        <v>37</v>
      </c>
      <c r="H4196" t="s">
        <v>8439</v>
      </c>
      <c r="I4196" t="s">
        <v>8530</v>
      </c>
      <c r="J4196" t="s">
        <v>8547</v>
      </c>
      <c r="K4196" s="13" t="s">
        <v>23280</v>
      </c>
      <c r="O4196" t="s">
        <v>8440</v>
      </c>
      <c r="P4196" s="8">
        <f t="shared" si="65"/>
        <v>4</v>
      </c>
    </row>
    <row r="4197" spans="1:16">
      <c r="A4197" t="s">
        <v>17248</v>
      </c>
      <c r="B4197" t="s">
        <v>5567</v>
      </c>
      <c r="C4197" t="s">
        <v>17249</v>
      </c>
      <c r="D4197" t="s">
        <v>10981</v>
      </c>
      <c r="F4197" t="s">
        <v>1332</v>
      </c>
      <c r="G4197">
        <v>0</v>
      </c>
      <c r="H4197" t="s">
        <v>8439</v>
      </c>
      <c r="I4197" t="s">
        <v>8547</v>
      </c>
      <c r="J4197" s="13" t="s">
        <v>23280</v>
      </c>
      <c r="K4197" t="s">
        <v>8530</v>
      </c>
      <c r="O4197" t="s">
        <v>8440</v>
      </c>
      <c r="P4197" s="8">
        <f t="shared" si="65"/>
        <v>4</v>
      </c>
    </row>
    <row r="4198" spans="1:16">
      <c r="A4198" t="s">
        <v>17250</v>
      </c>
      <c r="B4198" t="s">
        <v>5568</v>
      </c>
      <c r="C4198" t="s">
        <v>17251</v>
      </c>
      <c r="D4198" t="s">
        <v>9075</v>
      </c>
      <c r="F4198" t="s">
        <v>1332</v>
      </c>
      <c r="G4198">
        <v>0</v>
      </c>
      <c r="O4198" t="s">
        <v>8429</v>
      </c>
      <c r="P4198" s="8">
        <f t="shared" si="65"/>
        <v>0</v>
      </c>
    </row>
    <row r="4199" spans="1:16">
      <c r="A4199" t="s">
        <v>17252</v>
      </c>
      <c r="B4199" t="s">
        <v>5569</v>
      </c>
      <c r="C4199" t="s">
        <v>17253</v>
      </c>
      <c r="D4199" t="s">
        <v>9075</v>
      </c>
      <c r="F4199" t="s">
        <v>1332</v>
      </c>
      <c r="G4199">
        <v>0</v>
      </c>
      <c r="O4199" t="s">
        <v>8429</v>
      </c>
      <c r="P4199" s="8">
        <f t="shared" si="65"/>
        <v>0</v>
      </c>
    </row>
    <row r="4200" spans="1:16">
      <c r="A4200" t="s">
        <v>17254</v>
      </c>
      <c r="B4200" t="s">
        <v>5570</v>
      </c>
      <c r="C4200" t="s">
        <v>17255</v>
      </c>
      <c r="D4200" t="s">
        <v>8940</v>
      </c>
      <c r="F4200" t="s">
        <v>1332</v>
      </c>
      <c r="G4200">
        <v>0</v>
      </c>
      <c r="O4200" t="s">
        <v>8429</v>
      </c>
      <c r="P4200" s="8">
        <f t="shared" si="65"/>
        <v>0</v>
      </c>
    </row>
    <row r="4201" spans="1:16">
      <c r="A4201" t="s">
        <v>17256</v>
      </c>
      <c r="B4201" t="s">
        <v>5571</v>
      </c>
      <c r="C4201" t="s">
        <v>17257</v>
      </c>
      <c r="D4201" t="s">
        <v>8474</v>
      </c>
      <c r="F4201" t="s">
        <v>1331</v>
      </c>
      <c r="G4201">
        <v>0</v>
      </c>
      <c r="O4201" t="s">
        <v>8429</v>
      </c>
      <c r="P4201" s="8">
        <f t="shared" si="65"/>
        <v>0</v>
      </c>
    </row>
    <row r="4202" spans="1:16">
      <c r="A4202" t="s">
        <v>17258</v>
      </c>
      <c r="B4202" t="s">
        <v>5572</v>
      </c>
      <c r="C4202" t="s">
        <v>17259</v>
      </c>
      <c r="D4202" t="s">
        <v>9729</v>
      </c>
      <c r="F4202" t="s">
        <v>1331</v>
      </c>
      <c r="G4202">
        <v>0</v>
      </c>
      <c r="O4202" t="s">
        <v>8429</v>
      </c>
      <c r="P4202" s="8">
        <f t="shared" si="65"/>
        <v>0</v>
      </c>
    </row>
    <row r="4203" spans="1:16">
      <c r="A4203" t="s">
        <v>17260</v>
      </c>
      <c r="B4203" t="s">
        <v>5573</v>
      </c>
      <c r="C4203" t="s">
        <v>13096</v>
      </c>
      <c r="D4203" t="s">
        <v>11688</v>
      </c>
      <c r="F4203" t="s">
        <v>1332</v>
      </c>
      <c r="G4203">
        <v>0</v>
      </c>
      <c r="O4203" t="s">
        <v>8429</v>
      </c>
      <c r="P4203" s="8">
        <f t="shared" si="65"/>
        <v>0</v>
      </c>
    </row>
    <row r="4204" spans="1:16">
      <c r="A4204" t="s">
        <v>17261</v>
      </c>
      <c r="B4204" t="s">
        <v>5574</v>
      </c>
      <c r="C4204" t="s">
        <v>17262</v>
      </c>
      <c r="D4204" t="s">
        <v>9075</v>
      </c>
      <c r="F4204" t="s">
        <v>1332</v>
      </c>
      <c r="G4204">
        <v>0</v>
      </c>
      <c r="O4204" t="s">
        <v>8429</v>
      </c>
      <c r="P4204" s="8">
        <f t="shared" si="65"/>
        <v>0</v>
      </c>
    </row>
    <row r="4205" spans="1:16">
      <c r="A4205" t="s">
        <v>17263</v>
      </c>
      <c r="B4205" t="s">
        <v>5575</v>
      </c>
      <c r="C4205" t="s">
        <v>17264</v>
      </c>
      <c r="D4205" t="s">
        <v>9056</v>
      </c>
      <c r="F4205" t="s">
        <v>1332</v>
      </c>
      <c r="G4205">
        <v>0</v>
      </c>
      <c r="O4205" t="s">
        <v>8429</v>
      </c>
      <c r="P4205" s="8">
        <f t="shared" si="65"/>
        <v>0</v>
      </c>
    </row>
    <row r="4206" spans="1:16">
      <c r="A4206" t="s">
        <v>17265</v>
      </c>
      <c r="B4206" t="s">
        <v>5576</v>
      </c>
      <c r="C4206" t="s">
        <v>17266</v>
      </c>
      <c r="D4206" t="s">
        <v>9159</v>
      </c>
      <c r="F4206" t="s">
        <v>1332</v>
      </c>
      <c r="G4206">
        <v>0</v>
      </c>
      <c r="O4206" t="s">
        <v>8429</v>
      </c>
      <c r="P4206" s="8">
        <f t="shared" si="65"/>
        <v>0</v>
      </c>
    </row>
    <row r="4207" spans="1:16">
      <c r="A4207" t="s">
        <v>17267</v>
      </c>
      <c r="B4207" t="s">
        <v>5577</v>
      </c>
      <c r="C4207" t="s">
        <v>17268</v>
      </c>
      <c r="D4207" t="s">
        <v>9578</v>
      </c>
      <c r="F4207" t="s">
        <v>1332</v>
      </c>
      <c r="G4207">
        <v>0</v>
      </c>
      <c r="O4207" t="s">
        <v>8429</v>
      </c>
      <c r="P4207" s="8">
        <f t="shared" si="65"/>
        <v>0</v>
      </c>
    </row>
    <row r="4208" spans="1:16">
      <c r="A4208" t="s">
        <v>17269</v>
      </c>
      <c r="B4208" t="s">
        <v>5578</v>
      </c>
      <c r="C4208" t="s">
        <v>17270</v>
      </c>
      <c r="D4208" t="s">
        <v>14070</v>
      </c>
      <c r="F4208" t="s">
        <v>1332</v>
      </c>
      <c r="G4208">
        <v>0</v>
      </c>
      <c r="O4208" t="s">
        <v>8429</v>
      </c>
      <c r="P4208" s="8">
        <f t="shared" si="65"/>
        <v>0</v>
      </c>
    </row>
    <row r="4209" spans="1:16">
      <c r="A4209" t="s">
        <v>17271</v>
      </c>
      <c r="B4209" t="s">
        <v>5579</v>
      </c>
      <c r="C4209" t="s">
        <v>17272</v>
      </c>
      <c r="D4209" t="s">
        <v>9041</v>
      </c>
      <c r="F4209" t="s">
        <v>1332</v>
      </c>
      <c r="G4209">
        <v>0</v>
      </c>
      <c r="O4209" t="s">
        <v>8429</v>
      </c>
      <c r="P4209" s="8">
        <f t="shared" si="65"/>
        <v>0</v>
      </c>
    </row>
    <row r="4210" spans="1:16">
      <c r="A4210" t="s">
        <v>17273</v>
      </c>
      <c r="B4210" t="s">
        <v>5580</v>
      </c>
      <c r="C4210" t="s">
        <v>17274</v>
      </c>
      <c r="D4210" t="s">
        <v>9041</v>
      </c>
      <c r="F4210" t="s">
        <v>1332</v>
      </c>
      <c r="G4210">
        <v>0</v>
      </c>
      <c r="O4210" t="s">
        <v>8429</v>
      </c>
      <c r="P4210" s="8">
        <f t="shared" si="65"/>
        <v>0</v>
      </c>
    </row>
    <row r="4211" spans="1:16">
      <c r="A4211" t="s">
        <v>17275</v>
      </c>
      <c r="B4211" t="s">
        <v>5581</v>
      </c>
      <c r="C4211" t="s">
        <v>17276</v>
      </c>
      <c r="D4211" t="s">
        <v>9159</v>
      </c>
      <c r="F4211" t="s">
        <v>1331</v>
      </c>
      <c r="G4211">
        <v>0</v>
      </c>
      <c r="O4211" t="s">
        <v>8429</v>
      </c>
      <c r="P4211" s="8">
        <f t="shared" si="65"/>
        <v>0</v>
      </c>
    </row>
    <row r="4212" spans="1:16">
      <c r="A4212" t="s">
        <v>17277</v>
      </c>
      <c r="B4212" t="s">
        <v>5582</v>
      </c>
      <c r="C4212" t="s">
        <v>17278</v>
      </c>
      <c r="D4212" t="s">
        <v>10331</v>
      </c>
      <c r="F4212" t="s">
        <v>1332</v>
      </c>
      <c r="G4212">
        <v>0</v>
      </c>
      <c r="O4212" t="s">
        <v>8429</v>
      </c>
      <c r="P4212" s="8">
        <f t="shared" si="65"/>
        <v>0</v>
      </c>
    </row>
    <row r="4213" spans="1:16">
      <c r="A4213" t="s">
        <v>17279</v>
      </c>
      <c r="B4213" t="s">
        <v>5583</v>
      </c>
      <c r="C4213" t="s">
        <v>17280</v>
      </c>
      <c r="D4213" t="s">
        <v>9159</v>
      </c>
      <c r="F4213" t="s">
        <v>1332</v>
      </c>
      <c r="G4213">
        <v>0</v>
      </c>
      <c r="O4213" t="s">
        <v>8429</v>
      </c>
      <c r="P4213" s="8">
        <f t="shared" si="65"/>
        <v>0</v>
      </c>
    </row>
    <row r="4214" spans="1:16">
      <c r="A4214" t="s">
        <v>17281</v>
      </c>
      <c r="B4214" t="s">
        <v>5584</v>
      </c>
      <c r="C4214" t="s">
        <v>17282</v>
      </c>
      <c r="D4214" t="s">
        <v>10331</v>
      </c>
      <c r="F4214" t="s">
        <v>1332</v>
      </c>
      <c r="G4214">
        <v>0</v>
      </c>
      <c r="O4214" t="s">
        <v>8429</v>
      </c>
      <c r="P4214" s="8">
        <f t="shared" si="65"/>
        <v>0</v>
      </c>
    </row>
    <row r="4215" spans="1:16">
      <c r="A4215" t="s">
        <v>17283</v>
      </c>
      <c r="B4215" t="s">
        <v>5585</v>
      </c>
      <c r="C4215" t="s">
        <v>17284</v>
      </c>
      <c r="D4215" t="s">
        <v>17285</v>
      </c>
      <c r="F4215" t="s">
        <v>1332</v>
      </c>
      <c r="G4215">
        <v>0</v>
      </c>
      <c r="O4215" t="s">
        <v>8429</v>
      </c>
      <c r="P4215" s="8">
        <f t="shared" si="65"/>
        <v>0</v>
      </c>
    </row>
    <row r="4216" spans="1:16">
      <c r="A4216" t="s">
        <v>17286</v>
      </c>
      <c r="B4216" t="s">
        <v>5586</v>
      </c>
      <c r="C4216" t="s">
        <v>17287</v>
      </c>
      <c r="D4216" t="s">
        <v>10876</v>
      </c>
      <c r="F4216" t="s">
        <v>1331</v>
      </c>
      <c r="G4216">
        <v>0</v>
      </c>
      <c r="O4216" t="s">
        <v>8429</v>
      </c>
      <c r="P4216" s="8">
        <f t="shared" si="65"/>
        <v>0</v>
      </c>
    </row>
    <row r="4217" spans="1:16">
      <c r="A4217" t="s">
        <v>17288</v>
      </c>
      <c r="B4217" t="s">
        <v>5587</v>
      </c>
      <c r="C4217" t="s">
        <v>17289</v>
      </c>
      <c r="D4217" t="s">
        <v>9089</v>
      </c>
      <c r="F4217" t="s">
        <v>1331</v>
      </c>
      <c r="G4217">
        <v>0</v>
      </c>
      <c r="O4217" t="s">
        <v>8429</v>
      </c>
      <c r="P4217" s="8">
        <f t="shared" si="65"/>
        <v>0</v>
      </c>
    </row>
    <row r="4218" spans="1:16">
      <c r="A4218" t="s">
        <v>17290</v>
      </c>
      <c r="B4218" t="s">
        <v>5588</v>
      </c>
      <c r="C4218" t="s">
        <v>17291</v>
      </c>
      <c r="D4218" t="s">
        <v>8428</v>
      </c>
      <c r="F4218" t="s">
        <v>1331</v>
      </c>
      <c r="G4218">
        <v>0</v>
      </c>
      <c r="O4218" t="s">
        <v>8429</v>
      </c>
      <c r="P4218" s="8">
        <f t="shared" si="65"/>
        <v>0</v>
      </c>
    </row>
    <row r="4219" spans="1:16">
      <c r="A4219" t="s">
        <v>17292</v>
      </c>
      <c r="B4219" t="s">
        <v>5589</v>
      </c>
      <c r="C4219" t="s">
        <v>17293</v>
      </c>
      <c r="D4219" t="s">
        <v>8955</v>
      </c>
      <c r="F4219" t="s">
        <v>1332</v>
      </c>
      <c r="G4219">
        <v>0</v>
      </c>
      <c r="O4219" t="s">
        <v>8429</v>
      </c>
      <c r="P4219" s="8">
        <f t="shared" si="65"/>
        <v>0</v>
      </c>
    </row>
    <row r="4220" spans="1:16">
      <c r="A4220" t="s">
        <v>17294</v>
      </c>
      <c r="B4220" t="s">
        <v>5590</v>
      </c>
      <c r="C4220" t="s">
        <v>17295</v>
      </c>
      <c r="D4220" t="s">
        <v>9046</v>
      </c>
      <c r="F4220" t="s">
        <v>1331</v>
      </c>
      <c r="G4220">
        <v>0</v>
      </c>
      <c r="O4220" t="s">
        <v>8429</v>
      </c>
      <c r="P4220" s="8">
        <f t="shared" si="65"/>
        <v>0</v>
      </c>
    </row>
    <row r="4221" spans="1:16">
      <c r="A4221" t="s">
        <v>17296</v>
      </c>
      <c r="B4221" t="s">
        <v>5591</v>
      </c>
      <c r="C4221" t="s">
        <v>17297</v>
      </c>
      <c r="D4221" t="s">
        <v>9089</v>
      </c>
      <c r="F4221" t="s">
        <v>1331</v>
      </c>
      <c r="G4221">
        <v>0</v>
      </c>
      <c r="O4221" t="s">
        <v>8429</v>
      </c>
      <c r="P4221" s="8">
        <f t="shared" si="65"/>
        <v>0</v>
      </c>
    </row>
    <row r="4222" spans="1:16">
      <c r="A4222" t="s">
        <v>17298</v>
      </c>
      <c r="B4222" t="s">
        <v>5592</v>
      </c>
      <c r="C4222" t="s">
        <v>17299</v>
      </c>
      <c r="D4222" t="s">
        <v>8896</v>
      </c>
      <c r="F4222" t="s">
        <v>1332</v>
      </c>
      <c r="G4222">
        <v>0</v>
      </c>
      <c r="O4222" t="s">
        <v>8429</v>
      </c>
      <c r="P4222" s="8">
        <f t="shared" si="65"/>
        <v>0</v>
      </c>
    </row>
    <row r="4223" spans="1:16">
      <c r="A4223" t="s">
        <v>17300</v>
      </c>
      <c r="B4223" t="s">
        <v>5593</v>
      </c>
      <c r="C4223" t="s">
        <v>17301</v>
      </c>
      <c r="D4223" t="s">
        <v>9075</v>
      </c>
      <c r="F4223" t="s">
        <v>1332</v>
      </c>
      <c r="G4223">
        <v>0</v>
      </c>
      <c r="O4223" t="s">
        <v>8429</v>
      </c>
      <c r="P4223" s="8">
        <f t="shared" si="65"/>
        <v>0</v>
      </c>
    </row>
    <row r="4224" spans="1:16">
      <c r="A4224" t="s">
        <v>17302</v>
      </c>
      <c r="B4224" t="s">
        <v>5594</v>
      </c>
      <c r="C4224" t="s">
        <v>17303</v>
      </c>
      <c r="D4224" t="s">
        <v>9075</v>
      </c>
      <c r="F4224" t="s">
        <v>1332</v>
      </c>
      <c r="G4224">
        <v>0</v>
      </c>
      <c r="O4224" t="s">
        <v>8429</v>
      </c>
      <c r="P4224" s="8">
        <f t="shared" si="65"/>
        <v>0</v>
      </c>
    </row>
    <row r="4225" spans="1:16">
      <c r="A4225" t="s">
        <v>17304</v>
      </c>
      <c r="B4225" t="s">
        <v>5595</v>
      </c>
      <c r="C4225" t="s">
        <v>17305</v>
      </c>
      <c r="D4225" t="s">
        <v>11688</v>
      </c>
      <c r="F4225" t="s">
        <v>1332</v>
      </c>
      <c r="G4225">
        <v>0</v>
      </c>
      <c r="O4225" t="s">
        <v>8429</v>
      </c>
      <c r="P4225" s="8">
        <f t="shared" si="65"/>
        <v>0</v>
      </c>
    </row>
    <row r="4226" spans="1:16">
      <c r="A4226" t="s">
        <v>17306</v>
      </c>
      <c r="B4226" t="s">
        <v>5596</v>
      </c>
      <c r="C4226" t="s">
        <v>17307</v>
      </c>
      <c r="D4226" t="s">
        <v>9114</v>
      </c>
      <c r="F4226" t="s">
        <v>1332</v>
      </c>
      <c r="G4226">
        <v>0</v>
      </c>
      <c r="O4226" t="s">
        <v>8429</v>
      </c>
      <c r="P4226" s="8">
        <f t="shared" si="65"/>
        <v>0</v>
      </c>
    </row>
    <row r="4227" spans="1:16">
      <c r="A4227" t="s">
        <v>17308</v>
      </c>
      <c r="B4227" t="s">
        <v>5597</v>
      </c>
      <c r="C4227" t="s">
        <v>17309</v>
      </c>
      <c r="D4227" t="s">
        <v>11688</v>
      </c>
      <c r="F4227" t="s">
        <v>1332</v>
      </c>
      <c r="G4227">
        <v>0</v>
      </c>
      <c r="O4227" t="s">
        <v>8429</v>
      </c>
      <c r="P4227" s="8">
        <f t="shared" ref="P4227:P4290" si="66">IF(H4227&lt;&gt;0,IF(I4227&lt;&gt;0,IF(J4227&lt;&gt;0,IF(K4227&lt;&gt;0,IF(L4227&lt;&gt;0,IF(M4227&lt;&gt;0,IF(N4227&lt;&gt;0,7,6),5),4),3),2),1),0)</f>
        <v>0</v>
      </c>
    </row>
    <row r="4228" spans="1:16">
      <c r="A4228" t="s">
        <v>17310</v>
      </c>
      <c r="B4228" t="s">
        <v>5598</v>
      </c>
      <c r="C4228" t="s">
        <v>17311</v>
      </c>
      <c r="D4228" t="s">
        <v>9075</v>
      </c>
      <c r="F4228" t="s">
        <v>1332</v>
      </c>
      <c r="G4228">
        <v>0</v>
      </c>
      <c r="O4228" t="s">
        <v>8429</v>
      </c>
      <c r="P4228" s="8">
        <f t="shared" si="66"/>
        <v>0</v>
      </c>
    </row>
    <row r="4229" spans="1:16">
      <c r="A4229" t="s">
        <v>17312</v>
      </c>
      <c r="B4229" t="s">
        <v>5599</v>
      </c>
      <c r="C4229" t="s">
        <v>17313</v>
      </c>
      <c r="D4229" t="s">
        <v>8523</v>
      </c>
      <c r="F4229" t="s">
        <v>1332</v>
      </c>
      <c r="G4229">
        <v>0</v>
      </c>
      <c r="O4229" t="s">
        <v>8429</v>
      </c>
      <c r="P4229" s="8">
        <f t="shared" si="66"/>
        <v>0</v>
      </c>
    </row>
    <row r="4230" spans="1:16">
      <c r="A4230" t="s">
        <v>17314</v>
      </c>
      <c r="B4230" t="s">
        <v>5600</v>
      </c>
      <c r="C4230" t="s">
        <v>17315</v>
      </c>
      <c r="D4230" t="s">
        <v>8523</v>
      </c>
      <c r="F4230" t="s">
        <v>1332</v>
      </c>
      <c r="G4230">
        <v>0</v>
      </c>
      <c r="O4230" t="s">
        <v>8429</v>
      </c>
      <c r="P4230" s="8">
        <f t="shared" si="66"/>
        <v>0</v>
      </c>
    </row>
    <row r="4231" spans="1:16">
      <c r="A4231" t="s">
        <v>17316</v>
      </c>
      <c r="B4231" t="s">
        <v>5601</v>
      </c>
      <c r="C4231" t="s">
        <v>17317</v>
      </c>
      <c r="D4231" t="s">
        <v>15283</v>
      </c>
      <c r="F4231" t="s">
        <v>1332</v>
      </c>
      <c r="G4231">
        <v>0</v>
      </c>
      <c r="O4231" t="s">
        <v>8429</v>
      </c>
      <c r="P4231" s="8">
        <f t="shared" si="66"/>
        <v>0</v>
      </c>
    </row>
    <row r="4232" spans="1:16">
      <c r="A4232" t="s">
        <v>17318</v>
      </c>
      <c r="B4232" t="s">
        <v>5602</v>
      </c>
      <c r="C4232" t="s">
        <v>17319</v>
      </c>
      <c r="D4232" t="s">
        <v>8885</v>
      </c>
      <c r="F4232" t="s">
        <v>1332</v>
      </c>
      <c r="G4232">
        <v>0</v>
      </c>
      <c r="O4232" t="s">
        <v>8429</v>
      </c>
      <c r="P4232" s="8">
        <f t="shared" si="66"/>
        <v>0</v>
      </c>
    </row>
    <row r="4233" spans="1:16">
      <c r="A4233" t="s">
        <v>17320</v>
      </c>
      <c r="B4233" t="s">
        <v>5603</v>
      </c>
      <c r="C4233" t="s">
        <v>17321</v>
      </c>
      <c r="D4233" t="s">
        <v>9075</v>
      </c>
      <c r="F4233" t="s">
        <v>1332</v>
      </c>
      <c r="G4233">
        <v>0</v>
      </c>
      <c r="O4233" t="s">
        <v>8429</v>
      </c>
      <c r="P4233" s="8">
        <f t="shared" si="66"/>
        <v>0</v>
      </c>
    </row>
    <row r="4234" spans="1:16">
      <c r="A4234" t="s">
        <v>17322</v>
      </c>
      <c r="B4234" t="s">
        <v>5604</v>
      </c>
      <c r="C4234" t="s">
        <v>17323</v>
      </c>
      <c r="D4234" t="s">
        <v>13977</v>
      </c>
      <c r="F4234" t="s">
        <v>1332</v>
      </c>
      <c r="G4234">
        <v>0</v>
      </c>
      <c r="O4234" t="s">
        <v>8429</v>
      </c>
      <c r="P4234" s="8">
        <f t="shared" si="66"/>
        <v>0</v>
      </c>
    </row>
    <row r="4235" spans="1:16">
      <c r="A4235" t="s">
        <v>17324</v>
      </c>
      <c r="B4235" t="s">
        <v>5605</v>
      </c>
      <c r="C4235" t="s">
        <v>17325</v>
      </c>
      <c r="D4235" t="s">
        <v>9450</v>
      </c>
      <c r="F4235" t="s">
        <v>1332</v>
      </c>
      <c r="G4235">
        <v>0</v>
      </c>
      <c r="O4235" t="s">
        <v>8429</v>
      </c>
      <c r="P4235" s="8">
        <f t="shared" si="66"/>
        <v>0</v>
      </c>
    </row>
    <row r="4236" spans="1:16">
      <c r="A4236" t="s">
        <v>17326</v>
      </c>
      <c r="B4236" t="s">
        <v>5606</v>
      </c>
      <c r="C4236" t="s">
        <v>17327</v>
      </c>
      <c r="D4236" t="s">
        <v>9159</v>
      </c>
      <c r="F4236" t="s">
        <v>1332</v>
      </c>
      <c r="G4236">
        <v>0</v>
      </c>
      <c r="O4236" t="s">
        <v>8429</v>
      </c>
      <c r="P4236" s="8">
        <f t="shared" si="66"/>
        <v>0</v>
      </c>
    </row>
    <row r="4237" spans="1:16">
      <c r="A4237" t="s">
        <v>17328</v>
      </c>
      <c r="B4237" t="s">
        <v>5607</v>
      </c>
      <c r="C4237" t="s">
        <v>17329</v>
      </c>
      <c r="D4237" t="s">
        <v>9075</v>
      </c>
      <c r="F4237" t="s">
        <v>1332</v>
      </c>
      <c r="G4237">
        <v>0</v>
      </c>
      <c r="O4237" t="s">
        <v>8429</v>
      </c>
      <c r="P4237" s="8">
        <f t="shared" si="66"/>
        <v>0</v>
      </c>
    </row>
    <row r="4238" spans="1:16">
      <c r="A4238" t="s">
        <v>17330</v>
      </c>
      <c r="B4238" t="s">
        <v>5608</v>
      </c>
      <c r="C4238" t="s">
        <v>17331</v>
      </c>
      <c r="D4238" t="s">
        <v>9075</v>
      </c>
      <c r="F4238" t="s">
        <v>1332</v>
      </c>
      <c r="G4238">
        <v>0</v>
      </c>
      <c r="O4238" t="s">
        <v>8429</v>
      </c>
      <c r="P4238" s="8">
        <f t="shared" si="66"/>
        <v>0</v>
      </c>
    </row>
    <row r="4239" spans="1:16">
      <c r="A4239" t="s">
        <v>17332</v>
      </c>
      <c r="B4239" t="s">
        <v>5609</v>
      </c>
      <c r="C4239" t="s">
        <v>17333</v>
      </c>
      <c r="D4239" t="s">
        <v>9075</v>
      </c>
      <c r="F4239" t="s">
        <v>1332</v>
      </c>
      <c r="G4239">
        <v>0</v>
      </c>
      <c r="O4239" t="s">
        <v>8429</v>
      </c>
      <c r="P4239" s="8">
        <f t="shared" si="66"/>
        <v>0</v>
      </c>
    </row>
    <row r="4240" spans="1:16">
      <c r="A4240" t="s">
        <v>17334</v>
      </c>
      <c r="B4240" t="s">
        <v>5610</v>
      </c>
      <c r="C4240" t="s">
        <v>17335</v>
      </c>
      <c r="D4240" t="s">
        <v>9075</v>
      </c>
      <c r="F4240" t="s">
        <v>1332</v>
      </c>
      <c r="G4240">
        <v>0</v>
      </c>
      <c r="O4240" t="s">
        <v>8429</v>
      </c>
      <c r="P4240" s="8">
        <f t="shared" si="66"/>
        <v>0</v>
      </c>
    </row>
    <row r="4241" spans="1:16">
      <c r="A4241" t="s">
        <v>17336</v>
      </c>
      <c r="B4241" t="s">
        <v>5611</v>
      </c>
      <c r="C4241" t="s">
        <v>17337</v>
      </c>
      <c r="D4241" t="s">
        <v>9075</v>
      </c>
      <c r="F4241" t="s">
        <v>1332</v>
      </c>
      <c r="G4241">
        <v>0</v>
      </c>
      <c r="O4241" t="s">
        <v>8429</v>
      </c>
      <c r="P4241" s="8">
        <f t="shared" si="66"/>
        <v>0</v>
      </c>
    </row>
    <row r="4242" spans="1:16">
      <c r="A4242" t="s">
        <v>17338</v>
      </c>
      <c r="B4242" t="s">
        <v>5612</v>
      </c>
      <c r="C4242" t="s">
        <v>17339</v>
      </c>
      <c r="D4242" t="s">
        <v>9075</v>
      </c>
      <c r="F4242" t="s">
        <v>1332</v>
      </c>
      <c r="G4242">
        <v>0</v>
      </c>
      <c r="O4242" t="s">
        <v>8429</v>
      </c>
      <c r="P4242" s="8">
        <f t="shared" si="66"/>
        <v>0</v>
      </c>
    </row>
    <row r="4243" spans="1:16">
      <c r="A4243" t="s">
        <v>17340</v>
      </c>
      <c r="B4243" t="s">
        <v>5613</v>
      </c>
      <c r="C4243" t="s">
        <v>17341</v>
      </c>
      <c r="D4243" t="s">
        <v>9075</v>
      </c>
      <c r="F4243" t="s">
        <v>1332</v>
      </c>
      <c r="G4243">
        <v>0</v>
      </c>
      <c r="O4243" t="s">
        <v>8429</v>
      </c>
      <c r="P4243" s="8">
        <f t="shared" si="66"/>
        <v>0</v>
      </c>
    </row>
    <row r="4244" spans="1:16">
      <c r="A4244" t="s">
        <v>17342</v>
      </c>
      <c r="B4244" t="s">
        <v>5614</v>
      </c>
      <c r="C4244" t="s">
        <v>17343</v>
      </c>
      <c r="D4244" t="s">
        <v>9075</v>
      </c>
      <c r="F4244" t="s">
        <v>1332</v>
      </c>
      <c r="G4244">
        <v>0</v>
      </c>
      <c r="O4244" t="s">
        <v>8429</v>
      </c>
      <c r="P4244" s="8">
        <f t="shared" si="66"/>
        <v>0</v>
      </c>
    </row>
    <row r="4245" spans="1:16">
      <c r="A4245" t="s">
        <v>17344</v>
      </c>
      <c r="B4245" t="s">
        <v>5615</v>
      </c>
      <c r="C4245" t="s">
        <v>17345</v>
      </c>
      <c r="D4245" t="s">
        <v>8428</v>
      </c>
      <c r="F4245" t="s">
        <v>1332</v>
      </c>
      <c r="G4245">
        <v>0</v>
      </c>
      <c r="O4245" t="s">
        <v>8429</v>
      </c>
      <c r="P4245" s="8">
        <f t="shared" si="66"/>
        <v>0</v>
      </c>
    </row>
    <row r="4246" spans="1:16">
      <c r="A4246" t="s">
        <v>17346</v>
      </c>
      <c r="B4246" t="s">
        <v>5616</v>
      </c>
      <c r="C4246" t="s">
        <v>17347</v>
      </c>
      <c r="D4246" t="s">
        <v>8428</v>
      </c>
      <c r="F4246" t="s">
        <v>1332</v>
      </c>
      <c r="G4246">
        <v>0</v>
      </c>
      <c r="O4246" t="s">
        <v>8429</v>
      </c>
      <c r="P4246" s="8">
        <f t="shared" si="66"/>
        <v>0</v>
      </c>
    </row>
    <row r="4247" spans="1:16">
      <c r="A4247" t="s">
        <v>17348</v>
      </c>
      <c r="B4247" t="s">
        <v>5617</v>
      </c>
      <c r="C4247" t="s">
        <v>17349</v>
      </c>
      <c r="D4247" t="s">
        <v>9114</v>
      </c>
      <c r="F4247" t="s">
        <v>1331</v>
      </c>
      <c r="G4247">
        <v>0</v>
      </c>
      <c r="O4247" t="s">
        <v>8429</v>
      </c>
      <c r="P4247" s="8">
        <f t="shared" si="66"/>
        <v>0</v>
      </c>
    </row>
    <row r="4248" spans="1:16">
      <c r="A4248" t="s">
        <v>17350</v>
      </c>
      <c r="B4248" t="s">
        <v>5618</v>
      </c>
      <c r="C4248" t="s">
        <v>17351</v>
      </c>
      <c r="D4248" t="s">
        <v>8428</v>
      </c>
      <c r="F4248" t="s">
        <v>1332</v>
      </c>
      <c r="G4248">
        <v>0</v>
      </c>
      <c r="O4248" t="s">
        <v>8429</v>
      </c>
      <c r="P4248" s="8">
        <f t="shared" si="66"/>
        <v>0</v>
      </c>
    </row>
    <row r="4249" spans="1:16">
      <c r="A4249" t="s">
        <v>17352</v>
      </c>
      <c r="B4249" t="s">
        <v>5619</v>
      </c>
      <c r="C4249" t="s">
        <v>17353</v>
      </c>
      <c r="D4249" t="s">
        <v>8882</v>
      </c>
      <c r="F4249" t="s">
        <v>1331</v>
      </c>
      <c r="G4249">
        <v>0</v>
      </c>
      <c r="O4249" t="s">
        <v>8429</v>
      </c>
      <c r="P4249" s="8">
        <f t="shared" si="66"/>
        <v>0</v>
      </c>
    </row>
    <row r="4250" spans="1:16">
      <c r="A4250" t="s">
        <v>17354</v>
      </c>
      <c r="B4250" t="s">
        <v>5620</v>
      </c>
      <c r="C4250" t="s">
        <v>17355</v>
      </c>
      <c r="D4250" t="s">
        <v>8428</v>
      </c>
      <c r="F4250" t="s">
        <v>1332</v>
      </c>
      <c r="G4250">
        <v>0</v>
      </c>
      <c r="O4250" t="s">
        <v>8429</v>
      </c>
      <c r="P4250" s="8">
        <f t="shared" si="66"/>
        <v>0</v>
      </c>
    </row>
    <row r="4251" spans="1:16">
      <c r="A4251" t="s">
        <v>17356</v>
      </c>
      <c r="B4251" t="s">
        <v>5621</v>
      </c>
      <c r="C4251" t="s">
        <v>17357</v>
      </c>
      <c r="D4251" t="s">
        <v>8945</v>
      </c>
      <c r="F4251" t="s">
        <v>1332</v>
      </c>
      <c r="G4251">
        <v>0</v>
      </c>
      <c r="O4251" t="s">
        <v>8429</v>
      </c>
      <c r="P4251" s="8">
        <f t="shared" si="66"/>
        <v>0</v>
      </c>
    </row>
    <row r="4252" spans="1:16">
      <c r="A4252" t="s">
        <v>17358</v>
      </c>
      <c r="B4252" t="s">
        <v>5622</v>
      </c>
      <c r="C4252" t="s">
        <v>17359</v>
      </c>
      <c r="D4252" t="s">
        <v>8911</v>
      </c>
      <c r="F4252" t="s">
        <v>1332</v>
      </c>
      <c r="G4252">
        <v>0</v>
      </c>
      <c r="O4252" t="s">
        <v>8429</v>
      </c>
      <c r="P4252" s="8">
        <f t="shared" si="66"/>
        <v>0</v>
      </c>
    </row>
    <row r="4253" spans="1:16">
      <c r="A4253" t="s">
        <v>17360</v>
      </c>
      <c r="B4253" t="s">
        <v>5623</v>
      </c>
      <c r="C4253" t="s">
        <v>17361</v>
      </c>
      <c r="D4253" t="s">
        <v>8945</v>
      </c>
      <c r="F4253" t="s">
        <v>1332</v>
      </c>
      <c r="G4253">
        <v>0</v>
      </c>
      <c r="O4253" t="s">
        <v>8429</v>
      </c>
      <c r="P4253" s="8">
        <f t="shared" si="66"/>
        <v>0</v>
      </c>
    </row>
    <row r="4254" spans="1:16">
      <c r="A4254" t="s">
        <v>17362</v>
      </c>
      <c r="B4254" t="s">
        <v>5624</v>
      </c>
      <c r="C4254" t="s">
        <v>17363</v>
      </c>
      <c r="D4254" t="s">
        <v>9356</v>
      </c>
      <c r="F4254" t="s">
        <v>1332</v>
      </c>
      <c r="G4254">
        <v>0</v>
      </c>
      <c r="O4254" t="s">
        <v>8429</v>
      </c>
      <c r="P4254" s="8">
        <f t="shared" si="66"/>
        <v>0</v>
      </c>
    </row>
    <row r="4255" spans="1:16">
      <c r="A4255" t="s">
        <v>17364</v>
      </c>
      <c r="B4255" t="s">
        <v>5625</v>
      </c>
      <c r="C4255" t="s">
        <v>17365</v>
      </c>
      <c r="D4255" t="s">
        <v>9356</v>
      </c>
      <c r="F4255" t="s">
        <v>1332</v>
      </c>
      <c r="G4255">
        <v>0</v>
      </c>
      <c r="O4255" t="s">
        <v>8429</v>
      </c>
      <c r="P4255" s="8">
        <f t="shared" si="66"/>
        <v>0</v>
      </c>
    </row>
    <row r="4256" spans="1:16">
      <c r="A4256" t="s">
        <v>17366</v>
      </c>
      <c r="B4256" t="s">
        <v>5626</v>
      </c>
      <c r="C4256" t="s">
        <v>17367</v>
      </c>
      <c r="D4256" t="s">
        <v>9356</v>
      </c>
      <c r="F4256" t="s">
        <v>1332</v>
      </c>
      <c r="G4256">
        <v>0</v>
      </c>
      <c r="O4256" t="s">
        <v>8429</v>
      </c>
      <c r="P4256" s="8">
        <f t="shared" si="66"/>
        <v>0</v>
      </c>
    </row>
    <row r="4257" spans="1:16">
      <c r="A4257" t="s">
        <v>17368</v>
      </c>
      <c r="B4257" t="s">
        <v>5627</v>
      </c>
      <c r="C4257" t="s">
        <v>17369</v>
      </c>
      <c r="D4257" t="s">
        <v>9356</v>
      </c>
      <c r="F4257" t="s">
        <v>1332</v>
      </c>
      <c r="G4257">
        <v>0</v>
      </c>
      <c r="O4257" t="s">
        <v>8429</v>
      </c>
      <c r="P4257" s="8">
        <f t="shared" si="66"/>
        <v>0</v>
      </c>
    </row>
    <row r="4258" spans="1:16">
      <c r="A4258" t="s">
        <v>17370</v>
      </c>
      <c r="B4258" t="s">
        <v>5628</v>
      </c>
      <c r="C4258" t="s">
        <v>17371</v>
      </c>
      <c r="D4258" t="s">
        <v>9056</v>
      </c>
      <c r="F4258" t="s">
        <v>1332</v>
      </c>
      <c r="G4258">
        <v>0</v>
      </c>
      <c r="O4258" t="s">
        <v>8429</v>
      </c>
      <c r="P4258" s="8">
        <f t="shared" si="66"/>
        <v>0</v>
      </c>
    </row>
    <row r="4259" spans="1:16">
      <c r="A4259" t="s">
        <v>17372</v>
      </c>
      <c r="B4259" t="s">
        <v>5629</v>
      </c>
      <c r="C4259" t="s">
        <v>17373</v>
      </c>
      <c r="D4259" t="s">
        <v>9056</v>
      </c>
      <c r="F4259" t="s">
        <v>1332</v>
      </c>
      <c r="G4259">
        <v>0</v>
      </c>
      <c r="O4259" t="s">
        <v>8429</v>
      </c>
      <c r="P4259" s="8">
        <f t="shared" si="66"/>
        <v>0</v>
      </c>
    </row>
    <row r="4260" spans="1:16">
      <c r="A4260" t="s">
        <v>17374</v>
      </c>
      <c r="B4260" t="s">
        <v>5630</v>
      </c>
      <c r="C4260" t="s">
        <v>17375</v>
      </c>
      <c r="D4260" t="s">
        <v>9056</v>
      </c>
      <c r="F4260" t="s">
        <v>1332</v>
      </c>
      <c r="G4260">
        <v>0</v>
      </c>
      <c r="O4260" t="s">
        <v>8429</v>
      </c>
      <c r="P4260" s="8">
        <f t="shared" si="66"/>
        <v>0</v>
      </c>
    </row>
    <row r="4261" spans="1:16">
      <c r="A4261" t="s">
        <v>17376</v>
      </c>
      <c r="B4261" t="s">
        <v>5631</v>
      </c>
      <c r="C4261" t="s">
        <v>17377</v>
      </c>
      <c r="D4261" t="s">
        <v>9056</v>
      </c>
      <c r="F4261" t="s">
        <v>1332</v>
      </c>
      <c r="G4261">
        <v>0</v>
      </c>
      <c r="O4261" t="s">
        <v>8429</v>
      </c>
      <c r="P4261" s="8">
        <f t="shared" si="66"/>
        <v>0</v>
      </c>
    </row>
    <row r="4262" spans="1:16">
      <c r="A4262" t="s">
        <v>17378</v>
      </c>
      <c r="B4262" t="s">
        <v>5632</v>
      </c>
      <c r="C4262" t="s">
        <v>17379</v>
      </c>
      <c r="D4262" t="s">
        <v>8911</v>
      </c>
      <c r="F4262" t="s">
        <v>1332</v>
      </c>
      <c r="G4262">
        <v>0</v>
      </c>
      <c r="O4262" t="s">
        <v>8429</v>
      </c>
      <c r="P4262" s="8">
        <f t="shared" si="66"/>
        <v>0</v>
      </c>
    </row>
    <row r="4263" spans="1:16">
      <c r="A4263" t="s">
        <v>17380</v>
      </c>
      <c r="B4263" t="s">
        <v>5633</v>
      </c>
      <c r="C4263" t="s">
        <v>17381</v>
      </c>
      <c r="D4263" t="s">
        <v>8945</v>
      </c>
      <c r="F4263" t="s">
        <v>1332</v>
      </c>
      <c r="G4263">
        <v>0</v>
      </c>
      <c r="O4263" t="s">
        <v>8429</v>
      </c>
      <c r="P4263" s="8">
        <f t="shared" si="66"/>
        <v>0</v>
      </c>
    </row>
    <row r="4264" spans="1:16">
      <c r="A4264" t="s">
        <v>17382</v>
      </c>
      <c r="B4264" t="s">
        <v>5634</v>
      </c>
      <c r="C4264" t="s">
        <v>17383</v>
      </c>
      <c r="D4264" t="s">
        <v>8428</v>
      </c>
      <c r="F4264" t="s">
        <v>1332</v>
      </c>
      <c r="G4264">
        <v>0</v>
      </c>
      <c r="O4264" t="s">
        <v>8429</v>
      </c>
      <c r="P4264" s="8">
        <f t="shared" si="66"/>
        <v>0</v>
      </c>
    </row>
    <row r="4265" spans="1:16">
      <c r="A4265" t="s">
        <v>17384</v>
      </c>
      <c r="B4265" t="s">
        <v>5635</v>
      </c>
      <c r="C4265" t="s">
        <v>17385</v>
      </c>
      <c r="D4265" t="s">
        <v>9056</v>
      </c>
      <c r="F4265" t="s">
        <v>1332</v>
      </c>
      <c r="G4265">
        <v>0</v>
      </c>
      <c r="O4265" t="s">
        <v>8429</v>
      </c>
      <c r="P4265" s="8">
        <f t="shared" si="66"/>
        <v>0</v>
      </c>
    </row>
    <row r="4266" spans="1:16">
      <c r="A4266" t="s">
        <v>17386</v>
      </c>
      <c r="B4266" t="s">
        <v>5636</v>
      </c>
      <c r="C4266" t="s">
        <v>17387</v>
      </c>
      <c r="D4266" t="s">
        <v>9729</v>
      </c>
      <c r="F4266" t="s">
        <v>1332</v>
      </c>
      <c r="G4266">
        <v>0</v>
      </c>
      <c r="O4266" t="s">
        <v>8429</v>
      </c>
      <c r="P4266" s="8">
        <f t="shared" si="66"/>
        <v>0</v>
      </c>
    </row>
    <row r="4267" spans="1:16">
      <c r="A4267" t="s">
        <v>17388</v>
      </c>
      <c r="B4267" t="s">
        <v>5637</v>
      </c>
      <c r="C4267" t="s">
        <v>17389</v>
      </c>
      <c r="D4267" t="s">
        <v>9729</v>
      </c>
      <c r="F4267" t="s">
        <v>1332</v>
      </c>
      <c r="G4267">
        <v>0</v>
      </c>
      <c r="O4267" t="s">
        <v>8429</v>
      </c>
      <c r="P4267" s="8">
        <f t="shared" si="66"/>
        <v>0</v>
      </c>
    </row>
    <row r="4268" spans="1:16">
      <c r="A4268" t="s">
        <v>17390</v>
      </c>
      <c r="B4268" t="s">
        <v>5638</v>
      </c>
      <c r="C4268" t="s">
        <v>17391</v>
      </c>
      <c r="D4268" t="s">
        <v>9729</v>
      </c>
      <c r="F4268" t="s">
        <v>1332</v>
      </c>
      <c r="G4268">
        <v>0</v>
      </c>
      <c r="O4268" t="s">
        <v>8429</v>
      </c>
      <c r="P4268" s="8">
        <f t="shared" si="66"/>
        <v>0</v>
      </c>
    </row>
    <row r="4269" spans="1:16">
      <c r="A4269" t="s">
        <v>17392</v>
      </c>
      <c r="B4269" t="s">
        <v>5639</v>
      </c>
      <c r="C4269" t="s">
        <v>17393</v>
      </c>
      <c r="D4269" t="s">
        <v>9729</v>
      </c>
      <c r="F4269" t="s">
        <v>1332</v>
      </c>
      <c r="G4269">
        <v>0</v>
      </c>
      <c r="O4269" t="s">
        <v>8429</v>
      </c>
      <c r="P4269" s="8">
        <f t="shared" si="66"/>
        <v>0</v>
      </c>
    </row>
    <row r="4270" spans="1:16">
      <c r="A4270" t="s">
        <v>17394</v>
      </c>
      <c r="B4270" t="s">
        <v>5640</v>
      </c>
      <c r="C4270" t="s">
        <v>17395</v>
      </c>
      <c r="D4270" t="s">
        <v>9030</v>
      </c>
      <c r="F4270" t="s">
        <v>1331</v>
      </c>
      <c r="G4270">
        <v>0</v>
      </c>
      <c r="O4270" t="s">
        <v>8429</v>
      </c>
      <c r="P4270" s="8">
        <f t="shared" si="66"/>
        <v>0</v>
      </c>
    </row>
    <row r="4271" spans="1:16">
      <c r="A4271" t="s">
        <v>17396</v>
      </c>
      <c r="B4271" t="s">
        <v>5641</v>
      </c>
      <c r="C4271" t="s">
        <v>17397</v>
      </c>
      <c r="D4271" t="s">
        <v>8896</v>
      </c>
      <c r="F4271" t="s">
        <v>1331</v>
      </c>
      <c r="G4271">
        <v>0</v>
      </c>
      <c r="O4271" t="s">
        <v>8429</v>
      </c>
      <c r="P4271" s="8">
        <f t="shared" si="66"/>
        <v>0</v>
      </c>
    </row>
    <row r="4272" spans="1:16">
      <c r="A4272" t="s">
        <v>17398</v>
      </c>
      <c r="B4272" t="s">
        <v>5642</v>
      </c>
      <c r="C4272" t="s">
        <v>17399</v>
      </c>
      <c r="D4272" t="s">
        <v>9089</v>
      </c>
      <c r="F4272" t="s">
        <v>1331</v>
      </c>
      <c r="G4272">
        <v>0</v>
      </c>
      <c r="O4272" t="s">
        <v>8429</v>
      </c>
      <c r="P4272" s="8">
        <f t="shared" si="66"/>
        <v>0</v>
      </c>
    </row>
    <row r="4273" spans="1:16">
      <c r="A4273" t="s">
        <v>17400</v>
      </c>
      <c r="B4273" t="s">
        <v>5643</v>
      </c>
      <c r="C4273" t="s">
        <v>17401</v>
      </c>
      <c r="D4273" t="s">
        <v>9030</v>
      </c>
      <c r="F4273" t="s">
        <v>1331</v>
      </c>
      <c r="G4273">
        <v>0</v>
      </c>
      <c r="O4273" t="s">
        <v>8429</v>
      </c>
      <c r="P4273" s="8">
        <f t="shared" si="66"/>
        <v>0</v>
      </c>
    </row>
    <row r="4274" spans="1:16">
      <c r="A4274" t="s">
        <v>17402</v>
      </c>
      <c r="B4274" t="s">
        <v>5644</v>
      </c>
      <c r="C4274" t="s">
        <v>17403</v>
      </c>
      <c r="D4274" t="s">
        <v>9450</v>
      </c>
      <c r="F4274" t="s">
        <v>1332</v>
      </c>
      <c r="G4274">
        <v>0</v>
      </c>
      <c r="O4274" t="s">
        <v>8429</v>
      </c>
      <c r="P4274" s="8">
        <f t="shared" si="66"/>
        <v>0</v>
      </c>
    </row>
    <row r="4275" spans="1:16">
      <c r="A4275" t="s">
        <v>17404</v>
      </c>
      <c r="B4275" t="s">
        <v>5645</v>
      </c>
      <c r="C4275" t="s">
        <v>17405</v>
      </c>
      <c r="D4275" t="s">
        <v>9450</v>
      </c>
      <c r="F4275" t="s">
        <v>1332</v>
      </c>
      <c r="G4275">
        <v>0</v>
      </c>
      <c r="O4275" t="s">
        <v>8429</v>
      </c>
      <c r="P4275" s="8">
        <f t="shared" si="66"/>
        <v>0</v>
      </c>
    </row>
    <row r="4276" spans="1:16">
      <c r="A4276" t="s">
        <v>17406</v>
      </c>
      <c r="B4276" t="s">
        <v>5646</v>
      </c>
      <c r="C4276" t="s">
        <v>17407</v>
      </c>
      <c r="D4276" t="s">
        <v>9729</v>
      </c>
      <c r="F4276" t="s">
        <v>1332</v>
      </c>
      <c r="G4276">
        <v>0</v>
      </c>
      <c r="O4276" t="s">
        <v>8429</v>
      </c>
      <c r="P4276" s="8">
        <f t="shared" si="66"/>
        <v>0</v>
      </c>
    </row>
    <row r="4277" spans="1:16">
      <c r="A4277" t="s">
        <v>17408</v>
      </c>
      <c r="B4277" t="s">
        <v>5647</v>
      </c>
      <c r="C4277" t="s">
        <v>17409</v>
      </c>
      <c r="D4277" t="s">
        <v>9056</v>
      </c>
      <c r="F4277" t="s">
        <v>1332</v>
      </c>
      <c r="G4277">
        <v>0</v>
      </c>
      <c r="O4277" t="s">
        <v>8429</v>
      </c>
      <c r="P4277" s="8">
        <f t="shared" si="66"/>
        <v>0</v>
      </c>
    </row>
    <row r="4278" spans="1:16">
      <c r="A4278" t="s">
        <v>17410</v>
      </c>
      <c r="B4278" t="s">
        <v>5648</v>
      </c>
      <c r="C4278" t="s">
        <v>17411</v>
      </c>
      <c r="D4278" t="s">
        <v>9729</v>
      </c>
      <c r="F4278" t="s">
        <v>1332</v>
      </c>
      <c r="G4278">
        <v>0</v>
      </c>
      <c r="O4278" t="s">
        <v>8429</v>
      </c>
      <c r="P4278" s="8">
        <f t="shared" si="66"/>
        <v>0</v>
      </c>
    </row>
    <row r="4279" spans="1:16">
      <c r="A4279" t="s">
        <v>17412</v>
      </c>
      <c r="B4279" t="s">
        <v>5649</v>
      </c>
      <c r="C4279" t="s">
        <v>17413</v>
      </c>
      <c r="D4279" t="s">
        <v>9729</v>
      </c>
      <c r="F4279" t="s">
        <v>1332</v>
      </c>
      <c r="G4279">
        <v>0</v>
      </c>
      <c r="O4279" t="s">
        <v>8429</v>
      </c>
      <c r="P4279" s="8">
        <f t="shared" si="66"/>
        <v>0</v>
      </c>
    </row>
    <row r="4280" spans="1:16">
      <c r="A4280" t="s">
        <v>17414</v>
      </c>
      <c r="B4280" t="s">
        <v>5650</v>
      </c>
      <c r="C4280" t="s">
        <v>17415</v>
      </c>
      <c r="D4280" t="s">
        <v>9075</v>
      </c>
      <c r="F4280" t="s">
        <v>1332</v>
      </c>
      <c r="G4280">
        <v>0</v>
      </c>
      <c r="O4280" t="s">
        <v>8429</v>
      </c>
      <c r="P4280" s="8">
        <f t="shared" si="66"/>
        <v>0</v>
      </c>
    </row>
    <row r="4281" spans="1:16">
      <c r="A4281" t="s">
        <v>17416</v>
      </c>
      <c r="B4281" t="s">
        <v>5651</v>
      </c>
      <c r="C4281" t="s">
        <v>17417</v>
      </c>
      <c r="D4281" t="s">
        <v>8474</v>
      </c>
      <c r="F4281" t="s">
        <v>1331</v>
      </c>
      <c r="G4281">
        <v>0</v>
      </c>
      <c r="O4281" t="s">
        <v>8429</v>
      </c>
      <c r="P4281" s="8">
        <f t="shared" si="66"/>
        <v>0</v>
      </c>
    </row>
    <row r="4282" spans="1:16">
      <c r="A4282" t="s">
        <v>17418</v>
      </c>
      <c r="B4282" t="s">
        <v>5652</v>
      </c>
      <c r="C4282" t="s">
        <v>17419</v>
      </c>
      <c r="D4282" t="s">
        <v>9041</v>
      </c>
      <c r="F4282" t="s">
        <v>1332</v>
      </c>
      <c r="G4282">
        <v>0</v>
      </c>
      <c r="O4282" t="s">
        <v>8429</v>
      </c>
      <c r="P4282" s="8">
        <f t="shared" si="66"/>
        <v>0</v>
      </c>
    </row>
    <row r="4283" spans="1:16">
      <c r="A4283" t="s">
        <v>17420</v>
      </c>
      <c r="B4283" t="s">
        <v>5653</v>
      </c>
      <c r="C4283" t="s">
        <v>17421</v>
      </c>
      <c r="D4283" t="s">
        <v>9041</v>
      </c>
      <c r="F4283" t="s">
        <v>1332</v>
      </c>
      <c r="G4283">
        <v>0</v>
      </c>
      <c r="O4283" t="s">
        <v>8429</v>
      </c>
      <c r="P4283" s="8">
        <f t="shared" si="66"/>
        <v>0</v>
      </c>
    </row>
    <row r="4284" spans="1:16">
      <c r="A4284" t="s">
        <v>17422</v>
      </c>
      <c r="B4284" t="s">
        <v>5654</v>
      </c>
      <c r="C4284" t="s">
        <v>17423</v>
      </c>
      <c r="D4284" t="s">
        <v>9041</v>
      </c>
      <c r="F4284" t="s">
        <v>1332</v>
      </c>
      <c r="G4284">
        <v>0</v>
      </c>
      <c r="O4284" t="s">
        <v>8429</v>
      </c>
      <c r="P4284" s="8">
        <f t="shared" si="66"/>
        <v>0</v>
      </c>
    </row>
    <row r="4285" spans="1:16">
      <c r="A4285" t="s">
        <v>17424</v>
      </c>
      <c r="B4285" t="s">
        <v>5655</v>
      </c>
      <c r="C4285" t="s">
        <v>17425</v>
      </c>
      <c r="D4285" t="s">
        <v>9041</v>
      </c>
      <c r="F4285" t="s">
        <v>1332</v>
      </c>
      <c r="G4285">
        <v>0</v>
      </c>
      <c r="O4285" t="s">
        <v>8429</v>
      </c>
      <c r="P4285" s="8">
        <f t="shared" si="66"/>
        <v>0</v>
      </c>
    </row>
    <row r="4286" spans="1:16">
      <c r="A4286" t="s">
        <v>17426</v>
      </c>
      <c r="B4286" t="s">
        <v>5656</v>
      </c>
      <c r="C4286" t="s">
        <v>17427</v>
      </c>
      <c r="D4286" t="s">
        <v>9041</v>
      </c>
      <c r="F4286" t="s">
        <v>1332</v>
      </c>
      <c r="G4286">
        <v>0</v>
      </c>
      <c r="O4286" t="s">
        <v>8429</v>
      </c>
      <c r="P4286" s="8">
        <f t="shared" si="66"/>
        <v>0</v>
      </c>
    </row>
    <row r="4287" spans="1:16">
      <c r="A4287" t="s">
        <v>17428</v>
      </c>
      <c r="B4287" t="s">
        <v>5657</v>
      </c>
      <c r="C4287" t="s">
        <v>17429</v>
      </c>
      <c r="D4287" t="s">
        <v>9041</v>
      </c>
      <c r="F4287" t="s">
        <v>1332</v>
      </c>
      <c r="G4287">
        <v>0</v>
      </c>
      <c r="O4287" t="s">
        <v>8429</v>
      </c>
      <c r="P4287" s="8">
        <f t="shared" si="66"/>
        <v>0</v>
      </c>
    </row>
    <row r="4288" spans="1:16">
      <c r="A4288" t="s">
        <v>17430</v>
      </c>
      <c r="B4288" t="s">
        <v>5658</v>
      </c>
      <c r="C4288" t="s">
        <v>17431</v>
      </c>
      <c r="D4288" t="s">
        <v>9729</v>
      </c>
      <c r="F4288" t="s">
        <v>1331</v>
      </c>
      <c r="G4288">
        <v>0</v>
      </c>
      <c r="O4288" t="s">
        <v>8429</v>
      </c>
      <c r="P4288" s="8">
        <f t="shared" si="66"/>
        <v>0</v>
      </c>
    </row>
    <row r="4289" spans="1:16">
      <c r="A4289" t="s">
        <v>17432</v>
      </c>
      <c r="B4289" t="s">
        <v>5659</v>
      </c>
      <c r="C4289" t="s">
        <v>17433</v>
      </c>
      <c r="D4289" t="s">
        <v>8940</v>
      </c>
      <c r="F4289" t="s">
        <v>1332</v>
      </c>
      <c r="G4289">
        <v>0</v>
      </c>
      <c r="O4289" t="s">
        <v>8429</v>
      </c>
      <c r="P4289" s="8">
        <f t="shared" si="66"/>
        <v>0</v>
      </c>
    </row>
    <row r="4290" spans="1:16">
      <c r="A4290" t="s">
        <v>17434</v>
      </c>
      <c r="B4290" t="s">
        <v>5660</v>
      </c>
      <c r="C4290" t="s">
        <v>17435</v>
      </c>
      <c r="D4290" t="s">
        <v>9075</v>
      </c>
      <c r="F4290" t="s">
        <v>1332</v>
      </c>
      <c r="G4290">
        <v>0</v>
      </c>
      <c r="O4290" t="s">
        <v>8429</v>
      </c>
      <c r="P4290" s="8">
        <f t="shared" si="66"/>
        <v>0</v>
      </c>
    </row>
    <row r="4291" spans="1:16">
      <c r="A4291" t="s">
        <v>17436</v>
      </c>
      <c r="B4291" t="s">
        <v>5661</v>
      </c>
      <c r="C4291" t="s">
        <v>17437</v>
      </c>
      <c r="D4291" t="s">
        <v>8955</v>
      </c>
      <c r="F4291" t="s">
        <v>1332</v>
      </c>
      <c r="G4291">
        <v>0</v>
      </c>
      <c r="O4291" t="s">
        <v>8429</v>
      </c>
      <c r="P4291" s="8">
        <f t="shared" ref="P4291:P4354" si="67">IF(H4291&lt;&gt;0,IF(I4291&lt;&gt;0,IF(J4291&lt;&gt;0,IF(K4291&lt;&gt;0,IF(L4291&lt;&gt;0,IF(M4291&lt;&gt;0,IF(N4291&lt;&gt;0,7,6),5),4),3),2),1),0)</f>
        <v>0</v>
      </c>
    </row>
    <row r="4292" spans="1:16">
      <c r="A4292" t="s">
        <v>17438</v>
      </c>
      <c r="B4292" t="s">
        <v>5662</v>
      </c>
      <c r="C4292" t="s">
        <v>17439</v>
      </c>
      <c r="D4292" t="s">
        <v>8955</v>
      </c>
      <c r="F4292" t="s">
        <v>1332</v>
      </c>
      <c r="G4292">
        <v>0</v>
      </c>
      <c r="O4292" t="s">
        <v>8429</v>
      </c>
      <c r="P4292" s="8">
        <f t="shared" si="67"/>
        <v>0</v>
      </c>
    </row>
    <row r="4293" spans="1:16">
      <c r="A4293" t="s">
        <v>17440</v>
      </c>
      <c r="B4293" t="s">
        <v>5663</v>
      </c>
      <c r="C4293" t="s">
        <v>17441</v>
      </c>
      <c r="D4293" t="s">
        <v>9159</v>
      </c>
      <c r="F4293" t="s">
        <v>1332</v>
      </c>
      <c r="G4293">
        <v>0</v>
      </c>
      <c r="O4293" t="s">
        <v>8429</v>
      </c>
      <c r="P4293" s="8">
        <f t="shared" si="67"/>
        <v>0</v>
      </c>
    </row>
    <row r="4294" spans="1:16">
      <c r="A4294" t="s">
        <v>17442</v>
      </c>
      <c r="B4294" t="s">
        <v>5664</v>
      </c>
      <c r="C4294" t="s">
        <v>17443</v>
      </c>
      <c r="D4294" t="s">
        <v>9075</v>
      </c>
      <c r="F4294" t="s">
        <v>1332</v>
      </c>
      <c r="G4294">
        <v>0</v>
      </c>
      <c r="O4294" t="s">
        <v>8429</v>
      </c>
      <c r="P4294" s="8">
        <f t="shared" si="67"/>
        <v>0</v>
      </c>
    </row>
    <row r="4295" spans="1:16">
      <c r="A4295" t="s">
        <v>17444</v>
      </c>
      <c r="B4295" t="s">
        <v>5665</v>
      </c>
      <c r="C4295" t="s">
        <v>17445</v>
      </c>
      <c r="D4295" t="s">
        <v>9075</v>
      </c>
      <c r="F4295" t="s">
        <v>1332</v>
      </c>
      <c r="G4295">
        <v>0</v>
      </c>
      <c r="O4295" t="s">
        <v>8429</v>
      </c>
      <c r="P4295" s="8">
        <f t="shared" si="67"/>
        <v>0</v>
      </c>
    </row>
    <row r="4296" spans="1:16">
      <c r="A4296" t="s">
        <v>17446</v>
      </c>
      <c r="B4296" t="s">
        <v>5666</v>
      </c>
      <c r="C4296" t="s">
        <v>17447</v>
      </c>
      <c r="D4296" t="s">
        <v>9075</v>
      </c>
      <c r="F4296" t="s">
        <v>1332</v>
      </c>
      <c r="G4296">
        <v>0</v>
      </c>
      <c r="O4296" t="s">
        <v>8429</v>
      </c>
      <c r="P4296" s="8">
        <f t="shared" si="67"/>
        <v>0</v>
      </c>
    </row>
    <row r="4297" spans="1:16">
      <c r="A4297" t="s">
        <v>17448</v>
      </c>
      <c r="B4297" t="s">
        <v>5667</v>
      </c>
      <c r="C4297" t="s">
        <v>17449</v>
      </c>
      <c r="D4297" t="s">
        <v>9011</v>
      </c>
      <c r="F4297" t="s">
        <v>1332</v>
      </c>
      <c r="G4297">
        <v>0</v>
      </c>
      <c r="O4297" t="s">
        <v>8429</v>
      </c>
      <c r="P4297" s="8">
        <f t="shared" si="67"/>
        <v>0</v>
      </c>
    </row>
    <row r="4298" spans="1:16">
      <c r="A4298" t="s">
        <v>17450</v>
      </c>
      <c r="B4298" t="s">
        <v>5668</v>
      </c>
      <c r="C4298" t="s">
        <v>17451</v>
      </c>
      <c r="D4298" t="s">
        <v>17452</v>
      </c>
      <c r="F4298" t="s">
        <v>1332</v>
      </c>
      <c r="G4298">
        <v>0</v>
      </c>
      <c r="O4298" t="s">
        <v>8429</v>
      </c>
      <c r="P4298" s="8">
        <f t="shared" si="67"/>
        <v>0</v>
      </c>
    </row>
    <row r="4299" spans="1:16">
      <c r="A4299" t="s">
        <v>17453</v>
      </c>
      <c r="B4299" t="s">
        <v>5669</v>
      </c>
      <c r="C4299" t="s">
        <v>17454</v>
      </c>
      <c r="D4299" t="s">
        <v>9011</v>
      </c>
      <c r="F4299" t="s">
        <v>1332</v>
      </c>
      <c r="G4299">
        <v>0</v>
      </c>
      <c r="O4299" t="s">
        <v>8440</v>
      </c>
      <c r="P4299" s="8">
        <f t="shared" si="67"/>
        <v>0</v>
      </c>
    </row>
    <row r="4300" spans="1:16">
      <c r="A4300" t="s">
        <v>17455</v>
      </c>
      <c r="B4300" t="s">
        <v>5670</v>
      </c>
      <c r="C4300" t="s">
        <v>12561</v>
      </c>
      <c r="D4300" t="s">
        <v>9014</v>
      </c>
      <c r="F4300" t="s">
        <v>1332</v>
      </c>
      <c r="G4300">
        <v>0</v>
      </c>
      <c r="O4300" t="s">
        <v>8429</v>
      </c>
      <c r="P4300" s="8">
        <f t="shared" si="67"/>
        <v>0</v>
      </c>
    </row>
    <row r="4301" spans="1:16">
      <c r="A4301" t="s">
        <v>17456</v>
      </c>
      <c r="B4301" t="s">
        <v>5671</v>
      </c>
      <c r="C4301" t="s">
        <v>17457</v>
      </c>
      <c r="D4301" t="s">
        <v>9288</v>
      </c>
      <c r="F4301" t="s">
        <v>1331</v>
      </c>
      <c r="G4301">
        <v>0</v>
      </c>
      <c r="O4301" t="s">
        <v>8429</v>
      </c>
      <c r="P4301" s="8">
        <f t="shared" si="67"/>
        <v>0</v>
      </c>
    </row>
    <row r="4302" spans="1:16">
      <c r="A4302" t="s">
        <v>17458</v>
      </c>
      <c r="B4302" t="s">
        <v>5672</v>
      </c>
      <c r="C4302" t="s">
        <v>17459</v>
      </c>
      <c r="D4302" t="s">
        <v>13063</v>
      </c>
      <c r="F4302" t="s">
        <v>1331</v>
      </c>
      <c r="G4302">
        <v>0</v>
      </c>
      <c r="O4302" t="s">
        <v>8429</v>
      </c>
      <c r="P4302" s="8">
        <f t="shared" si="67"/>
        <v>0</v>
      </c>
    </row>
    <row r="4303" spans="1:16">
      <c r="A4303" t="s">
        <v>17460</v>
      </c>
      <c r="B4303" t="s">
        <v>5673</v>
      </c>
      <c r="C4303" t="s">
        <v>17461</v>
      </c>
      <c r="D4303" t="s">
        <v>8428</v>
      </c>
      <c r="F4303" t="s">
        <v>1332</v>
      </c>
      <c r="G4303">
        <v>0</v>
      </c>
      <c r="O4303" t="s">
        <v>8440</v>
      </c>
      <c r="P4303" s="8">
        <f t="shared" si="67"/>
        <v>0</v>
      </c>
    </row>
    <row r="4304" spans="1:16">
      <c r="A4304" t="s">
        <v>17462</v>
      </c>
      <c r="B4304" t="s">
        <v>5674</v>
      </c>
      <c r="C4304" t="s">
        <v>17463</v>
      </c>
      <c r="D4304" t="s">
        <v>17464</v>
      </c>
      <c r="F4304" t="s">
        <v>1332</v>
      </c>
      <c r="G4304">
        <v>0</v>
      </c>
      <c r="O4304" t="s">
        <v>8440</v>
      </c>
      <c r="P4304" s="8">
        <f t="shared" si="67"/>
        <v>0</v>
      </c>
    </row>
    <row r="4305" spans="1:16">
      <c r="A4305" t="s">
        <v>17465</v>
      </c>
      <c r="B4305" t="s">
        <v>5675</v>
      </c>
      <c r="C4305" t="s">
        <v>17466</v>
      </c>
      <c r="D4305" t="s">
        <v>12532</v>
      </c>
      <c r="F4305" t="s">
        <v>1332</v>
      </c>
      <c r="G4305">
        <v>0</v>
      </c>
      <c r="H4305" t="s">
        <v>8592</v>
      </c>
      <c r="O4305" t="s">
        <v>8465</v>
      </c>
      <c r="P4305" s="8">
        <f t="shared" si="67"/>
        <v>1</v>
      </c>
    </row>
    <row r="4306" spans="1:16">
      <c r="A4306" t="s">
        <v>17467</v>
      </c>
      <c r="B4306" t="s">
        <v>5676</v>
      </c>
      <c r="C4306" t="s">
        <v>17468</v>
      </c>
      <c r="D4306" t="s">
        <v>13847</v>
      </c>
      <c r="F4306" t="s">
        <v>1332</v>
      </c>
      <c r="G4306">
        <v>0</v>
      </c>
      <c r="O4306" t="s">
        <v>8628</v>
      </c>
      <c r="P4306" s="8">
        <f t="shared" si="67"/>
        <v>0</v>
      </c>
    </row>
    <row r="4307" spans="1:16">
      <c r="A4307" t="s">
        <v>17469</v>
      </c>
      <c r="B4307" t="s">
        <v>5677</v>
      </c>
      <c r="C4307" t="s">
        <v>17470</v>
      </c>
      <c r="D4307" t="s">
        <v>8885</v>
      </c>
      <c r="F4307" t="s">
        <v>1331</v>
      </c>
      <c r="G4307">
        <v>0</v>
      </c>
      <c r="H4307" t="s">
        <v>8530</v>
      </c>
      <c r="I4307" t="s">
        <v>8439</v>
      </c>
      <c r="J4307" t="s">
        <v>8547</v>
      </c>
      <c r="O4307" t="s">
        <v>8440</v>
      </c>
      <c r="P4307" s="8">
        <f t="shared" si="67"/>
        <v>3</v>
      </c>
    </row>
    <row r="4308" spans="1:16">
      <c r="A4308" t="s">
        <v>17471</v>
      </c>
      <c r="B4308" t="s">
        <v>5678</v>
      </c>
      <c r="C4308" t="s">
        <v>17472</v>
      </c>
      <c r="D4308" t="s">
        <v>9312</v>
      </c>
      <c r="F4308" t="s">
        <v>1331</v>
      </c>
      <c r="G4308">
        <v>0</v>
      </c>
      <c r="H4308" t="s">
        <v>8439</v>
      </c>
      <c r="I4308" t="s">
        <v>8530</v>
      </c>
      <c r="J4308" t="s">
        <v>8547</v>
      </c>
      <c r="K4308" s="13" t="s">
        <v>23280</v>
      </c>
      <c r="O4308" t="s">
        <v>8440</v>
      </c>
      <c r="P4308" s="8">
        <f t="shared" si="67"/>
        <v>4</v>
      </c>
    </row>
    <row r="4309" spans="1:16">
      <c r="A4309" t="s">
        <v>17473</v>
      </c>
      <c r="B4309" t="s">
        <v>5679</v>
      </c>
      <c r="C4309" t="s">
        <v>17474</v>
      </c>
      <c r="D4309" t="s">
        <v>8896</v>
      </c>
      <c r="F4309" t="s">
        <v>1331</v>
      </c>
      <c r="G4309">
        <v>0</v>
      </c>
      <c r="O4309" t="s">
        <v>8429</v>
      </c>
      <c r="P4309" s="8">
        <f t="shared" si="67"/>
        <v>0</v>
      </c>
    </row>
    <row r="4310" spans="1:16">
      <c r="A4310" t="s">
        <v>17475</v>
      </c>
      <c r="B4310" t="s">
        <v>5680</v>
      </c>
      <c r="C4310" t="s">
        <v>17476</v>
      </c>
      <c r="D4310" t="s">
        <v>9405</v>
      </c>
      <c r="F4310" t="s">
        <v>1332</v>
      </c>
      <c r="G4310">
        <v>0</v>
      </c>
      <c r="H4310" t="s">
        <v>8530</v>
      </c>
      <c r="I4310" t="s">
        <v>8439</v>
      </c>
      <c r="J4310" t="s">
        <v>8547</v>
      </c>
      <c r="K4310" s="13" t="s">
        <v>23280</v>
      </c>
      <c r="O4310" t="s">
        <v>8440</v>
      </c>
      <c r="P4310" s="8">
        <f t="shared" si="67"/>
        <v>4</v>
      </c>
    </row>
    <row r="4311" spans="1:16">
      <c r="A4311" t="s">
        <v>17477</v>
      </c>
      <c r="B4311" t="s">
        <v>5681</v>
      </c>
      <c r="C4311" t="s">
        <v>17478</v>
      </c>
      <c r="D4311" t="s">
        <v>9234</v>
      </c>
      <c r="F4311" t="s">
        <v>1332</v>
      </c>
      <c r="G4311">
        <v>0</v>
      </c>
      <c r="O4311" t="s">
        <v>8440</v>
      </c>
      <c r="P4311" s="8">
        <f t="shared" si="67"/>
        <v>0</v>
      </c>
    </row>
    <row r="4312" spans="1:16">
      <c r="A4312" t="s">
        <v>17479</v>
      </c>
      <c r="B4312" t="s">
        <v>5682</v>
      </c>
      <c r="C4312" t="s">
        <v>17480</v>
      </c>
      <c r="D4312" t="s">
        <v>8945</v>
      </c>
      <c r="F4312" t="s">
        <v>1332</v>
      </c>
      <c r="G4312">
        <v>0</v>
      </c>
      <c r="O4312" t="s">
        <v>8429</v>
      </c>
      <c r="P4312" s="8">
        <f t="shared" si="67"/>
        <v>0</v>
      </c>
    </row>
    <row r="4313" spans="1:16">
      <c r="A4313" t="s">
        <v>17481</v>
      </c>
      <c r="B4313" t="s">
        <v>5683</v>
      </c>
      <c r="C4313" t="s">
        <v>17482</v>
      </c>
      <c r="D4313" t="s">
        <v>8428</v>
      </c>
      <c r="F4313" t="s">
        <v>1331</v>
      </c>
      <c r="G4313">
        <v>0</v>
      </c>
      <c r="O4313" t="s">
        <v>8429</v>
      </c>
      <c r="P4313" s="8">
        <f t="shared" si="67"/>
        <v>0</v>
      </c>
    </row>
    <row r="4314" spans="1:16">
      <c r="A4314" t="s">
        <v>17483</v>
      </c>
      <c r="B4314" t="s">
        <v>5684</v>
      </c>
      <c r="C4314" t="s">
        <v>17484</v>
      </c>
      <c r="D4314" t="s">
        <v>8882</v>
      </c>
      <c r="F4314" t="s">
        <v>1331</v>
      </c>
      <c r="G4314">
        <v>0</v>
      </c>
      <c r="O4314" t="s">
        <v>8429</v>
      </c>
      <c r="P4314" s="8">
        <f t="shared" si="67"/>
        <v>0</v>
      </c>
    </row>
    <row r="4315" spans="1:16">
      <c r="A4315" t="s">
        <v>17485</v>
      </c>
      <c r="B4315" t="s">
        <v>5685</v>
      </c>
      <c r="C4315" t="s">
        <v>17486</v>
      </c>
      <c r="D4315" t="s">
        <v>17487</v>
      </c>
      <c r="F4315" t="s">
        <v>1332</v>
      </c>
      <c r="G4315">
        <v>0</v>
      </c>
      <c r="O4315" t="s">
        <v>8429</v>
      </c>
      <c r="P4315" s="8">
        <f t="shared" si="67"/>
        <v>0</v>
      </c>
    </row>
    <row r="4316" spans="1:16">
      <c r="A4316" t="s">
        <v>17488</v>
      </c>
      <c r="B4316" t="s">
        <v>5686</v>
      </c>
      <c r="C4316" t="s">
        <v>17489</v>
      </c>
      <c r="D4316" t="s">
        <v>9191</v>
      </c>
      <c r="F4316" t="s">
        <v>1332</v>
      </c>
      <c r="G4316">
        <v>0</v>
      </c>
      <c r="O4316" t="s">
        <v>8429</v>
      </c>
      <c r="P4316" s="8">
        <f t="shared" si="67"/>
        <v>0</v>
      </c>
    </row>
    <row r="4317" spans="1:16">
      <c r="A4317" t="s">
        <v>17490</v>
      </c>
      <c r="B4317" t="s">
        <v>5687</v>
      </c>
      <c r="C4317" t="s">
        <v>17491</v>
      </c>
      <c r="D4317" t="s">
        <v>8428</v>
      </c>
      <c r="F4317" t="s">
        <v>1332</v>
      </c>
      <c r="G4317">
        <v>0</v>
      </c>
      <c r="O4317" t="s">
        <v>8429</v>
      </c>
      <c r="P4317" s="8">
        <f t="shared" si="67"/>
        <v>0</v>
      </c>
    </row>
    <row r="4318" spans="1:16">
      <c r="A4318" t="s">
        <v>17492</v>
      </c>
      <c r="B4318" t="s">
        <v>5688</v>
      </c>
      <c r="C4318" t="s">
        <v>17493</v>
      </c>
      <c r="D4318" t="s">
        <v>9070</v>
      </c>
      <c r="F4318" t="s">
        <v>1332</v>
      </c>
      <c r="G4318">
        <v>0</v>
      </c>
      <c r="O4318" t="s">
        <v>8440</v>
      </c>
      <c r="P4318" s="8">
        <f t="shared" si="67"/>
        <v>0</v>
      </c>
    </row>
    <row r="4319" spans="1:16">
      <c r="A4319" t="s">
        <v>17494</v>
      </c>
      <c r="B4319" t="s">
        <v>5689</v>
      </c>
      <c r="C4319" t="s">
        <v>17495</v>
      </c>
      <c r="D4319" t="s">
        <v>9191</v>
      </c>
      <c r="F4319" t="s">
        <v>1332</v>
      </c>
      <c r="G4319">
        <v>0</v>
      </c>
      <c r="O4319" t="s">
        <v>8429</v>
      </c>
      <c r="P4319" s="8">
        <f t="shared" si="67"/>
        <v>0</v>
      </c>
    </row>
    <row r="4320" spans="1:16">
      <c r="A4320" t="s">
        <v>17496</v>
      </c>
      <c r="B4320" t="s">
        <v>5690</v>
      </c>
      <c r="C4320" t="s">
        <v>17497</v>
      </c>
      <c r="D4320" t="s">
        <v>9191</v>
      </c>
      <c r="F4320" t="s">
        <v>1332</v>
      </c>
      <c r="G4320">
        <v>0</v>
      </c>
      <c r="O4320" t="s">
        <v>8429</v>
      </c>
      <c r="P4320" s="8">
        <f t="shared" si="67"/>
        <v>0</v>
      </c>
    </row>
    <row r="4321" spans="1:16">
      <c r="A4321" t="s">
        <v>17498</v>
      </c>
      <c r="B4321" t="s">
        <v>5691</v>
      </c>
      <c r="C4321" t="s">
        <v>17499</v>
      </c>
      <c r="D4321" t="s">
        <v>8958</v>
      </c>
      <c r="F4321" t="s">
        <v>1332</v>
      </c>
      <c r="G4321">
        <v>0</v>
      </c>
      <c r="O4321" t="s">
        <v>8440</v>
      </c>
      <c r="P4321" s="8">
        <f t="shared" si="67"/>
        <v>0</v>
      </c>
    </row>
    <row r="4322" spans="1:16">
      <c r="A4322" t="s">
        <v>17500</v>
      </c>
      <c r="B4322" t="s">
        <v>5692</v>
      </c>
      <c r="C4322" t="s">
        <v>17501</v>
      </c>
      <c r="D4322" t="s">
        <v>8958</v>
      </c>
      <c r="F4322" t="s">
        <v>1332</v>
      </c>
      <c r="G4322">
        <v>0</v>
      </c>
      <c r="O4322" t="s">
        <v>8429</v>
      </c>
      <c r="P4322" s="8">
        <f t="shared" si="67"/>
        <v>0</v>
      </c>
    </row>
    <row r="4323" spans="1:16">
      <c r="A4323" t="s">
        <v>17502</v>
      </c>
      <c r="B4323" t="s">
        <v>5693</v>
      </c>
      <c r="C4323" t="s">
        <v>17503</v>
      </c>
      <c r="D4323" t="s">
        <v>8434</v>
      </c>
      <c r="E4323" t="s">
        <v>8435</v>
      </c>
      <c r="F4323" t="s">
        <v>1331</v>
      </c>
      <c r="G4323">
        <v>0</v>
      </c>
      <c r="O4323" t="s">
        <v>8429</v>
      </c>
      <c r="P4323" s="8">
        <f t="shared" si="67"/>
        <v>0</v>
      </c>
    </row>
    <row r="4324" spans="1:16">
      <c r="A4324" t="s">
        <v>17504</v>
      </c>
      <c r="B4324" t="s">
        <v>5694</v>
      </c>
      <c r="C4324" t="s">
        <v>17505</v>
      </c>
      <c r="D4324" t="s">
        <v>8434</v>
      </c>
      <c r="E4324" t="s">
        <v>8435</v>
      </c>
      <c r="F4324" t="s">
        <v>1332</v>
      </c>
      <c r="G4324">
        <v>0</v>
      </c>
      <c r="O4324" t="s">
        <v>8429</v>
      </c>
      <c r="P4324" s="8">
        <f t="shared" si="67"/>
        <v>0</v>
      </c>
    </row>
    <row r="4325" spans="1:16">
      <c r="A4325" t="s">
        <v>17506</v>
      </c>
      <c r="B4325" t="s">
        <v>5695</v>
      </c>
      <c r="C4325" t="s">
        <v>17507</v>
      </c>
      <c r="D4325" t="s">
        <v>8434</v>
      </c>
      <c r="E4325" t="s">
        <v>8435</v>
      </c>
      <c r="F4325" t="s">
        <v>1331</v>
      </c>
      <c r="G4325">
        <v>0</v>
      </c>
      <c r="O4325" t="s">
        <v>8429</v>
      </c>
      <c r="P4325" s="8">
        <f t="shared" si="67"/>
        <v>0</v>
      </c>
    </row>
    <row r="4326" spans="1:16">
      <c r="A4326" t="s">
        <v>17508</v>
      </c>
      <c r="B4326" t="s">
        <v>5696</v>
      </c>
      <c r="C4326" t="s">
        <v>17509</v>
      </c>
      <c r="D4326" t="s">
        <v>9191</v>
      </c>
      <c r="F4326" t="s">
        <v>1332</v>
      </c>
      <c r="G4326">
        <v>0</v>
      </c>
      <c r="O4326" t="s">
        <v>8429</v>
      </c>
      <c r="P4326" s="8">
        <f t="shared" si="67"/>
        <v>0</v>
      </c>
    </row>
    <row r="4327" spans="1:16">
      <c r="A4327" t="s">
        <v>17510</v>
      </c>
      <c r="B4327" t="s">
        <v>5697</v>
      </c>
      <c r="C4327" t="s">
        <v>17511</v>
      </c>
      <c r="D4327" t="s">
        <v>9191</v>
      </c>
      <c r="F4327" t="s">
        <v>1332</v>
      </c>
      <c r="G4327">
        <v>0</v>
      </c>
      <c r="O4327" t="s">
        <v>8429</v>
      </c>
      <c r="P4327" s="8">
        <f t="shared" si="67"/>
        <v>0</v>
      </c>
    </row>
    <row r="4328" spans="1:16">
      <c r="A4328" t="s">
        <v>17512</v>
      </c>
      <c r="B4328" t="s">
        <v>5698</v>
      </c>
      <c r="C4328" t="s">
        <v>17513</v>
      </c>
      <c r="D4328" t="s">
        <v>8474</v>
      </c>
      <c r="F4328" t="s">
        <v>1331</v>
      </c>
      <c r="G4328">
        <v>16</v>
      </c>
      <c r="O4328" t="s">
        <v>8429</v>
      </c>
      <c r="P4328" s="8">
        <f t="shared" si="67"/>
        <v>0</v>
      </c>
    </row>
    <row r="4329" spans="1:16">
      <c r="A4329" t="s">
        <v>17514</v>
      </c>
      <c r="B4329" t="s">
        <v>5699</v>
      </c>
      <c r="C4329" t="s">
        <v>17515</v>
      </c>
      <c r="D4329" t="s">
        <v>9030</v>
      </c>
      <c r="F4329" t="s">
        <v>1331</v>
      </c>
      <c r="G4329">
        <v>0</v>
      </c>
      <c r="H4329" t="s">
        <v>8530</v>
      </c>
      <c r="O4329" t="s">
        <v>8465</v>
      </c>
      <c r="P4329" s="8">
        <f t="shared" si="67"/>
        <v>1</v>
      </c>
    </row>
    <row r="4330" spans="1:16">
      <c r="A4330" t="s">
        <v>17516</v>
      </c>
      <c r="B4330" t="s">
        <v>5700</v>
      </c>
      <c r="C4330" t="s">
        <v>17517</v>
      </c>
      <c r="D4330" t="s">
        <v>8958</v>
      </c>
      <c r="F4330" t="s">
        <v>1331</v>
      </c>
      <c r="G4330">
        <v>0</v>
      </c>
      <c r="O4330" t="s">
        <v>8429</v>
      </c>
      <c r="P4330" s="8">
        <f t="shared" si="67"/>
        <v>0</v>
      </c>
    </row>
    <row r="4331" spans="1:16">
      <c r="A4331" t="s">
        <v>17518</v>
      </c>
      <c r="B4331" t="s">
        <v>5701</v>
      </c>
      <c r="C4331" t="s">
        <v>17519</v>
      </c>
      <c r="D4331" t="s">
        <v>9137</v>
      </c>
      <c r="F4331" t="s">
        <v>1332</v>
      </c>
      <c r="G4331">
        <v>0</v>
      </c>
      <c r="O4331" t="s">
        <v>8429</v>
      </c>
      <c r="P4331" s="8">
        <f t="shared" si="67"/>
        <v>0</v>
      </c>
    </row>
    <row r="4332" spans="1:16">
      <c r="A4332" t="s">
        <v>17520</v>
      </c>
      <c r="B4332" t="s">
        <v>5702</v>
      </c>
      <c r="C4332" t="s">
        <v>17521</v>
      </c>
      <c r="D4332" t="s">
        <v>9011</v>
      </c>
      <c r="F4332" t="s">
        <v>1332</v>
      </c>
      <c r="G4332">
        <v>0</v>
      </c>
      <c r="O4332" t="s">
        <v>8440</v>
      </c>
      <c r="P4332" s="8">
        <f t="shared" si="67"/>
        <v>0</v>
      </c>
    </row>
    <row r="4333" spans="1:16">
      <c r="A4333" t="s">
        <v>17522</v>
      </c>
      <c r="B4333" t="s">
        <v>5703</v>
      </c>
      <c r="C4333" t="s">
        <v>17523</v>
      </c>
      <c r="D4333" t="s">
        <v>9729</v>
      </c>
      <c r="F4333" t="s">
        <v>1331</v>
      </c>
      <c r="G4333">
        <v>0</v>
      </c>
      <c r="O4333" t="s">
        <v>8429</v>
      </c>
      <c r="P4333" s="8">
        <f t="shared" si="67"/>
        <v>0</v>
      </c>
    </row>
    <row r="4334" spans="1:16">
      <c r="A4334" t="s">
        <v>17524</v>
      </c>
      <c r="B4334" t="s">
        <v>5704</v>
      </c>
      <c r="C4334" t="s">
        <v>17525</v>
      </c>
      <c r="D4334" t="s">
        <v>9315</v>
      </c>
      <c r="F4334" t="s">
        <v>1331</v>
      </c>
      <c r="G4334">
        <v>50</v>
      </c>
      <c r="H4334" s="13" t="s">
        <v>23278</v>
      </c>
      <c r="I4334" t="s">
        <v>8530</v>
      </c>
      <c r="O4334" t="s">
        <v>8465</v>
      </c>
      <c r="P4334" s="8">
        <f t="shared" si="67"/>
        <v>2</v>
      </c>
    </row>
    <row r="4335" spans="1:16">
      <c r="A4335" t="s">
        <v>17526</v>
      </c>
      <c r="B4335" t="s">
        <v>5705</v>
      </c>
      <c r="C4335" t="s">
        <v>17527</v>
      </c>
      <c r="D4335" t="s">
        <v>8434</v>
      </c>
      <c r="E4335" t="s">
        <v>8435</v>
      </c>
      <c r="F4335" t="s">
        <v>1331</v>
      </c>
      <c r="G4335">
        <v>0</v>
      </c>
      <c r="O4335" t="s">
        <v>8429</v>
      </c>
      <c r="P4335" s="8">
        <f t="shared" si="67"/>
        <v>0</v>
      </c>
    </row>
    <row r="4336" spans="1:16">
      <c r="A4336" t="s">
        <v>17528</v>
      </c>
      <c r="B4336" t="s">
        <v>5706</v>
      </c>
      <c r="C4336" t="s">
        <v>17529</v>
      </c>
      <c r="D4336" t="s">
        <v>8474</v>
      </c>
      <c r="F4336" t="s">
        <v>1331</v>
      </c>
      <c r="G4336">
        <v>0</v>
      </c>
      <c r="O4336" t="s">
        <v>8429</v>
      </c>
      <c r="P4336" s="8">
        <f t="shared" si="67"/>
        <v>0</v>
      </c>
    </row>
    <row r="4337" spans="1:16">
      <c r="A4337" t="s">
        <v>17530</v>
      </c>
      <c r="B4337" t="s">
        <v>5707</v>
      </c>
      <c r="C4337" t="s">
        <v>17531</v>
      </c>
      <c r="D4337" t="s">
        <v>9729</v>
      </c>
      <c r="F4337" t="s">
        <v>1331</v>
      </c>
      <c r="G4337">
        <v>0</v>
      </c>
      <c r="O4337" t="s">
        <v>8429</v>
      </c>
      <c r="P4337" s="8">
        <f t="shared" si="67"/>
        <v>0</v>
      </c>
    </row>
    <row r="4338" spans="1:16">
      <c r="A4338" t="s">
        <v>17532</v>
      </c>
      <c r="B4338" t="s">
        <v>5708</v>
      </c>
      <c r="C4338" t="s">
        <v>17533</v>
      </c>
      <c r="D4338" t="s">
        <v>9191</v>
      </c>
      <c r="F4338" t="s">
        <v>1332</v>
      </c>
      <c r="G4338">
        <v>0</v>
      </c>
      <c r="O4338" t="s">
        <v>8429</v>
      </c>
      <c r="P4338" s="8">
        <f t="shared" si="67"/>
        <v>0</v>
      </c>
    </row>
    <row r="4339" spans="1:16">
      <c r="A4339" t="s">
        <v>17534</v>
      </c>
      <c r="B4339" t="s">
        <v>5709</v>
      </c>
      <c r="C4339" t="s">
        <v>17535</v>
      </c>
      <c r="D4339" t="s">
        <v>8945</v>
      </c>
      <c r="F4339" t="s">
        <v>1332</v>
      </c>
      <c r="G4339">
        <v>0</v>
      </c>
      <c r="O4339" t="s">
        <v>8440</v>
      </c>
      <c r="P4339" s="8">
        <f t="shared" si="67"/>
        <v>0</v>
      </c>
    </row>
    <row r="4340" spans="1:16">
      <c r="A4340" t="s">
        <v>17536</v>
      </c>
      <c r="B4340" t="s">
        <v>5710</v>
      </c>
      <c r="C4340" t="s">
        <v>17537</v>
      </c>
      <c r="D4340" t="s">
        <v>9070</v>
      </c>
      <c r="F4340" t="s">
        <v>1332</v>
      </c>
      <c r="G4340">
        <v>0</v>
      </c>
      <c r="O4340" t="s">
        <v>8440</v>
      </c>
      <c r="P4340" s="8">
        <f t="shared" si="67"/>
        <v>0</v>
      </c>
    </row>
    <row r="4341" spans="1:16">
      <c r="A4341" t="s">
        <v>17538</v>
      </c>
      <c r="B4341" t="s">
        <v>5711</v>
      </c>
      <c r="C4341" t="s">
        <v>17539</v>
      </c>
      <c r="D4341" t="s">
        <v>9282</v>
      </c>
      <c r="F4341" t="s">
        <v>1332</v>
      </c>
      <c r="G4341">
        <v>0</v>
      </c>
      <c r="O4341" t="s">
        <v>8440</v>
      </c>
      <c r="P4341" s="8">
        <f t="shared" si="67"/>
        <v>0</v>
      </c>
    </row>
    <row r="4342" spans="1:16">
      <c r="A4342" t="s">
        <v>17540</v>
      </c>
      <c r="B4342" t="s">
        <v>5712</v>
      </c>
      <c r="C4342" t="s">
        <v>17541</v>
      </c>
      <c r="D4342" t="s">
        <v>8885</v>
      </c>
      <c r="F4342" t="s">
        <v>1331</v>
      </c>
      <c r="G4342">
        <v>11</v>
      </c>
      <c r="O4342" t="s">
        <v>8429</v>
      </c>
      <c r="P4342" s="8">
        <f t="shared" si="67"/>
        <v>0</v>
      </c>
    </row>
    <row r="4343" spans="1:16">
      <c r="A4343" t="s">
        <v>17542</v>
      </c>
      <c r="B4343" t="s">
        <v>5713</v>
      </c>
      <c r="C4343" t="s">
        <v>5714</v>
      </c>
      <c r="F4343" t="s">
        <v>1332</v>
      </c>
      <c r="G4343">
        <v>0</v>
      </c>
      <c r="O4343" t="s">
        <v>8628</v>
      </c>
      <c r="P4343" s="8">
        <f t="shared" si="67"/>
        <v>0</v>
      </c>
    </row>
    <row r="4344" spans="1:16">
      <c r="A4344" t="s">
        <v>17543</v>
      </c>
      <c r="B4344" t="s">
        <v>5715</v>
      </c>
      <c r="C4344" t="s">
        <v>17544</v>
      </c>
      <c r="D4344" t="s">
        <v>8428</v>
      </c>
      <c r="F4344" t="s">
        <v>1332</v>
      </c>
      <c r="G4344">
        <v>0</v>
      </c>
      <c r="O4344" t="s">
        <v>8429</v>
      </c>
      <c r="P4344" s="8">
        <f t="shared" si="67"/>
        <v>0</v>
      </c>
    </row>
    <row r="4345" spans="1:16">
      <c r="A4345" t="s">
        <v>17545</v>
      </c>
      <c r="B4345" t="s">
        <v>5716</v>
      </c>
      <c r="C4345" t="s">
        <v>17546</v>
      </c>
      <c r="D4345" t="s">
        <v>9030</v>
      </c>
      <c r="F4345" t="s">
        <v>1331</v>
      </c>
      <c r="G4345">
        <v>0</v>
      </c>
      <c r="O4345" t="s">
        <v>8429</v>
      </c>
      <c r="P4345" s="8">
        <f t="shared" si="67"/>
        <v>0</v>
      </c>
    </row>
    <row r="4346" spans="1:16">
      <c r="A4346" t="s">
        <v>17547</v>
      </c>
      <c r="B4346" t="s">
        <v>5717</v>
      </c>
      <c r="C4346" t="s">
        <v>17548</v>
      </c>
      <c r="D4346" t="s">
        <v>8945</v>
      </c>
      <c r="F4346" t="s">
        <v>1331</v>
      </c>
      <c r="G4346">
        <v>0</v>
      </c>
      <c r="O4346" t="s">
        <v>8429</v>
      </c>
      <c r="P4346" s="8">
        <f t="shared" si="67"/>
        <v>0</v>
      </c>
    </row>
    <row r="4347" spans="1:16">
      <c r="A4347" t="s">
        <v>17549</v>
      </c>
      <c r="B4347" t="s">
        <v>5718</v>
      </c>
      <c r="C4347" t="s">
        <v>17550</v>
      </c>
      <c r="D4347" t="s">
        <v>9206</v>
      </c>
      <c r="F4347" t="s">
        <v>1331</v>
      </c>
      <c r="G4347">
        <v>0</v>
      </c>
      <c r="O4347" t="s">
        <v>8429</v>
      </c>
      <c r="P4347" s="8">
        <f t="shared" si="67"/>
        <v>0</v>
      </c>
    </row>
    <row r="4348" spans="1:16">
      <c r="A4348" t="s">
        <v>17551</v>
      </c>
      <c r="B4348" t="s">
        <v>5719</v>
      </c>
      <c r="C4348" t="s">
        <v>17552</v>
      </c>
      <c r="D4348" t="s">
        <v>8428</v>
      </c>
      <c r="F4348" t="s">
        <v>1332</v>
      </c>
      <c r="G4348">
        <v>0</v>
      </c>
      <c r="O4348" t="s">
        <v>8440</v>
      </c>
      <c r="P4348" s="8">
        <f t="shared" si="67"/>
        <v>0</v>
      </c>
    </row>
    <row r="4349" spans="1:16">
      <c r="A4349" t="s">
        <v>17553</v>
      </c>
      <c r="B4349" t="s">
        <v>5720</v>
      </c>
      <c r="C4349" t="s">
        <v>17554</v>
      </c>
      <c r="D4349" t="s">
        <v>8428</v>
      </c>
      <c r="F4349" t="s">
        <v>1332</v>
      </c>
      <c r="G4349">
        <v>0</v>
      </c>
      <c r="O4349" t="s">
        <v>8440</v>
      </c>
      <c r="P4349" s="8">
        <f t="shared" si="67"/>
        <v>0</v>
      </c>
    </row>
    <row r="4350" spans="1:16">
      <c r="A4350" t="s">
        <v>17555</v>
      </c>
      <c r="B4350" t="s">
        <v>5721</v>
      </c>
      <c r="C4350" t="s">
        <v>17556</v>
      </c>
      <c r="D4350" t="s">
        <v>8979</v>
      </c>
      <c r="F4350" t="s">
        <v>1332</v>
      </c>
      <c r="G4350">
        <v>0</v>
      </c>
      <c r="O4350" t="s">
        <v>8440</v>
      </c>
      <c r="P4350" s="8">
        <f t="shared" si="67"/>
        <v>0</v>
      </c>
    </row>
    <row r="4351" spans="1:16">
      <c r="A4351" t="s">
        <v>17557</v>
      </c>
      <c r="B4351" t="s">
        <v>5722</v>
      </c>
      <c r="C4351" t="s">
        <v>17558</v>
      </c>
      <c r="D4351" t="s">
        <v>8474</v>
      </c>
      <c r="F4351" t="s">
        <v>1332</v>
      </c>
      <c r="G4351">
        <v>0</v>
      </c>
      <c r="O4351" t="s">
        <v>8440</v>
      </c>
      <c r="P4351" s="8">
        <f t="shared" si="67"/>
        <v>0</v>
      </c>
    </row>
    <row r="4352" spans="1:16">
      <c r="A4352" t="s">
        <v>17559</v>
      </c>
      <c r="B4352" t="s">
        <v>5723</v>
      </c>
      <c r="C4352" t="s">
        <v>17560</v>
      </c>
      <c r="D4352" t="s">
        <v>8428</v>
      </c>
      <c r="F4352" t="s">
        <v>1332</v>
      </c>
      <c r="G4352">
        <v>0</v>
      </c>
      <c r="O4352" t="s">
        <v>8429</v>
      </c>
      <c r="P4352" s="8">
        <f t="shared" si="67"/>
        <v>0</v>
      </c>
    </row>
    <row r="4353" spans="1:16">
      <c r="A4353" t="s">
        <v>17561</v>
      </c>
      <c r="B4353" t="s">
        <v>5724</v>
      </c>
      <c r="C4353" t="s">
        <v>17562</v>
      </c>
      <c r="D4353" t="s">
        <v>9070</v>
      </c>
      <c r="F4353" t="s">
        <v>1332</v>
      </c>
      <c r="G4353">
        <v>0</v>
      </c>
      <c r="O4353" t="s">
        <v>8429</v>
      </c>
      <c r="P4353" s="8">
        <f t="shared" si="67"/>
        <v>0</v>
      </c>
    </row>
    <row r="4354" spans="1:16">
      <c r="A4354" t="s">
        <v>17563</v>
      </c>
      <c r="B4354" t="s">
        <v>5725</v>
      </c>
      <c r="C4354" t="s">
        <v>17564</v>
      </c>
      <c r="D4354" t="s">
        <v>11233</v>
      </c>
      <c r="F4354" t="s">
        <v>1331</v>
      </c>
      <c r="G4354">
        <v>0</v>
      </c>
      <c r="O4354" t="s">
        <v>8440</v>
      </c>
      <c r="P4354" s="8">
        <f t="shared" si="67"/>
        <v>0</v>
      </c>
    </row>
    <row r="4355" spans="1:16">
      <c r="A4355" t="s">
        <v>17565</v>
      </c>
      <c r="B4355" t="s">
        <v>5726</v>
      </c>
      <c r="C4355" t="s">
        <v>17566</v>
      </c>
      <c r="D4355" t="s">
        <v>8428</v>
      </c>
      <c r="F4355" t="s">
        <v>1332</v>
      </c>
      <c r="G4355">
        <v>0</v>
      </c>
      <c r="O4355" t="s">
        <v>8429</v>
      </c>
      <c r="P4355" s="8">
        <f t="shared" ref="P4355:P4418" si="68">IF(H4355&lt;&gt;0,IF(I4355&lt;&gt;0,IF(J4355&lt;&gt;0,IF(K4355&lt;&gt;0,IF(L4355&lt;&gt;0,IF(M4355&lt;&gt;0,IF(N4355&lt;&gt;0,7,6),5),4),3),2),1),0)</f>
        <v>0</v>
      </c>
    </row>
    <row r="4356" spans="1:16">
      <c r="A4356" t="s">
        <v>17567</v>
      </c>
      <c r="B4356" t="s">
        <v>5727</v>
      </c>
      <c r="C4356" t="s">
        <v>17568</v>
      </c>
      <c r="D4356" t="s">
        <v>8428</v>
      </c>
      <c r="F4356" t="s">
        <v>1332</v>
      </c>
      <c r="G4356">
        <v>0</v>
      </c>
      <c r="O4356" t="s">
        <v>8429</v>
      </c>
      <c r="P4356" s="8">
        <f t="shared" si="68"/>
        <v>0</v>
      </c>
    </row>
    <row r="4357" spans="1:16">
      <c r="A4357" t="s">
        <v>17569</v>
      </c>
      <c r="B4357" t="s">
        <v>5728</v>
      </c>
      <c r="C4357" t="s">
        <v>17570</v>
      </c>
      <c r="D4357" t="s">
        <v>9715</v>
      </c>
      <c r="F4357" t="s">
        <v>1332</v>
      </c>
      <c r="G4357">
        <v>0</v>
      </c>
      <c r="O4357" t="s">
        <v>8440</v>
      </c>
      <c r="P4357" s="8">
        <f t="shared" si="68"/>
        <v>0</v>
      </c>
    </row>
    <row r="4358" spans="1:16">
      <c r="A4358" t="s">
        <v>17571</v>
      </c>
      <c r="B4358" t="s">
        <v>5729</v>
      </c>
      <c r="C4358" t="s">
        <v>17572</v>
      </c>
      <c r="D4358" t="s">
        <v>12532</v>
      </c>
      <c r="F4358" t="s">
        <v>1332</v>
      </c>
      <c r="G4358">
        <v>0</v>
      </c>
      <c r="O4358" t="s">
        <v>8440</v>
      </c>
      <c r="P4358" s="8">
        <f t="shared" si="68"/>
        <v>0</v>
      </c>
    </row>
    <row r="4359" spans="1:16">
      <c r="A4359" t="s">
        <v>17573</v>
      </c>
      <c r="B4359" t="s">
        <v>5730</v>
      </c>
      <c r="C4359" t="s">
        <v>17574</v>
      </c>
      <c r="D4359" t="s">
        <v>8940</v>
      </c>
      <c r="F4359" t="s">
        <v>1332</v>
      </c>
      <c r="G4359">
        <v>0</v>
      </c>
      <c r="O4359" t="s">
        <v>8429</v>
      </c>
      <c r="P4359" s="8">
        <f t="shared" si="68"/>
        <v>0</v>
      </c>
    </row>
    <row r="4360" spans="1:16">
      <c r="A4360" t="s">
        <v>17575</v>
      </c>
      <c r="B4360" t="s">
        <v>5731</v>
      </c>
      <c r="C4360" t="s">
        <v>17576</v>
      </c>
      <c r="D4360" t="s">
        <v>8428</v>
      </c>
      <c r="F4360" t="s">
        <v>1332</v>
      </c>
      <c r="G4360">
        <v>0</v>
      </c>
      <c r="O4360" t="s">
        <v>8429</v>
      </c>
      <c r="P4360" s="8">
        <f t="shared" si="68"/>
        <v>0</v>
      </c>
    </row>
    <row r="4361" spans="1:16">
      <c r="A4361" t="s">
        <v>17577</v>
      </c>
      <c r="B4361" t="s">
        <v>5732</v>
      </c>
      <c r="C4361" t="s">
        <v>17578</v>
      </c>
      <c r="D4361" t="s">
        <v>8940</v>
      </c>
      <c r="F4361" t="s">
        <v>1332</v>
      </c>
      <c r="G4361">
        <v>0</v>
      </c>
      <c r="O4361" t="s">
        <v>8429</v>
      </c>
      <c r="P4361" s="8">
        <f t="shared" si="68"/>
        <v>0</v>
      </c>
    </row>
    <row r="4362" spans="1:16">
      <c r="A4362" t="s">
        <v>17579</v>
      </c>
      <c r="B4362" t="s">
        <v>5733</v>
      </c>
      <c r="C4362" t="s">
        <v>17580</v>
      </c>
      <c r="D4362" t="s">
        <v>9030</v>
      </c>
      <c r="F4362" t="s">
        <v>1331</v>
      </c>
      <c r="G4362">
        <v>0</v>
      </c>
      <c r="O4362" t="s">
        <v>8429</v>
      </c>
      <c r="P4362" s="8">
        <f t="shared" si="68"/>
        <v>0</v>
      </c>
    </row>
    <row r="4363" spans="1:16">
      <c r="A4363" t="s">
        <v>17581</v>
      </c>
      <c r="B4363" t="s">
        <v>5734</v>
      </c>
      <c r="C4363" t="s">
        <v>17582</v>
      </c>
      <c r="D4363" t="s">
        <v>8474</v>
      </c>
      <c r="F4363" t="s">
        <v>1332</v>
      </c>
      <c r="G4363">
        <v>0</v>
      </c>
      <c r="O4363" t="s">
        <v>8429</v>
      </c>
      <c r="P4363" s="8">
        <f t="shared" si="68"/>
        <v>0</v>
      </c>
    </row>
    <row r="4364" spans="1:16">
      <c r="A4364" t="s">
        <v>17583</v>
      </c>
      <c r="B4364" t="s">
        <v>5735</v>
      </c>
      <c r="C4364" t="s">
        <v>17584</v>
      </c>
      <c r="D4364" t="s">
        <v>8474</v>
      </c>
      <c r="F4364" t="s">
        <v>1332</v>
      </c>
      <c r="G4364">
        <v>0</v>
      </c>
      <c r="O4364" t="s">
        <v>8429</v>
      </c>
      <c r="P4364" s="8">
        <f t="shared" si="68"/>
        <v>0</v>
      </c>
    </row>
    <row r="4365" spans="1:16">
      <c r="A4365" t="s">
        <v>17585</v>
      </c>
      <c r="B4365" t="s">
        <v>5736</v>
      </c>
      <c r="C4365" t="s">
        <v>17586</v>
      </c>
      <c r="D4365" t="s">
        <v>8428</v>
      </c>
      <c r="F4365" t="s">
        <v>1331</v>
      </c>
      <c r="G4365">
        <v>0</v>
      </c>
      <c r="O4365" t="s">
        <v>8429</v>
      </c>
      <c r="P4365" s="8">
        <f t="shared" si="68"/>
        <v>0</v>
      </c>
    </row>
    <row r="4366" spans="1:16">
      <c r="A4366" t="s">
        <v>17587</v>
      </c>
      <c r="B4366" t="s">
        <v>5737</v>
      </c>
      <c r="C4366" t="s">
        <v>17588</v>
      </c>
      <c r="D4366" t="s">
        <v>8428</v>
      </c>
      <c r="F4366" t="s">
        <v>1332</v>
      </c>
      <c r="G4366">
        <v>0</v>
      </c>
      <c r="O4366" t="s">
        <v>8429</v>
      </c>
      <c r="P4366" s="8">
        <f t="shared" si="68"/>
        <v>0</v>
      </c>
    </row>
    <row r="4367" spans="1:16">
      <c r="A4367" t="s">
        <v>17589</v>
      </c>
      <c r="B4367" t="s">
        <v>5738</v>
      </c>
      <c r="C4367" t="s">
        <v>17590</v>
      </c>
      <c r="D4367" t="s">
        <v>9030</v>
      </c>
      <c r="F4367" t="s">
        <v>1331</v>
      </c>
      <c r="G4367">
        <v>0</v>
      </c>
      <c r="O4367" t="s">
        <v>8429</v>
      </c>
      <c r="P4367" s="8">
        <f t="shared" si="68"/>
        <v>0</v>
      </c>
    </row>
    <row r="4368" spans="1:16">
      <c r="A4368" t="s">
        <v>17591</v>
      </c>
      <c r="B4368" t="s">
        <v>5739</v>
      </c>
      <c r="C4368" t="s">
        <v>17592</v>
      </c>
      <c r="D4368" t="s">
        <v>9304</v>
      </c>
      <c r="F4368" t="s">
        <v>1332</v>
      </c>
      <c r="G4368">
        <v>0</v>
      </c>
      <c r="H4368" t="s">
        <v>8659</v>
      </c>
      <c r="I4368" s="13" t="s">
        <v>23280</v>
      </c>
      <c r="J4368" t="s">
        <v>8547</v>
      </c>
      <c r="O4368" t="s">
        <v>8440</v>
      </c>
      <c r="P4368" s="8">
        <f t="shared" si="68"/>
        <v>3</v>
      </c>
    </row>
    <row r="4369" spans="1:16">
      <c r="A4369" t="s">
        <v>17593</v>
      </c>
      <c r="B4369" t="s">
        <v>5740</v>
      </c>
      <c r="C4369" t="s">
        <v>17594</v>
      </c>
      <c r="D4369" t="s">
        <v>9030</v>
      </c>
      <c r="F4369" t="s">
        <v>1332</v>
      </c>
      <c r="G4369">
        <v>0</v>
      </c>
      <c r="O4369" t="s">
        <v>8429</v>
      </c>
      <c r="P4369" s="8">
        <f t="shared" si="68"/>
        <v>0</v>
      </c>
    </row>
    <row r="4370" spans="1:16">
      <c r="A4370" t="s">
        <v>17595</v>
      </c>
      <c r="B4370" t="s">
        <v>5741</v>
      </c>
      <c r="C4370" t="s">
        <v>17596</v>
      </c>
      <c r="D4370" t="s">
        <v>9114</v>
      </c>
      <c r="F4370" t="s">
        <v>1332</v>
      </c>
      <c r="G4370">
        <v>0</v>
      </c>
      <c r="O4370" t="s">
        <v>8429</v>
      </c>
      <c r="P4370" s="8">
        <f t="shared" si="68"/>
        <v>0</v>
      </c>
    </row>
    <row r="4371" spans="1:16">
      <c r="A4371" t="s">
        <v>17597</v>
      </c>
      <c r="B4371" t="s">
        <v>5742</v>
      </c>
      <c r="C4371" t="s">
        <v>17598</v>
      </c>
      <c r="D4371" t="s">
        <v>9089</v>
      </c>
      <c r="F4371" t="s">
        <v>1331</v>
      </c>
      <c r="G4371">
        <v>0</v>
      </c>
      <c r="O4371" t="s">
        <v>8429</v>
      </c>
      <c r="P4371" s="8">
        <f t="shared" si="68"/>
        <v>0</v>
      </c>
    </row>
    <row r="4372" spans="1:16">
      <c r="A4372" t="s">
        <v>17599</v>
      </c>
      <c r="B4372" t="s">
        <v>5743</v>
      </c>
      <c r="C4372" t="s">
        <v>17600</v>
      </c>
      <c r="D4372" t="s">
        <v>17601</v>
      </c>
      <c r="F4372" t="s">
        <v>1332</v>
      </c>
      <c r="G4372">
        <v>0</v>
      </c>
      <c r="O4372" t="s">
        <v>8429</v>
      </c>
      <c r="P4372" s="8">
        <f t="shared" si="68"/>
        <v>0</v>
      </c>
    </row>
    <row r="4373" spans="1:16">
      <c r="A4373" t="s">
        <v>17602</v>
      </c>
      <c r="B4373" t="s">
        <v>5744</v>
      </c>
      <c r="C4373" t="s">
        <v>17603</v>
      </c>
      <c r="D4373" t="s">
        <v>8940</v>
      </c>
      <c r="F4373" t="s">
        <v>1332</v>
      </c>
      <c r="G4373">
        <v>0</v>
      </c>
      <c r="O4373" t="s">
        <v>8429</v>
      </c>
      <c r="P4373" s="8">
        <f t="shared" si="68"/>
        <v>0</v>
      </c>
    </row>
    <row r="4374" spans="1:16">
      <c r="A4374" t="s">
        <v>17604</v>
      </c>
      <c r="B4374" t="s">
        <v>5745</v>
      </c>
      <c r="C4374" t="s">
        <v>17605</v>
      </c>
      <c r="D4374" t="s">
        <v>8428</v>
      </c>
      <c r="F4374" t="s">
        <v>1332</v>
      </c>
      <c r="G4374">
        <v>0</v>
      </c>
      <c r="O4374" t="s">
        <v>8429</v>
      </c>
      <c r="P4374" s="8">
        <f t="shared" si="68"/>
        <v>0</v>
      </c>
    </row>
    <row r="4375" spans="1:16">
      <c r="A4375" t="s">
        <v>17606</v>
      </c>
      <c r="B4375" t="s">
        <v>5746</v>
      </c>
      <c r="C4375" t="s">
        <v>5355</v>
      </c>
      <c r="F4375" t="s">
        <v>1332</v>
      </c>
      <c r="G4375">
        <v>0</v>
      </c>
      <c r="O4375" t="s">
        <v>8429</v>
      </c>
      <c r="P4375" s="8">
        <f t="shared" si="68"/>
        <v>0</v>
      </c>
    </row>
    <row r="4376" spans="1:16">
      <c r="A4376" t="s">
        <v>17607</v>
      </c>
      <c r="B4376" t="s">
        <v>5747</v>
      </c>
      <c r="C4376" t="s">
        <v>17608</v>
      </c>
      <c r="D4376" t="s">
        <v>8940</v>
      </c>
      <c r="F4376" t="s">
        <v>1332</v>
      </c>
      <c r="G4376">
        <v>0</v>
      </c>
      <c r="O4376" t="s">
        <v>8429</v>
      </c>
      <c r="P4376" s="8">
        <f t="shared" si="68"/>
        <v>0</v>
      </c>
    </row>
    <row r="4377" spans="1:16">
      <c r="A4377" t="s">
        <v>17609</v>
      </c>
      <c r="B4377" t="s">
        <v>5748</v>
      </c>
      <c r="C4377" t="s">
        <v>17610</v>
      </c>
      <c r="D4377" t="s">
        <v>8428</v>
      </c>
      <c r="F4377" t="s">
        <v>1332</v>
      </c>
      <c r="G4377">
        <v>0</v>
      </c>
      <c r="O4377" t="s">
        <v>8429</v>
      </c>
      <c r="P4377" s="8">
        <f t="shared" si="68"/>
        <v>0</v>
      </c>
    </row>
    <row r="4378" spans="1:16">
      <c r="A4378" t="s">
        <v>17611</v>
      </c>
      <c r="B4378" t="s">
        <v>5749</v>
      </c>
      <c r="C4378" t="s">
        <v>17612</v>
      </c>
      <c r="D4378" t="s">
        <v>9030</v>
      </c>
      <c r="F4378" t="s">
        <v>1331</v>
      </c>
      <c r="G4378">
        <v>0</v>
      </c>
      <c r="O4378" t="s">
        <v>8429</v>
      </c>
      <c r="P4378" s="8">
        <f t="shared" si="68"/>
        <v>0</v>
      </c>
    </row>
    <row r="4379" spans="1:16">
      <c r="A4379" t="s">
        <v>17613</v>
      </c>
      <c r="B4379" t="s">
        <v>5750</v>
      </c>
      <c r="C4379" t="s">
        <v>17614</v>
      </c>
      <c r="D4379" t="s">
        <v>8523</v>
      </c>
      <c r="F4379" t="s">
        <v>1331</v>
      </c>
      <c r="G4379">
        <v>0</v>
      </c>
      <c r="O4379" t="s">
        <v>8429</v>
      </c>
      <c r="P4379" s="8">
        <f t="shared" si="68"/>
        <v>0</v>
      </c>
    </row>
    <row r="4380" spans="1:16">
      <c r="A4380" t="s">
        <v>17615</v>
      </c>
      <c r="B4380" t="s">
        <v>5751</v>
      </c>
      <c r="C4380" t="s">
        <v>17616</v>
      </c>
      <c r="D4380" t="s">
        <v>9030</v>
      </c>
      <c r="F4380" t="s">
        <v>1331</v>
      </c>
      <c r="G4380">
        <v>0</v>
      </c>
      <c r="O4380" t="s">
        <v>8429</v>
      </c>
      <c r="P4380" s="8">
        <f t="shared" si="68"/>
        <v>0</v>
      </c>
    </row>
    <row r="4381" spans="1:16">
      <c r="A4381" t="s">
        <v>17617</v>
      </c>
      <c r="B4381" t="s">
        <v>5752</v>
      </c>
      <c r="C4381" t="s">
        <v>17618</v>
      </c>
      <c r="D4381" t="s">
        <v>8885</v>
      </c>
      <c r="F4381" t="s">
        <v>1331</v>
      </c>
      <c r="G4381">
        <v>0</v>
      </c>
      <c r="H4381" t="s">
        <v>8530</v>
      </c>
      <c r="I4381" t="s">
        <v>8439</v>
      </c>
      <c r="O4381" t="s">
        <v>8440</v>
      </c>
      <c r="P4381" s="8">
        <f t="shared" si="68"/>
        <v>2</v>
      </c>
    </row>
    <row r="4382" spans="1:16">
      <c r="A4382" t="s">
        <v>17619</v>
      </c>
      <c r="B4382" t="s">
        <v>5753</v>
      </c>
      <c r="C4382" t="s">
        <v>17620</v>
      </c>
      <c r="D4382" t="s">
        <v>9030</v>
      </c>
      <c r="F4382" t="s">
        <v>1331</v>
      </c>
      <c r="G4382">
        <v>0</v>
      </c>
      <c r="O4382" t="s">
        <v>8429</v>
      </c>
      <c r="P4382" s="8">
        <f t="shared" si="68"/>
        <v>0</v>
      </c>
    </row>
    <row r="4383" spans="1:16">
      <c r="A4383" t="s">
        <v>17621</v>
      </c>
      <c r="B4383" t="s">
        <v>5754</v>
      </c>
      <c r="C4383" t="s">
        <v>17622</v>
      </c>
      <c r="D4383" t="s">
        <v>9008</v>
      </c>
      <c r="F4383" t="s">
        <v>1331</v>
      </c>
      <c r="G4383">
        <v>0</v>
      </c>
      <c r="O4383" t="s">
        <v>8429</v>
      </c>
      <c r="P4383" s="8">
        <f t="shared" si="68"/>
        <v>0</v>
      </c>
    </row>
    <row r="4384" spans="1:16">
      <c r="A4384" t="s">
        <v>17623</v>
      </c>
      <c r="B4384" t="s">
        <v>5755</v>
      </c>
      <c r="C4384" t="s">
        <v>17624</v>
      </c>
      <c r="D4384" t="s">
        <v>8428</v>
      </c>
      <c r="F4384" t="s">
        <v>1332</v>
      </c>
      <c r="G4384">
        <v>0</v>
      </c>
      <c r="O4384" t="s">
        <v>8429</v>
      </c>
      <c r="P4384" s="8">
        <f t="shared" si="68"/>
        <v>0</v>
      </c>
    </row>
    <row r="4385" spans="1:16">
      <c r="A4385" t="s">
        <v>17625</v>
      </c>
      <c r="B4385" t="s">
        <v>5756</v>
      </c>
      <c r="C4385" t="s">
        <v>17626</v>
      </c>
      <c r="D4385" t="s">
        <v>8428</v>
      </c>
      <c r="F4385" t="s">
        <v>1332</v>
      </c>
      <c r="G4385">
        <v>0</v>
      </c>
      <c r="O4385" t="s">
        <v>8429</v>
      </c>
      <c r="P4385" s="8">
        <f t="shared" si="68"/>
        <v>0</v>
      </c>
    </row>
    <row r="4386" spans="1:16">
      <c r="A4386" t="s">
        <v>17627</v>
      </c>
      <c r="B4386" t="s">
        <v>5757</v>
      </c>
      <c r="C4386" t="s">
        <v>17628</v>
      </c>
      <c r="D4386" t="s">
        <v>8916</v>
      </c>
      <c r="F4386" t="s">
        <v>1332</v>
      </c>
      <c r="G4386">
        <v>0</v>
      </c>
      <c r="O4386" t="s">
        <v>8429</v>
      </c>
      <c r="P4386" s="8">
        <f t="shared" si="68"/>
        <v>0</v>
      </c>
    </row>
    <row r="4387" spans="1:16">
      <c r="A4387" t="s">
        <v>17629</v>
      </c>
      <c r="B4387" t="s">
        <v>5758</v>
      </c>
      <c r="C4387" t="s">
        <v>17630</v>
      </c>
      <c r="D4387" t="s">
        <v>9014</v>
      </c>
      <c r="F4387" t="s">
        <v>1332</v>
      </c>
      <c r="G4387">
        <v>0</v>
      </c>
      <c r="O4387" t="s">
        <v>8429</v>
      </c>
      <c r="P4387" s="8">
        <f t="shared" si="68"/>
        <v>0</v>
      </c>
    </row>
    <row r="4388" spans="1:16">
      <c r="A4388" t="s">
        <v>17631</v>
      </c>
      <c r="B4388" t="s">
        <v>5759</v>
      </c>
      <c r="C4388" t="s">
        <v>17632</v>
      </c>
      <c r="D4388" t="s">
        <v>8523</v>
      </c>
      <c r="F4388" t="s">
        <v>1331</v>
      </c>
      <c r="G4388">
        <v>0</v>
      </c>
      <c r="H4388" t="s">
        <v>8530</v>
      </c>
      <c r="I4388" t="s">
        <v>8439</v>
      </c>
      <c r="O4388" t="s">
        <v>8440</v>
      </c>
      <c r="P4388" s="8">
        <f t="shared" si="68"/>
        <v>2</v>
      </c>
    </row>
    <row r="4389" spans="1:16">
      <c r="A4389" t="s">
        <v>17633</v>
      </c>
      <c r="B4389" t="s">
        <v>5760</v>
      </c>
      <c r="C4389" t="s">
        <v>17634</v>
      </c>
      <c r="D4389" t="s">
        <v>8885</v>
      </c>
      <c r="F4389" t="s">
        <v>1331</v>
      </c>
      <c r="G4389">
        <v>0</v>
      </c>
      <c r="H4389" t="s">
        <v>8530</v>
      </c>
      <c r="O4389" t="s">
        <v>8440</v>
      </c>
      <c r="P4389" s="8">
        <f t="shared" si="68"/>
        <v>1</v>
      </c>
    </row>
    <row r="4390" spans="1:16">
      <c r="A4390" t="s">
        <v>17635</v>
      </c>
      <c r="B4390" t="s">
        <v>5761</v>
      </c>
      <c r="C4390" t="s">
        <v>17636</v>
      </c>
      <c r="D4390" t="s">
        <v>9014</v>
      </c>
      <c r="F4390" t="s">
        <v>1332</v>
      </c>
      <c r="G4390">
        <v>0</v>
      </c>
      <c r="O4390" t="s">
        <v>8429</v>
      </c>
      <c r="P4390" s="8">
        <f t="shared" si="68"/>
        <v>0</v>
      </c>
    </row>
    <row r="4391" spans="1:16">
      <c r="A4391" t="s">
        <v>17637</v>
      </c>
      <c r="B4391" t="s">
        <v>5762</v>
      </c>
      <c r="C4391" t="s">
        <v>17638</v>
      </c>
      <c r="D4391" t="s">
        <v>13272</v>
      </c>
      <c r="F4391" t="s">
        <v>1331</v>
      </c>
      <c r="G4391">
        <v>0</v>
      </c>
      <c r="H4391" t="s">
        <v>8530</v>
      </c>
      <c r="O4391" t="s">
        <v>8440</v>
      </c>
      <c r="P4391" s="8">
        <f t="shared" si="68"/>
        <v>1</v>
      </c>
    </row>
    <row r="4392" spans="1:16">
      <c r="A4392" t="s">
        <v>17639</v>
      </c>
      <c r="B4392" t="s">
        <v>5763</v>
      </c>
      <c r="C4392" t="s">
        <v>17640</v>
      </c>
      <c r="D4392" t="s">
        <v>10835</v>
      </c>
      <c r="F4392" t="s">
        <v>1332</v>
      </c>
      <c r="G4392">
        <v>0</v>
      </c>
      <c r="H4392" t="s">
        <v>8530</v>
      </c>
      <c r="I4392" t="s">
        <v>8439</v>
      </c>
      <c r="J4392" t="s">
        <v>8547</v>
      </c>
      <c r="O4392" t="s">
        <v>8440</v>
      </c>
      <c r="P4392" s="8">
        <f t="shared" si="68"/>
        <v>3</v>
      </c>
    </row>
    <row r="4393" spans="1:16">
      <c r="A4393" t="s">
        <v>17641</v>
      </c>
      <c r="B4393" t="s">
        <v>5764</v>
      </c>
      <c r="C4393" t="s">
        <v>17642</v>
      </c>
      <c r="D4393" t="s">
        <v>17643</v>
      </c>
      <c r="F4393" t="s">
        <v>1332</v>
      </c>
      <c r="G4393">
        <v>0</v>
      </c>
      <c r="H4393" t="s">
        <v>8530</v>
      </c>
      <c r="I4393" t="s">
        <v>8439</v>
      </c>
      <c r="J4393" t="s">
        <v>8547</v>
      </c>
      <c r="O4393" t="s">
        <v>8440</v>
      </c>
      <c r="P4393" s="8">
        <f t="shared" si="68"/>
        <v>3</v>
      </c>
    </row>
    <row r="4394" spans="1:16">
      <c r="A4394" t="s">
        <v>17644</v>
      </c>
      <c r="B4394" t="s">
        <v>5765</v>
      </c>
      <c r="C4394" t="s">
        <v>17645</v>
      </c>
      <c r="D4394" t="s">
        <v>9033</v>
      </c>
      <c r="F4394" t="s">
        <v>1332</v>
      </c>
      <c r="G4394">
        <v>0</v>
      </c>
      <c r="H4394" t="s">
        <v>8439</v>
      </c>
      <c r="I4394" t="s">
        <v>8530</v>
      </c>
      <c r="J4394" t="s">
        <v>8547</v>
      </c>
      <c r="O4394" t="s">
        <v>8440</v>
      </c>
      <c r="P4394" s="8">
        <f t="shared" si="68"/>
        <v>3</v>
      </c>
    </row>
    <row r="4395" spans="1:16">
      <c r="A4395" t="s">
        <v>17646</v>
      </c>
      <c r="B4395" t="s">
        <v>5766</v>
      </c>
      <c r="C4395" t="s">
        <v>17647</v>
      </c>
      <c r="D4395" t="s">
        <v>8505</v>
      </c>
      <c r="F4395" t="s">
        <v>1332</v>
      </c>
      <c r="G4395">
        <v>0</v>
      </c>
      <c r="H4395" t="s">
        <v>8530</v>
      </c>
      <c r="I4395" t="s">
        <v>8547</v>
      </c>
      <c r="J4395" s="13" t="s">
        <v>23280</v>
      </c>
      <c r="O4395" t="s">
        <v>8440</v>
      </c>
      <c r="P4395" s="8">
        <f t="shared" si="68"/>
        <v>3</v>
      </c>
    </row>
    <row r="4396" spans="1:16">
      <c r="A4396" t="s">
        <v>17648</v>
      </c>
      <c r="B4396" t="s">
        <v>5767</v>
      </c>
      <c r="C4396" t="s">
        <v>17649</v>
      </c>
      <c r="D4396" t="s">
        <v>9030</v>
      </c>
      <c r="F4396" t="s">
        <v>1332</v>
      </c>
      <c r="G4396">
        <v>0</v>
      </c>
      <c r="O4396" t="s">
        <v>8429</v>
      </c>
      <c r="P4396" s="8">
        <f t="shared" si="68"/>
        <v>0</v>
      </c>
    </row>
    <row r="4397" spans="1:16">
      <c r="A4397" t="s">
        <v>17650</v>
      </c>
      <c r="B4397" t="s">
        <v>5768</v>
      </c>
      <c r="C4397" t="s">
        <v>17651</v>
      </c>
      <c r="D4397" t="s">
        <v>9159</v>
      </c>
      <c r="F4397" t="s">
        <v>1332</v>
      </c>
      <c r="G4397">
        <v>0</v>
      </c>
      <c r="O4397" t="s">
        <v>8429</v>
      </c>
      <c r="P4397" s="8">
        <f t="shared" si="68"/>
        <v>0</v>
      </c>
    </row>
    <row r="4398" spans="1:16">
      <c r="A4398" t="s">
        <v>17652</v>
      </c>
      <c r="B4398" t="s">
        <v>5769</v>
      </c>
      <c r="C4398" t="s">
        <v>11402</v>
      </c>
      <c r="D4398" t="s">
        <v>11322</v>
      </c>
      <c r="F4398" t="s">
        <v>1331</v>
      </c>
      <c r="G4398">
        <v>0</v>
      </c>
      <c r="O4398" t="s">
        <v>8429</v>
      </c>
      <c r="P4398" s="8">
        <f t="shared" si="68"/>
        <v>0</v>
      </c>
    </row>
    <row r="4399" spans="1:16">
      <c r="A4399" t="s">
        <v>17653</v>
      </c>
      <c r="B4399" t="s">
        <v>5770</v>
      </c>
      <c r="C4399" t="s">
        <v>11292</v>
      </c>
      <c r="D4399" t="s">
        <v>11293</v>
      </c>
      <c r="F4399" t="s">
        <v>1331</v>
      </c>
      <c r="G4399">
        <v>0</v>
      </c>
      <c r="O4399" t="s">
        <v>8429</v>
      </c>
      <c r="P4399" s="8">
        <f t="shared" si="68"/>
        <v>0</v>
      </c>
    </row>
    <row r="4400" spans="1:16">
      <c r="A4400" t="s">
        <v>17654</v>
      </c>
      <c r="B4400" t="s">
        <v>5771</v>
      </c>
      <c r="C4400" t="s">
        <v>17655</v>
      </c>
      <c r="D4400" t="s">
        <v>10835</v>
      </c>
      <c r="F4400" t="s">
        <v>1332</v>
      </c>
      <c r="G4400">
        <v>0</v>
      </c>
      <c r="H4400" t="s">
        <v>8547</v>
      </c>
      <c r="I4400" t="s">
        <v>8659</v>
      </c>
      <c r="O4400" t="s">
        <v>8440</v>
      </c>
      <c r="P4400" s="8">
        <f t="shared" si="68"/>
        <v>2</v>
      </c>
    </row>
    <row r="4401" spans="1:16">
      <c r="A4401" t="s">
        <v>17656</v>
      </c>
      <c r="B4401" t="s">
        <v>5772</v>
      </c>
      <c r="C4401" t="s">
        <v>17657</v>
      </c>
      <c r="D4401" t="s">
        <v>9030</v>
      </c>
      <c r="F4401" t="s">
        <v>1332</v>
      </c>
      <c r="G4401">
        <v>0</v>
      </c>
      <c r="H4401" t="s">
        <v>8530</v>
      </c>
      <c r="I4401" t="s">
        <v>8439</v>
      </c>
      <c r="O4401" t="s">
        <v>8440</v>
      </c>
      <c r="P4401" s="8">
        <f t="shared" si="68"/>
        <v>2</v>
      </c>
    </row>
    <row r="4402" spans="1:16">
      <c r="A4402" t="s">
        <v>17658</v>
      </c>
      <c r="B4402" t="s">
        <v>5773</v>
      </c>
      <c r="C4402" t="s">
        <v>17659</v>
      </c>
      <c r="D4402" t="s">
        <v>9159</v>
      </c>
      <c r="F4402" t="s">
        <v>1332</v>
      </c>
      <c r="G4402">
        <v>0</v>
      </c>
      <c r="O4402" t="s">
        <v>8429</v>
      </c>
      <c r="P4402" s="8">
        <f t="shared" si="68"/>
        <v>0</v>
      </c>
    </row>
    <row r="4403" spans="1:16">
      <c r="A4403" t="s">
        <v>17660</v>
      </c>
      <c r="B4403" t="s">
        <v>5774</v>
      </c>
      <c r="C4403" t="s">
        <v>17661</v>
      </c>
      <c r="D4403" t="s">
        <v>9014</v>
      </c>
      <c r="F4403" t="s">
        <v>1332</v>
      </c>
      <c r="G4403">
        <v>0</v>
      </c>
      <c r="O4403" t="s">
        <v>8429</v>
      </c>
      <c r="P4403" s="8">
        <f t="shared" si="68"/>
        <v>0</v>
      </c>
    </row>
    <row r="4404" spans="1:16">
      <c r="A4404" t="s">
        <v>17662</v>
      </c>
      <c r="B4404" t="s">
        <v>5775</v>
      </c>
      <c r="C4404" t="s">
        <v>17663</v>
      </c>
      <c r="D4404" t="s">
        <v>9150</v>
      </c>
      <c r="F4404" t="s">
        <v>1332</v>
      </c>
      <c r="G4404">
        <v>0</v>
      </c>
      <c r="O4404" t="s">
        <v>8440</v>
      </c>
      <c r="P4404" s="8">
        <f t="shared" si="68"/>
        <v>0</v>
      </c>
    </row>
    <row r="4405" spans="1:16">
      <c r="A4405" t="s">
        <v>17664</v>
      </c>
      <c r="B4405" t="s">
        <v>5776</v>
      </c>
      <c r="C4405" t="s">
        <v>17665</v>
      </c>
      <c r="D4405" t="s">
        <v>9114</v>
      </c>
      <c r="F4405" t="s">
        <v>1332</v>
      </c>
      <c r="G4405">
        <v>0</v>
      </c>
      <c r="O4405" t="s">
        <v>8429</v>
      </c>
      <c r="P4405" s="8">
        <f t="shared" si="68"/>
        <v>0</v>
      </c>
    </row>
    <row r="4406" spans="1:16">
      <c r="A4406" t="s">
        <v>17666</v>
      </c>
      <c r="B4406" t="s">
        <v>5777</v>
      </c>
      <c r="C4406" t="s">
        <v>17667</v>
      </c>
      <c r="D4406" t="s">
        <v>8428</v>
      </c>
      <c r="F4406" t="s">
        <v>1332</v>
      </c>
      <c r="G4406">
        <v>0</v>
      </c>
      <c r="O4406" t="s">
        <v>8429</v>
      </c>
      <c r="P4406" s="8">
        <f t="shared" si="68"/>
        <v>0</v>
      </c>
    </row>
    <row r="4407" spans="1:16">
      <c r="A4407" t="s">
        <v>17668</v>
      </c>
      <c r="B4407" t="s">
        <v>5778</v>
      </c>
      <c r="C4407" t="s">
        <v>17669</v>
      </c>
      <c r="D4407" t="s">
        <v>8428</v>
      </c>
      <c r="F4407" t="s">
        <v>1332</v>
      </c>
      <c r="G4407">
        <v>0</v>
      </c>
      <c r="O4407" t="s">
        <v>8429</v>
      </c>
      <c r="P4407" s="8">
        <f t="shared" si="68"/>
        <v>0</v>
      </c>
    </row>
    <row r="4408" spans="1:16">
      <c r="A4408" t="s">
        <v>17670</v>
      </c>
      <c r="B4408" t="s">
        <v>5779</v>
      </c>
      <c r="C4408" t="s">
        <v>17671</v>
      </c>
      <c r="D4408" t="s">
        <v>8474</v>
      </c>
      <c r="F4408" t="s">
        <v>1331</v>
      </c>
      <c r="G4408">
        <v>43</v>
      </c>
      <c r="O4408" t="s">
        <v>8429</v>
      </c>
      <c r="P4408" s="8">
        <f t="shared" si="68"/>
        <v>0</v>
      </c>
    </row>
    <row r="4409" spans="1:16">
      <c r="A4409" t="s">
        <v>17672</v>
      </c>
      <c r="B4409" t="s">
        <v>5780</v>
      </c>
      <c r="C4409" t="s">
        <v>17673</v>
      </c>
      <c r="D4409" t="s">
        <v>9408</v>
      </c>
      <c r="F4409" t="s">
        <v>1332</v>
      </c>
      <c r="G4409">
        <v>0</v>
      </c>
      <c r="O4409" t="s">
        <v>8429</v>
      </c>
      <c r="P4409" s="8">
        <f t="shared" si="68"/>
        <v>0</v>
      </c>
    </row>
    <row r="4410" spans="1:16">
      <c r="A4410" t="s">
        <v>17674</v>
      </c>
      <c r="B4410" t="s">
        <v>5781</v>
      </c>
      <c r="C4410" t="s">
        <v>17675</v>
      </c>
      <c r="D4410" t="s">
        <v>17676</v>
      </c>
      <c r="F4410" t="s">
        <v>1332</v>
      </c>
      <c r="G4410">
        <v>0</v>
      </c>
      <c r="O4410" t="s">
        <v>8429</v>
      </c>
      <c r="P4410" s="8">
        <f t="shared" si="68"/>
        <v>0</v>
      </c>
    </row>
    <row r="4411" spans="1:16">
      <c r="A4411" t="s">
        <v>17677</v>
      </c>
      <c r="B4411" t="s">
        <v>5782</v>
      </c>
      <c r="C4411" t="s">
        <v>17678</v>
      </c>
      <c r="D4411" t="s">
        <v>8885</v>
      </c>
      <c r="F4411" t="s">
        <v>1332</v>
      </c>
      <c r="G4411">
        <v>0</v>
      </c>
      <c r="O4411" t="s">
        <v>8440</v>
      </c>
      <c r="P4411" s="8">
        <f t="shared" si="68"/>
        <v>0</v>
      </c>
    </row>
    <row r="4412" spans="1:16">
      <c r="A4412" t="s">
        <v>17679</v>
      </c>
      <c r="B4412" t="s">
        <v>5783</v>
      </c>
      <c r="C4412" t="s">
        <v>17680</v>
      </c>
      <c r="D4412" t="s">
        <v>9089</v>
      </c>
      <c r="F4412" t="s">
        <v>1331</v>
      </c>
      <c r="G4412">
        <v>0</v>
      </c>
      <c r="O4412" t="s">
        <v>8429</v>
      </c>
      <c r="P4412" s="8">
        <f t="shared" si="68"/>
        <v>0</v>
      </c>
    </row>
    <row r="4413" spans="1:16">
      <c r="A4413" t="s">
        <v>17681</v>
      </c>
      <c r="B4413" t="s">
        <v>5784</v>
      </c>
      <c r="C4413" t="s">
        <v>17682</v>
      </c>
      <c r="D4413" t="s">
        <v>8428</v>
      </c>
      <c r="F4413" t="s">
        <v>1331</v>
      </c>
      <c r="G4413">
        <v>0</v>
      </c>
      <c r="O4413" t="s">
        <v>8429</v>
      </c>
      <c r="P4413" s="8">
        <f t="shared" si="68"/>
        <v>0</v>
      </c>
    </row>
    <row r="4414" spans="1:16">
      <c r="A4414" t="s">
        <v>17683</v>
      </c>
      <c r="B4414" t="s">
        <v>5785</v>
      </c>
      <c r="C4414" t="s">
        <v>17684</v>
      </c>
      <c r="D4414" t="s">
        <v>9474</v>
      </c>
      <c r="F4414" t="s">
        <v>1332</v>
      </c>
      <c r="G4414">
        <v>0</v>
      </c>
      <c r="O4414" t="s">
        <v>8440</v>
      </c>
      <c r="P4414" s="8">
        <f t="shared" si="68"/>
        <v>0</v>
      </c>
    </row>
    <row r="4415" spans="1:16">
      <c r="A4415" t="s">
        <v>17685</v>
      </c>
      <c r="B4415" t="s">
        <v>5786</v>
      </c>
      <c r="C4415" t="s">
        <v>17686</v>
      </c>
      <c r="D4415" t="s">
        <v>10220</v>
      </c>
      <c r="F4415" t="s">
        <v>1332</v>
      </c>
      <c r="G4415">
        <v>0</v>
      </c>
      <c r="H4415" t="s">
        <v>8530</v>
      </c>
      <c r="I4415" t="s">
        <v>8439</v>
      </c>
      <c r="J4415" t="s">
        <v>8547</v>
      </c>
      <c r="K4415" s="13" t="s">
        <v>23280</v>
      </c>
      <c r="O4415" t="s">
        <v>8440</v>
      </c>
      <c r="P4415" s="8">
        <f t="shared" si="68"/>
        <v>4</v>
      </c>
    </row>
    <row r="4416" spans="1:16">
      <c r="A4416" t="s">
        <v>17687</v>
      </c>
      <c r="B4416" t="s">
        <v>5787</v>
      </c>
      <c r="C4416" t="s">
        <v>17688</v>
      </c>
      <c r="D4416" t="s">
        <v>8488</v>
      </c>
      <c r="F4416" t="s">
        <v>1332</v>
      </c>
      <c r="G4416">
        <v>0</v>
      </c>
      <c r="H4416" t="s">
        <v>8530</v>
      </c>
      <c r="I4416" t="s">
        <v>8439</v>
      </c>
      <c r="J4416" t="s">
        <v>8547</v>
      </c>
      <c r="K4416" s="13" t="s">
        <v>23280</v>
      </c>
      <c r="O4416" t="s">
        <v>8440</v>
      </c>
      <c r="P4416" s="8">
        <f t="shared" si="68"/>
        <v>4</v>
      </c>
    </row>
    <row r="4417" spans="1:16">
      <c r="A4417" t="s">
        <v>17689</v>
      </c>
      <c r="B4417" t="s">
        <v>5788</v>
      </c>
      <c r="C4417" t="s">
        <v>17690</v>
      </c>
      <c r="D4417" t="s">
        <v>10972</v>
      </c>
      <c r="F4417" t="s">
        <v>1332</v>
      </c>
      <c r="G4417">
        <v>0</v>
      </c>
      <c r="H4417" t="s">
        <v>8530</v>
      </c>
      <c r="I4417" t="s">
        <v>8439</v>
      </c>
      <c r="J4417" t="s">
        <v>8547</v>
      </c>
      <c r="K4417" s="13" t="s">
        <v>23280</v>
      </c>
      <c r="O4417" t="s">
        <v>8440</v>
      </c>
      <c r="P4417" s="8">
        <f t="shared" si="68"/>
        <v>4</v>
      </c>
    </row>
    <row r="4418" spans="1:16">
      <c r="A4418" t="s">
        <v>17691</v>
      </c>
      <c r="B4418" t="s">
        <v>5789</v>
      </c>
      <c r="C4418" t="s">
        <v>17692</v>
      </c>
      <c r="D4418" t="s">
        <v>8523</v>
      </c>
      <c r="F4418" t="s">
        <v>1332</v>
      </c>
      <c r="G4418">
        <v>0</v>
      </c>
      <c r="O4418" t="s">
        <v>8429</v>
      </c>
      <c r="P4418" s="8">
        <f t="shared" si="68"/>
        <v>0</v>
      </c>
    </row>
    <row r="4419" spans="1:16">
      <c r="A4419" t="s">
        <v>17693</v>
      </c>
      <c r="B4419" t="s">
        <v>5790</v>
      </c>
      <c r="C4419" t="s">
        <v>17694</v>
      </c>
      <c r="D4419" t="s">
        <v>9159</v>
      </c>
      <c r="F4419" t="s">
        <v>1332</v>
      </c>
      <c r="G4419">
        <v>0</v>
      </c>
      <c r="O4419" t="s">
        <v>8429</v>
      </c>
      <c r="P4419" s="8">
        <f t="shared" ref="P4419:P4482" si="69">IF(H4419&lt;&gt;0,IF(I4419&lt;&gt;0,IF(J4419&lt;&gt;0,IF(K4419&lt;&gt;0,IF(L4419&lt;&gt;0,IF(M4419&lt;&gt;0,IF(N4419&lt;&gt;0,7,6),5),4),3),2),1),0)</f>
        <v>0</v>
      </c>
    </row>
    <row r="4420" spans="1:16">
      <c r="A4420" t="s">
        <v>17695</v>
      </c>
      <c r="B4420" t="s">
        <v>5791</v>
      </c>
      <c r="C4420" t="s">
        <v>17696</v>
      </c>
      <c r="D4420" t="s">
        <v>9075</v>
      </c>
      <c r="F4420" t="s">
        <v>1332</v>
      </c>
      <c r="G4420">
        <v>0</v>
      </c>
      <c r="O4420" t="s">
        <v>8429</v>
      </c>
      <c r="P4420" s="8">
        <f t="shared" si="69"/>
        <v>0</v>
      </c>
    </row>
    <row r="4421" spans="1:16">
      <c r="A4421" t="s">
        <v>17697</v>
      </c>
      <c r="B4421" t="s">
        <v>5792</v>
      </c>
      <c r="C4421" t="s">
        <v>17698</v>
      </c>
      <c r="D4421" t="s">
        <v>9369</v>
      </c>
      <c r="F4421" t="s">
        <v>1331</v>
      </c>
      <c r="G4421">
        <v>0</v>
      </c>
      <c r="O4421" t="s">
        <v>8429</v>
      </c>
      <c r="P4421" s="8">
        <f t="shared" si="69"/>
        <v>0</v>
      </c>
    </row>
    <row r="4422" spans="1:16">
      <c r="A4422" t="s">
        <v>17699</v>
      </c>
      <c r="B4422" t="s">
        <v>5793</v>
      </c>
      <c r="C4422" t="s">
        <v>17700</v>
      </c>
      <c r="D4422" t="s">
        <v>9041</v>
      </c>
      <c r="F4422" t="s">
        <v>1332</v>
      </c>
      <c r="G4422">
        <v>0</v>
      </c>
      <c r="O4422" t="s">
        <v>8440</v>
      </c>
      <c r="P4422" s="8">
        <f t="shared" si="69"/>
        <v>0</v>
      </c>
    </row>
    <row r="4423" spans="1:16">
      <c r="A4423" t="s">
        <v>17701</v>
      </c>
      <c r="B4423" t="s">
        <v>5794</v>
      </c>
      <c r="C4423" t="s">
        <v>17702</v>
      </c>
      <c r="D4423" t="s">
        <v>9041</v>
      </c>
      <c r="F4423" t="s">
        <v>1332</v>
      </c>
      <c r="G4423">
        <v>0</v>
      </c>
      <c r="O4423" t="s">
        <v>8440</v>
      </c>
      <c r="P4423" s="8">
        <f t="shared" si="69"/>
        <v>0</v>
      </c>
    </row>
    <row r="4424" spans="1:16">
      <c r="A4424" t="s">
        <v>17703</v>
      </c>
      <c r="B4424" t="s">
        <v>5795</v>
      </c>
      <c r="C4424" t="s">
        <v>12866</v>
      </c>
      <c r="D4424" t="s">
        <v>8474</v>
      </c>
      <c r="F4424" t="s">
        <v>1332</v>
      </c>
      <c r="G4424">
        <v>0</v>
      </c>
      <c r="O4424" t="s">
        <v>8429</v>
      </c>
      <c r="P4424" s="8">
        <f t="shared" si="69"/>
        <v>0</v>
      </c>
    </row>
    <row r="4425" spans="1:16">
      <c r="A4425" t="s">
        <v>17704</v>
      </c>
      <c r="B4425" t="s">
        <v>5796</v>
      </c>
      <c r="C4425" t="s">
        <v>17705</v>
      </c>
      <c r="D4425" t="s">
        <v>17706</v>
      </c>
      <c r="F4425" t="s">
        <v>1331</v>
      </c>
      <c r="G4425">
        <v>0</v>
      </c>
      <c r="H4425" t="s">
        <v>8547</v>
      </c>
      <c r="O4425" t="s">
        <v>8440</v>
      </c>
      <c r="P4425" s="8">
        <f t="shared" si="69"/>
        <v>1</v>
      </c>
    </row>
    <row r="4426" spans="1:16">
      <c r="A4426" t="s">
        <v>17707</v>
      </c>
      <c r="B4426" t="s">
        <v>5797</v>
      </c>
      <c r="C4426" t="s">
        <v>17708</v>
      </c>
      <c r="D4426" t="s">
        <v>8945</v>
      </c>
      <c r="F4426" t="s">
        <v>1332</v>
      </c>
      <c r="G4426">
        <v>0</v>
      </c>
      <c r="H4426" t="s">
        <v>8530</v>
      </c>
      <c r="I4426" t="s">
        <v>8592</v>
      </c>
      <c r="J4426" t="s">
        <v>8547</v>
      </c>
      <c r="K4426" s="13" t="s">
        <v>23280</v>
      </c>
      <c r="O4426" t="s">
        <v>8440</v>
      </c>
      <c r="P4426" s="8">
        <f t="shared" si="69"/>
        <v>4</v>
      </c>
    </row>
    <row r="4427" spans="1:16">
      <c r="A4427" t="s">
        <v>17709</v>
      </c>
      <c r="B4427" t="s">
        <v>5798</v>
      </c>
      <c r="C4427" t="s">
        <v>17710</v>
      </c>
      <c r="D4427" t="s">
        <v>10638</v>
      </c>
      <c r="F4427" t="s">
        <v>1332</v>
      </c>
      <c r="G4427">
        <v>0</v>
      </c>
      <c r="H4427" t="s">
        <v>8439</v>
      </c>
      <c r="I4427" s="13" t="s">
        <v>23278</v>
      </c>
      <c r="J4427" t="s">
        <v>8530</v>
      </c>
      <c r="O4427" t="s">
        <v>8440</v>
      </c>
      <c r="P4427" s="8">
        <f t="shared" si="69"/>
        <v>3</v>
      </c>
    </row>
    <row r="4428" spans="1:16">
      <c r="A4428" t="s">
        <v>17711</v>
      </c>
      <c r="B4428" t="s">
        <v>5799</v>
      </c>
      <c r="C4428" t="s">
        <v>17712</v>
      </c>
      <c r="D4428" t="s">
        <v>10737</v>
      </c>
      <c r="F4428" t="s">
        <v>1332</v>
      </c>
      <c r="G4428">
        <v>0</v>
      </c>
      <c r="H4428" t="s">
        <v>8547</v>
      </c>
      <c r="I4428" s="13" t="s">
        <v>23280</v>
      </c>
      <c r="J4428" t="s">
        <v>8530</v>
      </c>
      <c r="O4428" t="s">
        <v>8440</v>
      </c>
      <c r="P4428" s="8">
        <f t="shared" si="69"/>
        <v>3</v>
      </c>
    </row>
    <row r="4429" spans="1:16">
      <c r="A4429" t="s">
        <v>17713</v>
      </c>
      <c r="B4429" t="s">
        <v>5800</v>
      </c>
      <c r="C4429" t="s">
        <v>17714</v>
      </c>
      <c r="D4429" t="s">
        <v>16286</v>
      </c>
      <c r="F4429" t="s">
        <v>1331</v>
      </c>
      <c r="G4429">
        <v>0</v>
      </c>
      <c r="O4429" t="s">
        <v>8429</v>
      </c>
      <c r="P4429" s="8">
        <f t="shared" si="69"/>
        <v>0</v>
      </c>
    </row>
    <row r="4430" spans="1:16">
      <c r="A4430" t="s">
        <v>17715</v>
      </c>
      <c r="B4430" t="s">
        <v>5801</v>
      </c>
      <c r="C4430" t="s">
        <v>17716</v>
      </c>
      <c r="D4430" t="s">
        <v>8428</v>
      </c>
      <c r="F4430" t="s">
        <v>1332</v>
      </c>
      <c r="G4430">
        <v>0</v>
      </c>
      <c r="O4430" t="s">
        <v>8429</v>
      </c>
      <c r="P4430" s="8">
        <f t="shared" si="69"/>
        <v>0</v>
      </c>
    </row>
    <row r="4431" spans="1:16">
      <c r="A4431" t="s">
        <v>17717</v>
      </c>
      <c r="B4431" t="s">
        <v>5802</v>
      </c>
      <c r="C4431" t="s">
        <v>17718</v>
      </c>
      <c r="D4431" t="s">
        <v>8523</v>
      </c>
      <c r="F4431" t="s">
        <v>1331</v>
      </c>
      <c r="G4431">
        <v>14</v>
      </c>
      <c r="O4431" t="s">
        <v>8429</v>
      </c>
      <c r="P4431" s="8">
        <f t="shared" si="69"/>
        <v>0</v>
      </c>
    </row>
    <row r="4432" spans="1:16">
      <c r="A4432" t="s">
        <v>17719</v>
      </c>
      <c r="B4432" t="s">
        <v>5803</v>
      </c>
      <c r="C4432" t="s">
        <v>17720</v>
      </c>
      <c r="D4432" t="s">
        <v>8434</v>
      </c>
      <c r="F4432" t="s">
        <v>1332</v>
      </c>
      <c r="G4432">
        <v>0</v>
      </c>
      <c r="O4432" t="s">
        <v>8429</v>
      </c>
      <c r="P4432" s="8">
        <f t="shared" si="69"/>
        <v>0</v>
      </c>
    </row>
    <row r="4433" spans="1:16">
      <c r="A4433" t="s">
        <v>17721</v>
      </c>
      <c r="B4433" t="s">
        <v>5804</v>
      </c>
      <c r="C4433" t="s">
        <v>17722</v>
      </c>
      <c r="D4433" t="s">
        <v>8428</v>
      </c>
      <c r="F4433" t="s">
        <v>1331</v>
      </c>
      <c r="G4433">
        <v>0</v>
      </c>
      <c r="O4433" t="s">
        <v>8429</v>
      </c>
      <c r="P4433" s="8">
        <f t="shared" si="69"/>
        <v>0</v>
      </c>
    </row>
    <row r="4434" spans="1:16">
      <c r="A4434" t="s">
        <v>17723</v>
      </c>
      <c r="B4434" t="s">
        <v>5805</v>
      </c>
      <c r="C4434" t="s">
        <v>17724</v>
      </c>
      <c r="D4434" t="s">
        <v>9056</v>
      </c>
      <c r="F4434" t="s">
        <v>1332</v>
      </c>
      <c r="G4434">
        <v>0</v>
      </c>
      <c r="O4434" t="s">
        <v>8429</v>
      </c>
      <c r="P4434" s="8">
        <f t="shared" si="69"/>
        <v>0</v>
      </c>
    </row>
    <row r="4435" spans="1:16">
      <c r="A4435" t="s">
        <v>17725</v>
      </c>
      <c r="B4435" t="s">
        <v>5806</v>
      </c>
      <c r="C4435" t="s">
        <v>17726</v>
      </c>
      <c r="D4435" t="s">
        <v>9729</v>
      </c>
      <c r="F4435" t="s">
        <v>1332</v>
      </c>
      <c r="G4435">
        <v>0</v>
      </c>
      <c r="O4435" t="s">
        <v>8429</v>
      </c>
      <c r="P4435" s="8">
        <f t="shared" si="69"/>
        <v>0</v>
      </c>
    </row>
    <row r="4436" spans="1:16">
      <c r="A4436" t="s">
        <v>17727</v>
      </c>
      <c r="B4436" t="s">
        <v>5807</v>
      </c>
      <c r="C4436" t="s">
        <v>17728</v>
      </c>
      <c r="D4436" t="s">
        <v>8992</v>
      </c>
      <c r="F4436" t="s">
        <v>1332</v>
      </c>
      <c r="G4436">
        <v>0</v>
      </c>
      <c r="O4436" t="s">
        <v>8429</v>
      </c>
      <c r="P4436" s="8">
        <f t="shared" si="69"/>
        <v>0</v>
      </c>
    </row>
    <row r="4437" spans="1:16">
      <c r="A4437" t="s">
        <v>17729</v>
      </c>
      <c r="B4437" t="s">
        <v>5808</v>
      </c>
      <c r="C4437" t="s">
        <v>17730</v>
      </c>
      <c r="D4437" t="s">
        <v>9056</v>
      </c>
      <c r="F4437" t="s">
        <v>1332</v>
      </c>
      <c r="G4437">
        <v>0</v>
      </c>
      <c r="O4437" t="s">
        <v>8429</v>
      </c>
      <c r="P4437" s="8">
        <f t="shared" si="69"/>
        <v>0</v>
      </c>
    </row>
    <row r="4438" spans="1:16">
      <c r="A4438" t="s">
        <v>17731</v>
      </c>
      <c r="B4438" t="s">
        <v>5809</v>
      </c>
      <c r="C4438" t="s">
        <v>17732</v>
      </c>
      <c r="D4438" t="s">
        <v>9159</v>
      </c>
      <c r="F4438" t="s">
        <v>1332</v>
      </c>
      <c r="G4438">
        <v>0</v>
      </c>
      <c r="O4438" t="s">
        <v>8429</v>
      </c>
      <c r="P4438" s="8">
        <f t="shared" si="69"/>
        <v>0</v>
      </c>
    </row>
    <row r="4439" spans="1:16">
      <c r="A4439" t="s">
        <v>17733</v>
      </c>
      <c r="B4439" t="s">
        <v>5810</v>
      </c>
      <c r="C4439" t="s">
        <v>17734</v>
      </c>
      <c r="D4439" t="s">
        <v>8428</v>
      </c>
      <c r="F4439" t="s">
        <v>1332</v>
      </c>
      <c r="G4439">
        <v>0</v>
      </c>
      <c r="O4439" t="s">
        <v>8429</v>
      </c>
      <c r="P4439" s="8">
        <f t="shared" si="69"/>
        <v>0</v>
      </c>
    </row>
    <row r="4440" spans="1:16">
      <c r="A4440" t="s">
        <v>17735</v>
      </c>
      <c r="B4440" t="s">
        <v>5811</v>
      </c>
      <c r="C4440" t="s">
        <v>17736</v>
      </c>
      <c r="D4440" t="s">
        <v>9030</v>
      </c>
      <c r="F4440" t="s">
        <v>1331</v>
      </c>
      <c r="G4440">
        <v>0</v>
      </c>
      <c r="O4440" t="s">
        <v>8429</v>
      </c>
      <c r="P4440" s="8">
        <f t="shared" si="69"/>
        <v>0</v>
      </c>
    </row>
    <row r="4441" spans="1:16">
      <c r="A4441" t="s">
        <v>17737</v>
      </c>
      <c r="B4441" t="s">
        <v>5812</v>
      </c>
      <c r="C4441" t="s">
        <v>17738</v>
      </c>
      <c r="D4441" t="s">
        <v>9729</v>
      </c>
      <c r="F4441" t="s">
        <v>1332</v>
      </c>
      <c r="G4441">
        <v>0</v>
      </c>
      <c r="O4441" t="s">
        <v>8429</v>
      </c>
      <c r="P4441" s="8">
        <f t="shared" si="69"/>
        <v>0</v>
      </c>
    </row>
    <row r="4442" spans="1:16">
      <c r="A4442" t="s">
        <v>17739</v>
      </c>
      <c r="B4442" t="s">
        <v>5813</v>
      </c>
      <c r="C4442" t="s">
        <v>17740</v>
      </c>
      <c r="D4442" t="s">
        <v>17741</v>
      </c>
      <c r="F4442" t="s">
        <v>1332</v>
      </c>
      <c r="G4442">
        <v>0</v>
      </c>
      <c r="O4442" t="s">
        <v>8429</v>
      </c>
      <c r="P4442" s="8">
        <f t="shared" si="69"/>
        <v>0</v>
      </c>
    </row>
    <row r="4443" spans="1:16">
      <c r="A4443" t="s">
        <v>17742</v>
      </c>
      <c r="B4443" t="s">
        <v>5814</v>
      </c>
      <c r="C4443" t="s">
        <v>17743</v>
      </c>
      <c r="D4443" t="s">
        <v>9356</v>
      </c>
      <c r="F4443" t="s">
        <v>1332</v>
      </c>
      <c r="G4443">
        <v>0</v>
      </c>
      <c r="O4443" t="s">
        <v>8429</v>
      </c>
      <c r="P4443" s="8">
        <f t="shared" si="69"/>
        <v>0</v>
      </c>
    </row>
    <row r="4444" spans="1:16">
      <c r="A4444" t="s">
        <v>17744</v>
      </c>
      <c r="B4444" t="s">
        <v>5815</v>
      </c>
      <c r="C4444" t="s">
        <v>17745</v>
      </c>
      <c r="D4444" t="s">
        <v>12972</v>
      </c>
      <c r="F4444" t="s">
        <v>1332</v>
      </c>
      <c r="G4444">
        <v>0</v>
      </c>
      <c r="O4444" t="s">
        <v>8440</v>
      </c>
      <c r="P4444" s="8">
        <f t="shared" si="69"/>
        <v>0</v>
      </c>
    </row>
    <row r="4445" spans="1:16">
      <c r="A4445" t="s">
        <v>17746</v>
      </c>
      <c r="B4445" t="s">
        <v>5816</v>
      </c>
      <c r="C4445" t="s">
        <v>17747</v>
      </c>
      <c r="D4445" t="s">
        <v>9030</v>
      </c>
      <c r="F4445" t="s">
        <v>1332</v>
      </c>
      <c r="G4445">
        <v>0</v>
      </c>
      <c r="H4445" t="s">
        <v>8530</v>
      </c>
      <c r="I4445" t="s">
        <v>8547</v>
      </c>
      <c r="O4445" t="s">
        <v>8440</v>
      </c>
      <c r="P4445" s="8">
        <f t="shared" si="69"/>
        <v>2</v>
      </c>
    </row>
    <row r="4446" spans="1:16">
      <c r="A4446" t="s">
        <v>17748</v>
      </c>
      <c r="B4446" t="s">
        <v>5817</v>
      </c>
      <c r="C4446" t="s">
        <v>17749</v>
      </c>
      <c r="D4446" t="s">
        <v>17750</v>
      </c>
      <c r="F4446" t="s">
        <v>1331</v>
      </c>
      <c r="G4446">
        <v>0</v>
      </c>
      <c r="H4446" t="s">
        <v>8530</v>
      </c>
      <c r="I4446" t="s">
        <v>8547</v>
      </c>
      <c r="J4446" s="13" t="s">
        <v>23280</v>
      </c>
      <c r="O4446" t="s">
        <v>8628</v>
      </c>
      <c r="P4446" s="8">
        <f t="shared" si="69"/>
        <v>3</v>
      </c>
    </row>
    <row r="4447" spans="1:16">
      <c r="A4447" t="s">
        <v>17751</v>
      </c>
      <c r="B4447" t="s">
        <v>5818</v>
      </c>
      <c r="C4447" t="s">
        <v>17752</v>
      </c>
      <c r="D4447" t="s">
        <v>9089</v>
      </c>
      <c r="F4447" t="s">
        <v>1331</v>
      </c>
      <c r="G4447">
        <v>0</v>
      </c>
      <c r="O4447" t="s">
        <v>8429</v>
      </c>
      <c r="P4447" s="8">
        <f t="shared" si="69"/>
        <v>0</v>
      </c>
    </row>
    <row r="4448" spans="1:16">
      <c r="A4448" t="s">
        <v>17753</v>
      </c>
      <c r="B4448" t="s">
        <v>5819</v>
      </c>
      <c r="C4448" t="s">
        <v>17754</v>
      </c>
      <c r="D4448" t="s">
        <v>9089</v>
      </c>
      <c r="F4448" t="s">
        <v>1332</v>
      </c>
      <c r="G4448">
        <v>0</v>
      </c>
      <c r="O4448" t="s">
        <v>8429</v>
      </c>
      <c r="P4448" s="8">
        <f t="shared" si="69"/>
        <v>0</v>
      </c>
    </row>
    <row r="4449" spans="1:16">
      <c r="A4449" t="s">
        <v>17755</v>
      </c>
      <c r="B4449" t="s">
        <v>5820</v>
      </c>
      <c r="C4449" t="s">
        <v>17756</v>
      </c>
      <c r="D4449" t="s">
        <v>9114</v>
      </c>
      <c r="F4449" t="s">
        <v>1332</v>
      </c>
      <c r="G4449">
        <v>0</v>
      </c>
      <c r="H4449" t="s">
        <v>8530</v>
      </c>
      <c r="I4449" t="s">
        <v>8439</v>
      </c>
      <c r="O4449" t="s">
        <v>8440</v>
      </c>
      <c r="P4449" s="8">
        <f t="shared" si="69"/>
        <v>2</v>
      </c>
    </row>
    <row r="4450" spans="1:16">
      <c r="A4450" t="s">
        <v>17757</v>
      </c>
      <c r="B4450" t="s">
        <v>5821</v>
      </c>
      <c r="C4450" t="s">
        <v>17758</v>
      </c>
      <c r="D4450" t="s">
        <v>8885</v>
      </c>
      <c r="F4450" t="s">
        <v>1332</v>
      </c>
      <c r="G4450">
        <v>0</v>
      </c>
      <c r="H4450" t="s">
        <v>8530</v>
      </c>
      <c r="I4450" t="s">
        <v>8439</v>
      </c>
      <c r="O4450" t="s">
        <v>8440</v>
      </c>
      <c r="P4450" s="8">
        <f t="shared" si="69"/>
        <v>2</v>
      </c>
    </row>
    <row r="4451" spans="1:16">
      <c r="A4451" t="s">
        <v>17759</v>
      </c>
      <c r="B4451" t="s">
        <v>5822</v>
      </c>
      <c r="C4451" t="s">
        <v>17760</v>
      </c>
      <c r="D4451" t="s">
        <v>9159</v>
      </c>
      <c r="F4451" t="s">
        <v>1331</v>
      </c>
      <c r="G4451">
        <v>28</v>
      </c>
      <c r="O4451" t="s">
        <v>8429</v>
      </c>
      <c r="P4451" s="8">
        <f t="shared" si="69"/>
        <v>0</v>
      </c>
    </row>
    <row r="4452" spans="1:16">
      <c r="A4452" t="s">
        <v>17761</v>
      </c>
      <c r="B4452" t="s">
        <v>5823</v>
      </c>
      <c r="C4452" t="s">
        <v>17762</v>
      </c>
      <c r="D4452" t="s">
        <v>8428</v>
      </c>
      <c r="F4452" t="s">
        <v>1332</v>
      </c>
      <c r="G4452">
        <v>0</v>
      </c>
      <c r="O4452" t="s">
        <v>8429</v>
      </c>
      <c r="P4452" s="8">
        <f t="shared" si="69"/>
        <v>0</v>
      </c>
    </row>
    <row r="4453" spans="1:16">
      <c r="A4453" t="s">
        <v>17763</v>
      </c>
      <c r="B4453" t="s">
        <v>5824</v>
      </c>
      <c r="C4453" t="s">
        <v>17764</v>
      </c>
      <c r="D4453" t="s">
        <v>8428</v>
      </c>
      <c r="F4453" t="s">
        <v>1332</v>
      </c>
      <c r="G4453">
        <v>0</v>
      </c>
      <c r="O4453" t="s">
        <v>8429</v>
      </c>
      <c r="P4453" s="8">
        <f t="shared" si="69"/>
        <v>0</v>
      </c>
    </row>
    <row r="4454" spans="1:16">
      <c r="A4454" t="s">
        <v>17765</v>
      </c>
      <c r="B4454" t="s">
        <v>5825</v>
      </c>
      <c r="C4454" t="s">
        <v>17766</v>
      </c>
      <c r="D4454" t="s">
        <v>8434</v>
      </c>
      <c r="E4454" t="s">
        <v>8435</v>
      </c>
      <c r="F4454" t="s">
        <v>1331</v>
      </c>
      <c r="G4454">
        <v>0</v>
      </c>
      <c r="O4454" t="s">
        <v>8429</v>
      </c>
      <c r="P4454" s="8">
        <f t="shared" si="69"/>
        <v>0</v>
      </c>
    </row>
    <row r="4455" spans="1:16">
      <c r="A4455" t="s">
        <v>17767</v>
      </c>
      <c r="B4455" t="s">
        <v>5826</v>
      </c>
      <c r="C4455" t="s">
        <v>17768</v>
      </c>
      <c r="D4455" t="s">
        <v>10876</v>
      </c>
      <c r="F4455" t="s">
        <v>1332</v>
      </c>
      <c r="G4455">
        <v>0</v>
      </c>
      <c r="O4455" t="s">
        <v>8429</v>
      </c>
      <c r="P4455" s="8">
        <f t="shared" si="69"/>
        <v>0</v>
      </c>
    </row>
    <row r="4456" spans="1:16">
      <c r="A4456" t="s">
        <v>17769</v>
      </c>
      <c r="B4456" t="s">
        <v>5827</v>
      </c>
      <c r="C4456" t="s">
        <v>17770</v>
      </c>
      <c r="D4456" t="s">
        <v>8428</v>
      </c>
      <c r="F4456" t="s">
        <v>1332</v>
      </c>
      <c r="G4456">
        <v>0</v>
      </c>
      <c r="O4456" t="s">
        <v>8429</v>
      </c>
      <c r="P4456" s="8">
        <f t="shared" si="69"/>
        <v>0</v>
      </c>
    </row>
    <row r="4457" spans="1:16">
      <c r="A4457" t="s">
        <v>17771</v>
      </c>
      <c r="B4457" t="s">
        <v>5828</v>
      </c>
      <c r="C4457" t="s">
        <v>17772</v>
      </c>
      <c r="D4457" t="s">
        <v>10672</v>
      </c>
      <c r="F4457" t="s">
        <v>1332</v>
      </c>
      <c r="G4457">
        <v>0</v>
      </c>
      <c r="O4457" t="s">
        <v>8628</v>
      </c>
      <c r="P4457" s="8">
        <f t="shared" si="69"/>
        <v>0</v>
      </c>
    </row>
    <row r="4458" spans="1:16">
      <c r="A4458" t="s">
        <v>17773</v>
      </c>
      <c r="B4458" t="s">
        <v>5829</v>
      </c>
      <c r="C4458" t="s">
        <v>17774</v>
      </c>
      <c r="D4458" t="s">
        <v>9041</v>
      </c>
      <c r="F4458" t="s">
        <v>1332</v>
      </c>
      <c r="G4458">
        <v>0</v>
      </c>
      <c r="O4458" t="s">
        <v>8628</v>
      </c>
      <c r="P4458" s="8">
        <f t="shared" si="69"/>
        <v>0</v>
      </c>
    </row>
    <row r="4459" spans="1:16">
      <c r="A4459" t="s">
        <v>17775</v>
      </c>
      <c r="B4459" t="s">
        <v>5830</v>
      </c>
      <c r="C4459" t="s">
        <v>17776</v>
      </c>
      <c r="D4459" t="s">
        <v>17750</v>
      </c>
      <c r="F4459" t="s">
        <v>1331</v>
      </c>
      <c r="G4459">
        <v>0</v>
      </c>
      <c r="H4459" t="s">
        <v>8530</v>
      </c>
      <c r="I4459" t="s">
        <v>8547</v>
      </c>
      <c r="J4459" s="13" t="s">
        <v>23280</v>
      </c>
      <c r="O4459" t="s">
        <v>8465</v>
      </c>
      <c r="P4459" s="8">
        <f t="shared" si="69"/>
        <v>3</v>
      </c>
    </row>
    <row r="4460" spans="1:16">
      <c r="A4460" t="s">
        <v>17777</v>
      </c>
      <c r="B4460" t="s">
        <v>5831</v>
      </c>
      <c r="C4460" t="s">
        <v>17778</v>
      </c>
      <c r="D4460" t="s">
        <v>11722</v>
      </c>
      <c r="F4460" t="s">
        <v>1331</v>
      </c>
      <c r="G4460">
        <v>14</v>
      </c>
      <c r="H4460" t="s">
        <v>8530</v>
      </c>
      <c r="I4460" t="s">
        <v>8547</v>
      </c>
      <c r="J4460" s="13" t="s">
        <v>23280</v>
      </c>
      <c r="O4460" t="s">
        <v>8628</v>
      </c>
      <c r="P4460" s="8">
        <f t="shared" si="69"/>
        <v>3</v>
      </c>
    </row>
    <row r="4461" spans="1:16">
      <c r="A4461" t="s">
        <v>17779</v>
      </c>
      <c r="B4461" t="s">
        <v>5832</v>
      </c>
      <c r="C4461" t="s">
        <v>17780</v>
      </c>
      <c r="D4461" t="s">
        <v>9030</v>
      </c>
      <c r="F4461" t="s">
        <v>1332</v>
      </c>
      <c r="G4461">
        <v>0</v>
      </c>
      <c r="O4461" t="s">
        <v>8429</v>
      </c>
      <c r="P4461" s="8">
        <f t="shared" si="69"/>
        <v>0</v>
      </c>
    </row>
    <row r="4462" spans="1:16">
      <c r="A4462" t="s">
        <v>17781</v>
      </c>
      <c r="B4462" t="s">
        <v>5833</v>
      </c>
      <c r="C4462" t="s">
        <v>17782</v>
      </c>
      <c r="D4462" t="s">
        <v>9080</v>
      </c>
      <c r="F4462" t="s">
        <v>1332</v>
      </c>
      <c r="G4462">
        <v>0</v>
      </c>
      <c r="O4462" t="s">
        <v>8440</v>
      </c>
      <c r="P4462" s="8">
        <f t="shared" si="69"/>
        <v>0</v>
      </c>
    </row>
    <row r="4463" spans="1:16">
      <c r="A4463" t="s">
        <v>17783</v>
      </c>
      <c r="B4463" t="s">
        <v>5834</v>
      </c>
      <c r="C4463" t="s">
        <v>17784</v>
      </c>
      <c r="D4463" t="s">
        <v>8885</v>
      </c>
      <c r="F4463" t="s">
        <v>1332</v>
      </c>
      <c r="G4463">
        <v>0</v>
      </c>
      <c r="O4463" t="s">
        <v>8440</v>
      </c>
      <c r="P4463" s="8">
        <f t="shared" si="69"/>
        <v>0</v>
      </c>
    </row>
    <row r="4464" spans="1:16">
      <c r="A4464" t="s">
        <v>17785</v>
      </c>
      <c r="B4464" t="s">
        <v>5835</v>
      </c>
      <c r="C4464" t="s">
        <v>17786</v>
      </c>
      <c r="D4464" t="s">
        <v>9014</v>
      </c>
      <c r="F4464" t="s">
        <v>1332</v>
      </c>
      <c r="G4464">
        <v>0</v>
      </c>
      <c r="O4464" t="s">
        <v>8465</v>
      </c>
      <c r="P4464" s="8">
        <f t="shared" si="69"/>
        <v>0</v>
      </c>
    </row>
    <row r="4465" spans="1:16">
      <c r="A4465" t="s">
        <v>17787</v>
      </c>
      <c r="B4465" t="s">
        <v>5836</v>
      </c>
      <c r="C4465" t="s">
        <v>17788</v>
      </c>
      <c r="D4465" t="s">
        <v>9206</v>
      </c>
      <c r="F4465" t="s">
        <v>1332</v>
      </c>
      <c r="G4465">
        <v>0</v>
      </c>
      <c r="O4465" t="s">
        <v>8429</v>
      </c>
      <c r="P4465" s="8">
        <f t="shared" si="69"/>
        <v>0</v>
      </c>
    </row>
    <row r="4466" spans="1:16">
      <c r="A4466" t="s">
        <v>17789</v>
      </c>
      <c r="B4466" t="s">
        <v>5837</v>
      </c>
      <c r="C4466" t="s">
        <v>17790</v>
      </c>
      <c r="D4466" t="s">
        <v>9011</v>
      </c>
      <c r="F4466" t="s">
        <v>1332</v>
      </c>
      <c r="G4466">
        <v>0</v>
      </c>
      <c r="O4466" t="s">
        <v>8628</v>
      </c>
      <c r="P4466" s="8">
        <f t="shared" si="69"/>
        <v>0</v>
      </c>
    </row>
    <row r="4467" spans="1:16">
      <c r="A4467" t="s">
        <v>17791</v>
      </c>
      <c r="B4467" t="s">
        <v>5838</v>
      </c>
      <c r="C4467" t="s">
        <v>17792</v>
      </c>
      <c r="D4467" t="s">
        <v>9878</v>
      </c>
      <c r="F4467" t="s">
        <v>1332</v>
      </c>
      <c r="G4467">
        <v>0</v>
      </c>
      <c r="O4467" t="s">
        <v>8628</v>
      </c>
      <c r="P4467" s="8">
        <f t="shared" si="69"/>
        <v>0</v>
      </c>
    </row>
    <row r="4468" spans="1:16">
      <c r="A4468" t="s">
        <v>17793</v>
      </c>
      <c r="B4468" t="s">
        <v>5839</v>
      </c>
      <c r="C4468" t="s">
        <v>17794</v>
      </c>
      <c r="D4468" t="s">
        <v>8523</v>
      </c>
      <c r="F4468" t="s">
        <v>1332</v>
      </c>
      <c r="G4468">
        <v>0</v>
      </c>
      <c r="O4468" t="s">
        <v>8429</v>
      </c>
      <c r="P4468" s="8">
        <f t="shared" si="69"/>
        <v>0</v>
      </c>
    </row>
    <row r="4469" spans="1:16">
      <c r="A4469" t="s">
        <v>17795</v>
      </c>
      <c r="B4469" t="s">
        <v>5840</v>
      </c>
      <c r="C4469" t="s">
        <v>17796</v>
      </c>
      <c r="D4469" t="s">
        <v>9000</v>
      </c>
      <c r="F4469" t="s">
        <v>1332</v>
      </c>
      <c r="G4469">
        <v>0</v>
      </c>
      <c r="O4469" t="s">
        <v>8440</v>
      </c>
      <c r="P4469" s="8">
        <f t="shared" si="69"/>
        <v>0</v>
      </c>
    </row>
    <row r="4470" spans="1:16">
      <c r="A4470" t="s">
        <v>17797</v>
      </c>
      <c r="B4470" t="s">
        <v>5841</v>
      </c>
      <c r="C4470" t="s">
        <v>17798</v>
      </c>
      <c r="D4470" t="s">
        <v>17799</v>
      </c>
      <c r="F4470" t="s">
        <v>1332</v>
      </c>
      <c r="G4470">
        <v>0</v>
      </c>
      <c r="O4470" t="s">
        <v>8628</v>
      </c>
      <c r="P4470" s="8">
        <f t="shared" si="69"/>
        <v>0</v>
      </c>
    </row>
    <row r="4471" spans="1:16">
      <c r="A4471" t="s">
        <v>17800</v>
      </c>
      <c r="B4471" t="s">
        <v>5842</v>
      </c>
      <c r="C4471" t="s">
        <v>17801</v>
      </c>
      <c r="D4471" t="s">
        <v>9030</v>
      </c>
      <c r="F4471" t="s">
        <v>1332</v>
      </c>
      <c r="G4471">
        <v>0</v>
      </c>
      <c r="O4471" t="s">
        <v>8429</v>
      </c>
      <c r="P4471" s="8">
        <f t="shared" si="69"/>
        <v>0</v>
      </c>
    </row>
    <row r="4472" spans="1:16">
      <c r="A4472" t="s">
        <v>17802</v>
      </c>
      <c r="B4472" t="s">
        <v>5843</v>
      </c>
      <c r="C4472" t="s">
        <v>17803</v>
      </c>
      <c r="D4472" t="s">
        <v>8428</v>
      </c>
      <c r="F4472" t="s">
        <v>1331</v>
      </c>
      <c r="G4472">
        <v>0</v>
      </c>
      <c r="O4472" t="s">
        <v>8429</v>
      </c>
      <c r="P4472" s="8">
        <f t="shared" si="69"/>
        <v>0</v>
      </c>
    </row>
    <row r="4473" spans="1:16">
      <c r="A4473" t="s">
        <v>17804</v>
      </c>
      <c r="B4473" t="s">
        <v>5844</v>
      </c>
      <c r="C4473" t="s">
        <v>17805</v>
      </c>
      <c r="D4473" t="s">
        <v>8428</v>
      </c>
      <c r="F4473" t="s">
        <v>1332</v>
      </c>
      <c r="G4473">
        <v>0</v>
      </c>
      <c r="O4473" t="s">
        <v>8429</v>
      </c>
      <c r="P4473" s="8">
        <f t="shared" si="69"/>
        <v>0</v>
      </c>
    </row>
    <row r="4474" spans="1:16">
      <c r="A4474" t="s">
        <v>17806</v>
      </c>
      <c r="B4474" t="s">
        <v>5845</v>
      </c>
      <c r="C4474" t="s">
        <v>17807</v>
      </c>
      <c r="D4474" t="s">
        <v>10890</v>
      </c>
      <c r="F4474" t="s">
        <v>1331</v>
      </c>
      <c r="G4474">
        <v>0</v>
      </c>
      <c r="H4474" s="13" t="s">
        <v>23280</v>
      </c>
      <c r="I4474" s="13" t="s">
        <v>23278</v>
      </c>
      <c r="O4474" t="s">
        <v>8440</v>
      </c>
      <c r="P4474" s="8">
        <f t="shared" si="69"/>
        <v>2</v>
      </c>
    </row>
    <row r="4475" spans="1:16">
      <c r="A4475" t="s">
        <v>17808</v>
      </c>
      <c r="B4475" t="s">
        <v>5846</v>
      </c>
      <c r="C4475" t="s">
        <v>17809</v>
      </c>
      <c r="D4475" t="s">
        <v>8434</v>
      </c>
      <c r="E4475" t="s">
        <v>8435</v>
      </c>
      <c r="F4475" t="s">
        <v>1331</v>
      </c>
      <c r="G4475">
        <v>0</v>
      </c>
      <c r="O4475" t="s">
        <v>8429</v>
      </c>
      <c r="P4475" s="8">
        <f t="shared" si="69"/>
        <v>0</v>
      </c>
    </row>
    <row r="4476" spans="1:16">
      <c r="A4476" t="s">
        <v>17810</v>
      </c>
      <c r="B4476" t="s">
        <v>5847</v>
      </c>
      <c r="C4476" t="s">
        <v>17811</v>
      </c>
      <c r="D4476" t="s">
        <v>8888</v>
      </c>
      <c r="F4476" t="s">
        <v>1332</v>
      </c>
      <c r="G4476">
        <v>0</v>
      </c>
      <c r="O4476" t="s">
        <v>8429</v>
      </c>
      <c r="P4476" s="8">
        <f t="shared" si="69"/>
        <v>0</v>
      </c>
    </row>
    <row r="4477" spans="1:16">
      <c r="A4477" t="s">
        <v>17812</v>
      </c>
      <c r="B4477" t="s">
        <v>5848</v>
      </c>
      <c r="C4477" t="s">
        <v>5849</v>
      </c>
      <c r="F4477" t="s">
        <v>1332</v>
      </c>
      <c r="G4477">
        <v>0</v>
      </c>
      <c r="O4477" t="s">
        <v>8440</v>
      </c>
      <c r="P4477" s="8">
        <f t="shared" si="69"/>
        <v>0</v>
      </c>
    </row>
    <row r="4478" spans="1:16">
      <c r="A4478" t="s">
        <v>17813</v>
      </c>
      <c r="B4478" t="s">
        <v>5850</v>
      </c>
      <c r="C4478" t="s">
        <v>17814</v>
      </c>
      <c r="D4478" t="s">
        <v>9041</v>
      </c>
      <c r="F4478" t="s">
        <v>1332</v>
      </c>
      <c r="G4478">
        <v>0</v>
      </c>
      <c r="O4478" t="s">
        <v>8429</v>
      </c>
      <c r="P4478" s="8">
        <f t="shared" si="69"/>
        <v>0</v>
      </c>
    </row>
    <row r="4479" spans="1:16">
      <c r="A4479" t="s">
        <v>17815</v>
      </c>
      <c r="B4479" t="s">
        <v>5851</v>
      </c>
      <c r="C4479" t="s">
        <v>17816</v>
      </c>
      <c r="D4479" t="s">
        <v>9315</v>
      </c>
      <c r="F4479" t="s">
        <v>1332</v>
      </c>
      <c r="G4479">
        <v>0</v>
      </c>
      <c r="O4479" t="s">
        <v>8440</v>
      </c>
      <c r="P4479" s="8">
        <f t="shared" si="69"/>
        <v>0</v>
      </c>
    </row>
    <row r="4480" spans="1:16">
      <c r="A4480" t="s">
        <v>17817</v>
      </c>
      <c r="B4480" t="s">
        <v>5852</v>
      </c>
      <c r="C4480" t="s">
        <v>17818</v>
      </c>
      <c r="D4480" t="s">
        <v>9014</v>
      </c>
      <c r="F4480" t="s">
        <v>1331</v>
      </c>
      <c r="G4480">
        <v>0</v>
      </c>
      <c r="H4480" s="13" t="s">
        <v>23280</v>
      </c>
      <c r="I4480" s="13" t="s">
        <v>23278</v>
      </c>
      <c r="O4480" t="s">
        <v>8465</v>
      </c>
      <c r="P4480" s="8">
        <f t="shared" si="69"/>
        <v>2</v>
      </c>
    </row>
    <row r="4481" spans="1:16">
      <c r="A4481" t="s">
        <v>17819</v>
      </c>
      <c r="B4481" t="s">
        <v>5853</v>
      </c>
      <c r="C4481" t="s">
        <v>17820</v>
      </c>
      <c r="D4481" t="s">
        <v>8428</v>
      </c>
      <c r="F4481" t="s">
        <v>1331</v>
      </c>
      <c r="G4481">
        <v>0</v>
      </c>
      <c r="O4481" t="s">
        <v>8429</v>
      </c>
      <c r="P4481" s="8">
        <f t="shared" si="69"/>
        <v>0</v>
      </c>
    </row>
    <row r="4482" spans="1:16">
      <c r="A4482" t="s">
        <v>17821</v>
      </c>
      <c r="B4482" t="s">
        <v>5854</v>
      </c>
      <c r="C4482" t="s">
        <v>17822</v>
      </c>
      <c r="D4482" t="s">
        <v>9159</v>
      </c>
      <c r="F4482" t="s">
        <v>1332</v>
      </c>
      <c r="G4482">
        <v>0</v>
      </c>
      <c r="O4482" t="s">
        <v>8429</v>
      </c>
      <c r="P4482" s="8">
        <f t="shared" si="69"/>
        <v>0</v>
      </c>
    </row>
    <row r="4483" spans="1:16">
      <c r="A4483" t="s">
        <v>17823</v>
      </c>
      <c r="B4483" t="s">
        <v>5855</v>
      </c>
      <c r="C4483" t="s">
        <v>17824</v>
      </c>
      <c r="D4483" t="s">
        <v>9729</v>
      </c>
      <c r="F4483" t="s">
        <v>1332</v>
      </c>
      <c r="G4483">
        <v>0</v>
      </c>
      <c r="O4483" t="s">
        <v>8429</v>
      </c>
      <c r="P4483" s="8">
        <f t="shared" ref="P4483:P4546" si="70">IF(H4483&lt;&gt;0,IF(I4483&lt;&gt;0,IF(J4483&lt;&gt;0,IF(K4483&lt;&gt;0,IF(L4483&lt;&gt;0,IF(M4483&lt;&gt;0,IF(N4483&lt;&gt;0,7,6),5),4),3),2),1),0)</f>
        <v>0</v>
      </c>
    </row>
    <row r="4484" spans="1:16">
      <c r="A4484" t="s">
        <v>17825</v>
      </c>
      <c r="B4484" t="s">
        <v>5856</v>
      </c>
      <c r="C4484" t="s">
        <v>17826</v>
      </c>
      <c r="D4484" t="s">
        <v>8896</v>
      </c>
      <c r="F4484" t="s">
        <v>1332</v>
      </c>
      <c r="G4484">
        <v>0</v>
      </c>
      <c r="O4484" t="s">
        <v>8429</v>
      </c>
      <c r="P4484" s="8">
        <f t="shared" si="70"/>
        <v>0</v>
      </c>
    </row>
    <row r="4485" spans="1:16">
      <c r="A4485" t="s">
        <v>17827</v>
      </c>
      <c r="B4485" t="s">
        <v>5857</v>
      </c>
      <c r="C4485" t="s">
        <v>17828</v>
      </c>
      <c r="D4485" t="s">
        <v>8896</v>
      </c>
      <c r="F4485" t="s">
        <v>1331</v>
      </c>
      <c r="G4485">
        <v>0</v>
      </c>
      <c r="O4485" t="s">
        <v>8429</v>
      </c>
      <c r="P4485" s="8">
        <f t="shared" si="70"/>
        <v>0</v>
      </c>
    </row>
    <row r="4486" spans="1:16">
      <c r="A4486" t="s">
        <v>17829</v>
      </c>
      <c r="B4486" t="s">
        <v>5858</v>
      </c>
      <c r="C4486" t="s">
        <v>17830</v>
      </c>
      <c r="D4486" t="s">
        <v>9408</v>
      </c>
      <c r="F4486" t="s">
        <v>1332</v>
      </c>
      <c r="G4486">
        <v>0</v>
      </c>
      <c r="O4486" t="s">
        <v>8429</v>
      </c>
      <c r="P4486" s="8">
        <f t="shared" si="70"/>
        <v>0</v>
      </c>
    </row>
    <row r="4487" spans="1:16">
      <c r="A4487" t="s">
        <v>17831</v>
      </c>
      <c r="B4487" t="s">
        <v>5859</v>
      </c>
      <c r="C4487" t="s">
        <v>17832</v>
      </c>
      <c r="D4487" t="s">
        <v>9089</v>
      </c>
      <c r="F4487" t="s">
        <v>1332</v>
      </c>
      <c r="G4487">
        <v>0</v>
      </c>
      <c r="O4487" t="s">
        <v>8429</v>
      </c>
      <c r="P4487" s="8">
        <f t="shared" si="70"/>
        <v>0</v>
      </c>
    </row>
    <row r="4488" spans="1:16">
      <c r="A4488" t="s">
        <v>17833</v>
      </c>
      <c r="B4488" t="s">
        <v>5860</v>
      </c>
      <c r="C4488" t="s">
        <v>17834</v>
      </c>
      <c r="D4488" t="s">
        <v>9075</v>
      </c>
      <c r="F4488" t="s">
        <v>1331</v>
      </c>
      <c r="G4488">
        <v>0</v>
      </c>
      <c r="O4488" t="s">
        <v>8429</v>
      </c>
      <c r="P4488" s="8">
        <f t="shared" si="70"/>
        <v>0</v>
      </c>
    </row>
    <row r="4489" spans="1:16">
      <c r="A4489" t="s">
        <v>17835</v>
      </c>
      <c r="B4489" t="s">
        <v>5861</v>
      </c>
      <c r="C4489" t="s">
        <v>17836</v>
      </c>
      <c r="D4489" t="s">
        <v>9455</v>
      </c>
      <c r="F4489" t="s">
        <v>1331</v>
      </c>
      <c r="G4489">
        <v>0</v>
      </c>
      <c r="O4489" t="s">
        <v>8429</v>
      </c>
      <c r="P4489" s="8">
        <f t="shared" si="70"/>
        <v>0</v>
      </c>
    </row>
    <row r="4490" spans="1:16">
      <c r="A4490" t="s">
        <v>17837</v>
      </c>
      <c r="B4490" t="s">
        <v>5862</v>
      </c>
      <c r="C4490" t="s">
        <v>17838</v>
      </c>
      <c r="D4490" t="s">
        <v>9455</v>
      </c>
      <c r="F4490" t="s">
        <v>1331</v>
      </c>
      <c r="G4490">
        <v>0</v>
      </c>
      <c r="O4490" t="s">
        <v>8429</v>
      </c>
      <c r="P4490" s="8">
        <f t="shared" si="70"/>
        <v>0</v>
      </c>
    </row>
    <row r="4491" spans="1:16">
      <c r="A4491" t="s">
        <v>17839</v>
      </c>
      <c r="B4491" t="s">
        <v>5863</v>
      </c>
      <c r="C4491" t="s">
        <v>17840</v>
      </c>
      <c r="D4491" t="s">
        <v>11705</v>
      </c>
      <c r="F4491" t="s">
        <v>1332</v>
      </c>
      <c r="G4491">
        <v>0</v>
      </c>
      <c r="O4491" t="s">
        <v>8440</v>
      </c>
      <c r="P4491" s="8">
        <f t="shared" si="70"/>
        <v>0</v>
      </c>
    </row>
    <row r="4492" spans="1:16">
      <c r="A4492" t="s">
        <v>17841</v>
      </c>
      <c r="B4492" t="s">
        <v>5864</v>
      </c>
      <c r="C4492" t="s">
        <v>17842</v>
      </c>
      <c r="D4492" t="s">
        <v>9455</v>
      </c>
      <c r="F4492" t="s">
        <v>1332</v>
      </c>
      <c r="G4492">
        <v>0</v>
      </c>
      <c r="O4492" t="s">
        <v>8429</v>
      </c>
      <c r="P4492" s="8">
        <f t="shared" si="70"/>
        <v>0</v>
      </c>
    </row>
    <row r="4493" spans="1:16">
      <c r="A4493" t="s">
        <v>17843</v>
      </c>
      <c r="B4493" t="s">
        <v>5865</v>
      </c>
      <c r="C4493" t="s">
        <v>17844</v>
      </c>
      <c r="D4493" t="s">
        <v>12338</v>
      </c>
      <c r="F4493" t="s">
        <v>1332</v>
      </c>
      <c r="G4493">
        <v>0</v>
      </c>
      <c r="O4493" t="s">
        <v>8440</v>
      </c>
      <c r="P4493" s="8">
        <f t="shared" si="70"/>
        <v>0</v>
      </c>
    </row>
    <row r="4494" spans="1:16">
      <c r="A4494" t="s">
        <v>17845</v>
      </c>
      <c r="B4494" t="s">
        <v>5866</v>
      </c>
      <c r="C4494" t="s">
        <v>17846</v>
      </c>
      <c r="D4494" t="s">
        <v>8428</v>
      </c>
      <c r="F4494" t="s">
        <v>1331</v>
      </c>
      <c r="G4494">
        <v>0</v>
      </c>
      <c r="O4494" t="s">
        <v>8429</v>
      </c>
      <c r="P4494" s="8">
        <f t="shared" si="70"/>
        <v>0</v>
      </c>
    </row>
    <row r="4495" spans="1:16">
      <c r="A4495" t="s">
        <v>17847</v>
      </c>
      <c r="B4495" t="s">
        <v>5867</v>
      </c>
      <c r="C4495" t="s">
        <v>17848</v>
      </c>
      <c r="D4495" t="s">
        <v>9159</v>
      </c>
      <c r="F4495" t="s">
        <v>1332</v>
      </c>
      <c r="G4495">
        <v>0</v>
      </c>
      <c r="O4495" t="s">
        <v>8429</v>
      </c>
      <c r="P4495" s="8">
        <f t="shared" si="70"/>
        <v>0</v>
      </c>
    </row>
    <row r="4496" spans="1:16">
      <c r="A4496" t="s">
        <v>17849</v>
      </c>
      <c r="B4496" t="s">
        <v>5868</v>
      </c>
      <c r="C4496" t="s">
        <v>17850</v>
      </c>
      <c r="D4496" t="s">
        <v>9075</v>
      </c>
      <c r="F4496" t="s">
        <v>1332</v>
      </c>
      <c r="G4496">
        <v>0</v>
      </c>
      <c r="O4496" t="s">
        <v>8429</v>
      </c>
      <c r="P4496" s="8">
        <f t="shared" si="70"/>
        <v>0</v>
      </c>
    </row>
    <row r="4497" spans="1:16">
      <c r="A4497" t="s">
        <v>17851</v>
      </c>
      <c r="B4497" t="s">
        <v>5869</v>
      </c>
      <c r="C4497" t="s">
        <v>17852</v>
      </c>
      <c r="D4497" t="s">
        <v>8428</v>
      </c>
      <c r="F4497" t="s">
        <v>1331</v>
      </c>
      <c r="G4497">
        <v>0</v>
      </c>
      <c r="O4497" t="s">
        <v>8429</v>
      </c>
      <c r="P4497" s="8">
        <f t="shared" si="70"/>
        <v>0</v>
      </c>
    </row>
    <row r="4498" spans="1:16">
      <c r="A4498" t="s">
        <v>17853</v>
      </c>
      <c r="B4498" t="s">
        <v>5870</v>
      </c>
      <c r="C4498" t="s">
        <v>17854</v>
      </c>
      <c r="D4498" t="s">
        <v>8428</v>
      </c>
      <c r="F4498" t="s">
        <v>1331</v>
      </c>
      <c r="G4498">
        <v>0</v>
      </c>
      <c r="O4498" t="s">
        <v>8429</v>
      </c>
      <c r="P4498" s="8">
        <f t="shared" si="70"/>
        <v>0</v>
      </c>
    </row>
    <row r="4499" spans="1:16">
      <c r="A4499" t="s">
        <v>17855</v>
      </c>
      <c r="B4499" t="s">
        <v>5871</v>
      </c>
      <c r="C4499" t="s">
        <v>17856</v>
      </c>
      <c r="D4499" t="s">
        <v>9086</v>
      </c>
      <c r="F4499" t="s">
        <v>1332</v>
      </c>
      <c r="G4499">
        <v>0</v>
      </c>
      <c r="O4499" t="s">
        <v>8429</v>
      </c>
      <c r="P4499" s="8">
        <f t="shared" si="70"/>
        <v>0</v>
      </c>
    </row>
    <row r="4500" spans="1:16">
      <c r="A4500" t="s">
        <v>17857</v>
      </c>
      <c r="B4500" t="s">
        <v>5872</v>
      </c>
      <c r="C4500" t="s">
        <v>17858</v>
      </c>
      <c r="D4500" t="s">
        <v>8428</v>
      </c>
      <c r="F4500" t="s">
        <v>1331</v>
      </c>
      <c r="G4500">
        <v>0</v>
      </c>
      <c r="O4500" t="s">
        <v>8429</v>
      </c>
      <c r="P4500" s="8">
        <f t="shared" si="70"/>
        <v>0</v>
      </c>
    </row>
    <row r="4501" spans="1:16">
      <c r="A4501" t="s">
        <v>17859</v>
      </c>
      <c r="B4501" t="s">
        <v>5873</v>
      </c>
      <c r="C4501" t="s">
        <v>17860</v>
      </c>
      <c r="D4501" t="s">
        <v>8896</v>
      </c>
      <c r="F4501" t="s">
        <v>1332</v>
      </c>
      <c r="G4501">
        <v>0</v>
      </c>
      <c r="O4501" t="s">
        <v>8429</v>
      </c>
      <c r="P4501" s="8">
        <f t="shared" si="70"/>
        <v>0</v>
      </c>
    </row>
    <row r="4502" spans="1:16">
      <c r="A4502" t="s">
        <v>17861</v>
      </c>
      <c r="B4502" t="s">
        <v>5874</v>
      </c>
      <c r="C4502" t="s">
        <v>17862</v>
      </c>
      <c r="D4502" t="s">
        <v>8882</v>
      </c>
      <c r="F4502" t="s">
        <v>1331</v>
      </c>
      <c r="G4502">
        <v>0</v>
      </c>
      <c r="O4502" t="s">
        <v>8429</v>
      </c>
      <c r="P4502" s="8">
        <f t="shared" si="70"/>
        <v>0</v>
      </c>
    </row>
    <row r="4503" spans="1:16">
      <c r="A4503" t="s">
        <v>17863</v>
      </c>
      <c r="B4503" t="s">
        <v>5875</v>
      </c>
      <c r="C4503" t="s">
        <v>17864</v>
      </c>
      <c r="D4503" t="s">
        <v>9455</v>
      </c>
      <c r="F4503" t="s">
        <v>1332</v>
      </c>
      <c r="G4503">
        <v>0</v>
      </c>
      <c r="O4503" t="s">
        <v>8429</v>
      </c>
      <c r="P4503" s="8">
        <f t="shared" si="70"/>
        <v>0</v>
      </c>
    </row>
    <row r="4504" spans="1:16">
      <c r="A4504" t="s">
        <v>17865</v>
      </c>
      <c r="B4504" t="s">
        <v>5876</v>
      </c>
      <c r="C4504" t="s">
        <v>17866</v>
      </c>
      <c r="D4504" t="s">
        <v>8428</v>
      </c>
      <c r="F4504" t="s">
        <v>1331</v>
      </c>
      <c r="G4504">
        <v>0</v>
      </c>
      <c r="O4504" t="s">
        <v>8429</v>
      </c>
      <c r="P4504" s="8">
        <f t="shared" si="70"/>
        <v>0</v>
      </c>
    </row>
    <row r="4505" spans="1:16">
      <c r="A4505" t="s">
        <v>17867</v>
      </c>
      <c r="B4505" t="s">
        <v>5877</v>
      </c>
      <c r="C4505" t="s">
        <v>17868</v>
      </c>
      <c r="D4505" t="s">
        <v>8428</v>
      </c>
      <c r="F4505" t="s">
        <v>1332</v>
      </c>
      <c r="G4505">
        <v>0</v>
      </c>
      <c r="O4505" t="s">
        <v>8429</v>
      </c>
      <c r="P4505" s="8">
        <f t="shared" si="70"/>
        <v>0</v>
      </c>
    </row>
    <row r="4506" spans="1:16">
      <c r="A4506" t="s">
        <v>17869</v>
      </c>
      <c r="B4506" t="s">
        <v>5878</v>
      </c>
      <c r="C4506" t="s">
        <v>17870</v>
      </c>
      <c r="D4506" t="s">
        <v>9089</v>
      </c>
      <c r="F4506" t="s">
        <v>1332</v>
      </c>
      <c r="G4506">
        <v>0</v>
      </c>
      <c r="O4506" t="s">
        <v>8429</v>
      </c>
      <c r="P4506" s="8">
        <f t="shared" si="70"/>
        <v>0</v>
      </c>
    </row>
    <row r="4507" spans="1:16">
      <c r="A4507" t="s">
        <v>17871</v>
      </c>
      <c r="B4507" t="s">
        <v>5879</v>
      </c>
      <c r="C4507" t="s">
        <v>17872</v>
      </c>
      <c r="D4507" t="s">
        <v>9206</v>
      </c>
      <c r="F4507" t="s">
        <v>1332</v>
      </c>
      <c r="G4507">
        <v>0</v>
      </c>
      <c r="O4507" t="s">
        <v>8429</v>
      </c>
      <c r="P4507" s="8">
        <f t="shared" si="70"/>
        <v>0</v>
      </c>
    </row>
    <row r="4508" spans="1:16">
      <c r="A4508" t="s">
        <v>17873</v>
      </c>
      <c r="B4508" t="s">
        <v>5880</v>
      </c>
      <c r="C4508" t="s">
        <v>17874</v>
      </c>
      <c r="D4508" t="s">
        <v>9729</v>
      </c>
      <c r="F4508" t="s">
        <v>1332</v>
      </c>
      <c r="G4508">
        <v>0</v>
      </c>
      <c r="O4508" t="s">
        <v>8429</v>
      </c>
      <c r="P4508" s="8">
        <f t="shared" si="70"/>
        <v>0</v>
      </c>
    </row>
    <row r="4509" spans="1:16">
      <c r="A4509" t="s">
        <v>17875</v>
      </c>
      <c r="B4509" t="s">
        <v>5881</v>
      </c>
      <c r="C4509" t="s">
        <v>17876</v>
      </c>
      <c r="D4509" t="s">
        <v>8896</v>
      </c>
      <c r="F4509" t="s">
        <v>1331</v>
      </c>
      <c r="G4509">
        <v>0</v>
      </c>
      <c r="O4509" t="s">
        <v>8429</v>
      </c>
      <c r="P4509" s="8">
        <f t="shared" si="70"/>
        <v>0</v>
      </c>
    </row>
    <row r="4510" spans="1:16">
      <c r="A4510" t="s">
        <v>17877</v>
      </c>
      <c r="B4510" t="s">
        <v>5882</v>
      </c>
      <c r="C4510" t="s">
        <v>17878</v>
      </c>
      <c r="D4510" t="s">
        <v>9089</v>
      </c>
      <c r="F4510" t="s">
        <v>1331</v>
      </c>
      <c r="G4510">
        <v>0</v>
      </c>
      <c r="O4510" t="s">
        <v>8429</v>
      </c>
      <c r="P4510" s="8">
        <f t="shared" si="70"/>
        <v>0</v>
      </c>
    </row>
    <row r="4511" spans="1:16">
      <c r="A4511" t="s">
        <v>17879</v>
      </c>
      <c r="B4511" t="s">
        <v>5883</v>
      </c>
      <c r="C4511" t="s">
        <v>17880</v>
      </c>
      <c r="D4511" t="s">
        <v>8523</v>
      </c>
      <c r="F4511" t="s">
        <v>1332</v>
      </c>
      <c r="G4511">
        <v>0</v>
      </c>
      <c r="O4511" t="s">
        <v>8429</v>
      </c>
      <c r="P4511" s="8">
        <f t="shared" si="70"/>
        <v>0</v>
      </c>
    </row>
    <row r="4512" spans="1:16">
      <c r="A4512" t="s">
        <v>17881</v>
      </c>
      <c r="B4512" t="s">
        <v>5884</v>
      </c>
      <c r="C4512" t="s">
        <v>17882</v>
      </c>
      <c r="D4512" t="s">
        <v>9089</v>
      </c>
      <c r="F4512" t="s">
        <v>1331</v>
      </c>
      <c r="G4512">
        <v>0</v>
      </c>
      <c r="O4512" t="s">
        <v>8429</v>
      </c>
      <c r="P4512" s="8">
        <f t="shared" si="70"/>
        <v>0</v>
      </c>
    </row>
    <row r="4513" spans="1:16">
      <c r="A4513" t="s">
        <v>17883</v>
      </c>
      <c r="B4513" t="s">
        <v>5885</v>
      </c>
      <c r="C4513" t="s">
        <v>17884</v>
      </c>
      <c r="D4513" t="s">
        <v>8428</v>
      </c>
      <c r="F4513" t="s">
        <v>1331</v>
      </c>
      <c r="G4513">
        <v>0</v>
      </c>
      <c r="O4513" t="s">
        <v>8429</v>
      </c>
      <c r="P4513" s="8">
        <f t="shared" si="70"/>
        <v>0</v>
      </c>
    </row>
    <row r="4514" spans="1:16">
      <c r="A4514" t="s">
        <v>17885</v>
      </c>
      <c r="B4514" t="s">
        <v>5886</v>
      </c>
      <c r="C4514" t="s">
        <v>17886</v>
      </c>
      <c r="D4514" t="s">
        <v>8428</v>
      </c>
      <c r="F4514" t="s">
        <v>1331</v>
      </c>
      <c r="G4514">
        <v>0</v>
      </c>
      <c r="O4514" t="s">
        <v>8429</v>
      </c>
      <c r="P4514" s="8">
        <f t="shared" si="70"/>
        <v>0</v>
      </c>
    </row>
    <row r="4515" spans="1:16">
      <c r="A4515" t="s">
        <v>17887</v>
      </c>
      <c r="B4515" t="s">
        <v>5887</v>
      </c>
      <c r="C4515" t="s">
        <v>17888</v>
      </c>
      <c r="D4515" t="s">
        <v>8882</v>
      </c>
      <c r="F4515" t="s">
        <v>1331</v>
      </c>
      <c r="G4515">
        <v>0</v>
      </c>
      <c r="O4515" t="s">
        <v>8429</v>
      </c>
      <c r="P4515" s="8">
        <f t="shared" si="70"/>
        <v>0</v>
      </c>
    </row>
    <row r="4516" spans="1:16">
      <c r="A4516" t="s">
        <v>17889</v>
      </c>
      <c r="B4516" t="s">
        <v>5888</v>
      </c>
      <c r="C4516" t="s">
        <v>17890</v>
      </c>
      <c r="D4516" t="s">
        <v>8428</v>
      </c>
      <c r="F4516" t="s">
        <v>1332</v>
      </c>
      <c r="G4516">
        <v>0</v>
      </c>
      <c r="O4516" t="s">
        <v>8429</v>
      </c>
      <c r="P4516" s="8">
        <f t="shared" si="70"/>
        <v>0</v>
      </c>
    </row>
    <row r="4517" spans="1:16">
      <c r="A4517" t="s">
        <v>17891</v>
      </c>
      <c r="B4517" t="s">
        <v>5889</v>
      </c>
      <c r="C4517" t="s">
        <v>17892</v>
      </c>
      <c r="D4517" t="s">
        <v>8428</v>
      </c>
      <c r="F4517" t="s">
        <v>1331</v>
      </c>
      <c r="G4517">
        <v>0</v>
      </c>
      <c r="O4517" t="s">
        <v>8429</v>
      </c>
      <c r="P4517" s="8">
        <f t="shared" si="70"/>
        <v>0</v>
      </c>
    </row>
    <row r="4518" spans="1:16">
      <c r="A4518" t="s">
        <v>17893</v>
      </c>
      <c r="B4518" t="s">
        <v>5890</v>
      </c>
      <c r="C4518" t="s">
        <v>17894</v>
      </c>
      <c r="D4518" t="s">
        <v>8882</v>
      </c>
      <c r="F4518" t="s">
        <v>1331</v>
      </c>
      <c r="G4518">
        <v>0</v>
      </c>
      <c r="O4518" t="s">
        <v>8429</v>
      </c>
      <c r="P4518" s="8">
        <f t="shared" si="70"/>
        <v>0</v>
      </c>
    </row>
    <row r="4519" spans="1:16">
      <c r="A4519" t="s">
        <v>17895</v>
      </c>
      <c r="B4519" t="s">
        <v>5891</v>
      </c>
      <c r="C4519" t="s">
        <v>17896</v>
      </c>
      <c r="D4519" t="s">
        <v>8428</v>
      </c>
      <c r="F4519" t="s">
        <v>1332</v>
      </c>
      <c r="G4519">
        <v>0</v>
      </c>
      <c r="O4519" t="s">
        <v>8429</v>
      </c>
      <c r="P4519" s="8">
        <f t="shared" si="70"/>
        <v>0</v>
      </c>
    </row>
    <row r="4520" spans="1:16">
      <c r="A4520" t="s">
        <v>17897</v>
      </c>
      <c r="B4520" t="s">
        <v>5892</v>
      </c>
      <c r="C4520" t="s">
        <v>17898</v>
      </c>
      <c r="D4520" t="s">
        <v>11841</v>
      </c>
      <c r="F4520" t="s">
        <v>1332</v>
      </c>
      <c r="G4520">
        <v>0</v>
      </c>
      <c r="O4520" t="s">
        <v>8429</v>
      </c>
      <c r="P4520" s="8">
        <f t="shared" si="70"/>
        <v>0</v>
      </c>
    </row>
    <row r="4521" spans="1:16">
      <c r="A4521" t="s">
        <v>17899</v>
      </c>
      <c r="B4521" t="s">
        <v>5893</v>
      </c>
      <c r="C4521" t="s">
        <v>17900</v>
      </c>
      <c r="D4521" t="s">
        <v>8428</v>
      </c>
      <c r="F4521" t="s">
        <v>1331</v>
      </c>
      <c r="G4521">
        <v>0</v>
      </c>
      <c r="O4521" t="s">
        <v>8429</v>
      </c>
      <c r="P4521" s="8">
        <f t="shared" si="70"/>
        <v>0</v>
      </c>
    </row>
    <row r="4522" spans="1:16">
      <c r="A4522" t="s">
        <v>17901</v>
      </c>
      <c r="B4522" t="s">
        <v>5894</v>
      </c>
      <c r="C4522" t="s">
        <v>17902</v>
      </c>
      <c r="D4522" t="s">
        <v>8428</v>
      </c>
      <c r="F4522" t="s">
        <v>1331</v>
      </c>
      <c r="G4522">
        <v>0</v>
      </c>
      <c r="O4522" t="s">
        <v>8429</v>
      </c>
      <c r="P4522" s="8">
        <f t="shared" si="70"/>
        <v>0</v>
      </c>
    </row>
    <row r="4523" spans="1:16">
      <c r="A4523" t="s">
        <v>17903</v>
      </c>
      <c r="B4523" t="s">
        <v>5895</v>
      </c>
      <c r="C4523" t="s">
        <v>17904</v>
      </c>
      <c r="D4523" t="s">
        <v>8428</v>
      </c>
      <c r="F4523" t="s">
        <v>1332</v>
      </c>
      <c r="G4523">
        <v>0</v>
      </c>
      <c r="O4523" t="s">
        <v>8429</v>
      </c>
      <c r="P4523" s="8">
        <f t="shared" si="70"/>
        <v>0</v>
      </c>
    </row>
    <row r="4524" spans="1:16">
      <c r="A4524" t="s">
        <v>17905</v>
      </c>
      <c r="B4524" t="s">
        <v>5896</v>
      </c>
      <c r="C4524" t="s">
        <v>17906</v>
      </c>
      <c r="D4524" t="s">
        <v>8428</v>
      </c>
      <c r="F4524" t="s">
        <v>1332</v>
      </c>
      <c r="G4524">
        <v>0</v>
      </c>
      <c r="O4524" t="s">
        <v>8429</v>
      </c>
      <c r="P4524" s="8">
        <f t="shared" si="70"/>
        <v>0</v>
      </c>
    </row>
    <row r="4525" spans="1:16">
      <c r="A4525" t="s">
        <v>17907</v>
      </c>
      <c r="B4525" t="s">
        <v>5897</v>
      </c>
      <c r="C4525" t="s">
        <v>17908</v>
      </c>
      <c r="D4525" t="s">
        <v>9206</v>
      </c>
      <c r="F4525" t="s">
        <v>1332</v>
      </c>
      <c r="G4525">
        <v>0</v>
      </c>
      <c r="O4525" t="s">
        <v>8429</v>
      </c>
      <c r="P4525" s="8">
        <f t="shared" si="70"/>
        <v>0</v>
      </c>
    </row>
    <row r="4526" spans="1:16">
      <c r="A4526" t="s">
        <v>17909</v>
      </c>
      <c r="B4526" t="s">
        <v>5898</v>
      </c>
      <c r="C4526" t="s">
        <v>17910</v>
      </c>
      <c r="D4526" t="s">
        <v>9206</v>
      </c>
      <c r="F4526" t="s">
        <v>1332</v>
      </c>
      <c r="G4526">
        <v>0</v>
      </c>
      <c r="O4526" t="s">
        <v>8429</v>
      </c>
      <c r="P4526" s="8">
        <f t="shared" si="70"/>
        <v>0</v>
      </c>
    </row>
    <row r="4527" spans="1:16">
      <c r="A4527" t="s">
        <v>17911</v>
      </c>
      <c r="B4527" t="s">
        <v>5899</v>
      </c>
      <c r="C4527" t="s">
        <v>17912</v>
      </c>
      <c r="D4527" t="s">
        <v>8896</v>
      </c>
      <c r="F4527" t="s">
        <v>1331</v>
      </c>
      <c r="G4527">
        <v>0</v>
      </c>
      <c r="O4527" t="s">
        <v>8429</v>
      </c>
      <c r="P4527" s="8">
        <f t="shared" si="70"/>
        <v>0</v>
      </c>
    </row>
    <row r="4528" spans="1:16">
      <c r="A4528" t="s">
        <v>17913</v>
      </c>
      <c r="B4528" t="s">
        <v>5900</v>
      </c>
      <c r="C4528" t="s">
        <v>17914</v>
      </c>
      <c r="D4528" t="s">
        <v>9408</v>
      </c>
      <c r="F4528" t="s">
        <v>1332</v>
      </c>
      <c r="G4528">
        <v>0</v>
      </c>
      <c r="O4528" t="s">
        <v>8429</v>
      </c>
      <c r="P4528" s="8">
        <f t="shared" si="70"/>
        <v>0</v>
      </c>
    </row>
    <row r="4529" spans="1:16">
      <c r="A4529" t="s">
        <v>17915</v>
      </c>
      <c r="B4529" t="s">
        <v>5901</v>
      </c>
      <c r="C4529" t="s">
        <v>17916</v>
      </c>
      <c r="D4529" t="s">
        <v>8428</v>
      </c>
      <c r="F4529" t="s">
        <v>1331</v>
      </c>
      <c r="G4529">
        <v>0</v>
      </c>
      <c r="O4529" t="s">
        <v>8429</v>
      </c>
      <c r="P4529" s="8">
        <f t="shared" si="70"/>
        <v>0</v>
      </c>
    </row>
    <row r="4530" spans="1:16">
      <c r="A4530" t="s">
        <v>17917</v>
      </c>
      <c r="B4530" t="s">
        <v>5902</v>
      </c>
      <c r="C4530" t="s">
        <v>17918</v>
      </c>
      <c r="D4530" t="s">
        <v>9718</v>
      </c>
      <c r="F4530" t="s">
        <v>1332</v>
      </c>
      <c r="G4530">
        <v>0</v>
      </c>
      <c r="O4530" t="s">
        <v>8429</v>
      </c>
      <c r="P4530" s="8">
        <f t="shared" si="70"/>
        <v>0</v>
      </c>
    </row>
    <row r="4531" spans="1:16">
      <c r="A4531" t="s">
        <v>17919</v>
      </c>
      <c r="B4531" t="s">
        <v>5903</v>
      </c>
      <c r="C4531" t="s">
        <v>17920</v>
      </c>
      <c r="D4531" t="s">
        <v>8428</v>
      </c>
      <c r="F4531" t="s">
        <v>1332</v>
      </c>
      <c r="G4531">
        <v>0</v>
      </c>
      <c r="O4531" t="s">
        <v>8429</v>
      </c>
      <c r="P4531" s="8">
        <f t="shared" si="70"/>
        <v>0</v>
      </c>
    </row>
    <row r="4532" spans="1:16">
      <c r="A4532" t="s">
        <v>17921</v>
      </c>
      <c r="B4532" t="s">
        <v>5904</v>
      </c>
      <c r="C4532" t="s">
        <v>17922</v>
      </c>
      <c r="D4532" t="s">
        <v>9008</v>
      </c>
      <c r="F4532" t="s">
        <v>1331</v>
      </c>
      <c r="G4532">
        <v>0</v>
      </c>
      <c r="O4532" t="s">
        <v>8429</v>
      </c>
      <c r="P4532" s="8">
        <f t="shared" si="70"/>
        <v>0</v>
      </c>
    </row>
    <row r="4533" spans="1:16">
      <c r="A4533" t="s">
        <v>17923</v>
      </c>
      <c r="B4533" t="s">
        <v>5905</v>
      </c>
      <c r="C4533" t="s">
        <v>17924</v>
      </c>
      <c r="D4533" t="s">
        <v>8428</v>
      </c>
      <c r="F4533" t="s">
        <v>1332</v>
      </c>
      <c r="G4533">
        <v>0</v>
      </c>
      <c r="O4533" t="s">
        <v>8429</v>
      </c>
      <c r="P4533" s="8">
        <f t="shared" si="70"/>
        <v>0</v>
      </c>
    </row>
    <row r="4534" spans="1:16">
      <c r="A4534" t="s">
        <v>17925</v>
      </c>
      <c r="B4534" t="s">
        <v>5906</v>
      </c>
      <c r="C4534" t="s">
        <v>17926</v>
      </c>
      <c r="D4534" t="s">
        <v>9206</v>
      </c>
      <c r="F4534" t="s">
        <v>1332</v>
      </c>
      <c r="G4534">
        <v>0</v>
      </c>
      <c r="O4534" t="s">
        <v>8429</v>
      </c>
      <c r="P4534" s="8">
        <f t="shared" si="70"/>
        <v>0</v>
      </c>
    </row>
    <row r="4535" spans="1:16">
      <c r="A4535" t="s">
        <v>17927</v>
      </c>
      <c r="B4535" t="s">
        <v>5907</v>
      </c>
      <c r="C4535" t="s">
        <v>17928</v>
      </c>
      <c r="D4535" t="s">
        <v>8434</v>
      </c>
      <c r="E4535" t="s">
        <v>8435</v>
      </c>
      <c r="F4535" t="s">
        <v>1331</v>
      </c>
      <c r="G4535">
        <v>0</v>
      </c>
      <c r="O4535" t="s">
        <v>8429</v>
      </c>
      <c r="P4535" s="8">
        <f t="shared" si="70"/>
        <v>0</v>
      </c>
    </row>
    <row r="4536" spans="1:16">
      <c r="A4536" t="s">
        <v>17929</v>
      </c>
      <c r="B4536" t="s">
        <v>5908</v>
      </c>
      <c r="C4536" t="s">
        <v>17930</v>
      </c>
      <c r="D4536" t="s">
        <v>10235</v>
      </c>
      <c r="F4536" t="s">
        <v>1332</v>
      </c>
      <c r="G4536">
        <v>0</v>
      </c>
      <c r="H4536" t="s">
        <v>8547</v>
      </c>
      <c r="I4536" t="s">
        <v>8530</v>
      </c>
      <c r="O4536" t="s">
        <v>8440</v>
      </c>
      <c r="P4536" s="8">
        <f t="shared" si="70"/>
        <v>2</v>
      </c>
    </row>
    <row r="4537" spans="1:16">
      <c r="A4537" t="s">
        <v>17931</v>
      </c>
      <c r="B4537" t="s">
        <v>5909</v>
      </c>
      <c r="C4537" t="s">
        <v>17932</v>
      </c>
      <c r="D4537" t="s">
        <v>12522</v>
      </c>
      <c r="F4537" t="s">
        <v>1332</v>
      </c>
      <c r="G4537">
        <v>0</v>
      </c>
      <c r="H4537" t="s">
        <v>8530</v>
      </c>
      <c r="I4537" t="s">
        <v>8439</v>
      </c>
      <c r="O4537" t="s">
        <v>8440</v>
      </c>
      <c r="P4537" s="8">
        <f t="shared" si="70"/>
        <v>2</v>
      </c>
    </row>
    <row r="4538" spans="1:16">
      <c r="A4538" t="s">
        <v>17933</v>
      </c>
      <c r="B4538" t="s">
        <v>5910</v>
      </c>
      <c r="C4538" t="s">
        <v>17934</v>
      </c>
      <c r="D4538" t="s">
        <v>9000</v>
      </c>
      <c r="F4538" t="s">
        <v>1332</v>
      </c>
      <c r="G4538">
        <v>0</v>
      </c>
      <c r="H4538" t="s">
        <v>8530</v>
      </c>
      <c r="O4538" t="s">
        <v>8440</v>
      </c>
      <c r="P4538" s="8">
        <f t="shared" si="70"/>
        <v>1</v>
      </c>
    </row>
    <row r="4539" spans="1:16">
      <c r="A4539" t="s">
        <v>17935</v>
      </c>
      <c r="B4539" t="s">
        <v>5911</v>
      </c>
      <c r="C4539" t="s">
        <v>17936</v>
      </c>
      <c r="D4539" t="s">
        <v>10665</v>
      </c>
      <c r="F4539" t="s">
        <v>1332</v>
      </c>
      <c r="G4539">
        <v>0</v>
      </c>
      <c r="H4539" t="s">
        <v>8530</v>
      </c>
      <c r="I4539" t="s">
        <v>8439</v>
      </c>
      <c r="J4539" t="s">
        <v>8547</v>
      </c>
      <c r="O4539" t="s">
        <v>8440</v>
      </c>
      <c r="P4539" s="8">
        <f t="shared" si="70"/>
        <v>3</v>
      </c>
    </row>
    <row r="4540" spans="1:16">
      <c r="A4540" t="s">
        <v>17937</v>
      </c>
      <c r="B4540" t="s">
        <v>5912</v>
      </c>
      <c r="C4540" t="s">
        <v>17938</v>
      </c>
      <c r="D4540" t="s">
        <v>8945</v>
      </c>
      <c r="F4540" t="s">
        <v>1332</v>
      </c>
      <c r="G4540">
        <v>0</v>
      </c>
      <c r="H4540" t="s">
        <v>8530</v>
      </c>
      <c r="I4540" s="13" t="s">
        <v>23280</v>
      </c>
      <c r="J4540" t="s">
        <v>8547</v>
      </c>
      <c r="O4540" t="s">
        <v>8440</v>
      </c>
      <c r="P4540" s="8">
        <f t="shared" si="70"/>
        <v>3</v>
      </c>
    </row>
    <row r="4541" spans="1:16">
      <c r="A4541" t="s">
        <v>17939</v>
      </c>
      <c r="B4541" t="s">
        <v>5913</v>
      </c>
      <c r="C4541" t="s">
        <v>17940</v>
      </c>
      <c r="D4541" t="s">
        <v>10737</v>
      </c>
      <c r="F4541" t="s">
        <v>1332</v>
      </c>
      <c r="G4541">
        <v>0</v>
      </c>
      <c r="H4541" t="s">
        <v>8530</v>
      </c>
      <c r="I4541" t="s">
        <v>8439</v>
      </c>
      <c r="O4541" t="s">
        <v>8440</v>
      </c>
      <c r="P4541" s="8">
        <f t="shared" si="70"/>
        <v>2</v>
      </c>
    </row>
    <row r="4542" spans="1:16">
      <c r="A4542" t="s">
        <v>17941</v>
      </c>
      <c r="B4542" t="s">
        <v>5914</v>
      </c>
      <c r="C4542" t="s">
        <v>17942</v>
      </c>
      <c r="D4542" t="s">
        <v>8885</v>
      </c>
      <c r="F4542" t="s">
        <v>1332</v>
      </c>
      <c r="G4542">
        <v>0</v>
      </c>
      <c r="H4542" t="s">
        <v>8439</v>
      </c>
      <c r="I4542" t="s">
        <v>8530</v>
      </c>
      <c r="J4542" t="s">
        <v>8547</v>
      </c>
      <c r="O4542" t="s">
        <v>8440</v>
      </c>
      <c r="P4542" s="8">
        <f t="shared" si="70"/>
        <v>3</v>
      </c>
    </row>
    <row r="4543" spans="1:16">
      <c r="A4543" t="s">
        <v>17943</v>
      </c>
      <c r="B4543" t="s">
        <v>5915</v>
      </c>
      <c r="C4543" t="s">
        <v>17944</v>
      </c>
      <c r="D4543" t="s">
        <v>12525</v>
      </c>
      <c r="F4543" t="s">
        <v>1332</v>
      </c>
      <c r="G4543">
        <v>0</v>
      </c>
      <c r="H4543" t="s">
        <v>8547</v>
      </c>
      <c r="I4543" t="s">
        <v>8530</v>
      </c>
      <c r="J4543" t="s">
        <v>8439</v>
      </c>
      <c r="O4543" t="s">
        <v>8440</v>
      </c>
      <c r="P4543" s="8">
        <f t="shared" si="70"/>
        <v>3</v>
      </c>
    </row>
    <row r="4544" spans="1:16">
      <c r="A4544" t="s">
        <v>17945</v>
      </c>
      <c r="B4544" t="s">
        <v>5916</v>
      </c>
      <c r="C4544" t="s">
        <v>17946</v>
      </c>
      <c r="D4544" t="s">
        <v>8896</v>
      </c>
      <c r="F4544" t="s">
        <v>1331</v>
      </c>
      <c r="G4544">
        <v>0</v>
      </c>
      <c r="O4544" t="s">
        <v>8429</v>
      </c>
      <c r="P4544" s="8">
        <f t="shared" si="70"/>
        <v>0</v>
      </c>
    </row>
    <row r="4545" spans="1:16">
      <c r="A4545" t="s">
        <v>17947</v>
      </c>
      <c r="B4545" t="s">
        <v>5917</v>
      </c>
      <c r="C4545" t="s">
        <v>17948</v>
      </c>
      <c r="D4545" t="s">
        <v>9030</v>
      </c>
      <c r="F4545" t="s">
        <v>1331</v>
      </c>
      <c r="G4545">
        <v>171</v>
      </c>
      <c r="O4545" t="s">
        <v>8429</v>
      </c>
      <c r="P4545" s="8">
        <f t="shared" si="70"/>
        <v>0</v>
      </c>
    </row>
    <row r="4546" spans="1:16">
      <c r="A4546" t="s">
        <v>17949</v>
      </c>
      <c r="B4546" t="s">
        <v>5918</v>
      </c>
      <c r="C4546" t="s">
        <v>17950</v>
      </c>
      <c r="D4546" t="s">
        <v>8428</v>
      </c>
      <c r="F4546" t="s">
        <v>1332</v>
      </c>
      <c r="G4546">
        <v>0</v>
      </c>
      <c r="O4546" t="s">
        <v>8429</v>
      </c>
      <c r="P4546" s="8">
        <f t="shared" si="70"/>
        <v>0</v>
      </c>
    </row>
    <row r="4547" spans="1:16">
      <c r="A4547" t="s">
        <v>17951</v>
      </c>
      <c r="B4547" t="s">
        <v>5919</v>
      </c>
      <c r="C4547" t="s">
        <v>17952</v>
      </c>
      <c r="D4547" t="s">
        <v>9030</v>
      </c>
      <c r="F4547" t="s">
        <v>1332</v>
      </c>
      <c r="G4547">
        <v>0</v>
      </c>
      <c r="O4547" t="s">
        <v>8429</v>
      </c>
      <c r="P4547" s="8">
        <f t="shared" ref="P4547:P4610" si="71">IF(H4547&lt;&gt;0,IF(I4547&lt;&gt;0,IF(J4547&lt;&gt;0,IF(K4547&lt;&gt;0,IF(L4547&lt;&gt;0,IF(M4547&lt;&gt;0,IF(N4547&lt;&gt;0,7,6),5),4),3),2),1),0)</f>
        <v>0</v>
      </c>
    </row>
    <row r="4548" spans="1:16">
      <c r="A4548" t="s">
        <v>17953</v>
      </c>
      <c r="B4548" t="s">
        <v>5920</v>
      </c>
      <c r="C4548" t="s">
        <v>17954</v>
      </c>
      <c r="D4548" t="s">
        <v>9030</v>
      </c>
      <c r="F4548" t="s">
        <v>1332</v>
      </c>
      <c r="G4548">
        <v>0</v>
      </c>
      <c r="O4548" t="s">
        <v>8429</v>
      </c>
      <c r="P4548" s="8">
        <f t="shared" si="71"/>
        <v>0</v>
      </c>
    </row>
    <row r="4549" spans="1:16">
      <c r="A4549" t="s">
        <v>17955</v>
      </c>
      <c r="B4549" t="s">
        <v>5921</v>
      </c>
      <c r="C4549" t="s">
        <v>17956</v>
      </c>
      <c r="D4549" t="s">
        <v>9030</v>
      </c>
      <c r="F4549" t="s">
        <v>1331</v>
      </c>
      <c r="G4549">
        <v>0</v>
      </c>
      <c r="O4549" t="s">
        <v>8429</v>
      </c>
      <c r="P4549" s="8">
        <f t="shared" si="71"/>
        <v>0</v>
      </c>
    </row>
    <row r="4550" spans="1:16">
      <c r="A4550" t="s">
        <v>17957</v>
      </c>
      <c r="B4550" t="s">
        <v>5922</v>
      </c>
      <c r="C4550" t="s">
        <v>17958</v>
      </c>
      <c r="D4550" t="s">
        <v>17959</v>
      </c>
      <c r="F4550" t="s">
        <v>1331</v>
      </c>
      <c r="G4550">
        <v>0</v>
      </c>
      <c r="H4550" t="s">
        <v>8439</v>
      </c>
      <c r="I4550" t="s">
        <v>8530</v>
      </c>
      <c r="O4550" t="s">
        <v>8440</v>
      </c>
      <c r="P4550" s="8">
        <f t="shared" si="71"/>
        <v>2</v>
      </c>
    </row>
    <row r="4551" spans="1:16">
      <c r="A4551" t="s">
        <v>17960</v>
      </c>
      <c r="B4551" t="s">
        <v>5923</v>
      </c>
      <c r="C4551" t="s">
        <v>17961</v>
      </c>
      <c r="D4551" t="s">
        <v>9167</v>
      </c>
      <c r="F4551" t="s">
        <v>1332</v>
      </c>
      <c r="G4551">
        <v>0</v>
      </c>
      <c r="H4551" t="s">
        <v>8530</v>
      </c>
      <c r="I4551" t="s">
        <v>8439</v>
      </c>
      <c r="O4551" t="s">
        <v>8628</v>
      </c>
      <c r="P4551" s="8">
        <f t="shared" si="71"/>
        <v>2</v>
      </c>
    </row>
    <row r="4552" spans="1:16">
      <c r="A4552" t="s">
        <v>17962</v>
      </c>
      <c r="B4552" t="s">
        <v>5924</v>
      </c>
      <c r="C4552" t="s">
        <v>17963</v>
      </c>
      <c r="D4552" t="s">
        <v>8428</v>
      </c>
      <c r="F4552" t="s">
        <v>1332</v>
      </c>
      <c r="G4552">
        <v>0</v>
      </c>
      <c r="O4552" t="s">
        <v>8429</v>
      </c>
      <c r="P4552" s="8">
        <f t="shared" si="71"/>
        <v>0</v>
      </c>
    </row>
    <row r="4553" spans="1:16">
      <c r="A4553" t="s">
        <v>17964</v>
      </c>
      <c r="B4553" t="s">
        <v>5925</v>
      </c>
      <c r="C4553" t="s">
        <v>17965</v>
      </c>
      <c r="D4553" t="s">
        <v>8428</v>
      </c>
      <c r="F4553" t="s">
        <v>1331</v>
      </c>
      <c r="G4553">
        <v>0</v>
      </c>
      <c r="O4553" t="s">
        <v>8429</v>
      </c>
      <c r="P4553" s="8">
        <f t="shared" si="71"/>
        <v>0</v>
      </c>
    </row>
    <row r="4554" spans="1:16">
      <c r="A4554" t="s">
        <v>17966</v>
      </c>
      <c r="B4554" t="s">
        <v>5926</v>
      </c>
      <c r="C4554" t="s">
        <v>17967</v>
      </c>
      <c r="D4554" t="s">
        <v>9114</v>
      </c>
      <c r="F4554" t="s">
        <v>1332</v>
      </c>
      <c r="G4554">
        <v>0</v>
      </c>
      <c r="O4554" t="s">
        <v>8429</v>
      </c>
      <c r="P4554" s="8">
        <f t="shared" si="71"/>
        <v>0</v>
      </c>
    </row>
    <row r="4555" spans="1:16">
      <c r="A4555" t="s">
        <v>17968</v>
      </c>
      <c r="B4555" t="s">
        <v>5927</v>
      </c>
      <c r="C4555" t="s">
        <v>17969</v>
      </c>
      <c r="D4555" t="s">
        <v>8474</v>
      </c>
      <c r="F4555" t="s">
        <v>1331</v>
      </c>
      <c r="G4555">
        <v>160</v>
      </c>
      <c r="O4555" t="s">
        <v>8429</v>
      </c>
      <c r="P4555" s="8">
        <f t="shared" si="71"/>
        <v>0</v>
      </c>
    </row>
    <row r="4556" spans="1:16">
      <c r="A4556" t="s">
        <v>17970</v>
      </c>
      <c r="B4556" t="s">
        <v>5928</v>
      </c>
      <c r="C4556" t="s">
        <v>17971</v>
      </c>
      <c r="D4556" t="s">
        <v>8428</v>
      </c>
      <c r="F4556" t="s">
        <v>1332</v>
      </c>
      <c r="G4556">
        <v>0</v>
      </c>
      <c r="O4556" t="s">
        <v>8429</v>
      </c>
      <c r="P4556" s="8">
        <f t="shared" si="71"/>
        <v>0</v>
      </c>
    </row>
    <row r="4557" spans="1:16">
      <c r="A4557" t="s">
        <v>17972</v>
      </c>
      <c r="B4557" t="s">
        <v>5929</v>
      </c>
      <c r="C4557" t="s">
        <v>17973</v>
      </c>
      <c r="D4557" t="s">
        <v>8428</v>
      </c>
      <c r="F4557" t="s">
        <v>1331</v>
      </c>
      <c r="G4557">
        <v>0</v>
      </c>
      <c r="O4557" t="s">
        <v>8429</v>
      </c>
      <c r="P4557" s="8">
        <f t="shared" si="71"/>
        <v>0</v>
      </c>
    </row>
    <row r="4558" spans="1:16">
      <c r="A4558" t="s">
        <v>17974</v>
      </c>
      <c r="B4558" t="s">
        <v>5930</v>
      </c>
      <c r="C4558" t="s">
        <v>17975</v>
      </c>
      <c r="D4558" t="s">
        <v>8523</v>
      </c>
      <c r="F4558" t="s">
        <v>1332</v>
      </c>
      <c r="G4558">
        <v>0</v>
      </c>
      <c r="O4558" t="s">
        <v>8429</v>
      </c>
      <c r="P4558" s="8">
        <f t="shared" si="71"/>
        <v>0</v>
      </c>
    </row>
    <row r="4559" spans="1:16">
      <c r="A4559" t="s">
        <v>17976</v>
      </c>
      <c r="B4559" t="s">
        <v>5931</v>
      </c>
      <c r="C4559" t="s">
        <v>17977</v>
      </c>
      <c r="D4559" t="s">
        <v>8428</v>
      </c>
      <c r="F4559" t="s">
        <v>1331</v>
      </c>
      <c r="G4559">
        <v>0</v>
      </c>
      <c r="O4559" t="s">
        <v>8429</v>
      </c>
      <c r="P4559" s="8">
        <f t="shared" si="71"/>
        <v>0</v>
      </c>
    </row>
    <row r="4560" spans="1:16">
      <c r="A4560" t="s">
        <v>17978</v>
      </c>
      <c r="B4560" t="s">
        <v>5932</v>
      </c>
      <c r="C4560" t="s">
        <v>17979</v>
      </c>
      <c r="D4560" t="s">
        <v>8428</v>
      </c>
      <c r="F4560" t="s">
        <v>1332</v>
      </c>
      <c r="G4560">
        <v>0</v>
      </c>
      <c r="O4560" t="s">
        <v>8429</v>
      </c>
      <c r="P4560" s="8">
        <f t="shared" si="71"/>
        <v>0</v>
      </c>
    </row>
    <row r="4561" spans="1:16">
      <c r="A4561" t="s">
        <v>17980</v>
      </c>
      <c r="B4561" t="s">
        <v>5933</v>
      </c>
      <c r="C4561" t="s">
        <v>17981</v>
      </c>
      <c r="D4561" t="s">
        <v>8428</v>
      </c>
      <c r="F4561" t="s">
        <v>1331</v>
      </c>
      <c r="G4561">
        <v>0</v>
      </c>
      <c r="O4561" t="s">
        <v>8429</v>
      </c>
      <c r="P4561" s="8">
        <f t="shared" si="71"/>
        <v>0</v>
      </c>
    </row>
    <row r="4562" spans="1:16">
      <c r="A4562" t="s">
        <v>17982</v>
      </c>
      <c r="B4562" t="s">
        <v>5934</v>
      </c>
      <c r="C4562" t="s">
        <v>17983</v>
      </c>
      <c r="D4562" t="s">
        <v>11688</v>
      </c>
      <c r="F4562" t="s">
        <v>1332</v>
      </c>
      <c r="G4562">
        <v>0</v>
      </c>
      <c r="O4562" t="s">
        <v>8429</v>
      </c>
      <c r="P4562" s="8">
        <f t="shared" si="71"/>
        <v>0</v>
      </c>
    </row>
    <row r="4563" spans="1:16">
      <c r="A4563" t="s">
        <v>17984</v>
      </c>
      <c r="B4563" t="s">
        <v>5935</v>
      </c>
      <c r="C4563" t="s">
        <v>17985</v>
      </c>
      <c r="D4563" t="s">
        <v>9056</v>
      </c>
      <c r="F4563" t="s">
        <v>1332</v>
      </c>
      <c r="G4563">
        <v>0</v>
      </c>
      <c r="O4563" t="s">
        <v>8429</v>
      </c>
      <c r="P4563" s="8">
        <f t="shared" si="71"/>
        <v>0</v>
      </c>
    </row>
    <row r="4564" spans="1:16">
      <c r="A4564" t="s">
        <v>17986</v>
      </c>
      <c r="B4564" t="s">
        <v>5936</v>
      </c>
      <c r="C4564" t="s">
        <v>17987</v>
      </c>
      <c r="D4564" t="s">
        <v>9878</v>
      </c>
      <c r="F4564" t="s">
        <v>1332</v>
      </c>
      <c r="G4564">
        <v>0</v>
      </c>
      <c r="H4564" t="s">
        <v>8547</v>
      </c>
      <c r="I4564" s="13" t="s">
        <v>23280</v>
      </c>
      <c r="O4564" t="s">
        <v>8440</v>
      </c>
      <c r="P4564" s="8">
        <f t="shared" si="71"/>
        <v>2</v>
      </c>
    </row>
    <row r="4565" spans="1:16">
      <c r="A4565" t="s">
        <v>17988</v>
      </c>
      <c r="B4565" t="s">
        <v>5937</v>
      </c>
      <c r="C4565" t="s">
        <v>17989</v>
      </c>
      <c r="D4565" t="s">
        <v>9878</v>
      </c>
      <c r="F4565" t="s">
        <v>1332</v>
      </c>
      <c r="G4565">
        <v>0</v>
      </c>
      <c r="H4565" s="13" t="s">
        <v>23280</v>
      </c>
      <c r="O4565" t="s">
        <v>8440</v>
      </c>
      <c r="P4565" s="8">
        <f t="shared" si="71"/>
        <v>1</v>
      </c>
    </row>
    <row r="4566" spans="1:16">
      <c r="A4566" t="s">
        <v>17990</v>
      </c>
      <c r="B4566" t="s">
        <v>5938</v>
      </c>
      <c r="C4566" t="s">
        <v>17991</v>
      </c>
      <c r="D4566" t="s">
        <v>8885</v>
      </c>
      <c r="F4566" t="s">
        <v>1332</v>
      </c>
      <c r="G4566">
        <v>0</v>
      </c>
      <c r="O4566" t="s">
        <v>8440</v>
      </c>
      <c r="P4566" s="8">
        <f t="shared" si="71"/>
        <v>0</v>
      </c>
    </row>
    <row r="4567" spans="1:16">
      <c r="A4567" t="s">
        <v>17992</v>
      </c>
      <c r="B4567" t="s">
        <v>5939</v>
      </c>
      <c r="C4567" t="s">
        <v>17993</v>
      </c>
      <c r="D4567" t="s">
        <v>9014</v>
      </c>
      <c r="F4567" t="s">
        <v>1332</v>
      </c>
      <c r="G4567">
        <v>0</v>
      </c>
      <c r="O4567" t="s">
        <v>8440</v>
      </c>
      <c r="P4567" s="8">
        <f t="shared" si="71"/>
        <v>0</v>
      </c>
    </row>
    <row r="4568" spans="1:16">
      <c r="A4568" t="s">
        <v>17994</v>
      </c>
      <c r="B4568" t="s">
        <v>5940</v>
      </c>
      <c r="C4568" t="s">
        <v>12887</v>
      </c>
      <c r="D4568" t="s">
        <v>9671</v>
      </c>
      <c r="F4568" t="s">
        <v>1332</v>
      </c>
      <c r="G4568">
        <v>0</v>
      </c>
      <c r="O4568" t="s">
        <v>8429</v>
      </c>
      <c r="P4568" s="8">
        <f t="shared" si="71"/>
        <v>0</v>
      </c>
    </row>
    <row r="4569" spans="1:16">
      <c r="A4569" t="s">
        <v>17995</v>
      </c>
      <c r="B4569" t="s">
        <v>5941</v>
      </c>
      <c r="C4569" t="s">
        <v>17996</v>
      </c>
      <c r="D4569" t="s">
        <v>9030</v>
      </c>
      <c r="F4569" t="s">
        <v>1331</v>
      </c>
      <c r="G4569">
        <v>15</v>
      </c>
      <c r="O4569" t="s">
        <v>8429</v>
      </c>
      <c r="P4569" s="8">
        <f t="shared" si="71"/>
        <v>0</v>
      </c>
    </row>
    <row r="4570" spans="1:16">
      <c r="A4570" t="s">
        <v>17997</v>
      </c>
      <c r="B4570" t="s">
        <v>5942</v>
      </c>
      <c r="C4570" t="s">
        <v>17998</v>
      </c>
      <c r="D4570" t="s">
        <v>9075</v>
      </c>
      <c r="F4570" t="s">
        <v>1332</v>
      </c>
      <c r="G4570">
        <v>0</v>
      </c>
      <c r="O4570" t="s">
        <v>8429</v>
      </c>
      <c r="P4570" s="8">
        <f t="shared" si="71"/>
        <v>0</v>
      </c>
    </row>
    <row r="4571" spans="1:16">
      <c r="A4571" t="s">
        <v>17999</v>
      </c>
      <c r="B4571" t="s">
        <v>5943</v>
      </c>
      <c r="C4571" t="s">
        <v>18000</v>
      </c>
      <c r="D4571" t="s">
        <v>9056</v>
      </c>
      <c r="F4571" t="s">
        <v>1331</v>
      </c>
      <c r="G4571">
        <v>0</v>
      </c>
      <c r="O4571" t="s">
        <v>8465</v>
      </c>
      <c r="P4571" s="8">
        <f t="shared" si="71"/>
        <v>0</v>
      </c>
    </row>
    <row r="4572" spans="1:16">
      <c r="A4572" t="s">
        <v>18001</v>
      </c>
      <c r="B4572" t="s">
        <v>5944</v>
      </c>
      <c r="C4572" t="s">
        <v>18002</v>
      </c>
      <c r="D4572" t="s">
        <v>8428</v>
      </c>
      <c r="F4572" t="s">
        <v>1332</v>
      </c>
      <c r="G4572">
        <v>0</v>
      </c>
      <c r="O4572" t="s">
        <v>8429</v>
      </c>
      <c r="P4572" s="8">
        <f t="shared" si="71"/>
        <v>0</v>
      </c>
    </row>
    <row r="4573" spans="1:16">
      <c r="A4573" t="s">
        <v>18003</v>
      </c>
      <c r="B4573" t="s">
        <v>5945</v>
      </c>
      <c r="C4573" t="s">
        <v>18004</v>
      </c>
      <c r="D4573" t="s">
        <v>9089</v>
      </c>
      <c r="F4573" t="s">
        <v>1331</v>
      </c>
      <c r="G4573">
        <v>0</v>
      </c>
      <c r="O4573" t="s">
        <v>8429</v>
      </c>
      <c r="P4573" s="8">
        <f t="shared" si="71"/>
        <v>0</v>
      </c>
    </row>
    <row r="4574" spans="1:16">
      <c r="A4574" t="s">
        <v>18005</v>
      </c>
      <c r="B4574" t="s">
        <v>5946</v>
      </c>
      <c r="C4574" t="s">
        <v>18006</v>
      </c>
      <c r="D4574" t="s">
        <v>9408</v>
      </c>
      <c r="F4574" t="s">
        <v>1331</v>
      </c>
      <c r="G4574">
        <v>0</v>
      </c>
      <c r="O4574" t="s">
        <v>8429</v>
      </c>
      <c r="P4574" s="8">
        <f t="shared" si="71"/>
        <v>0</v>
      </c>
    </row>
    <row r="4575" spans="1:16">
      <c r="A4575" t="s">
        <v>18007</v>
      </c>
      <c r="B4575" t="s">
        <v>5947</v>
      </c>
      <c r="C4575" t="s">
        <v>18008</v>
      </c>
      <c r="D4575" t="s">
        <v>9937</v>
      </c>
      <c r="F4575" t="s">
        <v>1332</v>
      </c>
      <c r="G4575">
        <v>0</v>
      </c>
      <c r="O4575" t="s">
        <v>8429</v>
      </c>
      <c r="P4575" s="8">
        <f t="shared" si="71"/>
        <v>0</v>
      </c>
    </row>
    <row r="4576" spans="1:16">
      <c r="A4576" t="s">
        <v>18009</v>
      </c>
      <c r="B4576" t="s">
        <v>5948</v>
      </c>
      <c r="C4576" t="s">
        <v>18010</v>
      </c>
      <c r="D4576" t="s">
        <v>8896</v>
      </c>
      <c r="F4576" t="s">
        <v>1331</v>
      </c>
      <c r="G4576">
        <v>0</v>
      </c>
      <c r="O4576" t="s">
        <v>8429</v>
      </c>
      <c r="P4576" s="8">
        <f t="shared" si="71"/>
        <v>0</v>
      </c>
    </row>
    <row r="4577" spans="1:16">
      <c r="A4577" t="s">
        <v>18011</v>
      </c>
      <c r="B4577" t="s">
        <v>5949</v>
      </c>
      <c r="C4577" t="s">
        <v>18012</v>
      </c>
      <c r="D4577" t="s">
        <v>9878</v>
      </c>
      <c r="F4577" t="s">
        <v>1332</v>
      </c>
      <c r="G4577">
        <v>0</v>
      </c>
      <c r="O4577" t="s">
        <v>8429</v>
      </c>
      <c r="P4577" s="8">
        <f t="shared" si="71"/>
        <v>0</v>
      </c>
    </row>
    <row r="4578" spans="1:16">
      <c r="A4578" t="s">
        <v>18013</v>
      </c>
      <c r="B4578" t="s">
        <v>5950</v>
      </c>
      <c r="C4578" t="s">
        <v>18014</v>
      </c>
      <c r="D4578" t="s">
        <v>8428</v>
      </c>
      <c r="F4578" t="s">
        <v>1331</v>
      </c>
      <c r="G4578">
        <v>0</v>
      </c>
      <c r="O4578" t="s">
        <v>8429</v>
      </c>
      <c r="P4578" s="8">
        <f t="shared" si="71"/>
        <v>0</v>
      </c>
    </row>
    <row r="4579" spans="1:16">
      <c r="A4579" t="s">
        <v>18015</v>
      </c>
      <c r="B4579" t="s">
        <v>5951</v>
      </c>
      <c r="C4579" t="s">
        <v>18016</v>
      </c>
      <c r="D4579" t="s">
        <v>8896</v>
      </c>
      <c r="F4579" t="s">
        <v>1331</v>
      </c>
      <c r="G4579">
        <v>0</v>
      </c>
      <c r="O4579" t="s">
        <v>8429</v>
      </c>
      <c r="P4579" s="8">
        <f t="shared" si="71"/>
        <v>0</v>
      </c>
    </row>
    <row r="4580" spans="1:16">
      <c r="A4580" t="s">
        <v>18017</v>
      </c>
      <c r="B4580" t="s">
        <v>5952</v>
      </c>
      <c r="C4580" t="s">
        <v>18018</v>
      </c>
      <c r="D4580" t="s">
        <v>8882</v>
      </c>
      <c r="F4580" t="s">
        <v>1331</v>
      </c>
      <c r="G4580">
        <v>0</v>
      </c>
      <c r="O4580" t="s">
        <v>8429</v>
      </c>
      <c r="P4580" s="8">
        <f t="shared" si="71"/>
        <v>0</v>
      </c>
    </row>
    <row r="4581" spans="1:16">
      <c r="A4581" t="s">
        <v>18019</v>
      </c>
      <c r="B4581" t="s">
        <v>5953</v>
      </c>
      <c r="C4581" t="s">
        <v>18020</v>
      </c>
      <c r="D4581" t="s">
        <v>8945</v>
      </c>
      <c r="F4581" t="s">
        <v>1332</v>
      </c>
      <c r="G4581">
        <v>0</v>
      </c>
      <c r="O4581" t="s">
        <v>8429</v>
      </c>
      <c r="P4581" s="8">
        <f t="shared" si="71"/>
        <v>0</v>
      </c>
    </row>
    <row r="4582" spans="1:16">
      <c r="A4582" t="s">
        <v>18021</v>
      </c>
      <c r="B4582" t="s">
        <v>5954</v>
      </c>
      <c r="C4582" t="s">
        <v>18022</v>
      </c>
      <c r="D4582" t="s">
        <v>8474</v>
      </c>
      <c r="F4582" t="s">
        <v>1331</v>
      </c>
      <c r="G4582">
        <v>0</v>
      </c>
      <c r="O4582" t="s">
        <v>8429</v>
      </c>
      <c r="P4582" s="8">
        <f t="shared" si="71"/>
        <v>0</v>
      </c>
    </row>
    <row r="4583" spans="1:16">
      <c r="A4583" t="s">
        <v>18023</v>
      </c>
      <c r="B4583" t="s">
        <v>5955</v>
      </c>
      <c r="C4583" t="s">
        <v>18024</v>
      </c>
      <c r="D4583" t="s">
        <v>8885</v>
      </c>
      <c r="F4583" t="s">
        <v>1332</v>
      </c>
      <c r="G4583">
        <v>0</v>
      </c>
      <c r="O4583" t="s">
        <v>8440</v>
      </c>
      <c r="P4583" s="8">
        <f t="shared" si="71"/>
        <v>0</v>
      </c>
    </row>
    <row r="4584" spans="1:16">
      <c r="A4584" t="s">
        <v>18025</v>
      </c>
      <c r="B4584" t="s">
        <v>5956</v>
      </c>
      <c r="C4584" t="s">
        <v>18026</v>
      </c>
      <c r="D4584" t="s">
        <v>18027</v>
      </c>
      <c r="F4584" t="s">
        <v>1332</v>
      </c>
      <c r="G4584">
        <v>0</v>
      </c>
      <c r="O4584" t="s">
        <v>8429</v>
      </c>
      <c r="P4584" s="8">
        <f t="shared" si="71"/>
        <v>0</v>
      </c>
    </row>
    <row r="4585" spans="1:16">
      <c r="A4585" t="s">
        <v>18028</v>
      </c>
      <c r="B4585" t="s">
        <v>5957</v>
      </c>
      <c r="C4585" t="s">
        <v>18029</v>
      </c>
      <c r="D4585" t="s">
        <v>18030</v>
      </c>
      <c r="F4585" t="s">
        <v>1332</v>
      </c>
      <c r="G4585">
        <v>0</v>
      </c>
      <c r="O4585" t="s">
        <v>8429</v>
      </c>
      <c r="P4585" s="8">
        <f t="shared" si="71"/>
        <v>0</v>
      </c>
    </row>
    <row r="4586" spans="1:16">
      <c r="A4586" t="s">
        <v>18031</v>
      </c>
      <c r="B4586" t="s">
        <v>5958</v>
      </c>
      <c r="C4586" t="s">
        <v>18032</v>
      </c>
      <c r="D4586" t="s">
        <v>12338</v>
      </c>
      <c r="F4586" t="s">
        <v>1332</v>
      </c>
      <c r="G4586">
        <v>0</v>
      </c>
      <c r="O4586" t="s">
        <v>8440</v>
      </c>
      <c r="P4586" s="8">
        <f t="shared" si="71"/>
        <v>0</v>
      </c>
    </row>
    <row r="4587" spans="1:16">
      <c r="A4587" t="s">
        <v>18033</v>
      </c>
      <c r="B4587" t="s">
        <v>5959</v>
      </c>
      <c r="C4587" t="s">
        <v>18034</v>
      </c>
      <c r="D4587" t="s">
        <v>18035</v>
      </c>
      <c r="F4587" t="s">
        <v>1332</v>
      </c>
      <c r="G4587">
        <v>0</v>
      </c>
      <c r="O4587" t="s">
        <v>8429</v>
      </c>
      <c r="P4587" s="8">
        <f t="shared" si="71"/>
        <v>0</v>
      </c>
    </row>
    <row r="4588" spans="1:16">
      <c r="A4588" t="s">
        <v>18036</v>
      </c>
      <c r="B4588" t="s">
        <v>5960</v>
      </c>
      <c r="C4588" t="s">
        <v>18037</v>
      </c>
      <c r="D4588" t="s">
        <v>9089</v>
      </c>
      <c r="F4588" t="s">
        <v>1331</v>
      </c>
      <c r="G4588">
        <v>0</v>
      </c>
      <c r="O4588" t="s">
        <v>8429</v>
      </c>
      <c r="P4588" s="8">
        <f t="shared" si="71"/>
        <v>0</v>
      </c>
    </row>
    <row r="4589" spans="1:16">
      <c r="A4589" t="s">
        <v>18038</v>
      </c>
      <c r="B4589" t="s">
        <v>5961</v>
      </c>
      <c r="C4589" t="s">
        <v>18039</v>
      </c>
      <c r="D4589" t="s">
        <v>8523</v>
      </c>
      <c r="F4589" t="s">
        <v>1331</v>
      </c>
      <c r="G4589">
        <v>13</v>
      </c>
      <c r="O4589" t="s">
        <v>8429</v>
      </c>
      <c r="P4589" s="8">
        <f t="shared" si="71"/>
        <v>0</v>
      </c>
    </row>
    <row r="4590" spans="1:16">
      <c r="A4590" t="s">
        <v>18040</v>
      </c>
      <c r="B4590" t="s">
        <v>5962</v>
      </c>
      <c r="C4590" t="s">
        <v>18041</v>
      </c>
      <c r="D4590" t="s">
        <v>9191</v>
      </c>
      <c r="F4590" t="s">
        <v>1332</v>
      </c>
      <c r="G4590">
        <v>0</v>
      </c>
      <c r="O4590" t="s">
        <v>8429</v>
      </c>
      <c r="P4590" s="8">
        <f t="shared" si="71"/>
        <v>0</v>
      </c>
    </row>
    <row r="4591" spans="1:16">
      <c r="A4591" t="s">
        <v>18042</v>
      </c>
      <c r="B4591" t="s">
        <v>5963</v>
      </c>
      <c r="C4591" t="s">
        <v>18043</v>
      </c>
      <c r="D4591" t="s">
        <v>9159</v>
      </c>
      <c r="F4591" t="s">
        <v>1332</v>
      </c>
      <c r="G4591">
        <v>0</v>
      </c>
      <c r="O4591" t="s">
        <v>8429</v>
      </c>
      <c r="P4591" s="8">
        <f t="shared" si="71"/>
        <v>0</v>
      </c>
    </row>
    <row r="4592" spans="1:16">
      <c r="A4592" t="s">
        <v>18044</v>
      </c>
      <c r="B4592" t="s">
        <v>5964</v>
      </c>
      <c r="C4592" t="s">
        <v>18045</v>
      </c>
      <c r="D4592" t="s">
        <v>8885</v>
      </c>
      <c r="F4592" t="s">
        <v>1332</v>
      </c>
      <c r="G4592">
        <v>0</v>
      </c>
      <c r="O4592" t="s">
        <v>8440</v>
      </c>
      <c r="P4592" s="8">
        <f t="shared" si="71"/>
        <v>0</v>
      </c>
    </row>
    <row r="4593" spans="1:16">
      <c r="A4593" t="s">
        <v>18046</v>
      </c>
      <c r="B4593" t="s">
        <v>5965</v>
      </c>
      <c r="C4593" t="s">
        <v>18047</v>
      </c>
      <c r="D4593" t="s">
        <v>8940</v>
      </c>
      <c r="F4593" t="s">
        <v>1332</v>
      </c>
      <c r="G4593">
        <v>0</v>
      </c>
      <c r="O4593" t="s">
        <v>8429</v>
      </c>
      <c r="P4593" s="8">
        <f t="shared" si="71"/>
        <v>0</v>
      </c>
    </row>
    <row r="4594" spans="1:16">
      <c r="A4594" t="s">
        <v>18048</v>
      </c>
      <c r="B4594" t="s">
        <v>5966</v>
      </c>
      <c r="C4594" t="s">
        <v>18049</v>
      </c>
      <c r="D4594" t="s">
        <v>9315</v>
      </c>
      <c r="F4594" t="s">
        <v>1331</v>
      </c>
      <c r="G4594">
        <v>0</v>
      </c>
      <c r="H4594" s="13" t="s">
        <v>23278</v>
      </c>
      <c r="I4594" t="s">
        <v>8530</v>
      </c>
      <c r="O4594" t="s">
        <v>8440</v>
      </c>
      <c r="P4594" s="8">
        <f t="shared" si="71"/>
        <v>2</v>
      </c>
    </row>
    <row r="4595" spans="1:16">
      <c r="A4595" t="s">
        <v>18050</v>
      </c>
      <c r="B4595" t="s">
        <v>5967</v>
      </c>
      <c r="C4595" t="s">
        <v>18051</v>
      </c>
      <c r="D4595" t="s">
        <v>8911</v>
      </c>
      <c r="F4595" t="s">
        <v>1332</v>
      </c>
      <c r="G4595">
        <v>0</v>
      </c>
      <c r="H4595" t="s">
        <v>8530</v>
      </c>
      <c r="O4595" t="s">
        <v>8440</v>
      </c>
      <c r="P4595" s="8">
        <f t="shared" si="71"/>
        <v>1</v>
      </c>
    </row>
    <row r="4596" spans="1:16">
      <c r="A4596" t="s">
        <v>18052</v>
      </c>
      <c r="B4596" t="s">
        <v>5968</v>
      </c>
      <c r="C4596" t="s">
        <v>18053</v>
      </c>
      <c r="D4596" t="s">
        <v>9729</v>
      </c>
      <c r="F4596" t="s">
        <v>1331</v>
      </c>
      <c r="G4596">
        <v>0</v>
      </c>
      <c r="O4596" t="s">
        <v>8429</v>
      </c>
      <c r="P4596" s="8">
        <f t="shared" si="71"/>
        <v>0</v>
      </c>
    </row>
    <row r="4597" spans="1:16">
      <c r="A4597" t="s">
        <v>18054</v>
      </c>
      <c r="B4597" t="s">
        <v>5969</v>
      </c>
      <c r="C4597" t="s">
        <v>18055</v>
      </c>
      <c r="D4597" t="s">
        <v>10672</v>
      </c>
      <c r="F4597" t="s">
        <v>1332</v>
      </c>
      <c r="G4597">
        <v>0</v>
      </c>
      <c r="O4597" t="s">
        <v>8429</v>
      </c>
      <c r="P4597" s="8">
        <f t="shared" si="71"/>
        <v>0</v>
      </c>
    </row>
    <row r="4598" spans="1:16">
      <c r="A4598" t="s">
        <v>18056</v>
      </c>
      <c r="B4598" t="s">
        <v>5970</v>
      </c>
      <c r="C4598" t="s">
        <v>18057</v>
      </c>
      <c r="D4598" t="s">
        <v>9878</v>
      </c>
      <c r="F4598" t="s">
        <v>1332</v>
      </c>
      <c r="G4598">
        <v>0</v>
      </c>
      <c r="O4598" t="s">
        <v>8429</v>
      </c>
      <c r="P4598" s="8">
        <f t="shared" si="71"/>
        <v>0</v>
      </c>
    </row>
    <row r="4599" spans="1:16">
      <c r="A4599" t="s">
        <v>18058</v>
      </c>
      <c r="B4599" t="s">
        <v>5971</v>
      </c>
      <c r="C4599" t="s">
        <v>18059</v>
      </c>
      <c r="D4599" t="s">
        <v>8428</v>
      </c>
      <c r="F4599" t="s">
        <v>1331</v>
      </c>
      <c r="G4599">
        <v>0</v>
      </c>
      <c r="O4599" t="s">
        <v>8429</v>
      </c>
      <c r="P4599" s="8">
        <f t="shared" si="71"/>
        <v>0</v>
      </c>
    </row>
    <row r="4600" spans="1:16">
      <c r="A4600" t="s">
        <v>18060</v>
      </c>
      <c r="B4600" t="s">
        <v>5972</v>
      </c>
      <c r="C4600" t="s">
        <v>18061</v>
      </c>
      <c r="D4600" t="s">
        <v>9450</v>
      </c>
      <c r="F4600" t="s">
        <v>1331</v>
      </c>
      <c r="G4600">
        <v>17</v>
      </c>
      <c r="O4600" t="s">
        <v>8429</v>
      </c>
      <c r="P4600" s="8">
        <f t="shared" si="71"/>
        <v>0</v>
      </c>
    </row>
    <row r="4601" spans="1:16">
      <c r="A4601" t="s">
        <v>18062</v>
      </c>
      <c r="B4601" t="s">
        <v>5973</v>
      </c>
      <c r="C4601" t="s">
        <v>18063</v>
      </c>
      <c r="D4601" t="s">
        <v>9041</v>
      </c>
      <c r="F4601" t="s">
        <v>1332</v>
      </c>
      <c r="G4601">
        <v>0</v>
      </c>
      <c r="O4601" t="s">
        <v>8429</v>
      </c>
      <c r="P4601" s="8">
        <f t="shared" si="71"/>
        <v>0</v>
      </c>
    </row>
    <row r="4602" spans="1:16">
      <c r="A4602" t="s">
        <v>18064</v>
      </c>
      <c r="B4602" t="s">
        <v>5974</v>
      </c>
      <c r="C4602" t="s">
        <v>18065</v>
      </c>
      <c r="D4602" t="s">
        <v>9878</v>
      </c>
      <c r="F4602" t="s">
        <v>1331</v>
      </c>
      <c r="G4602">
        <v>0</v>
      </c>
      <c r="H4602" t="s">
        <v>8547</v>
      </c>
      <c r="I4602" s="13" t="s">
        <v>23280</v>
      </c>
      <c r="O4602" t="s">
        <v>8440</v>
      </c>
      <c r="P4602" s="8">
        <f t="shared" si="71"/>
        <v>2</v>
      </c>
    </row>
    <row r="4603" spans="1:16">
      <c r="A4603" t="s">
        <v>18066</v>
      </c>
      <c r="B4603" t="s">
        <v>5975</v>
      </c>
      <c r="C4603" t="s">
        <v>18067</v>
      </c>
      <c r="D4603" t="s">
        <v>9369</v>
      </c>
      <c r="F4603" t="s">
        <v>1331</v>
      </c>
      <c r="G4603">
        <v>0</v>
      </c>
      <c r="O4603" t="s">
        <v>8429</v>
      </c>
      <c r="P4603" s="8">
        <f t="shared" si="71"/>
        <v>0</v>
      </c>
    </row>
    <row r="4604" spans="1:16">
      <c r="A4604" t="s">
        <v>18068</v>
      </c>
      <c r="B4604" t="s">
        <v>5976</v>
      </c>
      <c r="C4604" t="s">
        <v>18069</v>
      </c>
      <c r="D4604" t="s">
        <v>18070</v>
      </c>
      <c r="F4604" t="s">
        <v>1332</v>
      </c>
      <c r="G4604">
        <v>0</v>
      </c>
      <c r="O4604" t="s">
        <v>8429</v>
      </c>
      <c r="P4604" s="8">
        <f t="shared" si="71"/>
        <v>0</v>
      </c>
    </row>
    <row r="4605" spans="1:16">
      <c r="A4605" t="s">
        <v>18071</v>
      </c>
      <c r="B4605" t="s">
        <v>5977</v>
      </c>
      <c r="C4605" t="s">
        <v>18072</v>
      </c>
      <c r="D4605" t="s">
        <v>9014</v>
      </c>
      <c r="F4605" t="s">
        <v>1332</v>
      </c>
      <c r="G4605">
        <v>0</v>
      </c>
      <c r="O4605" t="s">
        <v>8429</v>
      </c>
      <c r="P4605" s="8">
        <f t="shared" si="71"/>
        <v>0</v>
      </c>
    </row>
    <row r="4606" spans="1:16">
      <c r="A4606" t="s">
        <v>18073</v>
      </c>
      <c r="B4606" t="s">
        <v>5978</v>
      </c>
      <c r="C4606" t="s">
        <v>18074</v>
      </c>
      <c r="D4606" t="s">
        <v>8911</v>
      </c>
      <c r="F4606" t="s">
        <v>1332</v>
      </c>
      <c r="G4606">
        <v>0</v>
      </c>
      <c r="O4606" t="s">
        <v>8440</v>
      </c>
      <c r="P4606" s="8">
        <f t="shared" si="71"/>
        <v>0</v>
      </c>
    </row>
    <row r="4607" spans="1:16">
      <c r="A4607" t="s">
        <v>18075</v>
      </c>
      <c r="B4607" t="s">
        <v>5979</v>
      </c>
      <c r="C4607" t="s">
        <v>18076</v>
      </c>
      <c r="D4607" t="s">
        <v>8945</v>
      </c>
      <c r="F4607" t="s">
        <v>1332</v>
      </c>
      <c r="G4607">
        <v>0</v>
      </c>
      <c r="O4607" t="s">
        <v>8440</v>
      </c>
      <c r="P4607" s="8">
        <f t="shared" si="71"/>
        <v>0</v>
      </c>
    </row>
    <row r="4608" spans="1:16">
      <c r="A4608" t="s">
        <v>18077</v>
      </c>
      <c r="B4608" t="s">
        <v>5980</v>
      </c>
      <c r="C4608" t="s">
        <v>18078</v>
      </c>
      <c r="D4608" t="s">
        <v>8523</v>
      </c>
      <c r="F4608" t="s">
        <v>1332</v>
      </c>
      <c r="G4608">
        <v>0</v>
      </c>
      <c r="O4608" t="s">
        <v>8429</v>
      </c>
      <c r="P4608" s="8">
        <f t="shared" si="71"/>
        <v>0</v>
      </c>
    </row>
    <row r="4609" spans="1:16">
      <c r="A4609" t="s">
        <v>18079</v>
      </c>
      <c r="B4609" t="s">
        <v>5981</v>
      </c>
      <c r="C4609" t="s">
        <v>18080</v>
      </c>
      <c r="D4609" t="s">
        <v>8945</v>
      </c>
      <c r="F4609" t="s">
        <v>1332</v>
      </c>
      <c r="G4609">
        <v>0</v>
      </c>
      <c r="O4609" t="s">
        <v>8429</v>
      </c>
      <c r="P4609" s="8">
        <f t="shared" si="71"/>
        <v>0</v>
      </c>
    </row>
    <row r="4610" spans="1:16">
      <c r="A4610" t="s">
        <v>18081</v>
      </c>
      <c r="B4610" t="s">
        <v>5982</v>
      </c>
      <c r="C4610" t="s">
        <v>18082</v>
      </c>
      <c r="D4610" t="s">
        <v>8885</v>
      </c>
      <c r="F4610" t="s">
        <v>1332</v>
      </c>
      <c r="G4610">
        <v>0</v>
      </c>
      <c r="O4610" t="s">
        <v>8429</v>
      </c>
      <c r="P4610" s="8">
        <f t="shared" si="71"/>
        <v>0</v>
      </c>
    </row>
    <row r="4611" spans="1:16">
      <c r="A4611" t="s">
        <v>18083</v>
      </c>
      <c r="B4611" t="s">
        <v>5983</v>
      </c>
      <c r="C4611" t="s">
        <v>18084</v>
      </c>
      <c r="D4611" t="s">
        <v>9030</v>
      </c>
      <c r="F4611" t="s">
        <v>1332</v>
      </c>
      <c r="G4611">
        <v>0</v>
      </c>
      <c r="O4611" t="s">
        <v>8429</v>
      </c>
      <c r="P4611" s="8">
        <f t="shared" ref="P4611:P4674" si="72">IF(H4611&lt;&gt;0,IF(I4611&lt;&gt;0,IF(J4611&lt;&gt;0,IF(K4611&lt;&gt;0,IF(L4611&lt;&gt;0,IF(M4611&lt;&gt;0,IF(N4611&lt;&gt;0,7,6),5),4),3),2),1),0)</f>
        <v>0</v>
      </c>
    </row>
    <row r="4612" spans="1:16">
      <c r="A4612" t="s">
        <v>18085</v>
      </c>
      <c r="B4612" t="s">
        <v>5984</v>
      </c>
      <c r="C4612" t="s">
        <v>18086</v>
      </c>
      <c r="D4612" t="s">
        <v>8428</v>
      </c>
      <c r="F4612" t="s">
        <v>1331</v>
      </c>
      <c r="G4612">
        <v>1</v>
      </c>
      <c r="O4612" t="s">
        <v>8429</v>
      </c>
      <c r="P4612" s="8">
        <f t="shared" si="72"/>
        <v>0</v>
      </c>
    </row>
    <row r="4613" spans="1:16">
      <c r="A4613" t="s">
        <v>18087</v>
      </c>
      <c r="B4613" t="s">
        <v>5985</v>
      </c>
      <c r="C4613" t="s">
        <v>18088</v>
      </c>
      <c r="D4613" t="s">
        <v>8885</v>
      </c>
      <c r="F4613" t="s">
        <v>1332</v>
      </c>
      <c r="G4613">
        <v>0</v>
      </c>
      <c r="O4613" t="s">
        <v>8429</v>
      </c>
      <c r="P4613" s="8">
        <f t="shared" si="72"/>
        <v>0</v>
      </c>
    </row>
    <row r="4614" spans="1:16">
      <c r="A4614" t="s">
        <v>18089</v>
      </c>
      <c r="B4614" t="s">
        <v>5986</v>
      </c>
      <c r="C4614" t="s">
        <v>18090</v>
      </c>
      <c r="D4614" t="s">
        <v>8474</v>
      </c>
      <c r="F4614" t="s">
        <v>1331</v>
      </c>
      <c r="G4614">
        <v>0</v>
      </c>
      <c r="O4614" t="s">
        <v>8429</v>
      </c>
      <c r="P4614" s="8">
        <f t="shared" si="72"/>
        <v>0</v>
      </c>
    </row>
    <row r="4615" spans="1:16">
      <c r="A4615" t="s">
        <v>18091</v>
      </c>
      <c r="B4615" t="s">
        <v>5987</v>
      </c>
      <c r="C4615" t="s">
        <v>18092</v>
      </c>
      <c r="D4615" t="s">
        <v>8945</v>
      </c>
      <c r="F4615" t="s">
        <v>1331</v>
      </c>
      <c r="G4615">
        <v>0</v>
      </c>
      <c r="H4615" t="s">
        <v>8530</v>
      </c>
      <c r="I4615" s="13" t="s">
        <v>23280</v>
      </c>
      <c r="O4615" t="s">
        <v>8440</v>
      </c>
      <c r="P4615" s="8">
        <f t="shared" si="72"/>
        <v>2</v>
      </c>
    </row>
    <row r="4616" spans="1:16">
      <c r="A4616" t="s">
        <v>18093</v>
      </c>
      <c r="B4616" t="s">
        <v>5988</v>
      </c>
      <c r="C4616" t="s">
        <v>18094</v>
      </c>
      <c r="D4616" t="s">
        <v>9159</v>
      </c>
      <c r="F4616" t="s">
        <v>1331</v>
      </c>
      <c r="G4616">
        <v>40</v>
      </c>
      <c r="O4616" t="s">
        <v>8429</v>
      </c>
      <c r="P4616" s="8">
        <f t="shared" si="72"/>
        <v>0</v>
      </c>
    </row>
    <row r="4617" spans="1:16">
      <c r="A4617" t="s">
        <v>18095</v>
      </c>
      <c r="B4617" t="s">
        <v>5989</v>
      </c>
      <c r="C4617" t="s">
        <v>18096</v>
      </c>
      <c r="D4617" t="s">
        <v>9056</v>
      </c>
      <c r="F4617" t="s">
        <v>1331</v>
      </c>
      <c r="G4617">
        <v>0</v>
      </c>
      <c r="O4617" t="s">
        <v>8429</v>
      </c>
      <c r="P4617" s="8">
        <f t="shared" si="72"/>
        <v>0</v>
      </c>
    </row>
    <row r="4618" spans="1:16">
      <c r="A4618" t="s">
        <v>18097</v>
      </c>
      <c r="B4618" t="s">
        <v>5990</v>
      </c>
      <c r="C4618" t="s">
        <v>18098</v>
      </c>
      <c r="D4618" t="s">
        <v>10876</v>
      </c>
      <c r="F4618" t="s">
        <v>1332</v>
      </c>
      <c r="G4618">
        <v>0</v>
      </c>
      <c r="O4618" t="s">
        <v>8440</v>
      </c>
      <c r="P4618" s="8">
        <f t="shared" si="72"/>
        <v>0</v>
      </c>
    </row>
    <row r="4619" spans="1:16">
      <c r="A4619" t="s">
        <v>18099</v>
      </c>
      <c r="B4619" t="s">
        <v>5991</v>
      </c>
      <c r="C4619" t="s">
        <v>18100</v>
      </c>
      <c r="D4619" t="s">
        <v>13484</v>
      </c>
      <c r="F4619" t="s">
        <v>1332</v>
      </c>
      <c r="G4619">
        <v>0</v>
      </c>
      <c r="H4619" t="s">
        <v>8530</v>
      </c>
      <c r="I4619" t="s">
        <v>8547</v>
      </c>
      <c r="O4619" t="s">
        <v>8440</v>
      </c>
      <c r="P4619" s="8">
        <f t="shared" si="72"/>
        <v>2</v>
      </c>
    </row>
    <row r="4620" spans="1:16">
      <c r="A4620" t="s">
        <v>18101</v>
      </c>
      <c r="B4620" t="s">
        <v>5992</v>
      </c>
      <c r="C4620" t="s">
        <v>18102</v>
      </c>
      <c r="D4620" t="s">
        <v>9315</v>
      </c>
      <c r="F4620" t="s">
        <v>1332</v>
      </c>
      <c r="G4620">
        <v>0</v>
      </c>
      <c r="O4620" t="s">
        <v>8440</v>
      </c>
      <c r="P4620" s="8">
        <f t="shared" si="72"/>
        <v>0</v>
      </c>
    </row>
    <row r="4621" spans="1:16">
      <c r="A4621" t="s">
        <v>18103</v>
      </c>
      <c r="B4621" t="s">
        <v>5993</v>
      </c>
      <c r="C4621" t="s">
        <v>18104</v>
      </c>
      <c r="D4621" t="s">
        <v>8979</v>
      </c>
      <c r="F4621" t="s">
        <v>1332</v>
      </c>
      <c r="G4621">
        <v>0</v>
      </c>
      <c r="O4621" t="s">
        <v>8429</v>
      </c>
      <c r="P4621" s="8">
        <f t="shared" si="72"/>
        <v>0</v>
      </c>
    </row>
    <row r="4622" spans="1:16">
      <c r="A4622" t="s">
        <v>18105</v>
      </c>
      <c r="B4622" t="s">
        <v>5994</v>
      </c>
      <c r="C4622" t="s">
        <v>18106</v>
      </c>
      <c r="D4622" t="s">
        <v>9170</v>
      </c>
      <c r="F4622" t="s">
        <v>1331</v>
      </c>
      <c r="G4622">
        <v>0</v>
      </c>
      <c r="O4622" t="s">
        <v>8429</v>
      </c>
      <c r="P4622" s="8">
        <f t="shared" si="72"/>
        <v>0</v>
      </c>
    </row>
    <row r="4623" spans="1:16">
      <c r="A4623" t="s">
        <v>18107</v>
      </c>
      <c r="B4623" t="s">
        <v>5995</v>
      </c>
      <c r="C4623" t="s">
        <v>18108</v>
      </c>
      <c r="D4623" t="s">
        <v>9089</v>
      </c>
      <c r="F4623" t="s">
        <v>1331</v>
      </c>
      <c r="G4623">
        <v>0</v>
      </c>
      <c r="O4623" t="s">
        <v>8429</v>
      </c>
      <c r="P4623" s="8">
        <f t="shared" si="72"/>
        <v>0</v>
      </c>
    </row>
    <row r="4624" spans="1:16">
      <c r="A4624" t="s">
        <v>18109</v>
      </c>
      <c r="B4624" t="s">
        <v>5996</v>
      </c>
      <c r="C4624" t="s">
        <v>18110</v>
      </c>
      <c r="D4624" t="s">
        <v>9011</v>
      </c>
      <c r="F4624" t="s">
        <v>1332</v>
      </c>
      <c r="G4624">
        <v>0</v>
      </c>
      <c r="O4624" t="s">
        <v>8440</v>
      </c>
      <c r="P4624" s="8">
        <f t="shared" si="72"/>
        <v>0</v>
      </c>
    </row>
    <row r="4625" spans="1:16">
      <c r="A4625" t="s">
        <v>18111</v>
      </c>
      <c r="B4625" t="s">
        <v>5997</v>
      </c>
      <c r="C4625" t="s">
        <v>18112</v>
      </c>
      <c r="D4625" t="s">
        <v>9089</v>
      </c>
      <c r="F4625" t="s">
        <v>1331</v>
      </c>
      <c r="G4625">
        <v>0</v>
      </c>
      <c r="O4625" t="s">
        <v>8429</v>
      </c>
      <c r="P4625" s="8">
        <f t="shared" si="72"/>
        <v>0</v>
      </c>
    </row>
    <row r="4626" spans="1:16">
      <c r="A4626" t="s">
        <v>18113</v>
      </c>
      <c r="B4626" t="s">
        <v>5998</v>
      </c>
      <c r="C4626" t="s">
        <v>18114</v>
      </c>
      <c r="D4626" t="s">
        <v>9159</v>
      </c>
      <c r="F4626" t="s">
        <v>1331</v>
      </c>
      <c r="G4626">
        <v>41</v>
      </c>
      <c r="O4626" t="s">
        <v>8429</v>
      </c>
      <c r="P4626" s="8">
        <f t="shared" si="72"/>
        <v>0</v>
      </c>
    </row>
    <row r="4627" spans="1:16">
      <c r="A4627" t="s">
        <v>18115</v>
      </c>
      <c r="B4627" t="s">
        <v>5999</v>
      </c>
      <c r="C4627" t="s">
        <v>18116</v>
      </c>
      <c r="D4627" t="s">
        <v>9450</v>
      </c>
      <c r="F4627" t="s">
        <v>1331</v>
      </c>
      <c r="G4627">
        <v>0</v>
      </c>
      <c r="O4627" t="s">
        <v>8429</v>
      </c>
      <c r="P4627" s="8">
        <f t="shared" si="72"/>
        <v>0</v>
      </c>
    </row>
    <row r="4628" spans="1:16">
      <c r="A4628" t="s">
        <v>18117</v>
      </c>
      <c r="B4628" t="s">
        <v>6000</v>
      </c>
      <c r="C4628" t="s">
        <v>18118</v>
      </c>
      <c r="D4628" t="s">
        <v>9137</v>
      </c>
      <c r="F4628" t="s">
        <v>1332</v>
      </c>
      <c r="G4628">
        <v>0</v>
      </c>
      <c r="O4628" t="s">
        <v>8429</v>
      </c>
      <c r="P4628" s="8">
        <f t="shared" si="72"/>
        <v>0</v>
      </c>
    </row>
    <row r="4629" spans="1:16">
      <c r="A4629" t="s">
        <v>18119</v>
      </c>
      <c r="B4629" t="s">
        <v>6001</v>
      </c>
      <c r="C4629" t="s">
        <v>18120</v>
      </c>
      <c r="D4629" t="s">
        <v>8523</v>
      </c>
      <c r="F4629" t="s">
        <v>1332</v>
      </c>
      <c r="G4629">
        <v>0</v>
      </c>
      <c r="O4629" t="s">
        <v>8440</v>
      </c>
      <c r="P4629" s="8">
        <f t="shared" si="72"/>
        <v>0</v>
      </c>
    </row>
    <row r="4630" spans="1:16">
      <c r="A4630" t="s">
        <v>18121</v>
      </c>
      <c r="B4630" t="s">
        <v>6002</v>
      </c>
      <c r="C4630" t="s">
        <v>18122</v>
      </c>
      <c r="D4630" t="s">
        <v>9114</v>
      </c>
      <c r="F4630" t="s">
        <v>1331</v>
      </c>
      <c r="G4630">
        <v>17</v>
      </c>
      <c r="O4630" t="s">
        <v>8429</v>
      </c>
      <c r="P4630" s="8">
        <f t="shared" si="72"/>
        <v>0</v>
      </c>
    </row>
    <row r="4631" spans="1:16">
      <c r="A4631" t="s">
        <v>18123</v>
      </c>
      <c r="B4631" t="s">
        <v>6003</v>
      </c>
      <c r="C4631" t="s">
        <v>18124</v>
      </c>
      <c r="D4631" t="s">
        <v>9191</v>
      </c>
      <c r="F4631" t="s">
        <v>1332</v>
      </c>
      <c r="G4631">
        <v>0</v>
      </c>
      <c r="O4631" t="s">
        <v>8429</v>
      </c>
      <c r="P4631" s="8">
        <f t="shared" si="72"/>
        <v>0</v>
      </c>
    </row>
    <row r="4632" spans="1:16">
      <c r="A4632" t="s">
        <v>18125</v>
      </c>
      <c r="B4632" t="s">
        <v>6004</v>
      </c>
      <c r="C4632" t="s">
        <v>18126</v>
      </c>
      <c r="D4632" t="s">
        <v>11688</v>
      </c>
      <c r="F4632" t="s">
        <v>1331</v>
      </c>
      <c r="G4632">
        <v>11</v>
      </c>
      <c r="O4632" t="s">
        <v>8429</v>
      </c>
      <c r="P4632" s="8">
        <f t="shared" si="72"/>
        <v>0</v>
      </c>
    </row>
    <row r="4633" spans="1:16">
      <c r="A4633" t="s">
        <v>18127</v>
      </c>
      <c r="B4633" t="s">
        <v>6005</v>
      </c>
      <c r="C4633" t="s">
        <v>18128</v>
      </c>
      <c r="D4633" t="s">
        <v>9011</v>
      </c>
      <c r="F4633" t="s">
        <v>1332</v>
      </c>
      <c r="G4633">
        <v>0</v>
      </c>
      <c r="H4633" s="13" t="s">
        <v>23278</v>
      </c>
      <c r="O4633" t="s">
        <v>8440</v>
      </c>
      <c r="P4633" s="8">
        <f t="shared" si="72"/>
        <v>1</v>
      </c>
    </row>
    <row r="4634" spans="1:16">
      <c r="A4634" t="s">
        <v>18129</v>
      </c>
      <c r="B4634" t="s">
        <v>6006</v>
      </c>
      <c r="C4634" t="s">
        <v>18130</v>
      </c>
      <c r="D4634" t="s">
        <v>9450</v>
      </c>
      <c r="F4634" t="s">
        <v>1332</v>
      </c>
      <c r="G4634">
        <v>0</v>
      </c>
      <c r="O4634" t="s">
        <v>8429</v>
      </c>
      <c r="P4634" s="8">
        <f t="shared" si="72"/>
        <v>0</v>
      </c>
    </row>
    <row r="4635" spans="1:16">
      <c r="A4635" t="s">
        <v>18131</v>
      </c>
      <c r="B4635" t="s">
        <v>6007</v>
      </c>
      <c r="C4635" t="s">
        <v>18132</v>
      </c>
      <c r="D4635" t="s">
        <v>18133</v>
      </c>
      <c r="F4635" t="s">
        <v>1331</v>
      </c>
      <c r="G4635">
        <v>0</v>
      </c>
      <c r="O4635" t="s">
        <v>8440</v>
      </c>
      <c r="P4635" s="8">
        <f t="shared" si="72"/>
        <v>0</v>
      </c>
    </row>
    <row r="4636" spans="1:16">
      <c r="A4636" t="s">
        <v>18134</v>
      </c>
      <c r="B4636" t="s">
        <v>6008</v>
      </c>
      <c r="C4636" t="s">
        <v>18135</v>
      </c>
      <c r="D4636" t="s">
        <v>18136</v>
      </c>
      <c r="F4636" t="s">
        <v>1332</v>
      </c>
      <c r="G4636">
        <v>0</v>
      </c>
      <c r="O4636" t="s">
        <v>8440</v>
      </c>
      <c r="P4636" s="8">
        <f t="shared" si="72"/>
        <v>0</v>
      </c>
    </row>
    <row r="4637" spans="1:16">
      <c r="A4637" t="s">
        <v>18137</v>
      </c>
      <c r="B4637" t="s">
        <v>6009</v>
      </c>
      <c r="C4637" t="s">
        <v>6010</v>
      </c>
      <c r="F4637" t="s">
        <v>1332</v>
      </c>
      <c r="G4637">
        <v>0</v>
      </c>
      <c r="O4637" t="s">
        <v>8440</v>
      </c>
      <c r="P4637" s="8">
        <f t="shared" si="72"/>
        <v>0</v>
      </c>
    </row>
    <row r="4638" spans="1:16">
      <c r="A4638" t="s">
        <v>18138</v>
      </c>
      <c r="B4638" t="s">
        <v>6011</v>
      </c>
      <c r="C4638" t="s">
        <v>18139</v>
      </c>
      <c r="D4638" t="s">
        <v>8428</v>
      </c>
      <c r="F4638" t="s">
        <v>1331</v>
      </c>
      <c r="G4638">
        <v>18</v>
      </c>
      <c r="O4638" t="s">
        <v>8465</v>
      </c>
      <c r="P4638" s="8">
        <f t="shared" si="72"/>
        <v>0</v>
      </c>
    </row>
    <row r="4639" spans="1:16">
      <c r="A4639" t="s">
        <v>18140</v>
      </c>
      <c r="B4639" t="s">
        <v>6012</v>
      </c>
      <c r="C4639" t="s">
        <v>18141</v>
      </c>
      <c r="D4639" t="s">
        <v>8940</v>
      </c>
      <c r="F4639" t="s">
        <v>1332</v>
      </c>
      <c r="G4639">
        <v>0</v>
      </c>
      <c r="O4639" t="s">
        <v>8429</v>
      </c>
      <c r="P4639" s="8">
        <f t="shared" si="72"/>
        <v>0</v>
      </c>
    </row>
    <row r="4640" spans="1:16">
      <c r="A4640" t="s">
        <v>18142</v>
      </c>
      <c r="B4640" t="s">
        <v>6013</v>
      </c>
      <c r="C4640" t="s">
        <v>18143</v>
      </c>
      <c r="D4640" t="s">
        <v>8428</v>
      </c>
      <c r="F4640" t="s">
        <v>1332</v>
      </c>
      <c r="G4640">
        <v>0</v>
      </c>
      <c r="O4640" t="s">
        <v>8440</v>
      </c>
      <c r="P4640" s="8">
        <f t="shared" si="72"/>
        <v>0</v>
      </c>
    </row>
    <row r="4641" spans="1:16">
      <c r="A4641" t="s">
        <v>18144</v>
      </c>
      <c r="B4641" t="s">
        <v>6014</v>
      </c>
      <c r="C4641" t="s">
        <v>6015</v>
      </c>
      <c r="F4641" t="s">
        <v>1332</v>
      </c>
      <c r="G4641">
        <v>0</v>
      </c>
      <c r="O4641" t="s">
        <v>8440</v>
      </c>
      <c r="P4641" s="8">
        <f t="shared" si="72"/>
        <v>0</v>
      </c>
    </row>
    <row r="4642" spans="1:16">
      <c r="A4642" t="s">
        <v>18145</v>
      </c>
      <c r="B4642" t="s">
        <v>6016</v>
      </c>
      <c r="C4642" t="s">
        <v>18146</v>
      </c>
      <c r="D4642" t="s">
        <v>18147</v>
      </c>
      <c r="F4642" t="s">
        <v>1332</v>
      </c>
      <c r="G4642">
        <v>0</v>
      </c>
      <c r="O4642" t="s">
        <v>8440</v>
      </c>
      <c r="P4642" s="8">
        <f t="shared" si="72"/>
        <v>0</v>
      </c>
    </row>
    <row r="4643" spans="1:16">
      <c r="A4643" t="s">
        <v>18148</v>
      </c>
      <c r="B4643" t="s">
        <v>6017</v>
      </c>
      <c r="C4643" t="s">
        <v>6018</v>
      </c>
      <c r="F4643" t="s">
        <v>1332</v>
      </c>
      <c r="G4643">
        <v>0</v>
      </c>
      <c r="O4643" t="s">
        <v>8440</v>
      </c>
      <c r="P4643" s="8">
        <f t="shared" si="72"/>
        <v>0</v>
      </c>
    </row>
    <row r="4644" spans="1:16">
      <c r="A4644" t="s">
        <v>18149</v>
      </c>
      <c r="B4644" t="s">
        <v>6019</v>
      </c>
      <c r="C4644" t="s">
        <v>6020</v>
      </c>
      <c r="F4644" t="s">
        <v>1332</v>
      </c>
      <c r="G4644">
        <v>0</v>
      </c>
      <c r="O4644" t="s">
        <v>8440</v>
      </c>
      <c r="P4644" s="8">
        <f t="shared" si="72"/>
        <v>0</v>
      </c>
    </row>
    <row r="4645" spans="1:16">
      <c r="A4645" t="s">
        <v>18150</v>
      </c>
      <c r="B4645" t="s">
        <v>6021</v>
      </c>
      <c r="C4645" t="s">
        <v>6022</v>
      </c>
      <c r="F4645" t="s">
        <v>1332</v>
      </c>
      <c r="G4645">
        <v>0</v>
      </c>
      <c r="O4645" t="s">
        <v>8429</v>
      </c>
      <c r="P4645" s="8">
        <f t="shared" si="72"/>
        <v>0</v>
      </c>
    </row>
    <row r="4646" spans="1:16">
      <c r="A4646" t="s">
        <v>18151</v>
      </c>
      <c r="B4646" t="s">
        <v>6023</v>
      </c>
      <c r="C4646" t="s">
        <v>18152</v>
      </c>
      <c r="D4646" t="s">
        <v>8885</v>
      </c>
      <c r="F4646" t="s">
        <v>1332</v>
      </c>
      <c r="G4646">
        <v>0</v>
      </c>
      <c r="O4646" t="s">
        <v>8465</v>
      </c>
      <c r="P4646" s="8">
        <f t="shared" si="72"/>
        <v>0</v>
      </c>
    </row>
    <row r="4647" spans="1:16">
      <c r="A4647" t="s">
        <v>18153</v>
      </c>
      <c r="B4647" t="s">
        <v>6024</v>
      </c>
      <c r="C4647" t="s">
        <v>18154</v>
      </c>
      <c r="D4647" t="s">
        <v>8885</v>
      </c>
      <c r="F4647" t="s">
        <v>1332</v>
      </c>
      <c r="G4647">
        <v>0</v>
      </c>
      <c r="O4647" t="s">
        <v>8465</v>
      </c>
      <c r="P4647" s="8">
        <f t="shared" si="72"/>
        <v>0</v>
      </c>
    </row>
    <row r="4648" spans="1:16">
      <c r="A4648" t="s">
        <v>18155</v>
      </c>
      <c r="B4648" t="s">
        <v>6025</v>
      </c>
      <c r="C4648" t="s">
        <v>18156</v>
      </c>
      <c r="D4648" t="s">
        <v>8885</v>
      </c>
      <c r="F4648" t="s">
        <v>1332</v>
      </c>
      <c r="G4648">
        <v>0</v>
      </c>
      <c r="O4648" t="s">
        <v>8465</v>
      </c>
      <c r="P4648" s="8">
        <f t="shared" si="72"/>
        <v>0</v>
      </c>
    </row>
    <row r="4649" spans="1:16">
      <c r="A4649" t="s">
        <v>18157</v>
      </c>
      <c r="B4649" t="s">
        <v>6026</v>
      </c>
      <c r="C4649" t="s">
        <v>18158</v>
      </c>
      <c r="D4649" t="s">
        <v>8885</v>
      </c>
      <c r="F4649" t="s">
        <v>1332</v>
      </c>
      <c r="G4649">
        <v>0</v>
      </c>
      <c r="O4649" t="s">
        <v>8465</v>
      </c>
      <c r="P4649" s="8">
        <f t="shared" si="72"/>
        <v>0</v>
      </c>
    </row>
    <row r="4650" spans="1:16">
      <c r="A4650" t="s">
        <v>18159</v>
      </c>
      <c r="B4650" t="s">
        <v>6027</v>
      </c>
      <c r="C4650" t="s">
        <v>18160</v>
      </c>
      <c r="D4650" t="s">
        <v>8885</v>
      </c>
      <c r="F4650" t="s">
        <v>1332</v>
      </c>
      <c r="G4650">
        <v>0</v>
      </c>
      <c r="O4650" t="s">
        <v>8465</v>
      </c>
      <c r="P4650" s="8">
        <f t="shared" si="72"/>
        <v>0</v>
      </c>
    </row>
    <row r="4651" spans="1:16">
      <c r="A4651" t="s">
        <v>18161</v>
      </c>
      <c r="B4651" t="s">
        <v>6028</v>
      </c>
      <c r="C4651" t="s">
        <v>6029</v>
      </c>
      <c r="F4651" t="s">
        <v>1332</v>
      </c>
      <c r="G4651">
        <v>0</v>
      </c>
      <c r="O4651" t="s">
        <v>8429</v>
      </c>
      <c r="P4651" s="8">
        <f t="shared" si="72"/>
        <v>0</v>
      </c>
    </row>
    <row r="4652" spans="1:16">
      <c r="A4652" t="s">
        <v>18162</v>
      </c>
      <c r="B4652" t="s">
        <v>6030</v>
      </c>
      <c r="C4652" t="s">
        <v>18163</v>
      </c>
      <c r="D4652" t="s">
        <v>18164</v>
      </c>
      <c r="F4652" t="s">
        <v>1332</v>
      </c>
      <c r="G4652">
        <v>0</v>
      </c>
      <c r="O4652" t="s">
        <v>8440</v>
      </c>
      <c r="P4652" s="8">
        <f t="shared" si="72"/>
        <v>0</v>
      </c>
    </row>
    <row r="4653" spans="1:16">
      <c r="A4653" t="s">
        <v>18165</v>
      </c>
      <c r="B4653" t="s">
        <v>6031</v>
      </c>
      <c r="C4653" t="s">
        <v>18166</v>
      </c>
      <c r="D4653" t="s">
        <v>8494</v>
      </c>
      <c r="F4653" t="s">
        <v>1331</v>
      </c>
      <c r="G4653">
        <v>0</v>
      </c>
      <c r="H4653" t="s">
        <v>8530</v>
      </c>
      <c r="I4653" t="s">
        <v>8547</v>
      </c>
      <c r="O4653" t="s">
        <v>8440</v>
      </c>
      <c r="P4653" s="8">
        <f t="shared" si="72"/>
        <v>2</v>
      </c>
    </row>
    <row r="4654" spans="1:16">
      <c r="A4654" t="s">
        <v>18167</v>
      </c>
      <c r="B4654" t="s">
        <v>6032</v>
      </c>
      <c r="C4654" t="s">
        <v>18168</v>
      </c>
      <c r="D4654" t="s">
        <v>18169</v>
      </c>
      <c r="F4654" t="s">
        <v>1332</v>
      </c>
      <c r="G4654">
        <v>0</v>
      </c>
      <c r="O4654" t="s">
        <v>8440</v>
      </c>
      <c r="P4654" s="8">
        <f t="shared" si="72"/>
        <v>0</v>
      </c>
    </row>
    <row r="4655" spans="1:16">
      <c r="A4655" t="s">
        <v>18170</v>
      </c>
      <c r="B4655" t="s">
        <v>6033</v>
      </c>
      <c r="C4655" t="s">
        <v>18171</v>
      </c>
      <c r="D4655" t="s">
        <v>10331</v>
      </c>
      <c r="F4655" t="s">
        <v>1332</v>
      </c>
      <c r="G4655">
        <v>0</v>
      </c>
      <c r="O4655" t="s">
        <v>8429</v>
      </c>
      <c r="P4655" s="8">
        <f t="shared" si="72"/>
        <v>0</v>
      </c>
    </row>
    <row r="4656" spans="1:16">
      <c r="A4656" t="s">
        <v>18172</v>
      </c>
      <c r="B4656" t="s">
        <v>6034</v>
      </c>
      <c r="C4656" t="s">
        <v>18173</v>
      </c>
      <c r="D4656" t="s">
        <v>11688</v>
      </c>
      <c r="F4656" t="s">
        <v>1332</v>
      </c>
      <c r="G4656">
        <v>0</v>
      </c>
      <c r="O4656" t="s">
        <v>8429</v>
      </c>
      <c r="P4656" s="8">
        <f t="shared" si="72"/>
        <v>0</v>
      </c>
    </row>
    <row r="4657" spans="1:16">
      <c r="A4657" t="s">
        <v>18174</v>
      </c>
      <c r="B4657" t="s">
        <v>6035</v>
      </c>
      <c r="C4657" t="s">
        <v>18175</v>
      </c>
      <c r="D4657" t="s">
        <v>18176</v>
      </c>
      <c r="F4657" t="s">
        <v>1332</v>
      </c>
      <c r="G4657">
        <v>0</v>
      </c>
      <c r="O4657" t="s">
        <v>8429</v>
      </c>
      <c r="P4657" s="8">
        <f t="shared" si="72"/>
        <v>0</v>
      </c>
    </row>
    <row r="4658" spans="1:16">
      <c r="A4658" t="s">
        <v>18177</v>
      </c>
      <c r="B4658" t="s">
        <v>6036</v>
      </c>
      <c r="C4658" t="s">
        <v>18178</v>
      </c>
      <c r="D4658" t="s">
        <v>8885</v>
      </c>
      <c r="F4658" t="s">
        <v>1332</v>
      </c>
      <c r="G4658">
        <v>0</v>
      </c>
      <c r="O4658" t="s">
        <v>8429</v>
      </c>
      <c r="P4658" s="8">
        <f t="shared" si="72"/>
        <v>0</v>
      </c>
    </row>
    <row r="4659" spans="1:16">
      <c r="A4659" t="s">
        <v>18179</v>
      </c>
      <c r="B4659" t="s">
        <v>6037</v>
      </c>
      <c r="C4659" t="s">
        <v>18180</v>
      </c>
      <c r="D4659" t="s">
        <v>12532</v>
      </c>
      <c r="F4659" t="s">
        <v>1332</v>
      </c>
      <c r="G4659">
        <v>0</v>
      </c>
      <c r="O4659" t="s">
        <v>8628</v>
      </c>
      <c r="P4659" s="8">
        <f t="shared" si="72"/>
        <v>0</v>
      </c>
    </row>
    <row r="4660" spans="1:16">
      <c r="A4660" t="s">
        <v>18181</v>
      </c>
      <c r="B4660" t="s">
        <v>6038</v>
      </c>
      <c r="C4660" t="s">
        <v>18182</v>
      </c>
      <c r="D4660" t="s">
        <v>8958</v>
      </c>
      <c r="F4660" t="s">
        <v>1332</v>
      </c>
      <c r="G4660">
        <v>0</v>
      </c>
      <c r="O4660" t="s">
        <v>8440</v>
      </c>
      <c r="P4660" s="8">
        <f t="shared" si="72"/>
        <v>0</v>
      </c>
    </row>
    <row r="4661" spans="1:16">
      <c r="A4661" t="s">
        <v>18183</v>
      </c>
      <c r="B4661" t="s">
        <v>6039</v>
      </c>
      <c r="C4661" t="s">
        <v>18184</v>
      </c>
      <c r="D4661" t="s">
        <v>9137</v>
      </c>
      <c r="F4661" t="s">
        <v>1332</v>
      </c>
      <c r="G4661">
        <v>0</v>
      </c>
      <c r="O4661" t="s">
        <v>8628</v>
      </c>
      <c r="P4661" s="8">
        <f t="shared" si="72"/>
        <v>0</v>
      </c>
    </row>
    <row r="4662" spans="1:16">
      <c r="A4662" t="s">
        <v>18185</v>
      </c>
      <c r="B4662" t="s">
        <v>6040</v>
      </c>
      <c r="C4662" t="s">
        <v>18186</v>
      </c>
      <c r="D4662" t="s">
        <v>11398</v>
      </c>
      <c r="F4662" t="s">
        <v>1331</v>
      </c>
      <c r="G4662">
        <v>0</v>
      </c>
      <c r="H4662" t="s">
        <v>8530</v>
      </c>
      <c r="I4662" t="s">
        <v>8439</v>
      </c>
      <c r="J4662" t="s">
        <v>8547</v>
      </c>
      <c r="K4662" s="13" t="s">
        <v>23280</v>
      </c>
      <c r="O4662" t="s">
        <v>8628</v>
      </c>
      <c r="P4662" s="8">
        <f t="shared" si="72"/>
        <v>4</v>
      </c>
    </row>
    <row r="4663" spans="1:16">
      <c r="A4663" t="s">
        <v>18187</v>
      </c>
      <c r="B4663" t="s">
        <v>6041</v>
      </c>
      <c r="C4663" t="s">
        <v>18188</v>
      </c>
      <c r="D4663" t="s">
        <v>9844</v>
      </c>
      <c r="F4663" t="s">
        <v>1332</v>
      </c>
      <c r="G4663">
        <v>0</v>
      </c>
      <c r="H4663" t="s">
        <v>8530</v>
      </c>
      <c r="I4663" t="s">
        <v>8439</v>
      </c>
      <c r="O4663" t="s">
        <v>8440</v>
      </c>
      <c r="P4663" s="8">
        <f t="shared" si="72"/>
        <v>2</v>
      </c>
    </row>
    <row r="4664" spans="1:16">
      <c r="A4664" t="s">
        <v>18189</v>
      </c>
      <c r="B4664" t="s">
        <v>6042</v>
      </c>
      <c r="C4664" t="s">
        <v>18190</v>
      </c>
      <c r="D4664" t="s">
        <v>9056</v>
      </c>
      <c r="F4664" t="s">
        <v>1332</v>
      </c>
      <c r="G4664">
        <v>0</v>
      </c>
      <c r="O4664" t="s">
        <v>8628</v>
      </c>
      <c r="P4664" s="8">
        <f t="shared" si="72"/>
        <v>0</v>
      </c>
    </row>
    <row r="4665" spans="1:16">
      <c r="A4665" t="s">
        <v>18191</v>
      </c>
      <c r="B4665" t="s">
        <v>6043</v>
      </c>
      <c r="C4665" t="s">
        <v>18192</v>
      </c>
      <c r="D4665" t="s">
        <v>8906</v>
      </c>
      <c r="F4665" t="s">
        <v>1332</v>
      </c>
      <c r="G4665">
        <v>0</v>
      </c>
      <c r="H4665" t="s">
        <v>8547</v>
      </c>
      <c r="I4665" t="s">
        <v>9122</v>
      </c>
      <c r="O4665" t="s">
        <v>8440</v>
      </c>
      <c r="P4665" s="8">
        <f t="shared" si="72"/>
        <v>2</v>
      </c>
    </row>
    <row r="4666" spans="1:16">
      <c r="A4666" t="s">
        <v>18193</v>
      </c>
      <c r="B4666" t="s">
        <v>6044</v>
      </c>
      <c r="C4666" t="s">
        <v>18194</v>
      </c>
      <c r="D4666" t="s">
        <v>8434</v>
      </c>
      <c r="E4666" t="s">
        <v>8435</v>
      </c>
      <c r="F4666" t="s">
        <v>1332</v>
      </c>
      <c r="G4666">
        <v>0</v>
      </c>
      <c r="O4666" t="s">
        <v>8429</v>
      </c>
      <c r="P4666" s="8">
        <f t="shared" si="72"/>
        <v>0</v>
      </c>
    </row>
    <row r="4667" spans="1:16">
      <c r="A4667" t="s">
        <v>18195</v>
      </c>
      <c r="B4667" t="s">
        <v>6045</v>
      </c>
      <c r="C4667" t="s">
        <v>18196</v>
      </c>
      <c r="D4667" t="s">
        <v>8428</v>
      </c>
      <c r="F4667" t="s">
        <v>1332</v>
      </c>
      <c r="G4667">
        <v>0</v>
      </c>
      <c r="O4667" t="s">
        <v>8429</v>
      </c>
      <c r="P4667" s="8">
        <f t="shared" si="72"/>
        <v>0</v>
      </c>
    </row>
    <row r="4668" spans="1:16">
      <c r="A4668" t="s">
        <v>18197</v>
      </c>
      <c r="B4668" t="s">
        <v>6046</v>
      </c>
      <c r="C4668" t="s">
        <v>18198</v>
      </c>
      <c r="D4668" t="s">
        <v>9030</v>
      </c>
      <c r="F4668" t="s">
        <v>1331</v>
      </c>
      <c r="G4668">
        <v>0</v>
      </c>
      <c r="O4668" t="s">
        <v>8429</v>
      </c>
      <c r="P4668" s="8">
        <f t="shared" si="72"/>
        <v>0</v>
      </c>
    </row>
    <row r="4669" spans="1:16">
      <c r="A4669" t="s">
        <v>18199</v>
      </c>
      <c r="B4669" t="s">
        <v>6047</v>
      </c>
      <c r="C4669" t="s">
        <v>18200</v>
      </c>
      <c r="D4669" t="s">
        <v>8474</v>
      </c>
      <c r="F4669" t="s">
        <v>1332</v>
      </c>
      <c r="G4669">
        <v>0</v>
      </c>
      <c r="O4669" t="s">
        <v>8429</v>
      </c>
      <c r="P4669" s="8">
        <f t="shared" si="72"/>
        <v>0</v>
      </c>
    </row>
    <row r="4670" spans="1:16">
      <c r="A4670" t="s">
        <v>18201</v>
      </c>
      <c r="B4670" t="s">
        <v>6048</v>
      </c>
      <c r="C4670" t="s">
        <v>17801</v>
      </c>
      <c r="D4670" t="s">
        <v>9030</v>
      </c>
      <c r="F4670" t="s">
        <v>1331</v>
      </c>
      <c r="G4670">
        <v>0</v>
      </c>
      <c r="O4670" t="s">
        <v>8429</v>
      </c>
      <c r="P4670" s="8">
        <f t="shared" si="72"/>
        <v>0</v>
      </c>
    </row>
    <row r="4671" spans="1:16">
      <c r="A4671" t="s">
        <v>18202</v>
      </c>
      <c r="B4671" t="s">
        <v>6049</v>
      </c>
      <c r="C4671" t="s">
        <v>18203</v>
      </c>
      <c r="D4671" t="s">
        <v>9159</v>
      </c>
      <c r="F4671" t="s">
        <v>1332</v>
      </c>
      <c r="G4671">
        <v>0</v>
      </c>
      <c r="O4671" t="s">
        <v>8440</v>
      </c>
      <c r="P4671" s="8">
        <f t="shared" si="72"/>
        <v>0</v>
      </c>
    </row>
    <row r="4672" spans="1:16">
      <c r="A4672" t="s">
        <v>18204</v>
      </c>
      <c r="B4672" t="s">
        <v>6050</v>
      </c>
      <c r="C4672" t="s">
        <v>18205</v>
      </c>
      <c r="D4672" t="s">
        <v>9159</v>
      </c>
      <c r="F4672" t="s">
        <v>1332</v>
      </c>
      <c r="G4672">
        <v>0</v>
      </c>
      <c r="O4672" t="s">
        <v>8440</v>
      </c>
      <c r="P4672" s="8">
        <f t="shared" si="72"/>
        <v>0</v>
      </c>
    </row>
    <row r="4673" spans="1:16">
      <c r="A4673" t="s">
        <v>18206</v>
      </c>
      <c r="B4673" t="s">
        <v>6051</v>
      </c>
      <c r="C4673" t="s">
        <v>18207</v>
      </c>
      <c r="D4673" t="s">
        <v>14922</v>
      </c>
      <c r="F4673" t="s">
        <v>1331</v>
      </c>
      <c r="G4673">
        <v>0</v>
      </c>
      <c r="H4673" t="s">
        <v>8547</v>
      </c>
      <c r="I4673" t="s">
        <v>8439</v>
      </c>
      <c r="J4673" t="s">
        <v>8530</v>
      </c>
      <c r="O4673" t="s">
        <v>8465</v>
      </c>
      <c r="P4673" s="8">
        <f t="shared" si="72"/>
        <v>3</v>
      </c>
    </row>
    <row r="4674" spans="1:16">
      <c r="A4674" t="s">
        <v>18208</v>
      </c>
      <c r="B4674" t="s">
        <v>6052</v>
      </c>
      <c r="C4674" t="s">
        <v>18209</v>
      </c>
      <c r="D4674" t="s">
        <v>10220</v>
      </c>
      <c r="F4674" t="s">
        <v>1332</v>
      </c>
      <c r="G4674">
        <v>0</v>
      </c>
      <c r="H4674" t="s">
        <v>8530</v>
      </c>
      <c r="I4674" t="s">
        <v>8439</v>
      </c>
      <c r="O4674" t="s">
        <v>8628</v>
      </c>
      <c r="P4674" s="8">
        <f t="shared" si="72"/>
        <v>2</v>
      </c>
    </row>
    <row r="4675" spans="1:16">
      <c r="A4675" t="s">
        <v>18210</v>
      </c>
      <c r="B4675" t="s">
        <v>6053</v>
      </c>
      <c r="C4675" t="s">
        <v>18211</v>
      </c>
      <c r="D4675" t="s">
        <v>10972</v>
      </c>
      <c r="F4675" t="s">
        <v>1332</v>
      </c>
      <c r="G4675">
        <v>0</v>
      </c>
      <c r="H4675" t="s">
        <v>8530</v>
      </c>
      <c r="I4675" t="s">
        <v>8439</v>
      </c>
      <c r="O4675" t="s">
        <v>8628</v>
      </c>
      <c r="P4675" s="8">
        <f t="shared" ref="P4675:P4738" si="73">IF(H4675&lt;&gt;0,IF(I4675&lt;&gt;0,IF(J4675&lt;&gt;0,IF(K4675&lt;&gt;0,IF(L4675&lt;&gt;0,IF(M4675&lt;&gt;0,IF(N4675&lt;&gt;0,7,6),5),4),3),2),1),0)</f>
        <v>2</v>
      </c>
    </row>
    <row r="4676" spans="1:16">
      <c r="A4676" t="s">
        <v>18212</v>
      </c>
      <c r="B4676" t="s">
        <v>6054</v>
      </c>
      <c r="C4676" t="s">
        <v>18213</v>
      </c>
      <c r="D4676" t="s">
        <v>10220</v>
      </c>
      <c r="F4676" t="s">
        <v>1331</v>
      </c>
      <c r="G4676">
        <v>0</v>
      </c>
      <c r="H4676" t="s">
        <v>8439</v>
      </c>
      <c r="I4676" t="s">
        <v>8530</v>
      </c>
      <c r="O4676" t="s">
        <v>8440</v>
      </c>
      <c r="P4676" s="8">
        <f t="shared" si="73"/>
        <v>2</v>
      </c>
    </row>
    <row r="4677" spans="1:16">
      <c r="A4677" t="s">
        <v>18214</v>
      </c>
      <c r="B4677" t="s">
        <v>6055</v>
      </c>
      <c r="C4677" t="s">
        <v>18182</v>
      </c>
      <c r="D4677" t="s">
        <v>8958</v>
      </c>
      <c r="F4677" t="s">
        <v>1332</v>
      </c>
      <c r="G4677">
        <v>0</v>
      </c>
      <c r="O4677" t="s">
        <v>8440</v>
      </c>
      <c r="P4677" s="8">
        <f t="shared" si="73"/>
        <v>0</v>
      </c>
    </row>
    <row r="4678" spans="1:16">
      <c r="A4678" t="s">
        <v>18215</v>
      </c>
      <c r="B4678" t="s">
        <v>6056</v>
      </c>
      <c r="C4678" t="s">
        <v>18216</v>
      </c>
      <c r="D4678" t="s">
        <v>9191</v>
      </c>
      <c r="F4678" t="s">
        <v>1331</v>
      </c>
      <c r="G4678">
        <v>0</v>
      </c>
      <c r="O4678" t="s">
        <v>8429</v>
      </c>
      <c r="P4678" s="8">
        <f t="shared" si="73"/>
        <v>0</v>
      </c>
    </row>
    <row r="4679" spans="1:16">
      <c r="A4679" t="s">
        <v>18217</v>
      </c>
      <c r="B4679" t="s">
        <v>6057</v>
      </c>
      <c r="C4679" t="s">
        <v>18218</v>
      </c>
      <c r="D4679" t="s">
        <v>18219</v>
      </c>
      <c r="F4679" t="s">
        <v>1332</v>
      </c>
      <c r="G4679">
        <v>0</v>
      </c>
      <c r="H4679" s="13" t="s">
        <v>23280</v>
      </c>
      <c r="I4679" t="s">
        <v>8439</v>
      </c>
      <c r="J4679" t="s">
        <v>8547</v>
      </c>
      <c r="K4679" s="13" t="s">
        <v>23280</v>
      </c>
      <c r="O4679" t="s">
        <v>8440</v>
      </c>
      <c r="P4679" s="8">
        <f t="shared" si="73"/>
        <v>4</v>
      </c>
    </row>
    <row r="4680" spans="1:16">
      <c r="A4680" t="s">
        <v>18220</v>
      </c>
      <c r="B4680" t="s">
        <v>6058</v>
      </c>
      <c r="C4680" t="s">
        <v>18221</v>
      </c>
      <c r="D4680" t="s">
        <v>8979</v>
      </c>
      <c r="F4680" t="s">
        <v>1332</v>
      </c>
      <c r="G4680">
        <v>0</v>
      </c>
      <c r="O4680" t="s">
        <v>8440</v>
      </c>
      <c r="P4680" s="8">
        <f t="shared" si="73"/>
        <v>0</v>
      </c>
    </row>
    <row r="4681" spans="1:16">
      <c r="A4681" t="s">
        <v>18222</v>
      </c>
      <c r="B4681" t="s">
        <v>6059</v>
      </c>
      <c r="C4681" t="s">
        <v>18223</v>
      </c>
      <c r="D4681" t="s">
        <v>9170</v>
      </c>
      <c r="F4681" t="s">
        <v>1331</v>
      </c>
      <c r="G4681">
        <v>0</v>
      </c>
      <c r="O4681" t="s">
        <v>8429</v>
      </c>
      <c r="P4681" s="8">
        <f t="shared" si="73"/>
        <v>0</v>
      </c>
    </row>
    <row r="4682" spans="1:16">
      <c r="A4682" t="s">
        <v>18224</v>
      </c>
      <c r="B4682" t="s">
        <v>6060</v>
      </c>
      <c r="C4682" t="s">
        <v>18225</v>
      </c>
      <c r="D4682" t="s">
        <v>9692</v>
      </c>
      <c r="F4682" t="s">
        <v>1331</v>
      </c>
      <c r="G4682">
        <v>0</v>
      </c>
      <c r="O4682" t="s">
        <v>8429</v>
      </c>
      <c r="P4682" s="8">
        <f t="shared" si="73"/>
        <v>0</v>
      </c>
    </row>
    <row r="4683" spans="1:16">
      <c r="A4683" t="s">
        <v>18226</v>
      </c>
      <c r="B4683" t="s">
        <v>6061</v>
      </c>
      <c r="C4683" t="s">
        <v>18227</v>
      </c>
      <c r="D4683" t="s">
        <v>8428</v>
      </c>
      <c r="F4683" t="s">
        <v>1332</v>
      </c>
      <c r="G4683">
        <v>0</v>
      </c>
      <c r="O4683" t="s">
        <v>8429</v>
      </c>
      <c r="P4683" s="8">
        <f t="shared" si="73"/>
        <v>0</v>
      </c>
    </row>
    <row r="4684" spans="1:16">
      <c r="A4684" t="s">
        <v>18228</v>
      </c>
      <c r="B4684" t="s">
        <v>6062</v>
      </c>
      <c r="C4684" t="s">
        <v>18229</v>
      </c>
      <c r="D4684" t="s">
        <v>9008</v>
      </c>
      <c r="F4684" t="s">
        <v>1331</v>
      </c>
      <c r="G4684">
        <v>0</v>
      </c>
      <c r="O4684" t="s">
        <v>8429</v>
      </c>
      <c r="P4684" s="8">
        <f t="shared" si="73"/>
        <v>0</v>
      </c>
    </row>
    <row r="4685" spans="1:16">
      <c r="A4685" t="s">
        <v>18230</v>
      </c>
      <c r="B4685" t="s">
        <v>6063</v>
      </c>
      <c r="C4685" t="s">
        <v>18231</v>
      </c>
      <c r="D4685" t="s">
        <v>10295</v>
      </c>
      <c r="F4685" t="s">
        <v>1331</v>
      </c>
      <c r="G4685">
        <v>0</v>
      </c>
      <c r="O4685" t="s">
        <v>8429</v>
      </c>
      <c r="P4685" s="8">
        <f t="shared" si="73"/>
        <v>0</v>
      </c>
    </row>
    <row r="4686" spans="1:16">
      <c r="A4686" t="s">
        <v>18232</v>
      </c>
      <c r="B4686" t="s">
        <v>6064</v>
      </c>
      <c r="C4686" t="s">
        <v>18233</v>
      </c>
      <c r="D4686" t="s">
        <v>9729</v>
      </c>
      <c r="F4686" t="s">
        <v>1331</v>
      </c>
      <c r="G4686">
        <v>142</v>
      </c>
      <c r="O4686" t="s">
        <v>8429</v>
      </c>
      <c r="P4686" s="8">
        <f t="shared" si="73"/>
        <v>0</v>
      </c>
    </row>
    <row r="4687" spans="1:16">
      <c r="A4687" t="s">
        <v>18234</v>
      </c>
      <c r="B4687" t="s">
        <v>6065</v>
      </c>
      <c r="C4687" t="s">
        <v>18235</v>
      </c>
      <c r="D4687" t="s">
        <v>10876</v>
      </c>
      <c r="F4687" t="s">
        <v>1332</v>
      </c>
      <c r="G4687">
        <v>0</v>
      </c>
      <c r="H4687" t="s">
        <v>8547</v>
      </c>
      <c r="I4687" t="s">
        <v>9122</v>
      </c>
      <c r="O4687" t="s">
        <v>8440</v>
      </c>
      <c r="P4687" s="8">
        <f t="shared" si="73"/>
        <v>2</v>
      </c>
    </row>
    <row r="4688" spans="1:16">
      <c r="A4688" t="s">
        <v>18236</v>
      </c>
      <c r="B4688" t="s">
        <v>6066</v>
      </c>
      <c r="C4688" t="s">
        <v>18237</v>
      </c>
      <c r="D4688" t="s">
        <v>9070</v>
      </c>
      <c r="F4688" t="s">
        <v>1332</v>
      </c>
      <c r="G4688">
        <v>0</v>
      </c>
      <c r="O4688" t="s">
        <v>8429</v>
      </c>
      <c r="P4688" s="8">
        <f t="shared" si="73"/>
        <v>0</v>
      </c>
    </row>
    <row r="4689" spans="1:16">
      <c r="A4689" t="s">
        <v>18238</v>
      </c>
      <c r="B4689" t="s">
        <v>6067</v>
      </c>
      <c r="C4689" t="s">
        <v>18239</v>
      </c>
      <c r="D4689" t="s">
        <v>18240</v>
      </c>
      <c r="F4689" t="s">
        <v>1331</v>
      </c>
      <c r="G4689">
        <v>0</v>
      </c>
      <c r="H4689" t="s">
        <v>8530</v>
      </c>
      <c r="I4689" t="s">
        <v>8439</v>
      </c>
      <c r="O4689" t="s">
        <v>8440</v>
      </c>
      <c r="P4689" s="8">
        <f t="shared" si="73"/>
        <v>2</v>
      </c>
    </row>
    <row r="4690" spans="1:16">
      <c r="A4690" t="s">
        <v>18241</v>
      </c>
      <c r="B4690" t="s">
        <v>6068</v>
      </c>
      <c r="C4690" t="s">
        <v>18242</v>
      </c>
      <c r="D4690" t="s">
        <v>8434</v>
      </c>
      <c r="F4690" t="s">
        <v>1331</v>
      </c>
      <c r="G4690">
        <v>0</v>
      </c>
      <c r="H4690" t="s">
        <v>8530</v>
      </c>
      <c r="I4690" t="s">
        <v>8439</v>
      </c>
      <c r="O4690" t="s">
        <v>8440</v>
      </c>
      <c r="P4690" s="8">
        <f t="shared" si="73"/>
        <v>2</v>
      </c>
    </row>
    <row r="4691" spans="1:16">
      <c r="A4691" t="s">
        <v>18243</v>
      </c>
      <c r="B4691" t="s">
        <v>6069</v>
      </c>
      <c r="C4691" t="s">
        <v>18244</v>
      </c>
      <c r="D4691" t="s">
        <v>8940</v>
      </c>
      <c r="F4691" t="s">
        <v>1331</v>
      </c>
      <c r="G4691">
        <v>0</v>
      </c>
      <c r="H4691" t="s">
        <v>8530</v>
      </c>
      <c r="I4691" t="s">
        <v>8439</v>
      </c>
      <c r="O4691" t="s">
        <v>8440</v>
      </c>
      <c r="P4691" s="8">
        <f t="shared" si="73"/>
        <v>2</v>
      </c>
    </row>
    <row r="4692" spans="1:16">
      <c r="A4692" t="s">
        <v>18245</v>
      </c>
      <c r="B4692" t="s">
        <v>6070</v>
      </c>
      <c r="C4692" t="s">
        <v>18246</v>
      </c>
      <c r="D4692" t="s">
        <v>8885</v>
      </c>
      <c r="F4692" t="s">
        <v>1331</v>
      </c>
      <c r="G4692">
        <v>0</v>
      </c>
      <c r="H4692" t="s">
        <v>8530</v>
      </c>
      <c r="I4692" t="s">
        <v>8439</v>
      </c>
      <c r="O4692" t="s">
        <v>8440</v>
      </c>
      <c r="P4692" s="8">
        <f t="shared" si="73"/>
        <v>2</v>
      </c>
    </row>
    <row r="4693" spans="1:16">
      <c r="A4693" t="s">
        <v>18247</v>
      </c>
      <c r="B4693" t="s">
        <v>6071</v>
      </c>
      <c r="C4693" t="s">
        <v>18248</v>
      </c>
      <c r="D4693" t="s">
        <v>10105</v>
      </c>
      <c r="F4693" t="s">
        <v>1332</v>
      </c>
      <c r="G4693">
        <v>0</v>
      </c>
      <c r="O4693" t="s">
        <v>8429</v>
      </c>
      <c r="P4693" s="8">
        <f t="shared" si="73"/>
        <v>0</v>
      </c>
    </row>
    <row r="4694" spans="1:16">
      <c r="A4694" t="s">
        <v>18249</v>
      </c>
      <c r="B4694" t="s">
        <v>6072</v>
      </c>
      <c r="C4694" t="s">
        <v>18250</v>
      </c>
      <c r="D4694" t="s">
        <v>8979</v>
      </c>
      <c r="F4694" t="s">
        <v>1332</v>
      </c>
      <c r="G4694">
        <v>0</v>
      </c>
      <c r="O4694" t="s">
        <v>8429</v>
      </c>
      <c r="P4694" s="8">
        <f t="shared" si="73"/>
        <v>0</v>
      </c>
    </row>
    <row r="4695" spans="1:16">
      <c r="A4695" t="s">
        <v>18251</v>
      </c>
      <c r="B4695" t="s">
        <v>6073</v>
      </c>
      <c r="C4695" t="s">
        <v>18252</v>
      </c>
      <c r="D4695" t="s">
        <v>18253</v>
      </c>
      <c r="F4695" t="s">
        <v>1331</v>
      </c>
      <c r="G4695">
        <v>78</v>
      </c>
      <c r="H4695" t="s">
        <v>8439</v>
      </c>
      <c r="I4695" t="s">
        <v>8530</v>
      </c>
      <c r="O4695" t="s">
        <v>8465</v>
      </c>
      <c r="P4695" s="8">
        <f t="shared" si="73"/>
        <v>2</v>
      </c>
    </row>
    <row r="4696" spans="1:16">
      <c r="A4696" t="s">
        <v>18254</v>
      </c>
      <c r="B4696" t="s">
        <v>6074</v>
      </c>
      <c r="C4696" t="s">
        <v>18255</v>
      </c>
      <c r="D4696" t="s">
        <v>8885</v>
      </c>
      <c r="F4696" t="s">
        <v>1331</v>
      </c>
      <c r="G4696">
        <v>199</v>
      </c>
      <c r="H4696" t="s">
        <v>8439</v>
      </c>
      <c r="I4696" t="s">
        <v>8530</v>
      </c>
      <c r="O4696" t="s">
        <v>8465</v>
      </c>
      <c r="P4696" s="8">
        <f t="shared" si="73"/>
        <v>2</v>
      </c>
    </row>
    <row r="4697" spans="1:16">
      <c r="A4697" t="s">
        <v>18256</v>
      </c>
      <c r="B4697" t="s">
        <v>6075</v>
      </c>
      <c r="C4697" t="s">
        <v>18257</v>
      </c>
      <c r="D4697" t="s">
        <v>18258</v>
      </c>
      <c r="F4697" t="s">
        <v>1331</v>
      </c>
      <c r="G4697">
        <v>0</v>
      </c>
      <c r="H4697" t="s">
        <v>8530</v>
      </c>
      <c r="I4697" t="s">
        <v>8439</v>
      </c>
      <c r="O4697" t="s">
        <v>8440</v>
      </c>
      <c r="P4697" s="8">
        <f t="shared" si="73"/>
        <v>2</v>
      </c>
    </row>
    <row r="4698" spans="1:16">
      <c r="A4698" t="s">
        <v>18259</v>
      </c>
      <c r="B4698" t="s">
        <v>6076</v>
      </c>
      <c r="C4698" t="s">
        <v>18260</v>
      </c>
      <c r="D4698" t="s">
        <v>8979</v>
      </c>
      <c r="F4698" t="s">
        <v>1332</v>
      </c>
      <c r="G4698">
        <v>0</v>
      </c>
      <c r="O4698" t="s">
        <v>8429</v>
      </c>
      <c r="P4698" s="8">
        <f t="shared" si="73"/>
        <v>0</v>
      </c>
    </row>
    <row r="4699" spans="1:16">
      <c r="A4699" t="s">
        <v>18261</v>
      </c>
      <c r="B4699" t="s">
        <v>6077</v>
      </c>
      <c r="C4699" t="s">
        <v>18262</v>
      </c>
      <c r="D4699" t="s">
        <v>9356</v>
      </c>
      <c r="F4699" t="s">
        <v>1331</v>
      </c>
      <c r="G4699">
        <v>178</v>
      </c>
      <c r="H4699" t="s">
        <v>8439</v>
      </c>
      <c r="I4699" t="s">
        <v>8530</v>
      </c>
      <c r="O4699" t="s">
        <v>8465</v>
      </c>
      <c r="P4699" s="8">
        <f t="shared" si="73"/>
        <v>2</v>
      </c>
    </row>
    <row r="4700" spans="1:16">
      <c r="A4700" t="s">
        <v>18263</v>
      </c>
      <c r="B4700" t="s">
        <v>6078</v>
      </c>
      <c r="C4700" t="s">
        <v>18264</v>
      </c>
      <c r="D4700" t="s">
        <v>12869</v>
      </c>
      <c r="F4700" t="s">
        <v>1332</v>
      </c>
      <c r="G4700">
        <v>0</v>
      </c>
      <c r="O4700" t="s">
        <v>8465</v>
      </c>
      <c r="P4700" s="8">
        <f t="shared" si="73"/>
        <v>0</v>
      </c>
    </row>
    <row r="4701" spans="1:16">
      <c r="A4701" t="s">
        <v>18265</v>
      </c>
      <c r="B4701" t="s">
        <v>6079</v>
      </c>
      <c r="C4701" t="s">
        <v>18266</v>
      </c>
      <c r="D4701" t="s">
        <v>8523</v>
      </c>
      <c r="F4701" t="s">
        <v>1332</v>
      </c>
      <c r="G4701">
        <v>0</v>
      </c>
      <c r="O4701" t="s">
        <v>8429</v>
      </c>
      <c r="P4701" s="8">
        <f t="shared" si="73"/>
        <v>0</v>
      </c>
    </row>
    <row r="4702" spans="1:16">
      <c r="A4702" t="s">
        <v>18267</v>
      </c>
      <c r="B4702" t="s">
        <v>6080</v>
      </c>
      <c r="C4702" t="s">
        <v>18268</v>
      </c>
      <c r="D4702" t="s">
        <v>9089</v>
      </c>
      <c r="F4702" t="s">
        <v>1331</v>
      </c>
      <c r="G4702">
        <v>0</v>
      </c>
      <c r="O4702" t="s">
        <v>8429</v>
      </c>
      <c r="P4702" s="8">
        <f t="shared" si="73"/>
        <v>0</v>
      </c>
    </row>
    <row r="4703" spans="1:16">
      <c r="A4703" t="s">
        <v>18269</v>
      </c>
      <c r="B4703" t="s">
        <v>6081</v>
      </c>
      <c r="C4703" t="s">
        <v>18270</v>
      </c>
      <c r="D4703" t="s">
        <v>9159</v>
      </c>
      <c r="F4703" t="s">
        <v>1332</v>
      </c>
      <c r="G4703">
        <v>0</v>
      </c>
      <c r="O4703" t="s">
        <v>8444</v>
      </c>
      <c r="P4703" s="8">
        <f t="shared" si="73"/>
        <v>0</v>
      </c>
    </row>
    <row r="4704" spans="1:16">
      <c r="A4704" t="s">
        <v>18271</v>
      </c>
      <c r="B4704" t="s">
        <v>6082</v>
      </c>
      <c r="C4704" t="s">
        <v>18272</v>
      </c>
      <c r="D4704" t="s">
        <v>11053</v>
      </c>
      <c r="F4704" t="s">
        <v>1332</v>
      </c>
      <c r="G4704">
        <v>0</v>
      </c>
      <c r="O4704" t="s">
        <v>8444</v>
      </c>
      <c r="P4704" s="8">
        <f t="shared" si="73"/>
        <v>0</v>
      </c>
    </row>
    <row r="4705" spans="1:16">
      <c r="A4705" t="s">
        <v>18273</v>
      </c>
      <c r="B4705" t="s">
        <v>6083</v>
      </c>
      <c r="C4705" t="s">
        <v>18274</v>
      </c>
      <c r="D4705" t="s">
        <v>18275</v>
      </c>
      <c r="F4705" t="s">
        <v>1332</v>
      </c>
      <c r="G4705">
        <v>0</v>
      </c>
      <c r="O4705" t="s">
        <v>8429</v>
      </c>
      <c r="P4705" s="8">
        <f t="shared" si="73"/>
        <v>0</v>
      </c>
    </row>
    <row r="4706" spans="1:16">
      <c r="A4706" t="s">
        <v>18276</v>
      </c>
      <c r="B4706" t="s">
        <v>6084</v>
      </c>
      <c r="C4706" t="s">
        <v>18277</v>
      </c>
      <c r="D4706" t="s">
        <v>9089</v>
      </c>
      <c r="F4706" t="s">
        <v>1331</v>
      </c>
      <c r="G4706">
        <v>0</v>
      </c>
      <c r="O4706" t="s">
        <v>8429</v>
      </c>
      <c r="P4706" s="8">
        <f t="shared" si="73"/>
        <v>0</v>
      </c>
    </row>
    <row r="4707" spans="1:16">
      <c r="A4707" t="s">
        <v>18278</v>
      </c>
      <c r="B4707" t="s">
        <v>6085</v>
      </c>
      <c r="C4707" t="s">
        <v>18279</v>
      </c>
      <c r="D4707" t="s">
        <v>8428</v>
      </c>
      <c r="F4707" t="s">
        <v>1332</v>
      </c>
      <c r="G4707">
        <v>0</v>
      </c>
      <c r="O4707" t="s">
        <v>8429</v>
      </c>
      <c r="P4707" s="8">
        <f t="shared" si="73"/>
        <v>0</v>
      </c>
    </row>
    <row r="4708" spans="1:16">
      <c r="A4708" t="s">
        <v>18280</v>
      </c>
      <c r="B4708" t="s">
        <v>6086</v>
      </c>
      <c r="C4708" t="s">
        <v>18281</v>
      </c>
      <c r="D4708" t="s">
        <v>8428</v>
      </c>
      <c r="F4708" t="s">
        <v>1331</v>
      </c>
      <c r="G4708">
        <v>0</v>
      </c>
      <c r="O4708" t="s">
        <v>8429</v>
      </c>
      <c r="P4708" s="8">
        <f t="shared" si="73"/>
        <v>0</v>
      </c>
    </row>
    <row r="4709" spans="1:16">
      <c r="A4709" t="s">
        <v>18282</v>
      </c>
      <c r="B4709" t="s">
        <v>6087</v>
      </c>
      <c r="C4709" t="s">
        <v>18283</v>
      </c>
      <c r="D4709" t="s">
        <v>8434</v>
      </c>
      <c r="E4709" t="s">
        <v>8435</v>
      </c>
      <c r="F4709" t="s">
        <v>1332</v>
      </c>
      <c r="G4709">
        <v>0</v>
      </c>
      <c r="H4709" t="s">
        <v>8439</v>
      </c>
      <c r="O4709" t="s">
        <v>8440</v>
      </c>
      <c r="P4709" s="8">
        <f t="shared" si="73"/>
        <v>1</v>
      </c>
    </row>
    <row r="4710" spans="1:16">
      <c r="A4710" t="s">
        <v>18284</v>
      </c>
      <c r="B4710" t="s">
        <v>6088</v>
      </c>
      <c r="C4710" t="s">
        <v>18285</v>
      </c>
      <c r="D4710" t="s">
        <v>8434</v>
      </c>
      <c r="E4710" t="s">
        <v>8438</v>
      </c>
      <c r="F4710" t="s">
        <v>1331</v>
      </c>
      <c r="G4710">
        <v>0</v>
      </c>
      <c r="O4710" t="s">
        <v>8440</v>
      </c>
      <c r="P4710" s="8">
        <f t="shared" si="73"/>
        <v>0</v>
      </c>
    </row>
    <row r="4711" spans="1:16">
      <c r="A4711" t="s">
        <v>18286</v>
      </c>
      <c r="B4711" t="s">
        <v>6089</v>
      </c>
      <c r="C4711" t="s">
        <v>18287</v>
      </c>
      <c r="D4711" t="s">
        <v>8434</v>
      </c>
      <c r="E4711" t="s">
        <v>8435</v>
      </c>
      <c r="F4711" t="s">
        <v>1331</v>
      </c>
      <c r="G4711">
        <v>0</v>
      </c>
      <c r="O4711" t="s">
        <v>8429</v>
      </c>
      <c r="P4711" s="8">
        <f t="shared" si="73"/>
        <v>0</v>
      </c>
    </row>
    <row r="4712" spans="1:16">
      <c r="A4712" t="s">
        <v>18288</v>
      </c>
      <c r="B4712" t="s">
        <v>6090</v>
      </c>
      <c r="C4712" t="s">
        <v>18289</v>
      </c>
      <c r="D4712" t="s">
        <v>8434</v>
      </c>
      <c r="E4712" t="s">
        <v>8438</v>
      </c>
      <c r="F4712" t="s">
        <v>1331</v>
      </c>
      <c r="G4712">
        <v>0</v>
      </c>
      <c r="O4712" t="s">
        <v>8440</v>
      </c>
      <c r="P4712" s="8">
        <f t="shared" si="73"/>
        <v>0</v>
      </c>
    </row>
    <row r="4713" spans="1:16">
      <c r="A4713" t="s">
        <v>18290</v>
      </c>
      <c r="B4713" t="s">
        <v>6091</v>
      </c>
      <c r="C4713" t="s">
        <v>18291</v>
      </c>
      <c r="D4713" t="s">
        <v>8434</v>
      </c>
      <c r="E4713" t="s">
        <v>8438</v>
      </c>
      <c r="F4713" t="s">
        <v>1331</v>
      </c>
      <c r="G4713">
        <v>0</v>
      </c>
      <c r="O4713" t="s">
        <v>8440</v>
      </c>
      <c r="P4713" s="8">
        <f t="shared" si="73"/>
        <v>0</v>
      </c>
    </row>
    <row r="4714" spans="1:16">
      <c r="A4714" t="s">
        <v>18292</v>
      </c>
      <c r="B4714" t="s">
        <v>6092</v>
      </c>
      <c r="C4714" t="s">
        <v>18293</v>
      </c>
      <c r="D4714" t="s">
        <v>8434</v>
      </c>
      <c r="E4714" t="s">
        <v>8438</v>
      </c>
      <c r="F4714" t="s">
        <v>1331</v>
      </c>
      <c r="G4714">
        <v>0</v>
      </c>
      <c r="O4714" t="s">
        <v>8440</v>
      </c>
      <c r="P4714" s="8">
        <f t="shared" si="73"/>
        <v>0</v>
      </c>
    </row>
    <row r="4715" spans="1:16">
      <c r="A4715" t="s">
        <v>18294</v>
      </c>
      <c r="B4715" t="s">
        <v>6093</v>
      </c>
      <c r="C4715" t="s">
        <v>18295</v>
      </c>
      <c r="D4715" t="s">
        <v>8434</v>
      </c>
      <c r="E4715" t="s">
        <v>8435</v>
      </c>
      <c r="F4715" t="s">
        <v>1331</v>
      </c>
      <c r="G4715">
        <v>0</v>
      </c>
      <c r="O4715" t="s">
        <v>8429</v>
      </c>
      <c r="P4715" s="8">
        <f t="shared" si="73"/>
        <v>0</v>
      </c>
    </row>
    <row r="4716" spans="1:16">
      <c r="A4716" t="s">
        <v>18296</v>
      </c>
      <c r="B4716" t="s">
        <v>6094</v>
      </c>
      <c r="C4716" t="s">
        <v>18297</v>
      </c>
      <c r="D4716" t="s">
        <v>8434</v>
      </c>
      <c r="F4716" t="s">
        <v>1331</v>
      </c>
      <c r="G4716">
        <v>0</v>
      </c>
      <c r="O4716" t="s">
        <v>8429</v>
      </c>
      <c r="P4716" s="8">
        <f t="shared" si="73"/>
        <v>0</v>
      </c>
    </row>
    <row r="4717" spans="1:16">
      <c r="A4717" t="s">
        <v>18298</v>
      </c>
      <c r="B4717" t="s">
        <v>6095</v>
      </c>
      <c r="C4717" t="s">
        <v>18299</v>
      </c>
      <c r="D4717" t="s">
        <v>8434</v>
      </c>
      <c r="E4717" t="s">
        <v>8435</v>
      </c>
      <c r="F4717" t="s">
        <v>1331</v>
      </c>
      <c r="G4717">
        <v>0</v>
      </c>
      <c r="O4717" t="s">
        <v>8429</v>
      </c>
      <c r="P4717" s="8">
        <f t="shared" si="73"/>
        <v>0</v>
      </c>
    </row>
    <row r="4718" spans="1:16">
      <c r="A4718" t="s">
        <v>18300</v>
      </c>
      <c r="B4718" t="s">
        <v>6096</v>
      </c>
      <c r="C4718" t="s">
        <v>18301</v>
      </c>
      <c r="D4718" t="s">
        <v>8434</v>
      </c>
      <c r="E4718" t="s">
        <v>8438</v>
      </c>
      <c r="F4718" t="s">
        <v>1331</v>
      </c>
      <c r="G4718">
        <v>0</v>
      </c>
      <c r="H4718" t="s">
        <v>8547</v>
      </c>
      <c r="O4718" t="s">
        <v>8440</v>
      </c>
      <c r="P4718" s="8">
        <f t="shared" si="73"/>
        <v>1</v>
      </c>
    </row>
    <row r="4719" spans="1:16">
      <c r="A4719" t="s">
        <v>18302</v>
      </c>
      <c r="B4719" t="s">
        <v>6097</v>
      </c>
      <c r="C4719" t="s">
        <v>18303</v>
      </c>
      <c r="D4719" t="s">
        <v>8434</v>
      </c>
      <c r="E4719" t="s">
        <v>8435</v>
      </c>
      <c r="F4719" t="s">
        <v>1331</v>
      </c>
      <c r="G4719">
        <v>0</v>
      </c>
      <c r="H4719" t="s">
        <v>8530</v>
      </c>
      <c r="O4719" t="s">
        <v>8429</v>
      </c>
      <c r="P4719" s="8">
        <f t="shared" si="73"/>
        <v>1</v>
      </c>
    </row>
    <row r="4720" spans="1:16">
      <c r="A4720" t="s">
        <v>18304</v>
      </c>
      <c r="B4720" t="s">
        <v>6098</v>
      </c>
      <c r="C4720" t="s">
        <v>18305</v>
      </c>
      <c r="D4720" t="s">
        <v>8434</v>
      </c>
      <c r="E4720" t="s">
        <v>8435</v>
      </c>
      <c r="F4720" t="s">
        <v>1331</v>
      </c>
      <c r="G4720">
        <v>0</v>
      </c>
      <c r="O4720" t="s">
        <v>8429</v>
      </c>
      <c r="P4720" s="8">
        <f t="shared" si="73"/>
        <v>0</v>
      </c>
    </row>
    <row r="4721" spans="1:16">
      <c r="A4721" t="s">
        <v>18306</v>
      </c>
      <c r="B4721" t="s">
        <v>6099</v>
      </c>
      <c r="C4721" t="s">
        <v>18307</v>
      </c>
      <c r="D4721" t="s">
        <v>8434</v>
      </c>
      <c r="E4721" t="s">
        <v>8435</v>
      </c>
      <c r="F4721" t="s">
        <v>1331</v>
      </c>
      <c r="G4721">
        <v>0</v>
      </c>
      <c r="O4721" t="s">
        <v>8440</v>
      </c>
      <c r="P4721" s="8">
        <f t="shared" si="73"/>
        <v>0</v>
      </c>
    </row>
    <row r="4722" spans="1:16">
      <c r="A4722" t="s">
        <v>18308</v>
      </c>
      <c r="B4722" t="s">
        <v>6100</v>
      </c>
      <c r="C4722" t="s">
        <v>18309</v>
      </c>
      <c r="D4722" t="s">
        <v>8434</v>
      </c>
      <c r="E4722" t="s">
        <v>8435</v>
      </c>
      <c r="F4722" t="s">
        <v>1331</v>
      </c>
      <c r="G4722">
        <v>0</v>
      </c>
      <c r="O4722" t="s">
        <v>8429</v>
      </c>
      <c r="P4722" s="8">
        <f t="shared" si="73"/>
        <v>0</v>
      </c>
    </row>
    <row r="4723" spans="1:16">
      <c r="A4723" t="s">
        <v>18310</v>
      </c>
      <c r="B4723" t="s">
        <v>6101</v>
      </c>
      <c r="C4723" t="s">
        <v>18311</v>
      </c>
      <c r="D4723" t="s">
        <v>8434</v>
      </c>
      <c r="E4723" t="s">
        <v>8438</v>
      </c>
      <c r="F4723" t="s">
        <v>1331</v>
      </c>
      <c r="G4723">
        <v>0</v>
      </c>
      <c r="O4723" t="s">
        <v>8440</v>
      </c>
      <c r="P4723" s="8">
        <f t="shared" si="73"/>
        <v>0</v>
      </c>
    </row>
    <row r="4724" spans="1:16">
      <c r="A4724" t="s">
        <v>18312</v>
      </c>
      <c r="B4724" t="s">
        <v>6102</v>
      </c>
      <c r="C4724" t="s">
        <v>18313</v>
      </c>
      <c r="D4724" t="s">
        <v>8434</v>
      </c>
      <c r="E4724" t="s">
        <v>8435</v>
      </c>
      <c r="F4724" t="s">
        <v>1331</v>
      </c>
      <c r="G4724">
        <v>0</v>
      </c>
      <c r="H4724" t="s">
        <v>8547</v>
      </c>
      <c r="I4724" s="13" t="s">
        <v>23280</v>
      </c>
      <c r="J4724" t="s">
        <v>8439</v>
      </c>
      <c r="K4724" t="s">
        <v>8530</v>
      </c>
      <c r="O4724" t="s">
        <v>8429</v>
      </c>
      <c r="P4724" s="8">
        <f t="shared" si="73"/>
        <v>4</v>
      </c>
    </row>
    <row r="4725" spans="1:16">
      <c r="A4725" t="s">
        <v>18314</v>
      </c>
      <c r="B4725" t="s">
        <v>6103</v>
      </c>
      <c r="C4725" t="s">
        <v>18315</v>
      </c>
      <c r="D4725" t="s">
        <v>8434</v>
      </c>
      <c r="E4725" t="s">
        <v>8435</v>
      </c>
      <c r="F4725" t="s">
        <v>1331</v>
      </c>
      <c r="G4725">
        <v>0</v>
      </c>
      <c r="O4725" t="s">
        <v>8429</v>
      </c>
      <c r="P4725" s="8">
        <f t="shared" si="73"/>
        <v>0</v>
      </c>
    </row>
    <row r="4726" spans="1:16">
      <c r="A4726" t="s">
        <v>18316</v>
      </c>
      <c r="B4726" t="s">
        <v>6104</v>
      </c>
      <c r="C4726" t="s">
        <v>18317</v>
      </c>
      <c r="D4726" t="s">
        <v>8434</v>
      </c>
      <c r="E4726" t="s">
        <v>8435</v>
      </c>
      <c r="F4726" t="s">
        <v>1331</v>
      </c>
      <c r="G4726">
        <v>0</v>
      </c>
      <c r="O4726" t="s">
        <v>8429</v>
      </c>
      <c r="P4726" s="8">
        <f t="shared" si="73"/>
        <v>0</v>
      </c>
    </row>
    <row r="4727" spans="1:16">
      <c r="A4727" t="s">
        <v>18318</v>
      </c>
      <c r="B4727" t="s">
        <v>6105</v>
      </c>
      <c r="C4727" t="s">
        <v>18319</v>
      </c>
      <c r="D4727" t="s">
        <v>8434</v>
      </c>
      <c r="E4727" t="s">
        <v>8438</v>
      </c>
      <c r="F4727" t="s">
        <v>1331</v>
      </c>
      <c r="G4727">
        <v>0</v>
      </c>
      <c r="O4727" t="s">
        <v>8440</v>
      </c>
      <c r="P4727" s="8">
        <f t="shared" si="73"/>
        <v>0</v>
      </c>
    </row>
    <row r="4728" spans="1:16">
      <c r="A4728" t="s">
        <v>18320</v>
      </c>
      <c r="B4728" t="s">
        <v>6106</v>
      </c>
      <c r="C4728" t="s">
        <v>18321</v>
      </c>
      <c r="D4728" t="s">
        <v>8434</v>
      </c>
      <c r="E4728" t="s">
        <v>8438</v>
      </c>
      <c r="F4728" t="s">
        <v>1331</v>
      </c>
      <c r="G4728">
        <v>0</v>
      </c>
      <c r="H4728" t="s">
        <v>8530</v>
      </c>
      <c r="I4728" t="s">
        <v>8439</v>
      </c>
      <c r="J4728" t="s">
        <v>8547</v>
      </c>
      <c r="K4728" s="13" t="s">
        <v>23280</v>
      </c>
      <c r="O4728" t="s">
        <v>8440</v>
      </c>
      <c r="P4728" s="8">
        <f t="shared" si="73"/>
        <v>4</v>
      </c>
    </row>
    <row r="4729" spans="1:16">
      <c r="A4729" t="s">
        <v>18322</v>
      </c>
      <c r="B4729" t="s">
        <v>6107</v>
      </c>
      <c r="C4729" t="s">
        <v>18323</v>
      </c>
      <c r="D4729" t="s">
        <v>8434</v>
      </c>
      <c r="E4729" t="s">
        <v>8438</v>
      </c>
      <c r="F4729" t="s">
        <v>1331</v>
      </c>
      <c r="G4729">
        <v>0.76</v>
      </c>
      <c r="H4729" t="s">
        <v>8547</v>
      </c>
      <c r="O4729" t="s">
        <v>8440</v>
      </c>
      <c r="P4729" s="8">
        <f t="shared" si="73"/>
        <v>1</v>
      </c>
    </row>
    <row r="4730" spans="1:16">
      <c r="A4730" t="s">
        <v>18324</v>
      </c>
      <c r="B4730" t="s">
        <v>6108</v>
      </c>
      <c r="C4730" t="s">
        <v>18325</v>
      </c>
      <c r="D4730" t="s">
        <v>8434</v>
      </c>
      <c r="F4730" t="s">
        <v>1331</v>
      </c>
      <c r="G4730">
        <v>0</v>
      </c>
      <c r="O4730" t="s">
        <v>8429</v>
      </c>
      <c r="P4730" s="8">
        <f t="shared" si="73"/>
        <v>0</v>
      </c>
    </row>
    <row r="4731" spans="1:16">
      <c r="A4731" t="s">
        <v>18326</v>
      </c>
      <c r="B4731" t="s">
        <v>6109</v>
      </c>
      <c r="C4731" t="s">
        <v>18327</v>
      </c>
      <c r="D4731" t="s">
        <v>8434</v>
      </c>
      <c r="E4731" t="s">
        <v>8435</v>
      </c>
      <c r="F4731" t="s">
        <v>1331</v>
      </c>
      <c r="G4731">
        <v>0</v>
      </c>
      <c r="H4731" t="s">
        <v>8530</v>
      </c>
      <c r="I4731" t="s">
        <v>8547</v>
      </c>
      <c r="O4731" t="s">
        <v>8429</v>
      </c>
      <c r="P4731" s="8">
        <f t="shared" si="73"/>
        <v>2</v>
      </c>
    </row>
    <row r="4732" spans="1:16">
      <c r="A4732" t="s">
        <v>18328</v>
      </c>
      <c r="B4732" t="s">
        <v>6110</v>
      </c>
      <c r="C4732" t="s">
        <v>18329</v>
      </c>
      <c r="D4732" t="s">
        <v>8434</v>
      </c>
      <c r="E4732" t="s">
        <v>8435</v>
      </c>
      <c r="F4732" t="s">
        <v>1331</v>
      </c>
      <c r="G4732">
        <v>0</v>
      </c>
      <c r="O4732" t="s">
        <v>8429</v>
      </c>
      <c r="P4732" s="8">
        <f t="shared" si="73"/>
        <v>0</v>
      </c>
    </row>
    <row r="4733" spans="1:16">
      <c r="A4733" t="s">
        <v>18330</v>
      </c>
      <c r="B4733" t="s">
        <v>6111</v>
      </c>
      <c r="C4733" t="s">
        <v>18331</v>
      </c>
      <c r="D4733" t="s">
        <v>8434</v>
      </c>
      <c r="E4733" t="s">
        <v>8435</v>
      </c>
      <c r="F4733" t="s">
        <v>1331</v>
      </c>
      <c r="G4733">
        <v>0</v>
      </c>
      <c r="O4733" t="s">
        <v>8429</v>
      </c>
      <c r="P4733" s="8">
        <f t="shared" si="73"/>
        <v>0</v>
      </c>
    </row>
    <row r="4734" spans="1:16">
      <c r="A4734" t="s">
        <v>18332</v>
      </c>
      <c r="B4734" t="s">
        <v>6112</v>
      </c>
      <c r="C4734" t="s">
        <v>18333</v>
      </c>
      <c r="D4734" t="s">
        <v>8434</v>
      </c>
      <c r="E4734" t="s">
        <v>8435</v>
      </c>
      <c r="F4734" t="s">
        <v>1331</v>
      </c>
      <c r="G4734">
        <v>0</v>
      </c>
      <c r="O4734" t="s">
        <v>8429</v>
      </c>
      <c r="P4734" s="8">
        <f t="shared" si="73"/>
        <v>0</v>
      </c>
    </row>
    <row r="4735" spans="1:16">
      <c r="A4735" t="s">
        <v>18334</v>
      </c>
      <c r="B4735" t="s">
        <v>6113</v>
      </c>
      <c r="C4735" t="s">
        <v>18335</v>
      </c>
      <c r="D4735" t="s">
        <v>8434</v>
      </c>
      <c r="E4735" t="s">
        <v>8435</v>
      </c>
      <c r="F4735" t="s">
        <v>1331</v>
      </c>
      <c r="G4735">
        <v>0</v>
      </c>
      <c r="H4735" s="13" t="s">
        <v>23278</v>
      </c>
      <c r="O4735" t="s">
        <v>8440</v>
      </c>
      <c r="P4735" s="8">
        <f t="shared" si="73"/>
        <v>1</v>
      </c>
    </row>
    <row r="4736" spans="1:16">
      <c r="A4736" t="s">
        <v>18336</v>
      </c>
      <c r="B4736" t="s">
        <v>6114</v>
      </c>
      <c r="C4736" t="s">
        <v>18337</v>
      </c>
      <c r="D4736" t="s">
        <v>8434</v>
      </c>
      <c r="E4736" t="s">
        <v>8435</v>
      </c>
      <c r="F4736" t="s">
        <v>1331</v>
      </c>
      <c r="G4736">
        <v>0</v>
      </c>
      <c r="H4736" t="s">
        <v>8547</v>
      </c>
      <c r="O4736" t="s">
        <v>8440</v>
      </c>
      <c r="P4736" s="8">
        <f t="shared" si="73"/>
        <v>1</v>
      </c>
    </row>
    <row r="4737" spans="1:16">
      <c r="A4737" t="s">
        <v>18338</v>
      </c>
      <c r="B4737" t="s">
        <v>6115</v>
      </c>
      <c r="C4737" t="s">
        <v>18339</v>
      </c>
      <c r="D4737" t="s">
        <v>8434</v>
      </c>
      <c r="E4737" t="s">
        <v>8435</v>
      </c>
      <c r="F4737" t="s">
        <v>1331</v>
      </c>
      <c r="G4737">
        <v>0</v>
      </c>
      <c r="O4737" t="s">
        <v>8440</v>
      </c>
      <c r="P4737" s="8">
        <f t="shared" si="73"/>
        <v>0</v>
      </c>
    </row>
    <row r="4738" spans="1:16">
      <c r="A4738" t="s">
        <v>18340</v>
      </c>
      <c r="B4738" t="s">
        <v>6116</v>
      </c>
      <c r="C4738" t="s">
        <v>18341</v>
      </c>
      <c r="D4738" t="s">
        <v>8434</v>
      </c>
      <c r="E4738" t="s">
        <v>8435</v>
      </c>
      <c r="F4738" t="s">
        <v>1331</v>
      </c>
      <c r="G4738">
        <v>0</v>
      </c>
      <c r="O4738" t="s">
        <v>8440</v>
      </c>
      <c r="P4738" s="8">
        <f t="shared" si="73"/>
        <v>0</v>
      </c>
    </row>
    <row r="4739" spans="1:16">
      <c r="A4739" t="s">
        <v>18342</v>
      </c>
      <c r="B4739" t="s">
        <v>6117</v>
      </c>
      <c r="C4739" t="s">
        <v>18343</v>
      </c>
      <c r="D4739" t="s">
        <v>8434</v>
      </c>
      <c r="E4739" t="s">
        <v>8435</v>
      </c>
      <c r="F4739" t="s">
        <v>1331</v>
      </c>
      <c r="G4739">
        <v>0</v>
      </c>
      <c r="O4739" t="s">
        <v>8429</v>
      </c>
      <c r="P4739" s="8">
        <f t="shared" ref="P4739:P4802" si="74">IF(H4739&lt;&gt;0,IF(I4739&lt;&gt;0,IF(J4739&lt;&gt;0,IF(K4739&lt;&gt;0,IF(L4739&lt;&gt;0,IF(M4739&lt;&gt;0,IF(N4739&lt;&gt;0,7,6),5),4),3),2),1),0)</f>
        <v>0</v>
      </c>
    </row>
    <row r="4740" spans="1:16">
      <c r="A4740" t="s">
        <v>18344</v>
      </c>
      <c r="B4740" t="s">
        <v>6118</v>
      </c>
      <c r="C4740" t="s">
        <v>18345</v>
      </c>
      <c r="D4740" t="s">
        <v>8434</v>
      </c>
      <c r="E4740" t="s">
        <v>8438</v>
      </c>
      <c r="F4740" t="s">
        <v>1331</v>
      </c>
      <c r="G4740">
        <v>0</v>
      </c>
      <c r="O4740" t="s">
        <v>8429</v>
      </c>
      <c r="P4740" s="8">
        <f t="shared" si="74"/>
        <v>0</v>
      </c>
    </row>
    <row r="4741" spans="1:16">
      <c r="A4741" t="s">
        <v>18346</v>
      </c>
      <c r="B4741" t="s">
        <v>6119</v>
      </c>
      <c r="C4741" t="s">
        <v>18347</v>
      </c>
      <c r="D4741" t="s">
        <v>18348</v>
      </c>
      <c r="E4741" t="s">
        <v>8438</v>
      </c>
      <c r="F4741" t="s">
        <v>1332</v>
      </c>
      <c r="G4741">
        <v>0</v>
      </c>
      <c r="O4741" t="s">
        <v>8440</v>
      </c>
      <c r="P4741" s="8">
        <f t="shared" si="74"/>
        <v>0</v>
      </c>
    </row>
    <row r="4742" spans="1:16">
      <c r="A4742" t="s">
        <v>18349</v>
      </c>
      <c r="B4742" t="s">
        <v>6120</v>
      </c>
      <c r="C4742" t="s">
        <v>18350</v>
      </c>
      <c r="D4742" t="s">
        <v>8434</v>
      </c>
      <c r="E4742" t="s">
        <v>8435</v>
      </c>
      <c r="F4742" t="s">
        <v>1331</v>
      </c>
      <c r="G4742">
        <v>0</v>
      </c>
      <c r="O4742" t="s">
        <v>8429</v>
      </c>
      <c r="P4742" s="8">
        <f t="shared" si="74"/>
        <v>0</v>
      </c>
    </row>
    <row r="4743" spans="1:16">
      <c r="A4743" t="s">
        <v>18351</v>
      </c>
      <c r="B4743" t="s">
        <v>6121</v>
      </c>
      <c r="C4743" t="s">
        <v>18352</v>
      </c>
      <c r="D4743" t="s">
        <v>8434</v>
      </c>
      <c r="E4743" t="s">
        <v>8438</v>
      </c>
      <c r="F4743" t="s">
        <v>1331</v>
      </c>
      <c r="G4743">
        <v>0</v>
      </c>
      <c r="O4743" t="s">
        <v>8440</v>
      </c>
      <c r="P4743" s="8">
        <f t="shared" si="74"/>
        <v>0</v>
      </c>
    </row>
    <row r="4744" spans="1:16">
      <c r="A4744" t="s">
        <v>18353</v>
      </c>
      <c r="B4744" t="s">
        <v>6122</v>
      </c>
      <c r="C4744" t="s">
        <v>18354</v>
      </c>
      <c r="D4744" t="s">
        <v>8434</v>
      </c>
      <c r="E4744" t="s">
        <v>8435</v>
      </c>
      <c r="F4744" t="s">
        <v>1331</v>
      </c>
      <c r="G4744">
        <v>0</v>
      </c>
      <c r="H4744" t="s">
        <v>8547</v>
      </c>
      <c r="O4744" t="s">
        <v>8429</v>
      </c>
      <c r="P4744" s="8">
        <f t="shared" si="74"/>
        <v>1</v>
      </c>
    </row>
    <row r="4745" spans="1:16">
      <c r="A4745" t="s">
        <v>18355</v>
      </c>
      <c r="B4745" t="s">
        <v>6123</v>
      </c>
      <c r="C4745" t="s">
        <v>18356</v>
      </c>
      <c r="D4745" t="s">
        <v>8434</v>
      </c>
      <c r="E4745" t="s">
        <v>8438</v>
      </c>
      <c r="F4745" t="s">
        <v>1331</v>
      </c>
      <c r="G4745">
        <v>0</v>
      </c>
      <c r="H4745" t="s">
        <v>8530</v>
      </c>
      <c r="I4745" t="s">
        <v>9122</v>
      </c>
      <c r="O4745" t="s">
        <v>8440</v>
      </c>
      <c r="P4745" s="8">
        <f t="shared" si="74"/>
        <v>2</v>
      </c>
    </row>
    <row r="4746" spans="1:16">
      <c r="A4746" t="s">
        <v>18357</v>
      </c>
      <c r="B4746" t="s">
        <v>6124</v>
      </c>
      <c r="C4746" t="s">
        <v>18358</v>
      </c>
      <c r="D4746" t="s">
        <v>8434</v>
      </c>
      <c r="E4746" t="s">
        <v>8435</v>
      </c>
      <c r="F4746" t="s">
        <v>1331</v>
      </c>
      <c r="G4746">
        <v>0</v>
      </c>
      <c r="H4746" t="s">
        <v>8530</v>
      </c>
      <c r="I4746" s="13" t="s">
        <v>23280</v>
      </c>
      <c r="O4746" t="s">
        <v>8628</v>
      </c>
      <c r="P4746" s="8">
        <f t="shared" si="74"/>
        <v>2</v>
      </c>
    </row>
    <row r="4747" spans="1:16">
      <c r="A4747" t="s">
        <v>18359</v>
      </c>
      <c r="B4747" t="s">
        <v>6125</v>
      </c>
      <c r="C4747" t="s">
        <v>18360</v>
      </c>
      <c r="D4747" t="s">
        <v>8434</v>
      </c>
      <c r="E4747" t="s">
        <v>8438</v>
      </c>
      <c r="F4747" t="s">
        <v>1331</v>
      </c>
      <c r="G4747">
        <v>0</v>
      </c>
      <c r="H4747" t="s">
        <v>8530</v>
      </c>
      <c r="O4747" t="s">
        <v>8440</v>
      </c>
      <c r="P4747" s="8">
        <f t="shared" si="74"/>
        <v>1</v>
      </c>
    </row>
    <row r="4748" spans="1:16">
      <c r="A4748" t="s">
        <v>18361</v>
      </c>
      <c r="B4748" t="s">
        <v>6126</v>
      </c>
      <c r="C4748" t="s">
        <v>18362</v>
      </c>
      <c r="D4748" t="s">
        <v>8434</v>
      </c>
      <c r="E4748" t="s">
        <v>8435</v>
      </c>
      <c r="F4748" t="s">
        <v>1331</v>
      </c>
      <c r="G4748">
        <v>0</v>
      </c>
      <c r="O4748" t="s">
        <v>8429</v>
      </c>
      <c r="P4748" s="8">
        <f t="shared" si="74"/>
        <v>0</v>
      </c>
    </row>
    <row r="4749" spans="1:16">
      <c r="A4749" t="s">
        <v>18363</v>
      </c>
      <c r="B4749" t="s">
        <v>6127</v>
      </c>
      <c r="C4749" t="s">
        <v>18364</v>
      </c>
      <c r="D4749" t="s">
        <v>8434</v>
      </c>
      <c r="E4749" t="s">
        <v>8438</v>
      </c>
      <c r="F4749" t="s">
        <v>1331</v>
      </c>
      <c r="G4749">
        <v>0</v>
      </c>
      <c r="H4749" s="13" t="s">
        <v>23280</v>
      </c>
      <c r="I4749" t="s">
        <v>8547</v>
      </c>
      <c r="O4749" t="s">
        <v>8429</v>
      </c>
      <c r="P4749" s="8">
        <f t="shared" si="74"/>
        <v>2</v>
      </c>
    </row>
    <row r="4750" spans="1:16">
      <c r="A4750" t="s">
        <v>18365</v>
      </c>
      <c r="B4750" t="s">
        <v>6128</v>
      </c>
      <c r="C4750" t="s">
        <v>18366</v>
      </c>
      <c r="D4750" t="s">
        <v>8434</v>
      </c>
      <c r="E4750" t="s">
        <v>8438</v>
      </c>
      <c r="F4750" t="s">
        <v>1331</v>
      </c>
      <c r="G4750">
        <v>0</v>
      </c>
      <c r="H4750" t="s">
        <v>8439</v>
      </c>
      <c r="O4750" t="s">
        <v>8429</v>
      </c>
      <c r="P4750" s="8">
        <f t="shared" si="74"/>
        <v>1</v>
      </c>
    </row>
    <row r="4751" spans="1:16">
      <c r="A4751" t="s">
        <v>18367</v>
      </c>
      <c r="B4751" t="s">
        <v>6129</v>
      </c>
      <c r="C4751" t="s">
        <v>18368</v>
      </c>
      <c r="D4751" t="s">
        <v>8434</v>
      </c>
      <c r="E4751" t="s">
        <v>8435</v>
      </c>
      <c r="F4751" t="s">
        <v>1331</v>
      </c>
      <c r="G4751">
        <v>0</v>
      </c>
      <c r="O4751" t="s">
        <v>8429</v>
      </c>
      <c r="P4751" s="8">
        <f t="shared" si="74"/>
        <v>0</v>
      </c>
    </row>
    <row r="4752" spans="1:16">
      <c r="A4752" t="s">
        <v>18369</v>
      </c>
      <c r="B4752" t="s">
        <v>6130</v>
      </c>
      <c r="C4752" t="s">
        <v>18370</v>
      </c>
      <c r="D4752" t="s">
        <v>8434</v>
      </c>
      <c r="E4752" t="s">
        <v>8438</v>
      </c>
      <c r="F4752" t="s">
        <v>1331</v>
      </c>
      <c r="G4752">
        <v>0</v>
      </c>
      <c r="O4752" t="s">
        <v>8440</v>
      </c>
      <c r="P4752" s="8">
        <f t="shared" si="74"/>
        <v>0</v>
      </c>
    </row>
    <row r="4753" spans="1:16">
      <c r="A4753" t="s">
        <v>18371</v>
      </c>
      <c r="B4753" t="s">
        <v>6131</v>
      </c>
      <c r="C4753" t="s">
        <v>18372</v>
      </c>
      <c r="D4753" t="s">
        <v>8434</v>
      </c>
      <c r="F4753" t="s">
        <v>1331</v>
      </c>
      <c r="G4753">
        <v>0</v>
      </c>
      <c r="O4753" t="s">
        <v>8429</v>
      </c>
      <c r="P4753" s="8">
        <f t="shared" si="74"/>
        <v>0</v>
      </c>
    </row>
    <row r="4754" spans="1:16">
      <c r="A4754" t="s">
        <v>18373</v>
      </c>
      <c r="B4754" t="s">
        <v>6132</v>
      </c>
      <c r="C4754" t="s">
        <v>18374</v>
      </c>
      <c r="D4754" t="s">
        <v>8434</v>
      </c>
      <c r="E4754" t="s">
        <v>8435</v>
      </c>
      <c r="F4754" t="s">
        <v>1331</v>
      </c>
      <c r="G4754">
        <v>0</v>
      </c>
      <c r="H4754" t="s">
        <v>8439</v>
      </c>
      <c r="O4754" t="s">
        <v>8440</v>
      </c>
      <c r="P4754" s="8">
        <f t="shared" si="74"/>
        <v>1</v>
      </c>
    </row>
    <row r="4755" spans="1:16">
      <c r="A4755" t="s">
        <v>18375</v>
      </c>
      <c r="B4755" t="s">
        <v>6133</v>
      </c>
      <c r="C4755" t="s">
        <v>18376</v>
      </c>
      <c r="D4755" t="s">
        <v>8434</v>
      </c>
      <c r="E4755" t="s">
        <v>8438</v>
      </c>
      <c r="F4755" t="s">
        <v>1332</v>
      </c>
      <c r="G4755">
        <v>0</v>
      </c>
      <c r="H4755" s="13" t="s">
        <v>23280</v>
      </c>
      <c r="I4755" t="s">
        <v>8547</v>
      </c>
      <c r="O4755" t="s">
        <v>8440</v>
      </c>
      <c r="P4755" s="8">
        <f t="shared" si="74"/>
        <v>2</v>
      </c>
    </row>
    <row r="4756" spans="1:16">
      <c r="A4756" t="s">
        <v>18377</v>
      </c>
      <c r="B4756" t="s">
        <v>6134</v>
      </c>
      <c r="C4756" t="s">
        <v>18378</v>
      </c>
      <c r="D4756" t="s">
        <v>8434</v>
      </c>
      <c r="E4756" t="s">
        <v>8435</v>
      </c>
      <c r="F4756" t="s">
        <v>1331</v>
      </c>
      <c r="G4756">
        <v>0</v>
      </c>
      <c r="H4756" s="13" t="s">
        <v>23280</v>
      </c>
      <c r="I4756" t="s">
        <v>8547</v>
      </c>
      <c r="O4756" t="s">
        <v>8429</v>
      </c>
      <c r="P4756" s="8">
        <f t="shared" si="74"/>
        <v>2</v>
      </c>
    </row>
    <row r="4757" spans="1:16">
      <c r="A4757" t="s">
        <v>18379</v>
      </c>
      <c r="B4757" t="s">
        <v>6135</v>
      </c>
      <c r="C4757" t="s">
        <v>18380</v>
      </c>
      <c r="D4757" t="s">
        <v>8434</v>
      </c>
      <c r="E4757" t="s">
        <v>8438</v>
      </c>
      <c r="F4757" t="s">
        <v>1331</v>
      </c>
      <c r="G4757">
        <v>0</v>
      </c>
      <c r="H4757" t="s">
        <v>8439</v>
      </c>
      <c r="I4757" t="s">
        <v>8530</v>
      </c>
      <c r="J4757" s="13" t="s">
        <v>23280</v>
      </c>
      <c r="K4757" t="s">
        <v>8592</v>
      </c>
      <c r="O4757" t="s">
        <v>8440</v>
      </c>
      <c r="P4757" s="8">
        <f t="shared" si="74"/>
        <v>4</v>
      </c>
    </row>
    <row r="4758" spans="1:16">
      <c r="A4758" t="s">
        <v>18381</v>
      </c>
      <c r="B4758" t="s">
        <v>6136</v>
      </c>
      <c r="C4758" t="s">
        <v>18382</v>
      </c>
      <c r="D4758" t="s">
        <v>8434</v>
      </c>
      <c r="E4758" t="s">
        <v>8438</v>
      </c>
      <c r="F4758" t="s">
        <v>1331</v>
      </c>
      <c r="G4758">
        <v>0</v>
      </c>
      <c r="H4758" t="s">
        <v>8530</v>
      </c>
      <c r="I4758" t="s">
        <v>8439</v>
      </c>
      <c r="O4758" t="s">
        <v>8440</v>
      </c>
      <c r="P4758" s="8">
        <f t="shared" si="74"/>
        <v>2</v>
      </c>
    </row>
    <row r="4759" spans="1:16">
      <c r="A4759" t="s">
        <v>18383</v>
      </c>
      <c r="B4759" t="s">
        <v>6137</v>
      </c>
      <c r="C4759" t="s">
        <v>18384</v>
      </c>
      <c r="D4759" t="s">
        <v>8434</v>
      </c>
      <c r="E4759" t="s">
        <v>8438</v>
      </c>
      <c r="F4759" t="s">
        <v>1331</v>
      </c>
      <c r="G4759">
        <v>0</v>
      </c>
      <c r="O4759" t="s">
        <v>8440</v>
      </c>
      <c r="P4759" s="8">
        <f t="shared" si="74"/>
        <v>0</v>
      </c>
    </row>
    <row r="4760" spans="1:16">
      <c r="A4760" t="s">
        <v>18385</v>
      </c>
      <c r="B4760" t="s">
        <v>6138</v>
      </c>
      <c r="C4760" t="s">
        <v>18386</v>
      </c>
      <c r="D4760" t="s">
        <v>8434</v>
      </c>
      <c r="E4760" t="s">
        <v>8435</v>
      </c>
      <c r="F4760" t="s">
        <v>1331</v>
      </c>
      <c r="G4760">
        <v>0</v>
      </c>
      <c r="O4760" t="s">
        <v>8429</v>
      </c>
      <c r="P4760" s="8">
        <f t="shared" si="74"/>
        <v>0</v>
      </c>
    </row>
    <row r="4761" spans="1:16">
      <c r="A4761" t="s">
        <v>18387</v>
      </c>
      <c r="B4761" t="s">
        <v>6139</v>
      </c>
      <c r="C4761" t="s">
        <v>18388</v>
      </c>
      <c r="D4761" t="s">
        <v>8434</v>
      </c>
      <c r="E4761" t="s">
        <v>8438</v>
      </c>
      <c r="F4761" t="s">
        <v>1331</v>
      </c>
      <c r="G4761">
        <v>0</v>
      </c>
      <c r="O4761" t="s">
        <v>8429</v>
      </c>
      <c r="P4761" s="8">
        <f t="shared" si="74"/>
        <v>0</v>
      </c>
    </row>
    <row r="4762" spans="1:16">
      <c r="A4762" t="s">
        <v>18389</v>
      </c>
      <c r="B4762" t="s">
        <v>6140</v>
      </c>
      <c r="C4762" t="s">
        <v>18390</v>
      </c>
      <c r="D4762" t="s">
        <v>8434</v>
      </c>
      <c r="E4762" t="s">
        <v>8435</v>
      </c>
      <c r="F4762" t="s">
        <v>1331</v>
      </c>
      <c r="G4762">
        <v>0</v>
      </c>
      <c r="O4762" t="s">
        <v>8440</v>
      </c>
      <c r="P4762" s="8">
        <f t="shared" si="74"/>
        <v>0</v>
      </c>
    </row>
    <row r="4763" spans="1:16">
      <c r="A4763" t="s">
        <v>18391</v>
      </c>
      <c r="B4763" t="s">
        <v>6141</v>
      </c>
      <c r="C4763" t="s">
        <v>18392</v>
      </c>
      <c r="D4763" t="s">
        <v>8434</v>
      </c>
      <c r="E4763" t="s">
        <v>8438</v>
      </c>
      <c r="F4763" t="s">
        <v>1332</v>
      </c>
      <c r="G4763">
        <v>0</v>
      </c>
      <c r="H4763" t="s">
        <v>8439</v>
      </c>
      <c r="I4763" t="s">
        <v>8530</v>
      </c>
      <c r="J4763" t="s">
        <v>8547</v>
      </c>
      <c r="K4763" s="13" t="s">
        <v>23280</v>
      </c>
      <c r="O4763" t="s">
        <v>8440</v>
      </c>
      <c r="P4763" s="8">
        <f t="shared" si="74"/>
        <v>4</v>
      </c>
    </row>
    <row r="4764" spans="1:16">
      <c r="A4764" t="s">
        <v>18393</v>
      </c>
      <c r="B4764" t="s">
        <v>6142</v>
      </c>
      <c r="C4764" t="s">
        <v>18394</v>
      </c>
      <c r="D4764" t="s">
        <v>8434</v>
      </c>
      <c r="E4764" t="s">
        <v>8435</v>
      </c>
      <c r="F4764" t="s">
        <v>1331</v>
      </c>
      <c r="G4764">
        <v>0</v>
      </c>
      <c r="O4764" t="s">
        <v>8429</v>
      </c>
      <c r="P4764" s="8">
        <f t="shared" si="74"/>
        <v>0</v>
      </c>
    </row>
    <row r="4765" spans="1:16">
      <c r="A4765" t="s">
        <v>18395</v>
      </c>
      <c r="B4765" t="s">
        <v>6143</v>
      </c>
      <c r="C4765" t="s">
        <v>18396</v>
      </c>
      <c r="D4765" t="s">
        <v>8434</v>
      </c>
      <c r="E4765" t="s">
        <v>8435</v>
      </c>
      <c r="F4765" t="s">
        <v>1331</v>
      </c>
      <c r="G4765">
        <v>0</v>
      </c>
      <c r="O4765" t="s">
        <v>8429</v>
      </c>
      <c r="P4765" s="8">
        <f t="shared" si="74"/>
        <v>0</v>
      </c>
    </row>
    <row r="4766" spans="1:16">
      <c r="A4766" t="s">
        <v>18397</v>
      </c>
      <c r="B4766" t="s">
        <v>6144</v>
      </c>
      <c r="C4766" t="s">
        <v>18398</v>
      </c>
      <c r="D4766" t="s">
        <v>8434</v>
      </c>
      <c r="E4766" t="s">
        <v>8435</v>
      </c>
      <c r="F4766" t="s">
        <v>1331</v>
      </c>
      <c r="G4766">
        <v>0</v>
      </c>
      <c r="H4766" t="s">
        <v>8439</v>
      </c>
      <c r="I4766" t="s">
        <v>8530</v>
      </c>
      <c r="J4766" s="13" t="s">
        <v>23280</v>
      </c>
      <c r="K4766" t="s">
        <v>8547</v>
      </c>
      <c r="O4766" t="s">
        <v>8429</v>
      </c>
      <c r="P4766" s="8">
        <f t="shared" si="74"/>
        <v>4</v>
      </c>
    </row>
    <row r="4767" spans="1:16">
      <c r="A4767" t="s">
        <v>18399</v>
      </c>
      <c r="B4767" t="s">
        <v>6145</v>
      </c>
      <c r="C4767" t="s">
        <v>18400</v>
      </c>
      <c r="D4767" t="s">
        <v>8434</v>
      </c>
      <c r="E4767" t="s">
        <v>8435</v>
      </c>
      <c r="F4767" t="s">
        <v>1331</v>
      </c>
      <c r="G4767">
        <v>0</v>
      </c>
      <c r="O4767" t="s">
        <v>8429</v>
      </c>
      <c r="P4767" s="8">
        <f t="shared" si="74"/>
        <v>0</v>
      </c>
    </row>
    <row r="4768" spans="1:16">
      <c r="A4768" t="s">
        <v>18401</v>
      </c>
      <c r="B4768" t="s">
        <v>6146</v>
      </c>
      <c r="C4768" t="s">
        <v>18402</v>
      </c>
      <c r="D4768" t="s">
        <v>8434</v>
      </c>
      <c r="E4768" t="s">
        <v>8435</v>
      </c>
      <c r="F4768" t="s">
        <v>1331</v>
      </c>
      <c r="G4768">
        <v>0</v>
      </c>
      <c r="H4768" t="s">
        <v>8530</v>
      </c>
      <c r="O4768" t="s">
        <v>8429</v>
      </c>
      <c r="P4768" s="8">
        <f t="shared" si="74"/>
        <v>1</v>
      </c>
    </row>
    <row r="4769" spans="1:16">
      <c r="A4769" t="s">
        <v>18403</v>
      </c>
      <c r="B4769" t="s">
        <v>6147</v>
      </c>
      <c r="C4769" t="s">
        <v>18404</v>
      </c>
      <c r="D4769" t="s">
        <v>8434</v>
      </c>
      <c r="E4769" t="s">
        <v>8435</v>
      </c>
      <c r="F4769" t="s">
        <v>1331</v>
      </c>
      <c r="G4769">
        <v>0</v>
      </c>
      <c r="O4769" t="s">
        <v>8429</v>
      </c>
      <c r="P4769" s="8">
        <f t="shared" si="74"/>
        <v>0</v>
      </c>
    </row>
    <row r="4770" spans="1:16">
      <c r="A4770" t="s">
        <v>18405</v>
      </c>
      <c r="B4770" t="s">
        <v>6148</v>
      </c>
      <c r="C4770" t="s">
        <v>18406</v>
      </c>
      <c r="D4770" t="s">
        <v>8434</v>
      </c>
      <c r="E4770" t="s">
        <v>8435</v>
      </c>
      <c r="F4770" t="s">
        <v>1331</v>
      </c>
      <c r="G4770">
        <v>0</v>
      </c>
      <c r="H4770" s="13" t="s">
        <v>23280</v>
      </c>
      <c r="O4770" t="s">
        <v>8429</v>
      </c>
      <c r="P4770" s="8">
        <f t="shared" si="74"/>
        <v>1</v>
      </c>
    </row>
    <row r="4771" spans="1:16">
      <c r="A4771" t="s">
        <v>18407</v>
      </c>
      <c r="B4771" t="s">
        <v>6149</v>
      </c>
      <c r="C4771" t="s">
        <v>18408</v>
      </c>
      <c r="D4771" t="s">
        <v>8434</v>
      </c>
      <c r="E4771" t="s">
        <v>8438</v>
      </c>
      <c r="F4771" t="s">
        <v>1331</v>
      </c>
      <c r="G4771">
        <v>0</v>
      </c>
      <c r="H4771" t="s">
        <v>8439</v>
      </c>
      <c r="O4771" t="s">
        <v>8440</v>
      </c>
      <c r="P4771" s="8">
        <f t="shared" si="74"/>
        <v>1</v>
      </c>
    </row>
    <row r="4772" spans="1:16">
      <c r="A4772" t="s">
        <v>18409</v>
      </c>
      <c r="B4772" t="s">
        <v>6150</v>
      </c>
      <c r="C4772" t="s">
        <v>18410</v>
      </c>
      <c r="D4772" t="s">
        <v>8434</v>
      </c>
      <c r="E4772" t="s">
        <v>8435</v>
      </c>
      <c r="F4772" t="s">
        <v>1332</v>
      </c>
      <c r="G4772">
        <v>0</v>
      </c>
      <c r="O4772" t="s">
        <v>8429</v>
      </c>
      <c r="P4772" s="8">
        <f t="shared" si="74"/>
        <v>0</v>
      </c>
    </row>
    <row r="4773" spans="1:16">
      <c r="A4773" t="s">
        <v>18411</v>
      </c>
      <c r="B4773" t="s">
        <v>6151</v>
      </c>
      <c r="C4773" t="s">
        <v>18412</v>
      </c>
      <c r="D4773" t="s">
        <v>8434</v>
      </c>
      <c r="E4773" t="s">
        <v>8435</v>
      </c>
      <c r="F4773" t="s">
        <v>1331</v>
      </c>
      <c r="G4773">
        <v>0</v>
      </c>
      <c r="H4773" t="s">
        <v>8439</v>
      </c>
      <c r="I4773" t="s">
        <v>8530</v>
      </c>
      <c r="O4773" t="s">
        <v>8429</v>
      </c>
      <c r="P4773" s="8">
        <f t="shared" si="74"/>
        <v>2</v>
      </c>
    </row>
    <row r="4774" spans="1:16">
      <c r="A4774" t="s">
        <v>18413</v>
      </c>
      <c r="B4774" t="s">
        <v>6152</v>
      </c>
      <c r="C4774" t="s">
        <v>18414</v>
      </c>
      <c r="D4774" t="s">
        <v>8434</v>
      </c>
      <c r="E4774" t="s">
        <v>8438</v>
      </c>
      <c r="F4774" t="s">
        <v>1331</v>
      </c>
      <c r="G4774">
        <v>0</v>
      </c>
      <c r="O4774" t="s">
        <v>8440</v>
      </c>
      <c r="P4774" s="8">
        <f t="shared" si="74"/>
        <v>0</v>
      </c>
    </row>
    <row r="4775" spans="1:16">
      <c r="A4775" t="s">
        <v>18415</v>
      </c>
      <c r="B4775" t="s">
        <v>6153</v>
      </c>
      <c r="C4775" t="s">
        <v>18416</v>
      </c>
      <c r="D4775" t="s">
        <v>8434</v>
      </c>
      <c r="E4775" t="s">
        <v>8435</v>
      </c>
      <c r="F4775" t="s">
        <v>1332</v>
      </c>
      <c r="G4775">
        <v>0</v>
      </c>
      <c r="O4775" t="s">
        <v>8440</v>
      </c>
      <c r="P4775" s="8">
        <f t="shared" si="74"/>
        <v>0</v>
      </c>
    </row>
    <row r="4776" spans="1:16">
      <c r="A4776" t="s">
        <v>18417</v>
      </c>
      <c r="B4776" t="s">
        <v>6154</v>
      </c>
      <c r="C4776" t="s">
        <v>18418</v>
      </c>
      <c r="D4776" t="s">
        <v>8434</v>
      </c>
      <c r="E4776" t="s">
        <v>8435</v>
      </c>
      <c r="F4776" t="s">
        <v>1331</v>
      </c>
      <c r="G4776">
        <v>0</v>
      </c>
      <c r="O4776" t="s">
        <v>8440</v>
      </c>
      <c r="P4776" s="8">
        <f t="shared" si="74"/>
        <v>0</v>
      </c>
    </row>
    <row r="4777" spans="1:16">
      <c r="A4777" t="s">
        <v>18419</v>
      </c>
      <c r="B4777" t="s">
        <v>6155</v>
      </c>
      <c r="C4777" t="s">
        <v>18420</v>
      </c>
      <c r="D4777" t="s">
        <v>8434</v>
      </c>
      <c r="E4777" t="s">
        <v>8435</v>
      </c>
      <c r="F4777" t="s">
        <v>1331</v>
      </c>
      <c r="G4777">
        <v>0</v>
      </c>
      <c r="H4777" t="s">
        <v>8439</v>
      </c>
      <c r="O4777" t="s">
        <v>8429</v>
      </c>
      <c r="P4777" s="8">
        <f t="shared" si="74"/>
        <v>1</v>
      </c>
    </row>
    <row r="4778" spans="1:16">
      <c r="A4778" t="s">
        <v>18421</v>
      </c>
      <c r="B4778" t="s">
        <v>6156</v>
      </c>
      <c r="C4778" t="s">
        <v>18422</v>
      </c>
      <c r="D4778" t="s">
        <v>8434</v>
      </c>
      <c r="E4778" t="s">
        <v>8435</v>
      </c>
      <c r="F4778" t="s">
        <v>1331</v>
      </c>
      <c r="G4778">
        <v>0</v>
      </c>
      <c r="H4778" t="s">
        <v>8547</v>
      </c>
      <c r="I4778" s="13" t="s">
        <v>23280</v>
      </c>
      <c r="O4778" t="s">
        <v>8429</v>
      </c>
      <c r="P4778" s="8">
        <f t="shared" si="74"/>
        <v>2</v>
      </c>
    </row>
    <row r="4779" spans="1:16">
      <c r="A4779" t="s">
        <v>18423</v>
      </c>
      <c r="B4779" t="s">
        <v>6157</v>
      </c>
      <c r="C4779" t="s">
        <v>18424</v>
      </c>
      <c r="D4779" t="s">
        <v>8434</v>
      </c>
      <c r="E4779" t="s">
        <v>8435</v>
      </c>
      <c r="F4779" t="s">
        <v>1331</v>
      </c>
      <c r="G4779">
        <v>0</v>
      </c>
      <c r="O4779" t="s">
        <v>8429</v>
      </c>
      <c r="P4779" s="8">
        <f t="shared" si="74"/>
        <v>0</v>
      </c>
    </row>
    <row r="4780" spans="1:16">
      <c r="A4780" t="s">
        <v>18425</v>
      </c>
      <c r="B4780" t="s">
        <v>6158</v>
      </c>
      <c r="C4780" t="s">
        <v>18426</v>
      </c>
      <c r="D4780" t="s">
        <v>8434</v>
      </c>
      <c r="E4780" t="s">
        <v>8438</v>
      </c>
      <c r="F4780" t="s">
        <v>1331</v>
      </c>
      <c r="G4780">
        <v>0</v>
      </c>
      <c r="O4780" t="s">
        <v>8440</v>
      </c>
      <c r="P4780" s="8">
        <f t="shared" si="74"/>
        <v>0</v>
      </c>
    </row>
    <row r="4781" spans="1:16">
      <c r="A4781" t="s">
        <v>18427</v>
      </c>
      <c r="B4781" t="s">
        <v>6159</v>
      </c>
      <c r="C4781" t="s">
        <v>18428</v>
      </c>
      <c r="D4781" t="s">
        <v>8434</v>
      </c>
      <c r="E4781" t="s">
        <v>8438</v>
      </c>
      <c r="F4781" t="s">
        <v>1331</v>
      </c>
      <c r="G4781">
        <v>0</v>
      </c>
      <c r="O4781" t="s">
        <v>8440</v>
      </c>
      <c r="P4781" s="8">
        <f t="shared" si="74"/>
        <v>0</v>
      </c>
    </row>
    <row r="4782" spans="1:16">
      <c r="A4782" t="s">
        <v>18429</v>
      </c>
      <c r="B4782" t="s">
        <v>6160</v>
      </c>
      <c r="C4782" t="s">
        <v>18430</v>
      </c>
      <c r="D4782" t="s">
        <v>8434</v>
      </c>
      <c r="E4782" t="s">
        <v>8435</v>
      </c>
      <c r="F4782" t="s">
        <v>1331</v>
      </c>
      <c r="G4782">
        <v>0</v>
      </c>
      <c r="O4782" t="s">
        <v>8429</v>
      </c>
      <c r="P4782" s="8">
        <f t="shared" si="74"/>
        <v>0</v>
      </c>
    </row>
    <row r="4783" spans="1:16">
      <c r="A4783" t="s">
        <v>18431</v>
      </c>
      <c r="B4783" t="s">
        <v>6161</v>
      </c>
      <c r="C4783" t="s">
        <v>18432</v>
      </c>
      <c r="D4783" t="s">
        <v>8434</v>
      </c>
      <c r="E4783" t="s">
        <v>8435</v>
      </c>
      <c r="F4783" t="s">
        <v>1331</v>
      </c>
      <c r="G4783">
        <v>0</v>
      </c>
      <c r="O4783" t="s">
        <v>8429</v>
      </c>
      <c r="P4783" s="8">
        <f t="shared" si="74"/>
        <v>0</v>
      </c>
    </row>
    <row r="4784" spans="1:16">
      <c r="A4784" t="s">
        <v>18433</v>
      </c>
      <c r="B4784" t="s">
        <v>6162</v>
      </c>
      <c r="C4784" t="s">
        <v>18434</v>
      </c>
      <c r="D4784" t="s">
        <v>8434</v>
      </c>
      <c r="E4784" t="s">
        <v>8438</v>
      </c>
      <c r="F4784" t="s">
        <v>1331</v>
      </c>
      <c r="G4784">
        <v>0</v>
      </c>
      <c r="H4784" t="s">
        <v>8547</v>
      </c>
      <c r="I4784" s="13" t="s">
        <v>23280</v>
      </c>
      <c r="O4784" t="s">
        <v>8440</v>
      </c>
      <c r="P4784" s="8">
        <f t="shared" si="74"/>
        <v>2</v>
      </c>
    </row>
    <row r="4785" spans="1:16">
      <c r="A4785" t="s">
        <v>18435</v>
      </c>
      <c r="B4785" t="s">
        <v>6163</v>
      </c>
      <c r="C4785" t="s">
        <v>18436</v>
      </c>
      <c r="D4785" t="s">
        <v>8434</v>
      </c>
      <c r="E4785" t="s">
        <v>8435</v>
      </c>
      <c r="F4785" t="s">
        <v>1331</v>
      </c>
      <c r="G4785">
        <v>0</v>
      </c>
      <c r="H4785" t="s">
        <v>8530</v>
      </c>
      <c r="I4785" s="13" t="s">
        <v>23280</v>
      </c>
      <c r="O4785" t="s">
        <v>8429</v>
      </c>
      <c r="P4785" s="8">
        <f t="shared" si="74"/>
        <v>2</v>
      </c>
    </row>
    <row r="4786" spans="1:16">
      <c r="A4786" t="s">
        <v>18437</v>
      </c>
      <c r="B4786" t="s">
        <v>6164</v>
      </c>
      <c r="C4786" t="s">
        <v>18438</v>
      </c>
      <c r="D4786" t="s">
        <v>8434</v>
      </c>
      <c r="E4786" t="s">
        <v>8435</v>
      </c>
      <c r="F4786" t="s">
        <v>1331</v>
      </c>
      <c r="G4786">
        <v>0</v>
      </c>
      <c r="O4786" t="s">
        <v>8429</v>
      </c>
      <c r="P4786" s="8">
        <f t="shared" si="74"/>
        <v>0</v>
      </c>
    </row>
    <row r="4787" spans="1:16">
      <c r="A4787" t="s">
        <v>18439</v>
      </c>
      <c r="B4787" t="s">
        <v>6165</v>
      </c>
      <c r="C4787" t="s">
        <v>18440</v>
      </c>
      <c r="D4787" t="s">
        <v>8434</v>
      </c>
      <c r="E4787" t="s">
        <v>8435</v>
      </c>
      <c r="F4787" t="s">
        <v>1331</v>
      </c>
      <c r="G4787">
        <v>0</v>
      </c>
      <c r="O4787" t="s">
        <v>8429</v>
      </c>
      <c r="P4787" s="8">
        <f t="shared" si="74"/>
        <v>0</v>
      </c>
    </row>
    <row r="4788" spans="1:16">
      <c r="A4788" t="s">
        <v>18441</v>
      </c>
      <c r="B4788" t="s">
        <v>6166</v>
      </c>
      <c r="C4788" t="s">
        <v>18442</v>
      </c>
      <c r="D4788" t="s">
        <v>8434</v>
      </c>
      <c r="E4788" t="s">
        <v>8435</v>
      </c>
      <c r="F4788" t="s">
        <v>1331</v>
      </c>
      <c r="G4788">
        <v>0</v>
      </c>
      <c r="H4788" t="s">
        <v>9122</v>
      </c>
      <c r="I4788" s="13" t="s">
        <v>23280</v>
      </c>
      <c r="J4788" t="s">
        <v>8547</v>
      </c>
      <c r="O4788" t="s">
        <v>8429</v>
      </c>
      <c r="P4788" s="8">
        <f t="shared" si="74"/>
        <v>3</v>
      </c>
    </row>
    <row r="4789" spans="1:16">
      <c r="A4789" t="s">
        <v>18443</v>
      </c>
      <c r="B4789" t="s">
        <v>6167</v>
      </c>
      <c r="C4789" t="s">
        <v>18444</v>
      </c>
      <c r="D4789" t="s">
        <v>8434</v>
      </c>
      <c r="E4789" t="s">
        <v>8435</v>
      </c>
      <c r="F4789" t="s">
        <v>1331</v>
      </c>
      <c r="G4789">
        <v>0</v>
      </c>
      <c r="H4789" s="13" t="s">
        <v>23280</v>
      </c>
      <c r="I4789" t="s">
        <v>8547</v>
      </c>
      <c r="J4789" t="s">
        <v>8530</v>
      </c>
      <c r="O4789" t="s">
        <v>8429</v>
      </c>
      <c r="P4789" s="8">
        <f t="shared" si="74"/>
        <v>3</v>
      </c>
    </row>
    <row r="4790" spans="1:16">
      <c r="A4790" t="s">
        <v>18445</v>
      </c>
      <c r="B4790" t="s">
        <v>6168</v>
      </c>
      <c r="C4790" t="s">
        <v>18446</v>
      </c>
      <c r="D4790" t="s">
        <v>8434</v>
      </c>
      <c r="E4790" t="s">
        <v>8435</v>
      </c>
      <c r="F4790" t="s">
        <v>1331</v>
      </c>
      <c r="G4790">
        <v>0</v>
      </c>
      <c r="O4790" t="s">
        <v>8429</v>
      </c>
      <c r="P4790" s="8">
        <f t="shared" si="74"/>
        <v>0</v>
      </c>
    </row>
    <row r="4791" spans="1:16">
      <c r="A4791" t="s">
        <v>18447</v>
      </c>
      <c r="B4791" t="s">
        <v>6169</v>
      </c>
      <c r="C4791" t="s">
        <v>18448</v>
      </c>
      <c r="D4791" t="s">
        <v>8434</v>
      </c>
      <c r="E4791" t="s">
        <v>8435</v>
      </c>
      <c r="F4791" t="s">
        <v>1331</v>
      </c>
      <c r="G4791">
        <v>0</v>
      </c>
      <c r="O4791" t="s">
        <v>8429</v>
      </c>
      <c r="P4791" s="8">
        <f t="shared" si="74"/>
        <v>0</v>
      </c>
    </row>
    <row r="4792" spans="1:16">
      <c r="A4792" t="s">
        <v>18449</v>
      </c>
      <c r="B4792" t="s">
        <v>6170</v>
      </c>
      <c r="C4792" t="s">
        <v>18450</v>
      </c>
      <c r="D4792" t="s">
        <v>8434</v>
      </c>
      <c r="E4792" t="s">
        <v>8438</v>
      </c>
      <c r="F4792" t="s">
        <v>1331</v>
      </c>
      <c r="G4792">
        <v>0</v>
      </c>
      <c r="O4792" t="s">
        <v>8440</v>
      </c>
      <c r="P4792" s="8">
        <f t="shared" si="74"/>
        <v>0</v>
      </c>
    </row>
    <row r="4793" spans="1:16">
      <c r="A4793" t="s">
        <v>18451</v>
      </c>
      <c r="B4793" t="s">
        <v>6171</v>
      </c>
      <c r="C4793" t="s">
        <v>18452</v>
      </c>
      <c r="D4793" t="s">
        <v>8434</v>
      </c>
      <c r="E4793" t="s">
        <v>8435</v>
      </c>
      <c r="F4793" t="s">
        <v>1331</v>
      </c>
      <c r="G4793">
        <v>0</v>
      </c>
      <c r="O4793" t="s">
        <v>8429</v>
      </c>
      <c r="P4793" s="8">
        <f t="shared" si="74"/>
        <v>0</v>
      </c>
    </row>
    <row r="4794" spans="1:16">
      <c r="A4794" t="s">
        <v>18453</v>
      </c>
      <c r="B4794" t="s">
        <v>6172</v>
      </c>
      <c r="C4794" t="s">
        <v>18454</v>
      </c>
      <c r="D4794" t="s">
        <v>8434</v>
      </c>
      <c r="E4794" t="s">
        <v>8435</v>
      </c>
      <c r="F4794" t="s">
        <v>1331</v>
      </c>
      <c r="G4794">
        <v>0</v>
      </c>
      <c r="O4794" t="s">
        <v>8440</v>
      </c>
      <c r="P4794" s="8">
        <f t="shared" si="74"/>
        <v>0</v>
      </c>
    </row>
    <row r="4795" spans="1:16">
      <c r="A4795" t="s">
        <v>18455</v>
      </c>
      <c r="B4795" t="s">
        <v>6173</v>
      </c>
      <c r="C4795" t="s">
        <v>18456</v>
      </c>
      <c r="D4795" t="s">
        <v>8434</v>
      </c>
      <c r="E4795" t="s">
        <v>8435</v>
      </c>
      <c r="F4795" t="s">
        <v>1331</v>
      </c>
      <c r="G4795">
        <v>0</v>
      </c>
      <c r="H4795" t="s">
        <v>8530</v>
      </c>
      <c r="O4795" t="s">
        <v>8429</v>
      </c>
      <c r="P4795" s="8">
        <f t="shared" si="74"/>
        <v>1</v>
      </c>
    </row>
    <row r="4796" spans="1:16">
      <c r="A4796" t="s">
        <v>18457</v>
      </c>
      <c r="B4796" t="s">
        <v>6174</v>
      </c>
      <c r="C4796" t="s">
        <v>18458</v>
      </c>
      <c r="D4796" t="s">
        <v>8434</v>
      </c>
      <c r="E4796" t="s">
        <v>8438</v>
      </c>
      <c r="F4796" t="s">
        <v>1331</v>
      </c>
      <c r="G4796">
        <v>0</v>
      </c>
      <c r="O4796" t="s">
        <v>8440</v>
      </c>
      <c r="P4796" s="8">
        <f t="shared" si="74"/>
        <v>0</v>
      </c>
    </row>
    <row r="4797" spans="1:16">
      <c r="A4797" t="s">
        <v>18459</v>
      </c>
      <c r="B4797" t="s">
        <v>6175</v>
      </c>
      <c r="C4797" t="s">
        <v>18460</v>
      </c>
      <c r="D4797" t="s">
        <v>8434</v>
      </c>
      <c r="E4797" t="s">
        <v>8435</v>
      </c>
      <c r="F4797" t="s">
        <v>1332</v>
      </c>
      <c r="G4797">
        <v>0</v>
      </c>
      <c r="O4797" t="s">
        <v>8440</v>
      </c>
      <c r="P4797" s="8">
        <f t="shared" si="74"/>
        <v>0</v>
      </c>
    </row>
    <row r="4798" spans="1:16">
      <c r="A4798" t="s">
        <v>18461</v>
      </c>
      <c r="B4798" t="s">
        <v>6176</v>
      </c>
      <c r="C4798" t="s">
        <v>18462</v>
      </c>
      <c r="D4798" t="s">
        <v>8434</v>
      </c>
      <c r="E4798" t="s">
        <v>8438</v>
      </c>
      <c r="F4798" t="s">
        <v>1331</v>
      </c>
      <c r="G4798">
        <v>0</v>
      </c>
      <c r="O4798" t="s">
        <v>8440</v>
      </c>
      <c r="P4798" s="8">
        <f t="shared" si="74"/>
        <v>0</v>
      </c>
    </row>
    <row r="4799" spans="1:16">
      <c r="A4799" t="s">
        <v>18463</v>
      </c>
      <c r="B4799" t="s">
        <v>6177</v>
      </c>
      <c r="C4799" t="s">
        <v>18464</v>
      </c>
      <c r="D4799" t="s">
        <v>8434</v>
      </c>
      <c r="E4799" t="s">
        <v>8435</v>
      </c>
      <c r="F4799" t="s">
        <v>1331</v>
      </c>
      <c r="G4799">
        <v>0</v>
      </c>
      <c r="O4799" t="s">
        <v>8440</v>
      </c>
      <c r="P4799" s="8">
        <f t="shared" si="74"/>
        <v>0</v>
      </c>
    </row>
    <row r="4800" spans="1:16">
      <c r="A4800" t="s">
        <v>18465</v>
      </c>
      <c r="B4800" t="s">
        <v>6178</v>
      </c>
      <c r="C4800" t="s">
        <v>18466</v>
      </c>
      <c r="D4800" t="s">
        <v>8434</v>
      </c>
      <c r="E4800" t="s">
        <v>8435</v>
      </c>
      <c r="F4800" t="s">
        <v>1331</v>
      </c>
      <c r="G4800">
        <v>0</v>
      </c>
      <c r="H4800" s="13" t="s">
        <v>23278</v>
      </c>
      <c r="O4800" t="s">
        <v>8429</v>
      </c>
      <c r="P4800" s="8">
        <f t="shared" si="74"/>
        <v>1</v>
      </c>
    </row>
    <row r="4801" spans="1:16">
      <c r="A4801" t="s">
        <v>18467</v>
      </c>
      <c r="B4801" t="s">
        <v>6179</v>
      </c>
      <c r="C4801" t="s">
        <v>18468</v>
      </c>
      <c r="D4801" t="s">
        <v>8474</v>
      </c>
      <c r="F4801" t="s">
        <v>1332</v>
      </c>
      <c r="G4801">
        <v>0</v>
      </c>
      <c r="O4801" t="s">
        <v>8440</v>
      </c>
      <c r="P4801" s="8">
        <f t="shared" si="74"/>
        <v>0</v>
      </c>
    </row>
    <row r="4802" spans="1:16">
      <c r="A4802" t="s">
        <v>18469</v>
      </c>
      <c r="B4802" t="s">
        <v>6180</v>
      </c>
      <c r="C4802" t="s">
        <v>18470</v>
      </c>
      <c r="D4802" t="s">
        <v>8434</v>
      </c>
      <c r="E4802" t="s">
        <v>8435</v>
      </c>
      <c r="F4802" t="s">
        <v>1331</v>
      </c>
      <c r="G4802">
        <v>0</v>
      </c>
      <c r="H4802" t="s">
        <v>8439</v>
      </c>
      <c r="O4802" t="s">
        <v>8429</v>
      </c>
      <c r="P4802" s="8">
        <f t="shared" si="74"/>
        <v>1</v>
      </c>
    </row>
    <row r="4803" spans="1:16">
      <c r="A4803" t="s">
        <v>18471</v>
      </c>
      <c r="B4803" t="s">
        <v>6181</v>
      </c>
      <c r="C4803" t="s">
        <v>18472</v>
      </c>
      <c r="D4803" t="s">
        <v>8434</v>
      </c>
      <c r="E4803" t="s">
        <v>8435</v>
      </c>
      <c r="F4803" t="s">
        <v>1331</v>
      </c>
      <c r="G4803">
        <v>0</v>
      </c>
      <c r="O4803" t="s">
        <v>8429</v>
      </c>
      <c r="P4803" s="8">
        <f t="shared" ref="P4803:P4866" si="75">IF(H4803&lt;&gt;0,IF(I4803&lt;&gt;0,IF(J4803&lt;&gt;0,IF(K4803&lt;&gt;0,IF(L4803&lt;&gt;0,IF(M4803&lt;&gt;0,IF(N4803&lt;&gt;0,7,6),5),4),3),2),1),0)</f>
        <v>0</v>
      </c>
    </row>
    <row r="4804" spans="1:16">
      <c r="A4804" t="s">
        <v>18473</v>
      </c>
      <c r="B4804" t="s">
        <v>6182</v>
      </c>
      <c r="C4804" t="s">
        <v>18474</v>
      </c>
      <c r="D4804" t="s">
        <v>8434</v>
      </c>
      <c r="F4804" t="s">
        <v>1331</v>
      </c>
      <c r="G4804">
        <v>0</v>
      </c>
      <c r="O4804" t="s">
        <v>8429</v>
      </c>
      <c r="P4804" s="8">
        <f t="shared" si="75"/>
        <v>0</v>
      </c>
    </row>
    <row r="4805" spans="1:16">
      <c r="A4805" t="s">
        <v>18475</v>
      </c>
      <c r="B4805" t="s">
        <v>6183</v>
      </c>
      <c r="C4805" t="s">
        <v>18476</v>
      </c>
      <c r="D4805" t="s">
        <v>8434</v>
      </c>
      <c r="E4805" t="s">
        <v>8435</v>
      </c>
      <c r="F4805" t="s">
        <v>1331</v>
      </c>
      <c r="G4805">
        <v>0</v>
      </c>
      <c r="H4805" t="s">
        <v>8547</v>
      </c>
      <c r="O4805" t="s">
        <v>8440</v>
      </c>
      <c r="P4805" s="8">
        <f t="shared" si="75"/>
        <v>1</v>
      </c>
    </row>
    <row r="4806" spans="1:16">
      <c r="A4806" t="s">
        <v>18477</v>
      </c>
      <c r="B4806" t="s">
        <v>6184</v>
      </c>
      <c r="C4806" t="s">
        <v>18478</v>
      </c>
      <c r="D4806" t="s">
        <v>8434</v>
      </c>
      <c r="F4806" t="s">
        <v>1331</v>
      </c>
      <c r="G4806">
        <v>0</v>
      </c>
      <c r="O4806" t="s">
        <v>8429</v>
      </c>
      <c r="P4806" s="8">
        <f t="shared" si="75"/>
        <v>0</v>
      </c>
    </row>
    <row r="4807" spans="1:16">
      <c r="A4807" t="s">
        <v>18479</v>
      </c>
      <c r="B4807" t="s">
        <v>6185</v>
      </c>
      <c r="C4807" t="s">
        <v>18480</v>
      </c>
      <c r="D4807" t="s">
        <v>8434</v>
      </c>
      <c r="E4807" t="s">
        <v>8435</v>
      </c>
      <c r="F4807" t="s">
        <v>1331</v>
      </c>
      <c r="G4807">
        <v>0</v>
      </c>
      <c r="O4807" t="s">
        <v>8429</v>
      </c>
      <c r="P4807" s="8">
        <f t="shared" si="75"/>
        <v>0</v>
      </c>
    </row>
    <row r="4808" spans="1:16">
      <c r="A4808" t="s">
        <v>18481</v>
      </c>
      <c r="B4808" t="s">
        <v>6186</v>
      </c>
      <c r="C4808" t="s">
        <v>18482</v>
      </c>
      <c r="D4808" t="s">
        <v>8434</v>
      </c>
      <c r="E4808" t="s">
        <v>8435</v>
      </c>
      <c r="F4808" t="s">
        <v>1331</v>
      </c>
      <c r="G4808">
        <v>0</v>
      </c>
      <c r="O4808" t="s">
        <v>8429</v>
      </c>
      <c r="P4808" s="8">
        <f t="shared" si="75"/>
        <v>0</v>
      </c>
    </row>
    <row r="4809" spans="1:16">
      <c r="A4809" t="s">
        <v>18483</v>
      </c>
      <c r="B4809" t="s">
        <v>6187</v>
      </c>
      <c r="C4809" t="s">
        <v>18484</v>
      </c>
      <c r="D4809" t="s">
        <v>9030</v>
      </c>
      <c r="F4809" t="s">
        <v>1332</v>
      </c>
      <c r="G4809">
        <v>0</v>
      </c>
      <c r="O4809" t="s">
        <v>8440</v>
      </c>
      <c r="P4809" s="8">
        <f t="shared" si="75"/>
        <v>0</v>
      </c>
    </row>
    <row r="4810" spans="1:16">
      <c r="A4810" t="s">
        <v>18485</v>
      </c>
      <c r="B4810" t="s">
        <v>6188</v>
      </c>
      <c r="C4810" t="s">
        <v>18486</v>
      </c>
      <c r="D4810" t="s">
        <v>8434</v>
      </c>
      <c r="E4810" t="s">
        <v>8435</v>
      </c>
      <c r="F4810" t="s">
        <v>1331</v>
      </c>
      <c r="G4810">
        <v>0</v>
      </c>
      <c r="O4810" t="s">
        <v>8429</v>
      </c>
      <c r="P4810" s="8">
        <f t="shared" si="75"/>
        <v>0</v>
      </c>
    </row>
    <row r="4811" spans="1:16">
      <c r="A4811" t="s">
        <v>18487</v>
      </c>
      <c r="B4811" t="s">
        <v>6189</v>
      </c>
      <c r="C4811" t="s">
        <v>18488</v>
      </c>
      <c r="D4811" t="s">
        <v>8434</v>
      </c>
      <c r="E4811" t="s">
        <v>8435</v>
      </c>
      <c r="F4811" t="s">
        <v>1331</v>
      </c>
      <c r="G4811">
        <v>0</v>
      </c>
      <c r="O4811" t="s">
        <v>8429</v>
      </c>
      <c r="P4811" s="8">
        <f t="shared" si="75"/>
        <v>0</v>
      </c>
    </row>
    <row r="4812" spans="1:16">
      <c r="A4812" t="s">
        <v>18489</v>
      </c>
      <c r="B4812" t="s">
        <v>6190</v>
      </c>
      <c r="C4812" t="s">
        <v>18490</v>
      </c>
      <c r="D4812" t="s">
        <v>8434</v>
      </c>
      <c r="E4812" t="s">
        <v>8435</v>
      </c>
      <c r="F4812" t="s">
        <v>1331</v>
      </c>
      <c r="G4812">
        <v>0</v>
      </c>
      <c r="H4812" t="s">
        <v>9122</v>
      </c>
      <c r="O4812" t="s">
        <v>8429</v>
      </c>
      <c r="P4812" s="8">
        <f t="shared" si="75"/>
        <v>1</v>
      </c>
    </row>
    <row r="4813" spans="1:16">
      <c r="A4813" t="s">
        <v>18491</v>
      </c>
      <c r="B4813" t="s">
        <v>6191</v>
      </c>
      <c r="C4813" t="s">
        <v>18492</v>
      </c>
      <c r="D4813" t="s">
        <v>8434</v>
      </c>
      <c r="F4813" t="s">
        <v>1331</v>
      </c>
      <c r="G4813">
        <v>11859</v>
      </c>
      <c r="H4813" t="s">
        <v>8439</v>
      </c>
      <c r="I4813" t="s">
        <v>8530</v>
      </c>
      <c r="O4813" t="s">
        <v>8440</v>
      </c>
      <c r="P4813" s="8">
        <f t="shared" si="75"/>
        <v>2</v>
      </c>
    </row>
    <row r="4814" spans="1:16">
      <c r="A4814" t="s">
        <v>18493</v>
      </c>
      <c r="B4814" t="s">
        <v>6192</v>
      </c>
      <c r="C4814" t="s">
        <v>18494</v>
      </c>
      <c r="D4814" t="s">
        <v>8434</v>
      </c>
      <c r="E4814" t="s">
        <v>8438</v>
      </c>
      <c r="F4814" t="s">
        <v>1331</v>
      </c>
      <c r="G4814">
        <v>0</v>
      </c>
      <c r="H4814" t="s">
        <v>8530</v>
      </c>
      <c r="I4814" t="s">
        <v>8547</v>
      </c>
      <c r="J4814" s="13" t="s">
        <v>23280</v>
      </c>
      <c r="O4814" t="s">
        <v>8429</v>
      </c>
      <c r="P4814" s="8">
        <f t="shared" si="75"/>
        <v>3</v>
      </c>
    </row>
    <row r="4815" spans="1:16">
      <c r="A4815" t="s">
        <v>18495</v>
      </c>
      <c r="B4815" t="s">
        <v>6193</v>
      </c>
      <c r="C4815" t="s">
        <v>18496</v>
      </c>
      <c r="D4815" t="s">
        <v>8434</v>
      </c>
      <c r="E4815" t="s">
        <v>8435</v>
      </c>
      <c r="F4815" t="s">
        <v>1331</v>
      </c>
      <c r="G4815">
        <v>0</v>
      </c>
      <c r="O4815" t="s">
        <v>8429</v>
      </c>
      <c r="P4815" s="8">
        <f t="shared" si="75"/>
        <v>0</v>
      </c>
    </row>
    <row r="4816" spans="1:16">
      <c r="A4816" t="s">
        <v>18497</v>
      </c>
      <c r="B4816" t="s">
        <v>6194</v>
      </c>
      <c r="C4816" t="s">
        <v>18498</v>
      </c>
      <c r="D4816" t="s">
        <v>8434</v>
      </c>
      <c r="E4816" t="s">
        <v>8435</v>
      </c>
      <c r="F4816" t="s">
        <v>1331</v>
      </c>
      <c r="G4816">
        <v>0</v>
      </c>
      <c r="H4816" t="s">
        <v>8530</v>
      </c>
      <c r="O4816" t="s">
        <v>8429</v>
      </c>
      <c r="P4816" s="8">
        <f t="shared" si="75"/>
        <v>1</v>
      </c>
    </row>
    <row r="4817" spans="1:16">
      <c r="A4817" t="s">
        <v>18499</v>
      </c>
      <c r="B4817" t="s">
        <v>6195</v>
      </c>
      <c r="C4817" t="s">
        <v>18500</v>
      </c>
      <c r="D4817" t="s">
        <v>8434</v>
      </c>
      <c r="E4817" t="s">
        <v>8435</v>
      </c>
      <c r="F4817" t="s">
        <v>1331</v>
      </c>
      <c r="G4817">
        <v>0</v>
      </c>
      <c r="O4817" t="s">
        <v>8429</v>
      </c>
      <c r="P4817" s="8">
        <f t="shared" si="75"/>
        <v>0</v>
      </c>
    </row>
    <row r="4818" spans="1:16">
      <c r="A4818" t="s">
        <v>18501</v>
      </c>
      <c r="B4818" t="s">
        <v>6196</v>
      </c>
      <c r="C4818" t="s">
        <v>18502</v>
      </c>
      <c r="D4818" t="s">
        <v>8434</v>
      </c>
      <c r="E4818" t="s">
        <v>8435</v>
      </c>
      <c r="F4818" t="s">
        <v>1331</v>
      </c>
      <c r="G4818">
        <v>0</v>
      </c>
      <c r="O4818" t="s">
        <v>8429</v>
      </c>
      <c r="P4818" s="8">
        <f t="shared" si="75"/>
        <v>0</v>
      </c>
    </row>
    <row r="4819" spans="1:16">
      <c r="A4819" t="s">
        <v>18503</v>
      </c>
      <c r="B4819" t="s">
        <v>6197</v>
      </c>
      <c r="C4819" t="s">
        <v>18504</v>
      </c>
      <c r="D4819" t="s">
        <v>8434</v>
      </c>
      <c r="E4819" t="s">
        <v>8435</v>
      </c>
      <c r="F4819" t="s">
        <v>1331</v>
      </c>
      <c r="G4819">
        <v>0</v>
      </c>
      <c r="O4819" t="s">
        <v>8429</v>
      </c>
      <c r="P4819" s="8">
        <f t="shared" si="75"/>
        <v>0</v>
      </c>
    </row>
    <row r="4820" spans="1:16">
      <c r="A4820" t="s">
        <v>18505</v>
      </c>
      <c r="B4820" t="s">
        <v>6198</v>
      </c>
      <c r="C4820" t="s">
        <v>18506</v>
      </c>
      <c r="D4820" t="s">
        <v>8434</v>
      </c>
      <c r="E4820" t="s">
        <v>8435</v>
      </c>
      <c r="F4820" t="s">
        <v>1331</v>
      </c>
      <c r="G4820">
        <v>0</v>
      </c>
      <c r="O4820" t="s">
        <v>8429</v>
      </c>
      <c r="P4820" s="8">
        <f t="shared" si="75"/>
        <v>0</v>
      </c>
    </row>
    <row r="4821" spans="1:16">
      <c r="A4821" t="s">
        <v>18507</v>
      </c>
      <c r="B4821" t="s">
        <v>6199</v>
      </c>
      <c r="C4821" t="s">
        <v>18508</v>
      </c>
      <c r="D4821" t="s">
        <v>8434</v>
      </c>
      <c r="E4821" t="s">
        <v>8435</v>
      </c>
      <c r="F4821" t="s">
        <v>1331</v>
      </c>
      <c r="G4821">
        <v>0</v>
      </c>
      <c r="O4821" t="s">
        <v>8429</v>
      </c>
      <c r="P4821" s="8">
        <f t="shared" si="75"/>
        <v>0</v>
      </c>
    </row>
    <row r="4822" spans="1:16">
      <c r="A4822" t="s">
        <v>18509</v>
      </c>
      <c r="B4822" t="s">
        <v>6200</v>
      </c>
      <c r="C4822" t="s">
        <v>18510</v>
      </c>
      <c r="D4822" t="s">
        <v>8434</v>
      </c>
      <c r="E4822" t="s">
        <v>8435</v>
      </c>
      <c r="F4822" t="s">
        <v>1331</v>
      </c>
      <c r="G4822">
        <v>0</v>
      </c>
      <c r="O4822" t="s">
        <v>8429</v>
      </c>
      <c r="P4822" s="8">
        <f t="shared" si="75"/>
        <v>0</v>
      </c>
    </row>
    <row r="4823" spans="1:16">
      <c r="A4823" t="s">
        <v>18511</v>
      </c>
      <c r="B4823" t="s">
        <v>6201</v>
      </c>
      <c r="C4823" t="s">
        <v>18512</v>
      </c>
      <c r="D4823" t="s">
        <v>8434</v>
      </c>
      <c r="E4823" t="s">
        <v>8435</v>
      </c>
      <c r="F4823" t="s">
        <v>1331</v>
      </c>
      <c r="G4823">
        <v>0</v>
      </c>
      <c r="O4823" t="s">
        <v>8429</v>
      </c>
      <c r="P4823" s="8">
        <f t="shared" si="75"/>
        <v>0</v>
      </c>
    </row>
    <row r="4824" spans="1:16">
      <c r="A4824" t="s">
        <v>18513</v>
      </c>
      <c r="B4824" t="s">
        <v>6202</v>
      </c>
      <c r="C4824" t="s">
        <v>18514</v>
      </c>
      <c r="D4824" t="s">
        <v>8434</v>
      </c>
      <c r="E4824" t="s">
        <v>8438</v>
      </c>
      <c r="F4824" t="s">
        <v>1332</v>
      </c>
      <c r="G4824">
        <v>0</v>
      </c>
      <c r="O4824" t="s">
        <v>8440</v>
      </c>
      <c r="P4824" s="8">
        <f t="shared" si="75"/>
        <v>0</v>
      </c>
    </row>
    <row r="4825" spans="1:16">
      <c r="A4825" t="s">
        <v>18515</v>
      </c>
      <c r="B4825" t="s">
        <v>6203</v>
      </c>
      <c r="C4825" t="s">
        <v>18516</v>
      </c>
      <c r="D4825" t="s">
        <v>8434</v>
      </c>
      <c r="E4825" t="s">
        <v>8435</v>
      </c>
      <c r="F4825" t="s">
        <v>1331</v>
      </c>
      <c r="G4825">
        <v>0</v>
      </c>
      <c r="O4825" t="s">
        <v>8440</v>
      </c>
      <c r="P4825" s="8">
        <f t="shared" si="75"/>
        <v>0</v>
      </c>
    </row>
    <row r="4826" spans="1:16">
      <c r="A4826" t="s">
        <v>18517</v>
      </c>
      <c r="B4826" t="s">
        <v>6204</v>
      </c>
      <c r="C4826" t="s">
        <v>18518</v>
      </c>
      <c r="D4826" t="s">
        <v>8434</v>
      </c>
      <c r="E4826" t="s">
        <v>8435</v>
      </c>
      <c r="F4826" t="s">
        <v>1331</v>
      </c>
      <c r="G4826">
        <v>0</v>
      </c>
      <c r="H4826" t="s">
        <v>8530</v>
      </c>
      <c r="I4826" t="s">
        <v>8439</v>
      </c>
      <c r="O4826" t="s">
        <v>8429</v>
      </c>
      <c r="P4826" s="8">
        <f t="shared" si="75"/>
        <v>2</v>
      </c>
    </row>
    <row r="4827" spans="1:16">
      <c r="A4827" t="s">
        <v>18519</v>
      </c>
      <c r="B4827" t="s">
        <v>6205</v>
      </c>
      <c r="C4827" t="s">
        <v>18520</v>
      </c>
      <c r="D4827" t="s">
        <v>8434</v>
      </c>
      <c r="E4827" t="s">
        <v>8438</v>
      </c>
      <c r="F4827" t="s">
        <v>1331</v>
      </c>
      <c r="G4827">
        <v>0</v>
      </c>
      <c r="H4827" t="s">
        <v>8530</v>
      </c>
      <c r="I4827" t="s">
        <v>8439</v>
      </c>
      <c r="O4827" t="s">
        <v>8440</v>
      </c>
      <c r="P4827" s="8">
        <f t="shared" si="75"/>
        <v>2</v>
      </c>
    </row>
    <row r="4828" spans="1:16">
      <c r="A4828" t="s">
        <v>18521</v>
      </c>
      <c r="B4828" t="s">
        <v>6206</v>
      </c>
      <c r="C4828" t="s">
        <v>18522</v>
      </c>
      <c r="D4828" t="s">
        <v>8434</v>
      </c>
      <c r="E4828" t="s">
        <v>8435</v>
      </c>
      <c r="F4828" t="s">
        <v>1331</v>
      </c>
      <c r="G4828">
        <v>0</v>
      </c>
      <c r="H4828" t="s">
        <v>8439</v>
      </c>
      <c r="O4828" t="s">
        <v>8429</v>
      </c>
      <c r="P4828" s="8">
        <f t="shared" si="75"/>
        <v>1</v>
      </c>
    </row>
    <row r="4829" spans="1:16">
      <c r="A4829" t="s">
        <v>18523</v>
      </c>
      <c r="B4829" t="s">
        <v>6207</v>
      </c>
      <c r="C4829" t="s">
        <v>18524</v>
      </c>
      <c r="D4829" t="s">
        <v>8434</v>
      </c>
      <c r="E4829" t="s">
        <v>8435</v>
      </c>
      <c r="F4829" t="s">
        <v>1331</v>
      </c>
      <c r="G4829">
        <v>0</v>
      </c>
      <c r="H4829" t="s">
        <v>8530</v>
      </c>
      <c r="I4829" s="13" t="s">
        <v>23280</v>
      </c>
      <c r="O4829" t="s">
        <v>8429</v>
      </c>
      <c r="P4829" s="8">
        <f t="shared" si="75"/>
        <v>2</v>
      </c>
    </row>
    <row r="4830" spans="1:16">
      <c r="A4830" t="s">
        <v>18525</v>
      </c>
      <c r="B4830" t="s">
        <v>6208</v>
      </c>
      <c r="C4830" t="s">
        <v>18526</v>
      </c>
      <c r="D4830" t="s">
        <v>8434</v>
      </c>
      <c r="E4830" t="s">
        <v>8435</v>
      </c>
      <c r="F4830" t="s">
        <v>1331</v>
      </c>
      <c r="G4830">
        <v>0</v>
      </c>
      <c r="O4830" t="s">
        <v>8429</v>
      </c>
      <c r="P4830" s="8">
        <f t="shared" si="75"/>
        <v>0</v>
      </c>
    </row>
    <row r="4831" spans="1:16">
      <c r="A4831" t="s">
        <v>18527</v>
      </c>
      <c r="B4831" t="s">
        <v>6209</v>
      </c>
      <c r="C4831" t="s">
        <v>18528</v>
      </c>
      <c r="D4831" t="s">
        <v>8434</v>
      </c>
      <c r="F4831" t="s">
        <v>1331</v>
      </c>
      <c r="G4831">
        <v>0</v>
      </c>
      <c r="O4831" t="s">
        <v>8429</v>
      </c>
      <c r="P4831" s="8">
        <f t="shared" si="75"/>
        <v>0</v>
      </c>
    </row>
    <row r="4832" spans="1:16">
      <c r="A4832" t="s">
        <v>18529</v>
      </c>
      <c r="B4832" t="s">
        <v>6210</v>
      </c>
      <c r="C4832" t="s">
        <v>18530</v>
      </c>
      <c r="D4832" t="s">
        <v>8434</v>
      </c>
      <c r="E4832" t="s">
        <v>8438</v>
      </c>
      <c r="F4832" t="s">
        <v>1331</v>
      </c>
      <c r="G4832">
        <v>0</v>
      </c>
      <c r="O4832" t="s">
        <v>8440</v>
      </c>
      <c r="P4832" s="8">
        <f t="shared" si="75"/>
        <v>0</v>
      </c>
    </row>
    <row r="4833" spans="1:16">
      <c r="A4833" t="s">
        <v>18531</v>
      </c>
      <c r="B4833" t="s">
        <v>6211</v>
      </c>
      <c r="C4833" t="s">
        <v>18532</v>
      </c>
      <c r="D4833" t="s">
        <v>8434</v>
      </c>
      <c r="E4833" t="s">
        <v>8435</v>
      </c>
      <c r="F4833" t="s">
        <v>1331</v>
      </c>
      <c r="G4833">
        <v>0</v>
      </c>
      <c r="O4833" t="s">
        <v>8429</v>
      </c>
      <c r="P4833" s="8">
        <f t="shared" si="75"/>
        <v>0</v>
      </c>
    </row>
    <row r="4834" spans="1:16">
      <c r="A4834" t="s">
        <v>18533</v>
      </c>
      <c r="B4834" t="s">
        <v>6212</v>
      </c>
      <c r="C4834" t="s">
        <v>18534</v>
      </c>
      <c r="D4834" t="s">
        <v>8434</v>
      </c>
      <c r="F4834" t="s">
        <v>1331</v>
      </c>
      <c r="G4834">
        <v>0</v>
      </c>
      <c r="O4834" t="s">
        <v>8429</v>
      </c>
      <c r="P4834" s="8">
        <f t="shared" si="75"/>
        <v>0</v>
      </c>
    </row>
    <row r="4835" spans="1:16">
      <c r="A4835" t="s">
        <v>18535</v>
      </c>
      <c r="B4835" t="s">
        <v>6213</v>
      </c>
      <c r="C4835" t="s">
        <v>18536</v>
      </c>
      <c r="D4835" t="s">
        <v>8434</v>
      </c>
      <c r="E4835" t="s">
        <v>8438</v>
      </c>
      <c r="F4835" t="s">
        <v>1331</v>
      </c>
      <c r="G4835">
        <v>0</v>
      </c>
      <c r="O4835" t="s">
        <v>8440</v>
      </c>
      <c r="P4835" s="8">
        <f t="shared" si="75"/>
        <v>0</v>
      </c>
    </row>
    <row r="4836" spans="1:16">
      <c r="A4836" t="s">
        <v>18537</v>
      </c>
      <c r="B4836" t="s">
        <v>6214</v>
      </c>
      <c r="C4836" t="s">
        <v>18538</v>
      </c>
      <c r="D4836" t="s">
        <v>8434</v>
      </c>
      <c r="E4836" t="s">
        <v>8438</v>
      </c>
      <c r="F4836" t="s">
        <v>1331</v>
      </c>
      <c r="G4836">
        <v>0</v>
      </c>
      <c r="H4836" s="13" t="s">
        <v>23278</v>
      </c>
      <c r="O4836" t="s">
        <v>8440</v>
      </c>
      <c r="P4836" s="8">
        <f t="shared" si="75"/>
        <v>1</v>
      </c>
    </row>
    <row r="4837" spans="1:16">
      <c r="A4837" t="s">
        <v>18539</v>
      </c>
      <c r="B4837" t="s">
        <v>6215</v>
      </c>
      <c r="C4837" t="s">
        <v>18540</v>
      </c>
      <c r="D4837" t="s">
        <v>8434</v>
      </c>
      <c r="F4837" t="s">
        <v>1331</v>
      </c>
      <c r="G4837">
        <v>0</v>
      </c>
      <c r="O4837" t="s">
        <v>8429</v>
      </c>
      <c r="P4837" s="8">
        <f t="shared" si="75"/>
        <v>0</v>
      </c>
    </row>
    <row r="4838" spans="1:16">
      <c r="A4838" t="s">
        <v>18541</v>
      </c>
      <c r="B4838" t="s">
        <v>6216</v>
      </c>
      <c r="C4838" t="s">
        <v>18542</v>
      </c>
      <c r="D4838" t="s">
        <v>11284</v>
      </c>
      <c r="F4838" t="s">
        <v>1332</v>
      </c>
      <c r="G4838">
        <v>0</v>
      </c>
      <c r="O4838" t="s">
        <v>8429</v>
      </c>
      <c r="P4838" s="8">
        <f t="shared" si="75"/>
        <v>0</v>
      </c>
    </row>
    <row r="4839" spans="1:16">
      <c r="A4839" t="s">
        <v>18543</v>
      </c>
      <c r="B4839" t="s">
        <v>6217</v>
      </c>
      <c r="C4839" t="s">
        <v>18544</v>
      </c>
      <c r="D4839" t="s">
        <v>8434</v>
      </c>
      <c r="F4839" t="s">
        <v>1331</v>
      </c>
      <c r="G4839">
        <v>0</v>
      </c>
      <c r="O4839" t="s">
        <v>8429</v>
      </c>
      <c r="P4839" s="8">
        <f t="shared" si="75"/>
        <v>0</v>
      </c>
    </row>
    <row r="4840" spans="1:16">
      <c r="A4840" t="s">
        <v>18545</v>
      </c>
      <c r="B4840" t="s">
        <v>6218</v>
      </c>
      <c r="C4840" t="s">
        <v>18546</v>
      </c>
      <c r="D4840" t="s">
        <v>8434</v>
      </c>
      <c r="E4840" t="s">
        <v>8435</v>
      </c>
      <c r="F4840" t="s">
        <v>1331</v>
      </c>
      <c r="G4840">
        <v>0</v>
      </c>
      <c r="O4840" t="s">
        <v>8429</v>
      </c>
      <c r="P4840" s="8">
        <f t="shared" si="75"/>
        <v>0</v>
      </c>
    </row>
    <row r="4841" spans="1:16">
      <c r="A4841" t="s">
        <v>18547</v>
      </c>
      <c r="B4841" t="s">
        <v>6219</v>
      </c>
      <c r="C4841" t="s">
        <v>18548</v>
      </c>
      <c r="D4841" t="s">
        <v>8434</v>
      </c>
      <c r="E4841" t="s">
        <v>8435</v>
      </c>
      <c r="F4841" t="s">
        <v>1331</v>
      </c>
      <c r="G4841">
        <v>0</v>
      </c>
      <c r="O4841" t="s">
        <v>8429</v>
      </c>
      <c r="P4841" s="8">
        <f t="shared" si="75"/>
        <v>0</v>
      </c>
    </row>
    <row r="4842" spans="1:16">
      <c r="A4842" t="s">
        <v>18549</v>
      </c>
      <c r="B4842" t="s">
        <v>6220</v>
      </c>
      <c r="C4842" t="s">
        <v>18550</v>
      </c>
      <c r="D4842" t="s">
        <v>8434</v>
      </c>
      <c r="E4842" t="s">
        <v>8435</v>
      </c>
      <c r="F4842" t="s">
        <v>1331</v>
      </c>
      <c r="G4842">
        <v>0</v>
      </c>
      <c r="O4842" t="s">
        <v>8429</v>
      </c>
      <c r="P4842" s="8">
        <f t="shared" si="75"/>
        <v>0</v>
      </c>
    </row>
    <row r="4843" spans="1:16">
      <c r="A4843" t="s">
        <v>18551</v>
      </c>
      <c r="B4843" t="s">
        <v>6221</v>
      </c>
      <c r="C4843" t="s">
        <v>18552</v>
      </c>
      <c r="D4843" t="s">
        <v>8434</v>
      </c>
      <c r="E4843" t="s">
        <v>8435</v>
      </c>
      <c r="F4843" t="s">
        <v>1331</v>
      </c>
      <c r="G4843">
        <v>0</v>
      </c>
      <c r="O4843" t="s">
        <v>8429</v>
      </c>
      <c r="P4843" s="8">
        <f t="shared" si="75"/>
        <v>0</v>
      </c>
    </row>
    <row r="4844" spans="1:16">
      <c r="A4844" t="s">
        <v>18553</v>
      </c>
      <c r="B4844" t="s">
        <v>6222</v>
      </c>
      <c r="C4844" t="s">
        <v>18554</v>
      </c>
      <c r="D4844" t="s">
        <v>8434</v>
      </c>
      <c r="E4844" t="s">
        <v>8435</v>
      </c>
      <c r="F4844" t="s">
        <v>1331</v>
      </c>
      <c r="G4844">
        <v>27.4</v>
      </c>
      <c r="O4844" t="s">
        <v>8429</v>
      </c>
      <c r="P4844" s="8">
        <f t="shared" si="75"/>
        <v>0</v>
      </c>
    </row>
    <row r="4845" spans="1:16">
      <c r="A4845" t="s">
        <v>18555</v>
      </c>
      <c r="B4845" t="s">
        <v>6223</v>
      </c>
      <c r="C4845" t="s">
        <v>18556</v>
      </c>
      <c r="D4845" t="s">
        <v>8434</v>
      </c>
      <c r="F4845" t="s">
        <v>1331</v>
      </c>
      <c r="G4845">
        <v>0</v>
      </c>
      <c r="O4845" t="s">
        <v>8429</v>
      </c>
      <c r="P4845" s="8">
        <f t="shared" si="75"/>
        <v>0</v>
      </c>
    </row>
    <row r="4846" spans="1:16">
      <c r="A4846" t="s">
        <v>18557</v>
      </c>
      <c r="B4846" t="s">
        <v>6224</v>
      </c>
      <c r="C4846" t="s">
        <v>18558</v>
      </c>
      <c r="D4846" t="s">
        <v>8885</v>
      </c>
      <c r="F4846" t="s">
        <v>1332</v>
      </c>
      <c r="G4846">
        <v>0</v>
      </c>
      <c r="O4846" t="s">
        <v>8429</v>
      </c>
      <c r="P4846" s="8">
        <f t="shared" si="75"/>
        <v>0</v>
      </c>
    </row>
    <row r="4847" spans="1:16">
      <c r="A4847" t="s">
        <v>18559</v>
      </c>
      <c r="B4847" t="s">
        <v>6225</v>
      </c>
      <c r="C4847" t="s">
        <v>18560</v>
      </c>
      <c r="D4847" t="s">
        <v>8434</v>
      </c>
      <c r="E4847" t="s">
        <v>8438</v>
      </c>
      <c r="F4847" t="s">
        <v>1331</v>
      </c>
      <c r="G4847">
        <v>0</v>
      </c>
      <c r="O4847" t="s">
        <v>8440</v>
      </c>
      <c r="P4847" s="8">
        <f t="shared" si="75"/>
        <v>0</v>
      </c>
    </row>
    <row r="4848" spans="1:16">
      <c r="A4848" t="s">
        <v>18561</v>
      </c>
      <c r="B4848" t="s">
        <v>6226</v>
      </c>
      <c r="C4848" t="s">
        <v>18562</v>
      </c>
      <c r="D4848" t="s">
        <v>8434</v>
      </c>
      <c r="E4848" t="s">
        <v>8435</v>
      </c>
      <c r="F4848" t="s">
        <v>1331</v>
      </c>
      <c r="G4848">
        <v>0</v>
      </c>
      <c r="O4848" t="s">
        <v>8429</v>
      </c>
      <c r="P4848" s="8">
        <f t="shared" si="75"/>
        <v>0</v>
      </c>
    </row>
    <row r="4849" spans="1:16">
      <c r="A4849" t="s">
        <v>18563</v>
      </c>
      <c r="B4849" t="s">
        <v>6227</v>
      </c>
      <c r="C4849" t="s">
        <v>18564</v>
      </c>
      <c r="D4849" t="s">
        <v>9878</v>
      </c>
      <c r="F4849" t="s">
        <v>1331</v>
      </c>
      <c r="G4849">
        <v>0</v>
      </c>
      <c r="O4849" t="s">
        <v>8429</v>
      </c>
      <c r="P4849" s="8">
        <f t="shared" si="75"/>
        <v>0</v>
      </c>
    </row>
    <row r="4850" spans="1:16">
      <c r="A4850" t="s">
        <v>18565</v>
      </c>
      <c r="B4850" t="s">
        <v>6228</v>
      </c>
      <c r="C4850" t="s">
        <v>18566</v>
      </c>
      <c r="D4850" t="s">
        <v>8434</v>
      </c>
      <c r="E4850" t="s">
        <v>8435</v>
      </c>
      <c r="F4850" t="s">
        <v>1331</v>
      </c>
      <c r="G4850">
        <v>0</v>
      </c>
      <c r="O4850" t="s">
        <v>8429</v>
      </c>
      <c r="P4850" s="8">
        <f t="shared" si="75"/>
        <v>0</v>
      </c>
    </row>
    <row r="4851" spans="1:16">
      <c r="A4851" t="s">
        <v>18567</v>
      </c>
      <c r="B4851" t="s">
        <v>6229</v>
      </c>
      <c r="C4851" t="s">
        <v>18568</v>
      </c>
      <c r="D4851" t="s">
        <v>8434</v>
      </c>
      <c r="E4851" t="s">
        <v>8435</v>
      </c>
      <c r="F4851" t="s">
        <v>1331</v>
      </c>
      <c r="G4851">
        <v>0</v>
      </c>
      <c r="O4851" t="s">
        <v>8429</v>
      </c>
      <c r="P4851" s="8">
        <f t="shared" si="75"/>
        <v>0</v>
      </c>
    </row>
    <row r="4852" spans="1:16">
      <c r="A4852" t="s">
        <v>18569</v>
      </c>
      <c r="B4852" t="s">
        <v>6230</v>
      </c>
      <c r="C4852" t="s">
        <v>18570</v>
      </c>
      <c r="D4852" t="s">
        <v>8434</v>
      </c>
      <c r="E4852" t="s">
        <v>8435</v>
      </c>
      <c r="F4852" t="s">
        <v>1331</v>
      </c>
      <c r="G4852">
        <v>0</v>
      </c>
      <c r="O4852" t="s">
        <v>8429</v>
      </c>
      <c r="P4852" s="8">
        <f t="shared" si="75"/>
        <v>0</v>
      </c>
    </row>
    <row r="4853" spans="1:16">
      <c r="A4853" t="s">
        <v>18571</v>
      </c>
      <c r="B4853" t="s">
        <v>6231</v>
      </c>
      <c r="C4853" t="s">
        <v>18572</v>
      </c>
      <c r="D4853" t="s">
        <v>8434</v>
      </c>
      <c r="E4853" t="s">
        <v>8438</v>
      </c>
      <c r="F4853" t="s">
        <v>1331</v>
      </c>
      <c r="G4853">
        <v>0</v>
      </c>
      <c r="H4853" s="13" t="s">
        <v>23280</v>
      </c>
      <c r="I4853" s="13" t="s">
        <v>23278</v>
      </c>
      <c r="O4853" t="s">
        <v>8440</v>
      </c>
      <c r="P4853" s="8">
        <f t="shared" si="75"/>
        <v>2</v>
      </c>
    </row>
    <row r="4854" spans="1:16">
      <c r="A4854" t="s">
        <v>18573</v>
      </c>
      <c r="B4854" t="s">
        <v>6232</v>
      </c>
      <c r="C4854" t="s">
        <v>18574</v>
      </c>
      <c r="D4854" t="s">
        <v>8434</v>
      </c>
      <c r="E4854" t="s">
        <v>8435</v>
      </c>
      <c r="F4854" t="s">
        <v>1331</v>
      </c>
      <c r="G4854">
        <v>0</v>
      </c>
      <c r="O4854" t="s">
        <v>8429</v>
      </c>
      <c r="P4854" s="8">
        <f t="shared" si="75"/>
        <v>0</v>
      </c>
    </row>
    <row r="4855" spans="1:16">
      <c r="A4855" t="s">
        <v>18575</v>
      </c>
      <c r="B4855" t="s">
        <v>6233</v>
      </c>
      <c r="C4855" t="s">
        <v>18576</v>
      </c>
      <c r="D4855" t="s">
        <v>8434</v>
      </c>
      <c r="E4855" t="s">
        <v>8435</v>
      </c>
      <c r="F4855" t="s">
        <v>1331</v>
      </c>
      <c r="G4855">
        <v>0</v>
      </c>
      <c r="O4855" t="s">
        <v>8429</v>
      </c>
      <c r="P4855" s="8">
        <f t="shared" si="75"/>
        <v>0</v>
      </c>
    </row>
    <row r="4856" spans="1:16">
      <c r="A4856" t="s">
        <v>18577</v>
      </c>
      <c r="B4856" t="s">
        <v>6234</v>
      </c>
      <c r="C4856" t="s">
        <v>18578</v>
      </c>
      <c r="D4856" t="s">
        <v>8434</v>
      </c>
      <c r="E4856" t="s">
        <v>8435</v>
      </c>
      <c r="F4856" t="s">
        <v>1331</v>
      </c>
      <c r="G4856">
        <v>0</v>
      </c>
      <c r="O4856" t="s">
        <v>8429</v>
      </c>
      <c r="P4856" s="8">
        <f t="shared" si="75"/>
        <v>0</v>
      </c>
    </row>
    <row r="4857" spans="1:16">
      <c r="A4857" t="s">
        <v>18579</v>
      </c>
      <c r="B4857" t="s">
        <v>6235</v>
      </c>
      <c r="C4857" t="s">
        <v>18580</v>
      </c>
      <c r="D4857" t="s">
        <v>8434</v>
      </c>
      <c r="E4857" t="s">
        <v>8435</v>
      </c>
      <c r="F4857" t="s">
        <v>1331</v>
      </c>
      <c r="G4857">
        <v>0</v>
      </c>
      <c r="O4857" t="s">
        <v>8429</v>
      </c>
      <c r="P4857" s="8">
        <f t="shared" si="75"/>
        <v>0</v>
      </c>
    </row>
    <row r="4858" spans="1:16">
      <c r="A4858" t="s">
        <v>18581</v>
      </c>
      <c r="B4858" t="s">
        <v>6236</v>
      </c>
      <c r="C4858" t="s">
        <v>18582</v>
      </c>
      <c r="D4858" t="s">
        <v>8434</v>
      </c>
      <c r="E4858" t="s">
        <v>8435</v>
      </c>
      <c r="F4858" t="s">
        <v>1331</v>
      </c>
      <c r="G4858">
        <v>0</v>
      </c>
      <c r="O4858" t="s">
        <v>8429</v>
      </c>
      <c r="P4858" s="8">
        <f t="shared" si="75"/>
        <v>0</v>
      </c>
    </row>
    <row r="4859" spans="1:16">
      <c r="A4859" t="s">
        <v>18583</v>
      </c>
      <c r="B4859" t="s">
        <v>6237</v>
      </c>
      <c r="C4859" t="s">
        <v>18584</v>
      </c>
      <c r="D4859" t="s">
        <v>8434</v>
      </c>
      <c r="E4859" t="s">
        <v>8435</v>
      </c>
      <c r="F4859" t="s">
        <v>1331</v>
      </c>
      <c r="G4859">
        <v>0</v>
      </c>
      <c r="H4859" t="s">
        <v>8530</v>
      </c>
      <c r="O4859" t="s">
        <v>8440</v>
      </c>
      <c r="P4859" s="8">
        <f t="shared" si="75"/>
        <v>1</v>
      </c>
    </row>
    <row r="4860" spans="1:16">
      <c r="A4860" t="s">
        <v>18585</v>
      </c>
      <c r="B4860" t="s">
        <v>6238</v>
      </c>
      <c r="C4860" t="s">
        <v>18586</v>
      </c>
      <c r="D4860" t="s">
        <v>8434</v>
      </c>
      <c r="F4860" t="s">
        <v>1331</v>
      </c>
      <c r="G4860">
        <v>0</v>
      </c>
      <c r="O4860" t="s">
        <v>8429</v>
      </c>
      <c r="P4860" s="8">
        <f t="shared" si="75"/>
        <v>0</v>
      </c>
    </row>
    <row r="4861" spans="1:16">
      <c r="A4861" t="s">
        <v>18587</v>
      </c>
      <c r="B4861" t="s">
        <v>6239</v>
      </c>
      <c r="C4861" t="s">
        <v>18588</v>
      </c>
      <c r="D4861" t="s">
        <v>8434</v>
      </c>
      <c r="E4861" t="s">
        <v>8435</v>
      </c>
      <c r="F4861" t="s">
        <v>1331</v>
      </c>
      <c r="G4861">
        <v>0</v>
      </c>
      <c r="O4861" t="s">
        <v>8429</v>
      </c>
      <c r="P4861" s="8">
        <f t="shared" si="75"/>
        <v>0</v>
      </c>
    </row>
    <row r="4862" spans="1:16">
      <c r="A4862" t="s">
        <v>18589</v>
      </c>
      <c r="B4862" t="s">
        <v>6240</v>
      </c>
      <c r="C4862" t="s">
        <v>18590</v>
      </c>
      <c r="D4862" t="s">
        <v>8434</v>
      </c>
      <c r="E4862" t="s">
        <v>8435</v>
      </c>
      <c r="F4862" t="s">
        <v>1331</v>
      </c>
      <c r="G4862">
        <v>0</v>
      </c>
      <c r="O4862" t="s">
        <v>8429</v>
      </c>
      <c r="P4862" s="8">
        <f t="shared" si="75"/>
        <v>0</v>
      </c>
    </row>
    <row r="4863" spans="1:16">
      <c r="A4863" t="s">
        <v>18591</v>
      </c>
      <c r="B4863" t="s">
        <v>6241</v>
      </c>
      <c r="C4863" t="s">
        <v>18592</v>
      </c>
      <c r="D4863" t="s">
        <v>8434</v>
      </c>
      <c r="E4863" t="s">
        <v>8435</v>
      </c>
      <c r="F4863" t="s">
        <v>1331</v>
      </c>
      <c r="G4863">
        <v>0</v>
      </c>
      <c r="O4863" t="s">
        <v>8429</v>
      </c>
      <c r="P4863" s="8">
        <f t="shared" si="75"/>
        <v>0</v>
      </c>
    </row>
    <row r="4864" spans="1:16">
      <c r="A4864" t="s">
        <v>18593</v>
      </c>
      <c r="B4864" t="s">
        <v>6242</v>
      </c>
      <c r="C4864" t="s">
        <v>18594</v>
      </c>
      <c r="D4864" t="s">
        <v>8434</v>
      </c>
      <c r="E4864" t="s">
        <v>8435</v>
      </c>
      <c r="F4864" t="s">
        <v>1331</v>
      </c>
      <c r="G4864">
        <v>0</v>
      </c>
      <c r="O4864" t="s">
        <v>8429</v>
      </c>
      <c r="P4864" s="8">
        <f t="shared" si="75"/>
        <v>0</v>
      </c>
    </row>
    <row r="4865" spans="1:16">
      <c r="A4865" t="s">
        <v>18595</v>
      </c>
      <c r="B4865" t="s">
        <v>6243</v>
      </c>
      <c r="C4865" t="s">
        <v>18596</v>
      </c>
      <c r="D4865" t="s">
        <v>8434</v>
      </c>
      <c r="E4865" t="s">
        <v>8435</v>
      </c>
      <c r="F4865" t="s">
        <v>1331</v>
      </c>
      <c r="G4865">
        <v>0</v>
      </c>
      <c r="O4865" t="s">
        <v>8429</v>
      </c>
      <c r="P4865" s="8">
        <f t="shared" si="75"/>
        <v>0</v>
      </c>
    </row>
    <row r="4866" spans="1:16">
      <c r="A4866" t="s">
        <v>18597</v>
      </c>
      <c r="B4866" t="s">
        <v>6244</v>
      </c>
      <c r="C4866" t="s">
        <v>18598</v>
      </c>
      <c r="D4866" t="s">
        <v>8434</v>
      </c>
      <c r="E4866" t="s">
        <v>8435</v>
      </c>
      <c r="F4866" t="s">
        <v>1331</v>
      </c>
      <c r="G4866">
        <v>0</v>
      </c>
      <c r="H4866" t="s">
        <v>8439</v>
      </c>
      <c r="I4866" t="s">
        <v>8530</v>
      </c>
      <c r="J4866" s="13" t="s">
        <v>23280</v>
      </c>
      <c r="K4866" t="s">
        <v>8547</v>
      </c>
      <c r="O4866" t="s">
        <v>8429</v>
      </c>
      <c r="P4866" s="8">
        <f t="shared" si="75"/>
        <v>4</v>
      </c>
    </row>
    <row r="4867" spans="1:16">
      <c r="A4867" t="s">
        <v>18599</v>
      </c>
      <c r="B4867" t="s">
        <v>6245</v>
      </c>
      <c r="C4867" t="s">
        <v>18600</v>
      </c>
      <c r="D4867" t="s">
        <v>8434</v>
      </c>
      <c r="E4867" t="s">
        <v>8435</v>
      </c>
      <c r="F4867" t="s">
        <v>1332</v>
      </c>
      <c r="G4867">
        <v>0</v>
      </c>
      <c r="H4867" t="s">
        <v>8439</v>
      </c>
      <c r="I4867" t="s">
        <v>8530</v>
      </c>
      <c r="O4867" t="s">
        <v>8429</v>
      </c>
      <c r="P4867" s="8">
        <f t="shared" ref="P4867:P4930" si="76">IF(H4867&lt;&gt;0,IF(I4867&lt;&gt;0,IF(J4867&lt;&gt;0,IF(K4867&lt;&gt;0,IF(L4867&lt;&gt;0,IF(M4867&lt;&gt;0,IF(N4867&lt;&gt;0,7,6),5),4),3),2),1),0)</f>
        <v>2</v>
      </c>
    </row>
    <row r="4868" spans="1:16">
      <c r="A4868" t="s">
        <v>18601</v>
      </c>
      <c r="B4868" t="s">
        <v>6246</v>
      </c>
      <c r="C4868" t="s">
        <v>18602</v>
      </c>
      <c r="D4868" t="s">
        <v>8434</v>
      </c>
      <c r="E4868" t="s">
        <v>8438</v>
      </c>
      <c r="F4868" t="s">
        <v>1331</v>
      </c>
      <c r="G4868">
        <v>0</v>
      </c>
      <c r="O4868" t="s">
        <v>8429</v>
      </c>
      <c r="P4868" s="8">
        <f t="shared" si="76"/>
        <v>0</v>
      </c>
    </row>
    <row r="4869" spans="1:16">
      <c r="A4869" t="s">
        <v>18603</v>
      </c>
      <c r="B4869" t="s">
        <v>6247</v>
      </c>
      <c r="C4869" t="s">
        <v>18604</v>
      </c>
      <c r="D4869" t="s">
        <v>8434</v>
      </c>
      <c r="E4869" t="s">
        <v>8435</v>
      </c>
      <c r="F4869" t="s">
        <v>1332</v>
      </c>
      <c r="G4869">
        <v>0</v>
      </c>
      <c r="H4869" t="s">
        <v>8530</v>
      </c>
      <c r="O4869" t="s">
        <v>8429</v>
      </c>
      <c r="P4869" s="8">
        <f t="shared" si="76"/>
        <v>1</v>
      </c>
    </row>
    <row r="4870" spans="1:16">
      <c r="A4870" t="s">
        <v>18605</v>
      </c>
      <c r="B4870" t="s">
        <v>6248</v>
      </c>
      <c r="C4870" t="s">
        <v>18606</v>
      </c>
      <c r="D4870" t="s">
        <v>8434</v>
      </c>
      <c r="E4870" t="s">
        <v>8435</v>
      </c>
      <c r="F4870" t="s">
        <v>1331</v>
      </c>
      <c r="G4870">
        <v>0</v>
      </c>
      <c r="O4870" t="s">
        <v>8440</v>
      </c>
      <c r="P4870" s="8">
        <f t="shared" si="76"/>
        <v>0</v>
      </c>
    </row>
    <row r="4871" spans="1:16">
      <c r="A4871" t="s">
        <v>18607</v>
      </c>
      <c r="B4871" t="s">
        <v>6249</v>
      </c>
      <c r="C4871" t="s">
        <v>18608</v>
      </c>
      <c r="D4871" t="s">
        <v>8434</v>
      </c>
      <c r="E4871" t="s">
        <v>8435</v>
      </c>
      <c r="F4871" t="s">
        <v>1331</v>
      </c>
      <c r="G4871">
        <v>0</v>
      </c>
      <c r="O4871" t="s">
        <v>8429</v>
      </c>
      <c r="P4871" s="8">
        <f t="shared" si="76"/>
        <v>0</v>
      </c>
    </row>
    <row r="4872" spans="1:16">
      <c r="A4872" t="s">
        <v>18609</v>
      </c>
      <c r="B4872" t="s">
        <v>6250</v>
      </c>
      <c r="C4872" t="s">
        <v>18610</v>
      </c>
      <c r="D4872" t="s">
        <v>8434</v>
      </c>
      <c r="E4872" t="s">
        <v>8435</v>
      </c>
      <c r="F4872" t="s">
        <v>1331</v>
      </c>
      <c r="G4872">
        <v>12.4</v>
      </c>
      <c r="O4872" t="s">
        <v>8429</v>
      </c>
      <c r="P4872" s="8">
        <f t="shared" si="76"/>
        <v>0</v>
      </c>
    </row>
    <row r="4873" spans="1:16">
      <c r="A4873" t="s">
        <v>18611</v>
      </c>
      <c r="B4873" t="s">
        <v>6251</v>
      </c>
      <c r="C4873" t="s">
        <v>18612</v>
      </c>
      <c r="D4873" t="s">
        <v>8434</v>
      </c>
      <c r="E4873" t="s">
        <v>8435</v>
      </c>
      <c r="F4873" t="s">
        <v>1331</v>
      </c>
      <c r="G4873">
        <v>0</v>
      </c>
      <c r="O4873" t="s">
        <v>8429</v>
      </c>
      <c r="P4873" s="8">
        <f t="shared" si="76"/>
        <v>0</v>
      </c>
    </row>
    <row r="4874" spans="1:16">
      <c r="A4874" t="s">
        <v>18613</v>
      </c>
      <c r="B4874" t="s">
        <v>6252</v>
      </c>
      <c r="C4874" t="s">
        <v>18614</v>
      </c>
      <c r="D4874" t="s">
        <v>8434</v>
      </c>
      <c r="E4874" t="s">
        <v>8435</v>
      </c>
      <c r="F4874" t="s">
        <v>1331</v>
      </c>
      <c r="G4874">
        <v>0</v>
      </c>
      <c r="O4874" t="s">
        <v>8440</v>
      </c>
      <c r="P4874" s="8">
        <f t="shared" si="76"/>
        <v>0</v>
      </c>
    </row>
    <row r="4875" spans="1:16">
      <c r="A4875" t="s">
        <v>18615</v>
      </c>
      <c r="B4875" t="s">
        <v>6253</v>
      </c>
      <c r="C4875" t="s">
        <v>18616</v>
      </c>
      <c r="D4875" t="s">
        <v>8434</v>
      </c>
      <c r="E4875" t="s">
        <v>8438</v>
      </c>
      <c r="F4875" t="s">
        <v>1331</v>
      </c>
      <c r="G4875">
        <v>0</v>
      </c>
      <c r="O4875" t="s">
        <v>8440</v>
      </c>
      <c r="P4875" s="8">
        <f t="shared" si="76"/>
        <v>0</v>
      </c>
    </row>
    <row r="4876" spans="1:16">
      <c r="A4876" t="s">
        <v>18617</v>
      </c>
      <c r="B4876" t="s">
        <v>6254</v>
      </c>
      <c r="C4876" t="s">
        <v>18618</v>
      </c>
      <c r="D4876" t="s">
        <v>8434</v>
      </c>
      <c r="E4876" t="s">
        <v>8438</v>
      </c>
      <c r="F4876" t="s">
        <v>1331</v>
      </c>
      <c r="G4876">
        <v>0</v>
      </c>
      <c r="H4876" t="s">
        <v>8659</v>
      </c>
      <c r="O4876" t="s">
        <v>8440</v>
      </c>
      <c r="P4876" s="8">
        <f t="shared" si="76"/>
        <v>1</v>
      </c>
    </row>
    <row r="4877" spans="1:16">
      <c r="A4877" t="s">
        <v>18619</v>
      </c>
      <c r="B4877" t="s">
        <v>6255</v>
      </c>
      <c r="C4877" t="s">
        <v>18620</v>
      </c>
      <c r="D4877" t="s">
        <v>8434</v>
      </c>
      <c r="E4877" t="s">
        <v>8438</v>
      </c>
      <c r="F4877" t="s">
        <v>1331</v>
      </c>
      <c r="G4877">
        <v>0</v>
      </c>
      <c r="O4877" t="s">
        <v>8440</v>
      </c>
      <c r="P4877" s="8">
        <f t="shared" si="76"/>
        <v>0</v>
      </c>
    </row>
    <row r="4878" spans="1:16">
      <c r="A4878" t="s">
        <v>18621</v>
      </c>
      <c r="B4878" t="s">
        <v>6256</v>
      </c>
      <c r="C4878" t="s">
        <v>18622</v>
      </c>
      <c r="D4878" t="s">
        <v>8434</v>
      </c>
      <c r="E4878" t="s">
        <v>8438</v>
      </c>
      <c r="F4878" t="s">
        <v>1331</v>
      </c>
      <c r="G4878">
        <v>0</v>
      </c>
      <c r="O4878" t="s">
        <v>8440</v>
      </c>
      <c r="P4878" s="8">
        <f t="shared" si="76"/>
        <v>0</v>
      </c>
    </row>
    <row r="4879" spans="1:16">
      <c r="A4879" t="s">
        <v>18623</v>
      </c>
      <c r="B4879" t="s">
        <v>6257</v>
      </c>
      <c r="C4879" t="s">
        <v>18624</v>
      </c>
      <c r="D4879" t="s">
        <v>8434</v>
      </c>
      <c r="E4879" t="s">
        <v>8435</v>
      </c>
      <c r="F4879" t="s">
        <v>1331</v>
      </c>
      <c r="G4879">
        <v>0</v>
      </c>
      <c r="O4879" t="s">
        <v>8429</v>
      </c>
      <c r="P4879" s="8">
        <f t="shared" si="76"/>
        <v>0</v>
      </c>
    </row>
    <row r="4880" spans="1:16">
      <c r="A4880" t="s">
        <v>18625</v>
      </c>
      <c r="B4880" t="s">
        <v>6258</v>
      </c>
      <c r="C4880" t="s">
        <v>18626</v>
      </c>
      <c r="D4880" t="s">
        <v>8434</v>
      </c>
      <c r="E4880" t="s">
        <v>8435</v>
      </c>
      <c r="F4880" t="s">
        <v>1331</v>
      </c>
      <c r="G4880">
        <v>0</v>
      </c>
      <c r="O4880" t="s">
        <v>8429</v>
      </c>
      <c r="P4880" s="8">
        <f t="shared" si="76"/>
        <v>0</v>
      </c>
    </row>
    <row r="4881" spans="1:16">
      <c r="A4881" t="s">
        <v>18627</v>
      </c>
      <c r="B4881" t="s">
        <v>6259</v>
      </c>
      <c r="C4881" t="s">
        <v>18628</v>
      </c>
      <c r="D4881" t="s">
        <v>8434</v>
      </c>
      <c r="E4881" t="s">
        <v>8435</v>
      </c>
      <c r="F4881" t="s">
        <v>1331</v>
      </c>
      <c r="G4881">
        <v>0</v>
      </c>
      <c r="O4881" t="s">
        <v>8429</v>
      </c>
      <c r="P4881" s="8">
        <f t="shared" si="76"/>
        <v>0</v>
      </c>
    </row>
    <row r="4882" spans="1:16">
      <c r="A4882" t="s">
        <v>18629</v>
      </c>
      <c r="B4882" t="s">
        <v>6260</v>
      </c>
      <c r="C4882" t="s">
        <v>18630</v>
      </c>
      <c r="D4882" t="s">
        <v>8434</v>
      </c>
      <c r="E4882" t="s">
        <v>8435</v>
      </c>
      <c r="F4882" t="s">
        <v>1331</v>
      </c>
      <c r="G4882">
        <v>0</v>
      </c>
      <c r="O4882" t="s">
        <v>8429</v>
      </c>
      <c r="P4882" s="8">
        <f t="shared" si="76"/>
        <v>0</v>
      </c>
    </row>
    <row r="4883" spans="1:16">
      <c r="A4883" t="s">
        <v>18631</v>
      </c>
      <c r="B4883" t="s">
        <v>6261</v>
      </c>
      <c r="C4883" t="s">
        <v>18632</v>
      </c>
      <c r="D4883" t="s">
        <v>8434</v>
      </c>
      <c r="E4883" t="s">
        <v>8435</v>
      </c>
      <c r="F4883" t="s">
        <v>1331</v>
      </c>
      <c r="G4883">
        <v>0</v>
      </c>
      <c r="O4883" t="s">
        <v>8429</v>
      </c>
      <c r="P4883" s="8">
        <f t="shared" si="76"/>
        <v>0</v>
      </c>
    </row>
    <row r="4884" spans="1:16">
      <c r="A4884" t="s">
        <v>18633</v>
      </c>
      <c r="B4884" t="s">
        <v>6262</v>
      </c>
      <c r="C4884" t="s">
        <v>18634</v>
      </c>
      <c r="D4884" t="s">
        <v>8434</v>
      </c>
      <c r="E4884" t="s">
        <v>8435</v>
      </c>
      <c r="F4884" t="s">
        <v>1331</v>
      </c>
      <c r="G4884">
        <v>0</v>
      </c>
      <c r="O4884" t="s">
        <v>8429</v>
      </c>
      <c r="P4884" s="8">
        <f t="shared" si="76"/>
        <v>0</v>
      </c>
    </row>
    <row r="4885" spans="1:16">
      <c r="A4885" t="s">
        <v>18635</v>
      </c>
      <c r="B4885" t="s">
        <v>6263</v>
      </c>
      <c r="C4885" t="s">
        <v>18636</v>
      </c>
      <c r="D4885" t="s">
        <v>8434</v>
      </c>
      <c r="E4885" t="s">
        <v>8438</v>
      </c>
      <c r="F4885" t="s">
        <v>1331</v>
      </c>
      <c r="G4885">
        <v>0</v>
      </c>
      <c r="O4885" t="s">
        <v>8440</v>
      </c>
      <c r="P4885" s="8">
        <f t="shared" si="76"/>
        <v>0</v>
      </c>
    </row>
    <row r="4886" spans="1:16">
      <c r="A4886" t="s">
        <v>18637</v>
      </c>
      <c r="B4886" t="s">
        <v>6264</v>
      </c>
      <c r="C4886" t="s">
        <v>18638</v>
      </c>
      <c r="D4886" t="s">
        <v>8434</v>
      </c>
      <c r="E4886" t="s">
        <v>8435</v>
      </c>
      <c r="F4886" t="s">
        <v>1331</v>
      </c>
      <c r="G4886">
        <v>0</v>
      </c>
      <c r="O4886" t="s">
        <v>8429</v>
      </c>
      <c r="P4886" s="8">
        <f t="shared" si="76"/>
        <v>0</v>
      </c>
    </row>
    <row r="4887" spans="1:16">
      <c r="A4887" t="s">
        <v>18639</v>
      </c>
      <c r="B4887" t="s">
        <v>6265</v>
      </c>
      <c r="C4887" t="s">
        <v>18640</v>
      </c>
      <c r="D4887" t="s">
        <v>8434</v>
      </c>
      <c r="E4887" t="s">
        <v>8438</v>
      </c>
      <c r="F4887" t="s">
        <v>1331</v>
      </c>
      <c r="G4887">
        <v>0</v>
      </c>
      <c r="O4887" t="s">
        <v>8440</v>
      </c>
      <c r="P4887" s="8">
        <f t="shared" si="76"/>
        <v>0</v>
      </c>
    </row>
    <row r="4888" spans="1:16">
      <c r="A4888" t="s">
        <v>18641</v>
      </c>
      <c r="B4888" t="s">
        <v>6266</v>
      </c>
      <c r="C4888" t="s">
        <v>18642</v>
      </c>
      <c r="D4888" t="s">
        <v>8434</v>
      </c>
      <c r="E4888" t="s">
        <v>8438</v>
      </c>
      <c r="F4888" t="s">
        <v>1331</v>
      </c>
      <c r="G4888">
        <v>0</v>
      </c>
      <c r="O4888" t="s">
        <v>8440</v>
      </c>
      <c r="P4888" s="8">
        <f t="shared" si="76"/>
        <v>0</v>
      </c>
    </row>
    <row r="4889" spans="1:16">
      <c r="A4889" t="s">
        <v>18643</v>
      </c>
      <c r="B4889" t="s">
        <v>6267</v>
      </c>
      <c r="C4889" t="s">
        <v>18644</v>
      </c>
      <c r="D4889" t="s">
        <v>8434</v>
      </c>
      <c r="E4889" t="s">
        <v>8435</v>
      </c>
      <c r="F4889" t="s">
        <v>1331</v>
      </c>
      <c r="G4889">
        <v>0</v>
      </c>
      <c r="O4889" t="s">
        <v>8429</v>
      </c>
      <c r="P4889" s="8">
        <f t="shared" si="76"/>
        <v>0</v>
      </c>
    </row>
    <row r="4890" spans="1:16">
      <c r="A4890" t="s">
        <v>18645</v>
      </c>
      <c r="B4890" t="s">
        <v>6268</v>
      </c>
      <c r="C4890" t="s">
        <v>18646</v>
      </c>
      <c r="D4890" t="s">
        <v>8434</v>
      </c>
      <c r="E4890" t="s">
        <v>8435</v>
      </c>
      <c r="F4890" t="s">
        <v>1331</v>
      </c>
      <c r="G4890">
        <v>0</v>
      </c>
      <c r="O4890" t="s">
        <v>8429</v>
      </c>
      <c r="P4890" s="8">
        <f t="shared" si="76"/>
        <v>0</v>
      </c>
    </row>
    <row r="4891" spans="1:16">
      <c r="A4891" t="s">
        <v>18647</v>
      </c>
      <c r="B4891" t="s">
        <v>6269</v>
      </c>
      <c r="C4891" t="s">
        <v>18648</v>
      </c>
      <c r="D4891" t="s">
        <v>8434</v>
      </c>
      <c r="E4891" t="s">
        <v>8435</v>
      </c>
      <c r="F4891" t="s">
        <v>1331</v>
      </c>
      <c r="G4891">
        <v>0</v>
      </c>
      <c r="O4891" t="s">
        <v>8429</v>
      </c>
      <c r="P4891" s="8">
        <f t="shared" si="76"/>
        <v>0</v>
      </c>
    </row>
    <row r="4892" spans="1:16">
      <c r="A4892" t="s">
        <v>18649</v>
      </c>
      <c r="B4892" t="s">
        <v>6270</v>
      </c>
      <c r="C4892" t="s">
        <v>18650</v>
      </c>
      <c r="D4892" t="s">
        <v>8434</v>
      </c>
      <c r="E4892" t="s">
        <v>8435</v>
      </c>
      <c r="F4892" t="s">
        <v>1331</v>
      </c>
      <c r="G4892">
        <v>0</v>
      </c>
      <c r="O4892" t="s">
        <v>8429</v>
      </c>
      <c r="P4892" s="8">
        <f t="shared" si="76"/>
        <v>0</v>
      </c>
    </row>
    <row r="4893" spans="1:16">
      <c r="A4893" t="s">
        <v>18651</v>
      </c>
      <c r="B4893" t="s">
        <v>6271</v>
      </c>
      <c r="C4893" t="s">
        <v>18652</v>
      </c>
      <c r="D4893" t="s">
        <v>8434</v>
      </c>
      <c r="E4893" t="s">
        <v>8438</v>
      </c>
      <c r="F4893" t="s">
        <v>1331</v>
      </c>
      <c r="G4893">
        <v>0</v>
      </c>
      <c r="O4893" t="s">
        <v>8440</v>
      </c>
      <c r="P4893" s="8">
        <f t="shared" si="76"/>
        <v>0</v>
      </c>
    </row>
    <row r="4894" spans="1:16">
      <c r="A4894" t="s">
        <v>18653</v>
      </c>
      <c r="B4894" t="s">
        <v>6272</v>
      </c>
      <c r="C4894" t="s">
        <v>18654</v>
      </c>
      <c r="D4894" t="s">
        <v>8434</v>
      </c>
      <c r="E4894" t="s">
        <v>8435</v>
      </c>
      <c r="F4894" t="s">
        <v>1332</v>
      </c>
      <c r="G4894">
        <v>0</v>
      </c>
      <c r="O4894" t="s">
        <v>8429</v>
      </c>
      <c r="P4894" s="8">
        <f t="shared" si="76"/>
        <v>0</v>
      </c>
    </row>
    <row r="4895" spans="1:16">
      <c r="A4895" t="s">
        <v>18655</v>
      </c>
      <c r="B4895" t="s">
        <v>6273</v>
      </c>
      <c r="C4895" t="s">
        <v>18656</v>
      </c>
      <c r="D4895" t="s">
        <v>8434</v>
      </c>
      <c r="E4895" t="s">
        <v>8435</v>
      </c>
      <c r="F4895" t="s">
        <v>1331</v>
      </c>
      <c r="G4895">
        <v>0</v>
      </c>
      <c r="O4895" t="s">
        <v>8429</v>
      </c>
      <c r="P4895" s="8">
        <f t="shared" si="76"/>
        <v>0</v>
      </c>
    </row>
    <row r="4896" spans="1:16">
      <c r="A4896" t="s">
        <v>18657</v>
      </c>
      <c r="B4896" t="s">
        <v>6274</v>
      </c>
      <c r="C4896" t="s">
        <v>18658</v>
      </c>
      <c r="D4896" t="s">
        <v>8434</v>
      </c>
      <c r="E4896" t="s">
        <v>8438</v>
      </c>
      <c r="F4896" t="s">
        <v>1331</v>
      </c>
      <c r="G4896">
        <v>0</v>
      </c>
      <c r="O4896" t="s">
        <v>8440</v>
      </c>
      <c r="P4896" s="8">
        <f t="shared" si="76"/>
        <v>0</v>
      </c>
    </row>
    <row r="4897" spans="1:16">
      <c r="A4897" t="s">
        <v>18659</v>
      </c>
      <c r="B4897" t="s">
        <v>6275</v>
      </c>
      <c r="C4897" t="s">
        <v>18660</v>
      </c>
      <c r="D4897" t="s">
        <v>8434</v>
      </c>
      <c r="E4897" t="s">
        <v>8438</v>
      </c>
      <c r="F4897" t="s">
        <v>1331</v>
      </c>
      <c r="G4897">
        <v>0</v>
      </c>
      <c r="O4897" t="s">
        <v>8440</v>
      </c>
      <c r="P4897" s="8">
        <f t="shared" si="76"/>
        <v>0</v>
      </c>
    </row>
    <row r="4898" spans="1:16">
      <c r="A4898" t="s">
        <v>18661</v>
      </c>
      <c r="B4898" t="s">
        <v>6276</v>
      </c>
      <c r="C4898" t="s">
        <v>18662</v>
      </c>
      <c r="D4898" t="s">
        <v>8434</v>
      </c>
      <c r="E4898" t="s">
        <v>8435</v>
      </c>
      <c r="F4898" t="s">
        <v>1331</v>
      </c>
      <c r="G4898">
        <v>0</v>
      </c>
      <c r="H4898" t="s">
        <v>9122</v>
      </c>
      <c r="O4898" t="s">
        <v>8429</v>
      </c>
      <c r="P4898" s="8">
        <f t="shared" si="76"/>
        <v>1</v>
      </c>
    </row>
    <row r="4899" spans="1:16">
      <c r="A4899" t="s">
        <v>18663</v>
      </c>
      <c r="B4899" t="s">
        <v>6277</v>
      </c>
      <c r="C4899" t="s">
        <v>18664</v>
      </c>
      <c r="D4899" t="s">
        <v>8434</v>
      </c>
      <c r="E4899" t="s">
        <v>8435</v>
      </c>
      <c r="F4899" t="s">
        <v>1331</v>
      </c>
      <c r="G4899">
        <v>0</v>
      </c>
      <c r="O4899" t="s">
        <v>8429</v>
      </c>
      <c r="P4899" s="8">
        <f t="shared" si="76"/>
        <v>0</v>
      </c>
    </row>
    <row r="4900" spans="1:16">
      <c r="A4900" t="s">
        <v>18665</v>
      </c>
      <c r="B4900" t="s">
        <v>6278</v>
      </c>
      <c r="C4900" t="s">
        <v>18666</v>
      </c>
      <c r="D4900" t="s">
        <v>8434</v>
      </c>
      <c r="E4900" t="s">
        <v>8438</v>
      </c>
      <c r="F4900" t="s">
        <v>1331</v>
      </c>
      <c r="G4900">
        <v>0</v>
      </c>
      <c r="O4900" t="s">
        <v>8440</v>
      </c>
      <c r="P4900" s="8">
        <f t="shared" si="76"/>
        <v>0</v>
      </c>
    </row>
    <row r="4901" spans="1:16">
      <c r="A4901" t="s">
        <v>18667</v>
      </c>
      <c r="B4901" t="s">
        <v>6279</v>
      </c>
      <c r="C4901" t="s">
        <v>18668</v>
      </c>
      <c r="D4901" t="s">
        <v>8434</v>
      </c>
      <c r="E4901" t="s">
        <v>8435</v>
      </c>
      <c r="F4901" t="s">
        <v>1331</v>
      </c>
      <c r="G4901">
        <v>0</v>
      </c>
      <c r="O4901" t="s">
        <v>8429</v>
      </c>
      <c r="P4901" s="8">
        <f t="shared" si="76"/>
        <v>0</v>
      </c>
    </row>
    <row r="4902" spans="1:16">
      <c r="A4902" t="s">
        <v>18669</v>
      </c>
      <c r="B4902" t="s">
        <v>6280</v>
      </c>
      <c r="C4902" t="s">
        <v>18670</v>
      </c>
      <c r="D4902" t="s">
        <v>8434</v>
      </c>
      <c r="E4902" t="s">
        <v>8438</v>
      </c>
      <c r="F4902" t="s">
        <v>1331</v>
      </c>
      <c r="G4902">
        <v>0</v>
      </c>
      <c r="H4902" t="s">
        <v>8530</v>
      </c>
      <c r="I4902" t="s">
        <v>8439</v>
      </c>
      <c r="O4902" t="s">
        <v>8429</v>
      </c>
      <c r="P4902" s="8">
        <f t="shared" si="76"/>
        <v>2</v>
      </c>
    </row>
    <row r="4903" spans="1:16">
      <c r="A4903" t="s">
        <v>18671</v>
      </c>
      <c r="B4903" t="s">
        <v>6281</v>
      </c>
      <c r="C4903" t="s">
        <v>18672</v>
      </c>
      <c r="D4903" t="s">
        <v>8434</v>
      </c>
      <c r="E4903" t="s">
        <v>8438</v>
      </c>
      <c r="F4903" t="s">
        <v>1331</v>
      </c>
      <c r="G4903">
        <v>0</v>
      </c>
      <c r="O4903" t="s">
        <v>8440</v>
      </c>
      <c r="P4903" s="8">
        <f t="shared" si="76"/>
        <v>0</v>
      </c>
    </row>
    <row r="4904" spans="1:16">
      <c r="A4904" t="s">
        <v>18673</v>
      </c>
      <c r="B4904" t="s">
        <v>6282</v>
      </c>
      <c r="C4904" t="s">
        <v>18674</v>
      </c>
      <c r="D4904" t="s">
        <v>8434</v>
      </c>
      <c r="E4904" t="s">
        <v>8435</v>
      </c>
      <c r="F4904" t="s">
        <v>1331</v>
      </c>
      <c r="G4904">
        <v>0</v>
      </c>
      <c r="H4904" t="s">
        <v>8530</v>
      </c>
      <c r="O4904" t="s">
        <v>8429</v>
      </c>
      <c r="P4904" s="8">
        <f t="shared" si="76"/>
        <v>1</v>
      </c>
    </row>
    <row r="4905" spans="1:16">
      <c r="A4905" t="s">
        <v>18675</v>
      </c>
      <c r="B4905" t="s">
        <v>6283</v>
      </c>
      <c r="C4905" t="s">
        <v>18676</v>
      </c>
      <c r="D4905" t="s">
        <v>8434</v>
      </c>
      <c r="E4905" t="s">
        <v>8435</v>
      </c>
      <c r="F4905" t="s">
        <v>1331</v>
      </c>
      <c r="G4905">
        <v>0</v>
      </c>
      <c r="H4905" t="s">
        <v>8439</v>
      </c>
      <c r="I4905" t="s">
        <v>8530</v>
      </c>
      <c r="J4905" t="s">
        <v>8547</v>
      </c>
      <c r="O4905" t="s">
        <v>8429</v>
      </c>
      <c r="P4905" s="8">
        <f t="shared" si="76"/>
        <v>3</v>
      </c>
    </row>
    <row r="4906" spans="1:16">
      <c r="A4906" t="s">
        <v>18677</v>
      </c>
      <c r="B4906" t="s">
        <v>6284</v>
      </c>
      <c r="C4906" t="s">
        <v>18678</v>
      </c>
      <c r="D4906" t="s">
        <v>8434</v>
      </c>
      <c r="E4906" t="s">
        <v>8438</v>
      </c>
      <c r="F4906" t="s">
        <v>1331</v>
      </c>
      <c r="G4906">
        <v>0</v>
      </c>
      <c r="H4906" t="s">
        <v>8530</v>
      </c>
      <c r="O4906" t="s">
        <v>8440</v>
      </c>
      <c r="P4906" s="8">
        <f t="shared" si="76"/>
        <v>1</v>
      </c>
    </row>
    <row r="4907" spans="1:16">
      <c r="A4907" t="s">
        <v>18679</v>
      </c>
      <c r="B4907" t="s">
        <v>6285</v>
      </c>
      <c r="C4907" t="s">
        <v>18680</v>
      </c>
      <c r="D4907" t="s">
        <v>8434</v>
      </c>
      <c r="E4907" t="s">
        <v>8435</v>
      </c>
      <c r="F4907" t="s">
        <v>1331</v>
      </c>
      <c r="G4907">
        <v>0</v>
      </c>
      <c r="H4907" t="s">
        <v>8530</v>
      </c>
      <c r="O4907" t="s">
        <v>8429</v>
      </c>
      <c r="P4907" s="8">
        <f t="shared" si="76"/>
        <v>1</v>
      </c>
    </row>
    <row r="4908" spans="1:16">
      <c r="A4908" t="s">
        <v>18681</v>
      </c>
      <c r="B4908" t="s">
        <v>6286</v>
      </c>
      <c r="C4908" t="s">
        <v>18682</v>
      </c>
      <c r="D4908" t="s">
        <v>8434</v>
      </c>
      <c r="E4908" t="s">
        <v>8438</v>
      </c>
      <c r="F4908" t="s">
        <v>1331</v>
      </c>
      <c r="G4908">
        <v>0</v>
      </c>
      <c r="H4908" t="s">
        <v>8530</v>
      </c>
      <c r="I4908" t="s">
        <v>8439</v>
      </c>
      <c r="O4908" t="s">
        <v>8440</v>
      </c>
      <c r="P4908" s="8">
        <f t="shared" si="76"/>
        <v>2</v>
      </c>
    </row>
    <row r="4909" spans="1:16">
      <c r="A4909" t="s">
        <v>18683</v>
      </c>
      <c r="B4909" t="s">
        <v>6287</v>
      </c>
      <c r="C4909" t="s">
        <v>18684</v>
      </c>
      <c r="D4909" t="s">
        <v>8434</v>
      </c>
      <c r="E4909" t="s">
        <v>8435</v>
      </c>
      <c r="F4909" t="s">
        <v>1331</v>
      </c>
      <c r="G4909">
        <v>0</v>
      </c>
      <c r="O4909" t="s">
        <v>8429</v>
      </c>
      <c r="P4909" s="8">
        <f t="shared" si="76"/>
        <v>0</v>
      </c>
    </row>
    <row r="4910" spans="1:16">
      <c r="A4910" t="s">
        <v>18685</v>
      </c>
      <c r="B4910" t="s">
        <v>6288</v>
      </c>
      <c r="C4910" t="s">
        <v>18686</v>
      </c>
      <c r="D4910" t="s">
        <v>8434</v>
      </c>
      <c r="E4910" t="s">
        <v>8435</v>
      </c>
      <c r="F4910" t="s">
        <v>1331</v>
      </c>
      <c r="G4910">
        <v>0</v>
      </c>
      <c r="O4910" t="s">
        <v>8429</v>
      </c>
      <c r="P4910" s="8">
        <f t="shared" si="76"/>
        <v>0</v>
      </c>
    </row>
    <row r="4911" spans="1:16">
      <c r="A4911" t="s">
        <v>18687</v>
      </c>
      <c r="B4911" t="s">
        <v>6289</v>
      </c>
      <c r="C4911" t="s">
        <v>18688</v>
      </c>
      <c r="D4911" t="s">
        <v>8434</v>
      </c>
      <c r="E4911" t="s">
        <v>8438</v>
      </c>
      <c r="F4911" t="s">
        <v>1331</v>
      </c>
      <c r="G4911">
        <v>0</v>
      </c>
      <c r="O4911" t="s">
        <v>8440</v>
      </c>
      <c r="P4911" s="8">
        <f t="shared" si="76"/>
        <v>0</v>
      </c>
    </row>
    <row r="4912" spans="1:16">
      <c r="A4912" t="s">
        <v>18689</v>
      </c>
      <c r="B4912" t="s">
        <v>6290</v>
      </c>
      <c r="C4912" t="s">
        <v>18688</v>
      </c>
      <c r="D4912" t="s">
        <v>8434</v>
      </c>
      <c r="E4912" t="s">
        <v>8435</v>
      </c>
      <c r="F4912" t="s">
        <v>1331</v>
      </c>
      <c r="G4912">
        <v>0</v>
      </c>
      <c r="O4912" t="s">
        <v>8429</v>
      </c>
      <c r="P4912" s="8">
        <f t="shared" si="76"/>
        <v>0</v>
      </c>
    </row>
    <row r="4913" spans="1:16">
      <c r="A4913" t="s">
        <v>18690</v>
      </c>
      <c r="B4913" t="s">
        <v>6291</v>
      </c>
      <c r="C4913" t="s">
        <v>18691</v>
      </c>
      <c r="D4913" t="s">
        <v>8434</v>
      </c>
      <c r="E4913" t="s">
        <v>8435</v>
      </c>
      <c r="F4913" t="s">
        <v>1331</v>
      </c>
      <c r="G4913">
        <v>0</v>
      </c>
      <c r="O4913" t="s">
        <v>8429</v>
      </c>
      <c r="P4913" s="8">
        <f t="shared" si="76"/>
        <v>0</v>
      </c>
    </row>
    <row r="4914" spans="1:16">
      <c r="A4914" t="s">
        <v>18692</v>
      </c>
      <c r="B4914" t="s">
        <v>6292</v>
      </c>
      <c r="C4914" t="s">
        <v>18693</v>
      </c>
      <c r="D4914" t="s">
        <v>8434</v>
      </c>
      <c r="E4914" t="s">
        <v>8435</v>
      </c>
      <c r="F4914" t="s">
        <v>1331</v>
      </c>
      <c r="G4914">
        <v>0</v>
      </c>
      <c r="O4914" t="s">
        <v>8429</v>
      </c>
      <c r="P4914" s="8">
        <f t="shared" si="76"/>
        <v>0</v>
      </c>
    </row>
    <row r="4915" spans="1:16">
      <c r="A4915" t="s">
        <v>18694</v>
      </c>
      <c r="B4915" t="s">
        <v>6293</v>
      </c>
      <c r="C4915" t="s">
        <v>18695</v>
      </c>
      <c r="D4915" t="s">
        <v>8434</v>
      </c>
      <c r="E4915" t="s">
        <v>8435</v>
      </c>
      <c r="F4915" t="s">
        <v>1331</v>
      </c>
      <c r="G4915">
        <v>0</v>
      </c>
      <c r="O4915" t="s">
        <v>8429</v>
      </c>
      <c r="P4915" s="8">
        <f t="shared" si="76"/>
        <v>0</v>
      </c>
    </row>
    <row r="4916" spans="1:16">
      <c r="A4916" t="s">
        <v>18696</v>
      </c>
      <c r="B4916" t="s">
        <v>6294</v>
      </c>
      <c r="C4916" t="s">
        <v>18697</v>
      </c>
      <c r="D4916" t="s">
        <v>8434</v>
      </c>
      <c r="E4916" t="s">
        <v>8438</v>
      </c>
      <c r="F4916" t="s">
        <v>1331</v>
      </c>
      <c r="G4916">
        <v>0</v>
      </c>
      <c r="O4916" t="s">
        <v>8440</v>
      </c>
      <c r="P4916" s="8">
        <f t="shared" si="76"/>
        <v>0</v>
      </c>
    </row>
    <row r="4917" spans="1:16">
      <c r="A4917" t="s">
        <v>18698</v>
      </c>
      <c r="B4917" t="s">
        <v>6295</v>
      </c>
      <c r="C4917" t="s">
        <v>18699</v>
      </c>
      <c r="D4917" t="s">
        <v>8434</v>
      </c>
      <c r="E4917" t="s">
        <v>8438</v>
      </c>
      <c r="F4917" t="s">
        <v>1331</v>
      </c>
      <c r="G4917">
        <v>0</v>
      </c>
      <c r="O4917" t="s">
        <v>8440</v>
      </c>
      <c r="P4917" s="8">
        <f t="shared" si="76"/>
        <v>0</v>
      </c>
    </row>
    <row r="4918" spans="1:16">
      <c r="A4918" t="s">
        <v>18700</v>
      </c>
      <c r="B4918" t="s">
        <v>6296</v>
      </c>
      <c r="C4918" t="s">
        <v>18701</v>
      </c>
      <c r="D4918" t="s">
        <v>8434</v>
      </c>
      <c r="E4918" t="s">
        <v>8438</v>
      </c>
      <c r="F4918" t="s">
        <v>1331</v>
      </c>
      <c r="G4918">
        <v>0</v>
      </c>
      <c r="H4918" t="s">
        <v>9122</v>
      </c>
      <c r="O4918" t="s">
        <v>8440</v>
      </c>
      <c r="P4918" s="8">
        <f t="shared" si="76"/>
        <v>1</v>
      </c>
    </row>
    <row r="4919" spans="1:16">
      <c r="A4919" t="s">
        <v>18702</v>
      </c>
      <c r="B4919" t="s">
        <v>6297</v>
      </c>
      <c r="C4919" t="s">
        <v>18703</v>
      </c>
      <c r="D4919" t="s">
        <v>8434</v>
      </c>
      <c r="E4919" t="s">
        <v>8435</v>
      </c>
      <c r="F4919" t="s">
        <v>1331</v>
      </c>
      <c r="G4919">
        <v>0</v>
      </c>
      <c r="O4919" t="s">
        <v>8429</v>
      </c>
      <c r="P4919" s="8">
        <f t="shared" si="76"/>
        <v>0</v>
      </c>
    </row>
    <row r="4920" spans="1:16">
      <c r="A4920" t="s">
        <v>18704</v>
      </c>
      <c r="B4920" t="s">
        <v>6298</v>
      </c>
      <c r="C4920" t="s">
        <v>18705</v>
      </c>
      <c r="D4920" t="s">
        <v>8434</v>
      </c>
      <c r="E4920" t="s">
        <v>8435</v>
      </c>
      <c r="F4920" t="s">
        <v>1331</v>
      </c>
      <c r="G4920">
        <v>0</v>
      </c>
      <c r="O4920" t="s">
        <v>8429</v>
      </c>
      <c r="P4920" s="8">
        <f t="shared" si="76"/>
        <v>0</v>
      </c>
    </row>
    <row r="4921" spans="1:16">
      <c r="A4921" t="s">
        <v>18706</v>
      </c>
      <c r="B4921" t="s">
        <v>6299</v>
      </c>
      <c r="C4921" t="s">
        <v>18707</v>
      </c>
      <c r="D4921" t="s">
        <v>8434</v>
      </c>
      <c r="E4921" t="s">
        <v>8438</v>
      </c>
      <c r="F4921" t="s">
        <v>1331</v>
      </c>
      <c r="G4921">
        <v>0</v>
      </c>
      <c r="O4921" t="s">
        <v>8429</v>
      </c>
      <c r="P4921" s="8">
        <f t="shared" si="76"/>
        <v>0</v>
      </c>
    </row>
    <row r="4922" spans="1:16">
      <c r="A4922" t="s">
        <v>18708</v>
      </c>
      <c r="B4922" t="s">
        <v>6300</v>
      </c>
      <c r="C4922" t="s">
        <v>18709</v>
      </c>
      <c r="D4922" t="s">
        <v>8434</v>
      </c>
      <c r="E4922" t="s">
        <v>8438</v>
      </c>
      <c r="F4922" t="s">
        <v>1331</v>
      </c>
      <c r="G4922">
        <v>0</v>
      </c>
      <c r="O4922" t="s">
        <v>8429</v>
      </c>
      <c r="P4922" s="8">
        <f t="shared" si="76"/>
        <v>0</v>
      </c>
    </row>
    <row r="4923" spans="1:16">
      <c r="A4923" t="s">
        <v>18710</v>
      </c>
      <c r="B4923" t="s">
        <v>6301</v>
      </c>
      <c r="C4923" t="s">
        <v>18711</v>
      </c>
      <c r="D4923" t="s">
        <v>8434</v>
      </c>
      <c r="E4923" t="s">
        <v>8435</v>
      </c>
      <c r="F4923" t="s">
        <v>1331</v>
      </c>
      <c r="G4923">
        <v>0</v>
      </c>
      <c r="O4923" t="s">
        <v>8429</v>
      </c>
      <c r="P4923" s="8">
        <f t="shared" si="76"/>
        <v>0</v>
      </c>
    </row>
    <row r="4924" spans="1:16">
      <c r="A4924" t="s">
        <v>18712</v>
      </c>
      <c r="B4924" t="s">
        <v>6302</v>
      </c>
      <c r="C4924" t="s">
        <v>18713</v>
      </c>
      <c r="D4924" t="s">
        <v>8434</v>
      </c>
      <c r="E4924" t="s">
        <v>8435</v>
      </c>
      <c r="F4924" t="s">
        <v>1331</v>
      </c>
      <c r="G4924">
        <v>0</v>
      </c>
      <c r="O4924" t="s">
        <v>8429</v>
      </c>
      <c r="P4924" s="8">
        <f t="shared" si="76"/>
        <v>0</v>
      </c>
    </row>
    <row r="4925" spans="1:16">
      <c r="A4925" t="s">
        <v>18714</v>
      </c>
      <c r="B4925" t="s">
        <v>6303</v>
      </c>
      <c r="C4925" t="s">
        <v>18715</v>
      </c>
      <c r="D4925" t="s">
        <v>8434</v>
      </c>
      <c r="E4925" t="s">
        <v>8435</v>
      </c>
      <c r="F4925" t="s">
        <v>1331</v>
      </c>
      <c r="G4925">
        <v>0</v>
      </c>
      <c r="O4925" t="s">
        <v>8440</v>
      </c>
      <c r="P4925" s="8">
        <f t="shared" si="76"/>
        <v>0</v>
      </c>
    </row>
    <row r="4926" spans="1:16">
      <c r="A4926" t="s">
        <v>18716</v>
      </c>
      <c r="B4926" t="s">
        <v>6304</v>
      </c>
      <c r="C4926" t="s">
        <v>18717</v>
      </c>
      <c r="D4926" t="s">
        <v>8434</v>
      </c>
      <c r="E4926" t="s">
        <v>8438</v>
      </c>
      <c r="F4926" t="s">
        <v>1331</v>
      </c>
      <c r="G4926">
        <v>0</v>
      </c>
      <c r="H4926" t="s">
        <v>8547</v>
      </c>
      <c r="O4926" t="s">
        <v>8440</v>
      </c>
      <c r="P4926" s="8">
        <f t="shared" si="76"/>
        <v>1</v>
      </c>
    </row>
    <row r="4927" spans="1:16">
      <c r="A4927" t="s">
        <v>18718</v>
      </c>
      <c r="B4927" t="s">
        <v>6305</v>
      </c>
      <c r="C4927" t="s">
        <v>18719</v>
      </c>
      <c r="D4927" t="s">
        <v>8434</v>
      </c>
      <c r="E4927" t="s">
        <v>8438</v>
      </c>
      <c r="F4927" t="s">
        <v>1331</v>
      </c>
      <c r="G4927">
        <v>0</v>
      </c>
      <c r="H4927" t="s">
        <v>8547</v>
      </c>
      <c r="O4927" t="s">
        <v>8440</v>
      </c>
      <c r="P4927" s="8">
        <f t="shared" si="76"/>
        <v>1</v>
      </c>
    </row>
    <row r="4928" spans="1:16">
      <c r="A4928" t="s">
        <v>18720</v>
      </c>
      <c r="B4928" t="s">
        <v>6306</v>
      </c>
      <c r="C4928" t="s">
        <v>18721</v>
      </c>
      <c r="D4928" t="s">
        <v>8434</v>
      </c>
      <c r="E4928" t="s">
        <v>8435</v>
      </c>
      <c r="F4928" t="s">
        <v>1331</v>
      </c>
      <c r="G4928">
        <v>0</v>
      </c>
      <c r="O4928" t="s">
        <v>8429</v>
      </c>
      <c r="P4928" s="8">
        <f t="shared" si="76"/>
        <v>0</v>
      </c>
    </row>
    <row r="4929" spans="1:16">
      <c r="A4929" t="s">
        <v>18722</v>
      </c>
      <c r="B4929" t="s">
        <v>6307</v>
      </c>
      <c r="C4929" t="s">
        <v>18723</v>
      </c>
      <c r="D4929" t="s">
        <v>8434</v>
      </c>
      <c r="E4929" t="s">
        <v>8435</v>
      </c>
      <c r="F4929" t="s">
        <v>1331</v>
      </c>
      <c r="G4929">
        <v>0</v>
      </c>
      <c r="O4929" t="s">
        <v>8429</v>
      </c>
      <c r="P4929" s="8">
        <f t="shared" si="76"/>
        <v>0</v>
      </c>
    </row>
    <row r="4930" spans="1:16">
      <c r="A4930" t="s">
        <v>18724</v>
      </c>
      <c r="B4930" t="s">
        <v>6308</v>
      </c>
      <c r="C4930" t="s">
        <v>18725</v>
      </c>
      <c r="D4930" t="s">
        <v>8434</v>
      </c>
      <c r="E4930" t="s">
        <v>8435</v>
      </c>
      <c r="F4930" t="s">
        <v>1331</v>
      </c>
      <c r="G4930">
        <v>0</v>
      </c>
      <c r="O4930" t="s">
        <v>8429</v>
      </c>
      <c r="P4930" s="8">
        <f t="shared" si="76"/>
        <v>0</v>
      </c>
    </row>
    <row r="4931" spans="1:16">
      <c r="A4931" t="s">
        <v>18726</v>
      </c>
      <c r="B4931" t="s">
        <v>6309</v>
      </c>
      <c r="C4931" t="s">
        <v>18727</v>
      </c>
      <c r="D4931" t="s">
        <v>8434</v>
      </c>
      <c r="E4931" t="s">
        <v>8435</v>
      </c>
      <c r="F4931" t="s">
        <v>1331</v>
      </c>
      <c r="G4931">
        <v>0</v>
      </c>
      <c r="O4931" t="s">
        <v>8429</v>
      </c>
      <c r="P4931" s="8">
        <f t="shared" ref="P4931:P4994" si="77">IF(H4931&lt;&gt;0,IF(I4931&lt;&gt;0,IF(J4931&lt;&gt;0,IF(K4931&lt;&gt;0,IF(L4931&lt;&gt;0,IF(M4931&lt;&gt;0,IF(N4931&lt;&gt;0,7,6),5),4),3),2),1),0)</f>
        <v>0</v>
      </c>
    </row>
    <row r="4932" spans="1:16">
      <c r="A4932" t="s">
        <v>18728</v>
      </c>
      <c r="B4932" t="s">
        <v>6310</v>
      </c>
      <c r="C4932" t="s">
        <v>18729</v>
      </c>
      <c r="D4932" t="s">
        <v>8434</v>
      </c>
      <c r="E4932" t="s">
        <v>8435</v>
      </c>
      <c r="F4932" t="s">
        <v>1331</v>
      </c>
      <c r="G4932">
        <v>0</v>
      </c>
      <c r="H4932" t="s">
        <v>8439</v>
      </c>
      <c r="I4932" t="s">
        <v>8547</v>
      </c>
      <c r="J4932" t="s">
        <v>8659</v>
      </c>
      <c r="O4932" t="s">
        <v>8429</v>
      </c>
      <c r="P4932" s="8">
        <f t="shared" si="77"/>
        <v>3</v>
      </c>
    </row>
    <row r="4933" spans="1:16">
      <c r="A4933" t="s">
        <v>18730</v>
      </c>
      <c r="B4933" t="s">
        <v>6311</v>
      </c>
      <c r="C4933" t="s">
        <v>18731</v>
      </c>
      <c r="D4933" t="s">
        <v>8434</v>
      </c>
      <c r="E4933" t="s">
        <v>8438</v>
      </c>
      <c r="F4933" t="s">
        <v>1331</v>
      </c>
      <c r="G4933">
        <v>0</v>
      </c>
      <c r="O4933" t="s">
        <v>8440</v>
      </c>
      <c r="P4933" s="8">
        <f t="shared" si="77"/>
        <v>0</v>
      </c>
    </row>
    <row r="4934" spans="1:16">
      <c r="A4934" t="s">
        <v>18732</v>
      </c>
      <c r="B4934" t="s">
        <v>6312</v>
      </c>
      <c r="C4934" t="s">
        <v>18733</v>
      </c>
      <c r="D4934" t="s">
        <v>8434</v>
      </c>
      <c r="E4934" t="s">
        <v>8435</v>
      </c>
      <c r="F4934" t="s">
        <v>1331</v>
      </c>
      <c r="G4934">
        <v>0</v>
      </c>
      <c r="O4934" t="s">
        <v>8628</v>
      </c>
      <c r="P4934" s="8">
        <f t="shared" si="77"/>
        <v>0</v>
      </c>
    </row>
    <row r="4935" spans="1:16">
      <c r="A4935" t="s">
        <v>18734</v>
      </c>
      <c r="B4935" t="s">
        <v>6313</v>
      </c>
      <c r="C4935" t="s">
        <v>18735</v>
      </c>
      <c r="D4935" t="s">
        <v>8434</v>
      </c>
      <c r="E4935" t="s">
        <v>8435</v>
      </c>
      <c r="F4935" t="s">
        <v>1331</v>
      </c>
      <c r="G4935">
        <v>0</v>
      </c>
      <c r="O4935" t="s">
        <v>8628</v>
      </c>
      <c r="P4935" s="8">
        <f t="shared" si="77"/>
        <v>0</v>
      </c>
    </row>
    <row r="4936" spans="1:16">
      <c r="A4936" t="s">
        <v>18736</v>
      </c>
      <c r="B4936" t="s">
        <v>6314</v>
      </c>
      <c r="C4936" t="s">
        <v>18737</v>
      </c>
      <c r="D4936" t="s">
        <v>8434</v>
      </c>
      <c r="E4936" t="s">
        <v>8435</v>
      </c>
      <c r="F4936" t="s">
        <v>1331</v>
      </c>
      <c r="G4936">
        <v>484.3</v>
      </c>
      <c r="O4936" t="s">
        <v>8429</v>
      </c>
      <c r="P4936" s="8">
        <f t="shared" si="77"/>
        <v>0</v>
      </c>
    </row>
    <row r="4937" spans="1:16">
      <c r="A4937" t="s">
        <v>18738</v>
      </c>
      <c r="B4937" t="s">
        <v>6315</v>
      </c>
      <c r="C4937" t="s">
        <v>18739</v>
      </c>
      <c r="D4937" t="s">
        <v>8434</v>
      </c>
      <c r="E4937" t="s">
        <v>8438</v>
      </c>
      <c r="F4937" t="s">
        <v>1332</v>
      </c>
      <c r="G4937">
        <v>0</v>
      </c>
      <c r="O4937" t="s">
        <v>8440</v>
      </c>
      <c r="P4937" s="8">
        <f t="shared" si="77"/>
        <v>0</v>
      </c>
    </row>
    <row r="4938" spans="1:16">
      <c r="A4938" t="s">
        <v>18740</v>
      </c>
      <c r="B4938" t="s">
        <v>6316</v>
      </c>
      <c r="C4938" t="s">
        <v>6317</v>
      </c>
      <c r="E4938" t="s">
        <v>8435</v>
      </c>
      <c r="F4938" t="s">
        <v>1331</v>
      </c>
      <c r="G4938">
        <v>0</v>
      </c>
      <c r="O4938" t="s">
        <v>8429</v>
      </c>
      <c r="P4938" s="8">
        <f t="shared" si="77"/>
        <v>0</v>
      </c>
    </row>
    <row r="4939" spans="1:16">
      <c r="A4939" t="s">
        <v>18741</v>
      </c>
      <c r="B4939" t="s">
        <v>6318</v>
      </c>
      <c r="C4939" t="s">
        <v>18742</v>
      </c>
      <c r="D4939" t="s">
        <v>8434</v>
      </c>
      <c r="E4939" t="s">
        <v>8435</v>
      </c>
      <c r="F4939" t="s">
        <v>1331</v>
      </c>
      <c r="G4939">
        <v>0</v>
      </c>
      <c r="O4939" t="s">
        <v>8429</v>
      </c>
      <c r="P4939" s="8">
        <f t="shared" si="77"/>
        <v>0</v>
      </c>
    </row>
    <row r="4940" spans="1:16">
      <c r="A4940" t="s">
        <v>18743</v>
      </c>
      <c r="B4940" t="s">
        <v>6319</v>
      </c>
      <c r="C4940" t="s">
        <v>18744</v>
      </c>
      <c r="D4940" t="s">
        <v>8434</v>
      </c>
      <c r="E4940" t="s">
        <v>8435</v>
      </c>
      <c r="F4940" t="s">
        <v>1331</v>
      </c>
      <c r="G4940">
        <v>0</v>
      </c>
      <c r="O4940" t="s">
        <v>8429</v>
      </c>
      <c r="P4940" s="8">
        <f t="shared" si="77"/>
        <v>0</v>
      </c>
    </row>
    <row r="4941" spans="1:16">
      <c r="A4941" t="s">
        <v>18745</v>
      </c>
      <c r="B4941" t="s">
        <v>6320</v>
      </c>
      <c r="C4941" t="s">
        <v>18746</v>
      </c>
      <c r="D4941" t="s">
        <v>8434</v>
      </c>
      <c r="E4941" t="s">
        <v>8435</v>
      </c>
      <c r="F4941" t="s">
        <v>1331</v>
      </c>
      <c r="G4941">
        <v>0</v>
      </c>
      <c r="H4941" t="s">
        <v>8530</v>
      </c>
      <c r="I4941" s="13" t="s">
        <v>23280</v>
      </c>
      <c r="O4941" t="s">
        <v>8429</v>
      </c>
      <c r="P4941" s="8">
        <f t="shared" si="77"/>
        <v>2</v>
      </c>
    </row>
    <row r="4942" spans="1:16">
      <c r="A4942" t="s">
        <v>18747</v>
      </c>
      <c r="B4942" t="s">
        <v>6321</v>
      </c>
      <c r="C4942" t="s">
        <v>18748</v>
      </c>
      <c r="D4942" t="s">
        <v>8434</v>
      </c>
      <c r="E4942" t="s">
        <v>8435</v>
      </c>
      <c r="F4942" t="s">
        <v>1331</v>
      </c>
      <c r="G4942">
        <v>0</v>
      </c>
      <c r="H4942" t="s">
        <v>8530</v>
      </c>
      <c r="O4942" t="s">
        <v>8429</v>
      </c>
      <c r="P4942" s="8">
        <f t="shared" si="77"/>
        <v>1</v>
      </c>
    </row>
    <row r="4943" spans="1:16">
      <c r="A4943" t="s">
        <v>18749</v>
      </c>
      <c r="B4943" t="s">
        <v>6322</v>
      </c>
      <c r="C4943" t="s">
        <v>18750</v>
      </c>
      <c r="D4943" t="s">
        <v>8434</v>
      </c>
      <c r="E4943" t="s">
        <v>8435</v>
      </c>
      <c r="F4943" t="s">
        <v>1331</v>
      </c>
      <c r="G4943">
        <v>0</v>
      </c>
      <c r="O4943" t="s">
        <v>8429</v>
      </c>
      <c r="P4943" s="8">
        <f t="shared" si="77"/>
        <v>0</v>
      </c>
    </row>
    <row r="4944" spans="1:16">
      <c r="A4944" t="s">
        <v>18751</v>
      </c>
      <c r="B4944" t="s">
        <v>6323</v>
      </c>
      <c r="C4944" t="s">
        <v>18752</v>
      </c>
      <c r="D4944" t="s">
        <v>8434</v>
      </c>
      <c r="E4944" t="s">
        <v>8435</v>
      </c>
      <c r="F4944" t="s">
        <v>1331</v>
      </c>
      <c r="G4944">
        <v>0</v>
      </c>
      <c r="O4944" t="s">
        <v>8429</v>
      </c>
      <c r="P4944" s="8">
        <f t="shared" si="77"/>
        <v>0</v>
      </c>
    </row>
    <row r="4945" spans="1:16">
      <c r="A4945" t="s">
        <v>18753</v>
      </c>
      <c r="B4945" t="s">
        <v>6324</v>
      </c>
      <c r="C4945" t="s">
        <v>18754</v>
      </c>
      <c r="D4945" t="s">
        <v>8434</v>
      </c>
      <c r="E4945" t="s">
        <v>8438</v>
      </c>
      <c r="F4945" t="s">
        <v>1331</v>
      </c>
      <c r="G4945">
        <v>0</v>
      </c>
      <c r="O4945" t="s">
        <v>8440</v>
      </c>
      <c r="P4945" s="8">
        <f t="shared" si="77"/>
        <v>0</v>
      </c>
    </row>
    <row r="4946" spans="1:16">
      <c r="A4946" t="s">
        <v>18755</v>
      </c>
      <c r="B4946" t="s">
        <v>6325</v>
      </c>
      <c r="C4946" t="s">
        <v>18756</v>
      </c>
      <c r="D4946" t="s">
        <v>8434</v>
      </c>
      <c r="E4946" t="s">
        <v>8435</v>
      </c>
      <c r="F4946" t="s">
        <v>1331</v>
      </c>
      <c r="G4946">
        <v>0</v>
      </c>
      <c r="H4946" t="s">
        <v>8547</v>
      </c>
      <c r="O4946" t="s">
        <v>8465</v>
      </c>
      <c r="P4946" s="8">
        <f t="shared" si="77"/>
        <v>1</v>
      </c>
    </row>
    <row r="4947" spans="1:16">
      <c r="A4947" t="s">
        <v>18757</v>
      </c>
      <c r="B4947" t="s">
        <v>6326</v>
      </c>
      <c r="C4947" t="s">
        <v>18758</v>
      </c>
      <c r="D4947" t="s">
        <v>8434</v>
      </c>
      <c r="E4947" t="s">
        <v>8435</v>
      </c>
      <c r="F4947" t="s">
        <v>1331</v>
      </c>
      <c r="G4947">
        <v>0</v>
      </c>
      <c r="O4947" t="s">
        <v>8429</v>
      </c>
      <c r="P4947" s="8">
        <f t="shared" si="77"/>
        <v>0</v>
      </c>
    </row>
    <row r="4948" spans="1:16">
      <c r="A4948" t="s">
        <v>18759</v>
      </c>
      <c r="B4948" t="s">
        <v>6327</v>
      </c>
      <c r="C4948" t="s">
        <v>18760</v>
      </c>
      <c r="D4948" t="s">
        <v>8434</v>
      </c>
      <c r="E4948" t="s">
        <v>8438</v>
      </c>
      <c r="F4948" t="s">
        <v>1331</v>
      </c>
      <c r="G4948">
        <v>0</v>
      </c>
      <c r="O4948" t="s">
        <v>8429</v>
      </c>
      <c r="P4948" s="8">
        <f t="shared" si="77"/>
        <v>0</v>
      </c>
    </row>
    <row r="4949" spans="1:16">
      <c r="A4949" t="s">
        <v>18761</v>
      </c>
      <c r="B4949" t="s">
        <v>6328</v>
      </c>
      <c r="C4949" t="s">
        <v>18762</v>
      </c>
      <c r="D4949" t="s">
        <v>8434</v>
      </c>
      <c r="E4949" t="s">
        <v>8435</v>
      </c>
      <c r="F4949" t="s">
        <v>1331</v>
      </c>
      <c r="G4949">
        <v>0</v>
      </c>
      <c r="O4949" t="s">
        <v>8429</v>
      </c>
      <c r="P4949" s="8">
        <f t="shared" si="77"/>
        <v>0</v>
      </c>
    </row>
    <row r="4950" spans="1:16">
      <c r="A4950" t="s">
        <v>18763</v>
      </c>
      <c r="B4950" t="s">
        <v>6329</v>
      </c>
      <c r="C4950" t="s">
        <v>18764</v>
      </c>
      <c r="D4950" t="s">
        <v>8434</v>
      </c>
      <c r="E4950" t="s">
        <v>8435</v>
      </c>
      <c r="F4950" t="s">
        <v>1331</v>
      </c>
      <c r="G4950">
        <v>0</v>
      </c>
      <c r="O4950" t="s">
        <v>8429</v>
      </c>
      <c r="P4950" s="8">
        <f t="shared" si="77"/>
        <v>0</v>
      </c>
    </row>
    <row r="4951" spans="1:16">
      <c r="A4951" t="s">
        <v>18765</v>
      </c>
      <c r="B4951" t="s">
        <v>6330</v>
      </c>
      <c r="C4951" t="s">
        <v>18766</v>
      </c>
      <c r="D4951" t="s">
        <v>9206</v>
      </c>
      <c r="F4951" t="s">
        <v>1331</v>
      </c>
      <c r="G4951">
        <v>30</v>
      </c>
      <c r="H4951" t="s">
        <v>8530</v>
      </c>
      <c r="I4951" t="s">
        <v>8439</v>
      </c>
      <c r="O4951" t="s">
        <v>8429</v>
      </c>
      <c r="P4951" s="8">
        <f t="shared" si="77"/>
        <v>2</v>
      </c>
    </row>
    <row r="4952" spans="1:16">
      <c r="A4952" t="s">
        <v>18767</v>
      </c>
      <c r="B4952" t="s">
        <v>6331</v>
      </c>
      <c r="C4952" t="s">
        <v>18768</v>
      </c>
      <c r="D4952" t="s">
        <v>9878</v>
      </c>
      <c r="F4952" t="s">
        <v>1332</v>
      </c>
      <c r="G4952">
        <v>0</v>
      </c>
      <c r="O4952" t="s">
        <v>8429</v>
      </c>
      <c r="P4952" s="8">
        <f t="shared" si="77"/>
        <v>0</v>
      </c>
    </row>
    <row r="4953" spans="1:16">
      <c r="A4953" t="s">
        <v>18769</v>
      </c>
      <c r="B4953" t="s">
        <v>6332</v>
      </c>
      <c r="C4953" t="s">
        <v>18770</v>
      </c>
      <c r="D4953" t="s">
        <v>9159</v>
      </c>
      <c r="F4953" t="s">
        <v>1331</v>
      </c>
      <c r="G4953">
        <v>130</v>
      </c>
      <c r="O4953" t="s">
        <v>8429</v>
      </c>
      <c r="P4953" s="8">
        <f t="shared" si="77"/>
        <v>0</v>
      </c>
    </row>
    <row r="4954" spans="1:16">
      <c r="A4954" t="s">
        <v>18771</v>
      </c>
      <c r="B4954" t="s">
        <v>6333</v>
      </c>
      <c r="C4954" t="s">
        <v>18772</v>
      </c>
      <c r="D4954" t="s">
        <v>9030</v>
      </c>
      <c r="F4954" t="s">
        <v>1332</v>
      </c>
      <c r="G4954">
        <v>0</v>
      </c>
      <c r="O4954" t="s">
        <v>8429</v>
      </c>
      <c r="P4954" s="8">
        <f t="shared" si="77"/>
        <v>0</v>
      </c>
    </row>
    <row r="4955" spans="1:16">
      <c r="A4955" t="s">
        <v>18773</v>
      </c>
      <c r="B4955" t="s">
        <v>6334</v>
      </c>
      <c r="C4955" t="s">
        <v>18774</v>
      </c>
      <c r="D4955" t="s">
        <v>9075</v>
      </c>
      <c r="F4955" t="s">
        <v>1332</v>
      </c>
      <c r="G4955">
        <v>0</v>
      </c>
      <c r="O4955" t="s">
        <v>8429</v>
      </c>
      <c r="P4955" s="8">
        <f t="shared" si="77"/>
        <v>0</v>
      </c>
    </row>
    <row r="4956" spans="1:16">
      <c r="A4956" t="s">
        <v>18775</v>
      </c>
      <c r="B4956" t="s">
        <v>6335</v>
      </c>
      <c r="C4956" t="s">
        <v>18776</v>
      </c>
      <c r="D4956" t="s">
        <v>14162</v>
      </c>
      <c r="F4956" t="s">
        <v>1332</v>
      </c>
      <c r="G4956">
        <v>0</v>
      </c>
      <c r="O4956" t="s">
        <v>8429</v>
      </c>
      <c r="P4956" s="8">
        <f t="shared" si="77"/>
        <v>0</v>
      </c>
    </row>
    <row r="4957" spans="1:16">
      <c r="A4957" t="s">
        <v>18777</v>
      </c>
      <c r="B4957" t="s">
        <v>6336</v>
      </c>
      <c r="C4957" t="s">
        <v>18778</v>
      </c>
      <c r="D4957" t="s">
        <v>18779</v>
      </c>
      <c r="F4957" t="s">
        <v>1332</v>
      </c>
      <c r="G4957">
        <v>0</v>
      </c>
      <c r="O4957" t="s">
        <v>8429</v>
      </c>
      <c r="P4957" s="8">
        <f t="shared" si="77"/>
        <v>0</v>
      </c>
    </row>
    <row r="4958" spans="1:16">
      <c r="A4958" t="s">
        <v>18780</v>
      </c>
      <c r="B4958" t="s">
        <v>6337</v>
      </c>
      <c r="C4958" t="s">
        <v>18781</v>
      </c>
      <c r="D4958" t="s">
        <v>9030</v>
      </c>
      <c r="F4958" t="s">
        <v>1332</v>
      </c>
      <c r="G4958">
        <v>0</v>
      </c>
      <c r="O4958" t="s">
        <v>8429</v>
      </c>
      <c r="P4958" s="8">
        <f t="shared" si="77"/>
        <v>0</v>
      </c>
    </row>
    <row r="4959" spans="1:16">
      <c r="A4959" t="s">
        <v>18782</v>
      </c>
      <c r="B4959" t="s">
        <v>6338</v>
      </c>
      <c r="C4959" t="s">
        <v>18783</v>
      </c>
      <c r="D4959" t="s">
        <v>8926</v>
      </c>
      <c r="F4959" t="s">
        <v>1331</v>
      </c>
      <c r="G4959">
        <v>80</v>
      </c>
      <c r="O4959" t="s">
        <v>8429</v>
      </c>
      <c r="P4959" s="8">
        <f t="shared" si="77"/>
        <v>0</v>
      </c>
    </row>
    <row r="4960" spans="1:16">
      <c r="A4960" t="s">
        <v>18784</v>
      </c>
      <c r="B4960" t="s">
        <v>6339</v>
      </c>
      <c r="C4960" t="s">
        <v>18785</v>
      </c>
      <c r="D4960" t="s">
        <v>8474</v>
      </c>
      <c r="F4960" t="s">
        <v>1331</v>
      </c>
      <c r="G4960">
        <v>125</v>
      </c>
      <c r="O4960" t="s">
        <v>8429</v>
      </c>
      <c r="P4960" s="8">
        <f t="shared" si="77"/>
        <v>0</v>
      </c>
    </row>
    <row r="4961" spans="1:16">
      <c r="A4961" t="s">
        <v>18786</v>
      </c>
      <c r="B4961" t="s">
        <v>6340</v>
      </c>
      <c r="C4961" t="s">
        <v>18787</v>
      </c>
      <c r="D4961" t="s">
        <v>9159</v>
      </c>
      <c r="F4961" t="s">
        <v>1331</v>
      </c>
      <c r="G4961">
        <v>100</v>
      </c>
      <c r="O4961" t="s">
        <v>8429</v>
      </c>
      <c r="P4961" s="8">
        <f t="shared" si="77"/>
        <v>0</v>
      </c>
    </row>
    <row r="4962" spans="1:16">
      <c r="A4962" t="s">
        <v>18788</v>
      </c>
      <c r="B4962" t="s">
        <v>6341</v>
      </c>
      <c r="C4962" t="s">
        <v>18789</v>
      </c>
      <c r="D4962" t="s">
        <v>8474</v>
      </c>
      <c r="F4962" t="s">
        <v>1331</v>
      </c>
      <c r="G4962">
        <v>30</v>
      </c>
      <c r="O4962" t="s">
        <v>8429</v>
      </c>
      <c r="P4962" s="8">
        <f t="shared" si="77"/>
        <v>0</v>
      </c>
    </row>
    <row r="4963" spans="1:16">
      <c r="A4963" t="s">
        <v>18790</v>
      </c>
      <c r="B4963" t="s">
        <v>6342</v>
      </c>
      <c r="C4963" t="s">
        <v>18791</v>
      </c>
      <c r="D4963" t="s">
        <v>8474</v>
      </c>
      <c r="F4963" t="s">
        <v>1331</v>
      </c>
      <c r="G4963">
        <v>25</v>
      </c>
      <c r="O4963" t="s">
        <v>8429</v>
      </c>
      <c r="P4963" s="8">
        <f t="shared" si="77"/>
        <v>0</v>
      </c>
    </row>
    <row r="4964" spans="1:16">
      <c r="A4964" t="s">
        <v>18792</v>
      </c>
      <c r="B4964" t="s">
        <v>6343</v>
      </c>
      <c r="C4964" t="s">
        <v>18793</v>
      </c>
      <c r="D4964" t="s">
        <v>18794</v>
      </c>
      <c r="F4964" t="s">
        <v>1332</v>
      </c>
      <c r="G4964">
        <v>0</v>
      </c>
      <c r="H4964" t="s">
        <v>8530</v>
      </c>
      <c r="I4964" t="s">
        <v>8439</v>
      </c>
      <c r="O4964" t="s">
        <v>8628</v>
      </c>
      <c r="P4964" s="8">
        <f t="shared" si="77"/>
        <v>2</v>
      </c>
    </row>
    <row r="4965" spans="1:16">
      <c r="A4965" t="s">
        <v>18795</v>
      </c>
      <c r="B4965" t="s">
        <v>6344</v>
      </c>
      <c r="C4965" t="s">
        <v>18796</v>
      </c>
      <c r="D4965" t="s">
        <v>10850</v>
      </c>
      <c r="F4965" t="s">
        <v>1332</v>
      </c>
      <c r="G4965">
        <v>0</v>
      </c>
      <c r="H4965" t="s">
        <v>8530</v>
      </c>
      <c r="I4965" t="s">
        <v>8439</v>
      </c>
      <c r="J4965" t="s">
        <v>8547</v>
      </c>
      <c r="O4965" t="s">
        <v>8628</v>
      </c>
      <c r="P4965" s="8">
        <f t="shared" si="77"/>
        <v>3</v>
      </c>
    </row>
    <row r="4966" spans="1:16">
      <c r="A4966" t="s">
        <v>18797</v>
      </c>
      <c r="B4966" t="s">
        <v>6345</v>
      </c>
      <c r="C4966" t="s">
        <v>18798</v>
      </c>
      <c r="D4966" t="s">
        <v>8929</v>
      </c>
      <c r="F4966" t="s">
        <v>1332</v>
      </c>
      <c r="G4966">
        <v>0</v>
      </c>
      <c r="H4966" t="s">
        <v>8530</v>
      </c>
      <c r="I4966" t="s">
        <v>8439</v>
      </c>
      <c r="J4966" t="s">
        <v>8659</v>
      </c>
      <c r="K4966" t="s">
        <v>8547</v>
      </c>
      <c r="O4966" t="s">
        <v>8628</v>
      </c>
      <c r="P4966" s="8">
        <f t="shared" si="77"/>
        <v>4</v>
      </c>
    </row>
    <row r="4967" spans="1:16">
      <c r="A4967" t="s">
        <v>18799</v>
      </c>
      <c r="B4967" t="s">
        <v>6346</v>
      </c>
      <c r="C4967" t="s">
        <v>18800</v>
      </c>
      <c r="D4967" t="s">
        <v>8921</v>
      </c>
      <c r="F4967" t="s">
        <v>1332</v>
      </c>
      <c r="G4967">
        <v>0</v>
      </c>
      <c r="H4967" t="s">
        <v>8439</v>
      </c>
      <c r="I4967" t="s">
        <v>8547</v>
      </c>
      <c r="O4967" t="s">
        <v>8628</v>
      </c>
      <c r="P4967" s="8">
        <f t="shared" si="77"/>
        <v>2</v>
      </c>
    </row>
    <row r="4968" spans="1:16">
      <c r="A4968" t="s">
        <v>18801</v>
      </c>
      <c r="B4968" t="s">
        <v>6347</v>
      </c>
      <c r="C4968" t="s">
        <v>18802</v>
      </c>
      <c r="D4968" t="s">
        <v>8945</v>
      </c>
      <c r="F4968" t="s">
        <v>1332</v>
      </c>
      <c r="G4968">
        <v>0</v>
      </c>
      <c r="H4968" t="s">
        <v>8530</v>
      </c>
      <c r="I4968" t="s">
        <v>8439</v>
      </c>
      <c r="J4968" t="s">
        <v>8659</v>
      </c>
      <c r="K4968" t="s">
        <v>8547</v>
      </c>
      <c r="O4968" t="s">
        <v>8628</v>
      </c>
      <c r="P4968" s="8">
        <f t="shared" si="77"/>
        <v>4</v>
      </c>
    </row>
    <row r="4969" spans="1:16">
      <c r="A4969" t="s">
        <v>18803</v>
      </c>
      <c r="B4969" t="s">
        <v>6348</v>
      </c>
      <c r="C4969" t="s">
        <v>18804</v>
      </c>
      <c r="D4969" t="s">
        <v>9191</v>
      </c>
      <c r="F4969" t="s">
        <v>1332</v>
      </c>
      <c r="G4969">
        <v>0</v>
      </c>
      <c r="O4969" t="s">
        <v>8429</v>
      </c>
      <c r="P4969" s="8">
        <f t="shared" si="77"/>
        <v>0</v>
      </c>
    </row>
    <row r="4970" spans="1:16">
      <c r="A4970" t="s">
        <v>18805</v>
      </c>
      <c r="B4970" t="s">
        <v>6349</v>
      </c>
      <c r="C4970" t="s">
        <v>18806</v>
      </c>
      <c r="D4970" t="s">
        <v>8885</v>
      </c>
      <c r="F4970" t="s">
        <v>1331</v>
      </c>
      <c r="G4970">
        <v>44</v>
      </c>
      <c r="O4970" t="s">
        <v>8628</v>
      </c>
      <c r="P4970" s="8">
        <f t="shared" si="77"/>
        <v>0</v>
      </c>
    </row>
    <row r="4971" spans="1:16">
      <c r="A4971" t="s">
        <v>18807</v>
      </c>
      <c r="B4971" t="s">
        <v>6350</v>
      </c>
      <c r="C4971" t="s">
        <v>18808</v>
      </c>
      <c r="D4971" t="s">
        <v>8885</v>
      </c>
      <c r="F4971" t="s">
        <v>1332</v>
      </c>
      <c r="G4971">
        <v>0</v>
      </c>
      <c r="H4971" t="s">
        <v>8530</v>
      </c>
      <c r="O4971" t="s">
        <v>8628</v>
      </c>
      <c r="P4971" s="8">
        <f t="shared" si="77"/>
        <v>1</v>
      </c>
    </row>
    <row r="4972" spans="1:16">
      <c r="A4972" t="s">
        <v>18809</v>
      </c>
      <c r="B4972" t="s">
        <v>6351</v>
      </c>
      <c r="C4972" t="s">
        <v>18810</v>
      </c>
      <c r="D4972" t="s">
        <v>9000</v>
      </c>
      <c r="F4972" t="s">
        <v>1332</v>
      </c>
      <c r="G4972">
        <v>0</v>
      </c>
      <c r="O4972" t="s">
        <v>8429</v>
      </c>
      <c r="P4972" s="8">
        <f t="shared" si="77"/>
        <v>0</v>
      </c>
    </row>
    <row r="4973" spans="1:16">
      <c r="A4973" t="s">
        <v>18811</v>
      </c>
      <c r="B4973" t="s">
        <v>6352</v>
      </c>
      <c r="C4973" t="s">
        <v>18812</v>
      </c>
      <c r="D4973" t="s">
        <v>8926</v>
      </c>
      <c r="F4973" t="s">
        <v>1331</v>
      </c>
      <c r="G4973">
        <v>100</v>
      </c>
      <c r="O4973" t="s">
        <v>8429</v>
      </c>
      <c r="P4973" s="8">
        <f t="shared" si="77"/>
        <v>0</v>
      </c>
    </row>
    <row r="4974" spans="1:16">
      <c r="A4974" t="s">
        <v>18813</v>
      </c>
      <c r="B4974" t="s">
        <v>6353</v>
      </c>
      <c r="C4974" t="s">
        <v>18814</v>
      </c>
      <c r="D4974" t="s">
        <v>8474</v>
      </c>
      <c r="F4974" t="s">
        <v>1331</v>
      </c>
      <c r="G4974">
        <v>30</v>
      </c>
      <c r="O4974" t="s">
        <v>8429</v>
      </c>
      <c r="P4974" s="8">
        <f t="shared" si="77"/>
        <v>0</v>
      </c>
    </row>
    <row r="4975" spans="1:16">
      <c r="A4975" t="s">
        <v>18815</v>
      </c>
      <c r="B4975" t="s">
        <v>6354</v>
      </c>
      <c r="C4975" t="s">
        <v>18816</v>
      </c>
      <c r="D4975" t="s">
        <v>9159</v>
      </c>
      <c r="F4975" t="s">
        <v>1331</v>
      </c>
      <c r="G4975">
        <v>75</v>
      </c>
      <c r="O4975" t="s">
        <v>8429</v>
      </c>
      <c r="P4975" s="8">
        <f t="shared" si="77"/>
        <v>0</v>
      </c>
    </row>
    <row r="4976" spans="1:16">
      <c r="A4976" t="s">
        <v>18817</v>
      </c>
      <c r="B4976" t="s">
        <v>6355</v>
      </c>
      <c r="C4976" t="s">
        <v>18818</v>
      </c>
      <c r="D4976" t="s">
        <v>9450</v>
      </c>
      <c r="F4976" t="s">
        <v>1332</v>
      </c>
      <c r="G4976">
        <v>0</v>
      </c>
      <c r="O4976" t="s">
        <v>8429</v>
      </c>
      <c r="P4976" s="8">
        <f t="shared" si="77"/>
        <v>0</v>
      </c>
    </row>
    <row r="4977" spans="1:16">
      <c r="A4977" t="s">
        <v>18819</v>
      </c>
      <c r="B4977" t="s">
        <v>6356</v>
      </c>
      <c r="C4977" t="s">
        <v>18820</v>
      </c>
      <c r="D4977" t="s">
        <v>8935</v>
      </c>
      <c r="F4977" t="s">
        <v>1332</v>
      </c>
      <c r="G4977">
        <v>0</v>
      </c>
      <c r="H4977" t="s">
        <v>8530</v>
      </c>
      <c r="I4977" t="s">
        <v>8439</v>
      </c>
      <c r="J4977" t="s">
        <v>8547</v>
      </c>
      <c r="O4977" t="s">
        <v>8440</v>
      </c>
      <c r="P4977" s="8">
        <f t="shared" si="77"/>
        <v>3</v>
      </c>
    </row>
    <row r="4978" spans="1:16">
      <c r="A4978" t="s">
        <v>18821</v>
      </c>
      <c r="B4978" t="s">
        <v>6357</v>
      </c>
      <c r="C4978" t="s">
        <v>18822</v>
      </c>
      <c r="D4978" t="s">
        <v>8523</v>
      </c>
      <c r="F4978" t="s">
        <v>1332</v>
      </c>
      <c r="G4978">
        <v>0</v>
      </c>
      <c r="O4978" t="s">
        <v>8429</v>
      </c>
      <c r="P4978" s="8">
        <f t="shared" si="77"/>
        <v>0</v>
      </c>
    </row>
    <row r="4979" spans="1:16">
      <c r="A4979" t="s">
        <v>18823</v>
      </c>
      <c r="B4979" t="s">
        <v>6358</v>
      </c>
      <c r="C4979" t="s">
        <v>18824</v>
      </c>
      <c r="D4979" t="s">
        <v>8523</v>
      </c>
      <c r="F4979" t="s">
        <v>1332</v>
      </c>
      <c r="G4979">
        <v>0</v>
      </c>
      <c r="O4979" t="s">
        <v>8429</v>
      </c>
      <c r="P4979" s="8">
        <f t="shared" si="77"/>
        <v>0</v>
      </c>
    </row>
    <row r="4980" spans="1:16">
      <c r="A4980" t="s">
        <v>18825</v>
      </c>
      <c r="B4980" t="s">
        <v>6359</v>
      </c>
      <c r="C4980" t="s">
        <v>18826</v>
      </c>
      <c r="D4980" t="s">
        <v>8474</v>
      </c>
      <c r="F4980" t="s">
        <v>1331</v>
      </c>
      <c r="G4980">
        <v>300</v>
      </c>
      <c r="O4980" t="s">
        <v>8429</v>
      </c>
      <c r="P4980" s="8">
        <f t="shared" si="77"/>
        <v>0</v>
      </c>
    </row>
    <row r="4981" spans="1:16">
      <c r="A4981" t="s">
        <v>18827</v>
      </c>
      <c r="B4981" t="s">
        <v>6360</v>
      </c>
      <c r="C4981" t="s">
        <v>18828</v>
      </c>
      <c r="D4981" t="s">
        <v>8474</v>
      </c>
      <c r="F4981" t="s">
        <v>1331</v>
      </c>
      <c r="G4981">
        <v>15</v>
      </c>
      <c r="O4981" t="s">
        <v>8429</v>
      </c>
      <c r="P4981" s="8">
        <f t="shared" si="77"/>
        <v>0</v>
      </c>
    </row>
    <row r="4982" spans="1:16">
      <c r="A4982" t="s">
        <v>18829</v>
      </c>
      <c r="B4982" t="s">
        <v>6361</v>
      </c>
      <c r="C4982" t="s">
        <v>18830</v>
      </c>
      <c r="D4982" t="s">
        <v>9578</v>
      </c>
      <c r="F4982" t="s">
        <v>1332</v>
      </c>
      <c r="G4982">
        <v>0</v>
      </c>
      <c r="O4982" t="s">
        <v>8429</v>
      </c>
      <c r="P4982" s="8">
        <f t="shared" si="77"/>
        <v>0</v>
      </c>
    </row>
    <row r="4983" spans="1:16">
      <c r="A4983" t="s">
        <v>18831</v>
      </c>
      <c r="B4983" t="s">
        <v>6362</v>
      </c>
      <c r="C4983" t="s">
        <v>18832</v>
      </c>
      <c r="D4983" t="s">
        <v>9578</v>
      </c>
      <c r="F4983" t="s">
        <v>1332</v>
      </c>
      <c r="G4983">
        <v>0</v>
      </c>
      <c r="O4983" t="s">
        <v>8429</v>
      </c>
      <c r="P4983" s="8">
        <f t="shared" si="77"/>
        <v>0</v>
      </c>
    </row>
    <row r="4984" spans="1:16">
      <c r="A4984" t="s">
        <v>18833</v>
      </c>
      <c r="B4984" t="s">
        <v>6363</v>
      </c>
      <c r="C4984" t="s">
        <v>18834</v>
      </c>
      <c r="D4984" t="s">
        <v>9578</v>
      </c>
      <c r="F4984" t="s">
        <v>1332</v>
      </c>
      <c r="G4984">
        <v>0</v>
      </c>
      <c r="O4984" t="s">
        <v>8429</v>
      </c>
      <c r="P4984" s="8">
        <f t="shared" si="77"/>
        <v>0</v>
      </c>
    </row>
    <row r="4985" spans="1:16">
      <c r="A4985" t="s">
        <v>18835</v>
      </c>
      <c r="B4985" t="s">
        <v>6364</v>
      </c>
      <c r="C4985" t="s">
        <v>18836</v>
      </c>
      <c r="D4985" t="s">
        <v>8945</v>
      </c>
      <c r="F4985" t="s">
        <v>1331</v>
      </c>
      <c r="G4985">
        <v>15</v>
      </c>
      <c r="O4985" t="s">
        <v>8429</v>
      </c>
      <c r="P4985" s="8">
        <f t="shared" si="77"/>
        <v>0</v>
      </c>
    </row>
    <row r="4986" spans="1:16">
      <c r="A4986" t="s">
        <v>18837</v>
      </c>
      <c r="B4986" t="s">
        <v>6365</v>
      </c>
      <c r="C4986" t="s">
        <v>18838</v>
      </c>
      <c r="D4986" t="s">
        <v>8945</v>
      </c>
      <c r="F4986" t="s">
        <v>1331</v>
      </c>
      <c r="G4986">
        <v>0</v>
      </c>
      <c r="O4986" t="s">
        <v>8429</v>
      </c>
      <c r="P4986" s="8">
        <f t="shared" si="77"/>
        <v>0</v>
      </c>
    </row>
    <row r="4987" spans="1:16">
      <c r="A4987" t="s">
        <v>18839</v>
      </c>
      <c r="B4987" t="s">
        <v>6366</v>
      </c>
      <c r="C4987" t="s">
        <v>18840</v>
      </c>
      <c r="D4987" t="s">
        <v>9030</v>
      </c>
      <c r="F4987" t="s">
        <v>1331</v>
      </c>
      <c r="G4987">
        <v>250</v>
      </c>
      <c r="O4987" t="s">
        <v>8429</v>
      </c>
      <c r="P4987" s="8">
        <f t="shared" si="77"/>
        <v>0</v>
      </c>
    </row>
    <row r="4988" spans="1:16">
      <c r="A4988" t="s">
        <v>18841</v>
      </c>
      <c r="B4988" t="s">
        <v>6367</v>
      </c>
      <c r="C4988" t="s">
        <v>18842</v>
      </c>
      <c r="D4988" t="s">
        <v>8474</v>
      </c>
      <c r="F4988" t="s">
        <v>1331</v>
      </c>
      <c r="G4988">
        <v>225</v>
      </c>
      <c r="O4988" t="s">
        <v>8429</v>
      </c>
      <c r="P4988" s="8">
        <f t="shared" si="77"/>
        <v>0</v>
      </c>
    </row>
    <row r="4989" spans="1:16">
      <c r="A4989" t="s">
        <v>18843</v>
      </c>
      <c r="B4989" t="s">
        <v>6368</v>
      </c>
      <c r="C4989" t="s">
        <v>18844</v>
      </c>
      <c r="D4989" t="s">
        <v>9159</v>
      </c>
      <c r="F4989" t="s">
        <v>1331</v>
      </c>
      <c r="G4989">
        <v>250</v>
      </c>
      <c r="O4989" t="s">
        <v>8429</v>
      </c>
      <c r="P4989" s="8">
        <f t="shared" si="77"/>
        <v>0</v>
      </c>
    </row>
    <row r="4990" spans="1:16">
      <c r="A4990" t="s">
        <v>18845</v>
      </c>
      <c r="B4990" t="s">
        <v>6369</v>
      </c>
      <c r="C4990" t="s">
        <v>18846</v>
      </c>
      <c r="D4990" t="s">
        <v>8945</v>
      </c>
      <c r="F4990" t="s">
        <v>1332</v>
      </c>
      <c r="G4990">
        <v>0</v>
      </c>
      <c r="O4990" t="s">
        <v>8429</v>
      </c>
      <c r="P4990" s="8">
        <f t="shared" si="77"/>
        <v>0</v>
      </c>
    </row>
    <row r="4991" spans="1:16">
      <c r="A4991" t="s">
        <v>18847</v>
      </c>
      <c r="B4991" t="s">
        <v>6370</v>
      </c>
      <c r="C4991" t="s">
        <v>18848</v>
      </c>
      <c r="D4991" t="s">
        <v>8885</v>
      </c>
      <c r="F4991" t="s">
        <v>1332</v>
      </c>
      <c r="G4991">
        <v>0</v>
      </c>
      <c r="O4991" t="s">
        <v>8429</v>
      </c>
      <c r="P4991" s="8">
        <f t="shared" si="77"/>
        <v>0</v>
      </c>
    </row>
    <row r="4992" spans="1:16">
      <c r="A4992" t="s">
        <v>18849</v>
      </c>
      <c r="B4992" t="s">
        <v>6371</v>
      </c>
      <c r="C4992" t="s">
        <v>18850</v>
      </c>
      <c r="D4992" t="s">
        <v>8945</v>
      </c>
      <c r="F4992" t="s">
        <v>1332</v>
      </c>
      <c r="G4992">
        <v>0</v>
      </c>
      <c r="O4992" t="s">
        <v>8429</v>
      </c>
      <c r="P4992" s="8">
        <f t="shared" si="77"/>
        <v>0</v>
      </c>
    </row>
    <row r="4993" spans="1:16">
      <c r="A4993" t="s">
        <v>18851</v>
      </c>
      <c r="B4993" t="s">
        <v>6372</v>
      </c>
      <c r="C4993" t="s">
        <v>18852</v>
      </c>
      <c r="D4993" t="s">
        <v>8885</v>
      </c>
      <c r="F4993" t="s">
        <v>1332</v>
      </c>
      <c r="G4993">
        <v>0</v>
      </c>
      <c r="O4993" t="s">
        <v>8429</v>
      </c>
      <c r="P4993" s="8">
        <f t="shared" si="77"/>
        <v>0</v>
      </c>
    </row>
    <row r="4994" spans="1:16">
      <c r="A4994" t="s">
        <v>18853</v>
      </c>
      <c r="B4994" t="s">
        <v>6373</v>
      </c>
      <c r="C4994" t="s">
        <v>18854</v>
      </c>
      <c r="D4994" t="s">
        <v>9159</v>
      </c>
      <c r="F4994" t="s">
        <v>1332</v>
      </c>
      <c r="G4994">
        <v>0</v>
      </c>
      <c r="O4994" t="s">
        <v>8429</v>
      </c>
      <c r="P4994" s="8">
        <f t="shared" si="77"/>
        <v>0</v>
      </c>
    </row>
    <row r="4995" spans="1:16">
      <c r="A4995" t="s">
        <v>18855</v>
      </c>
      <c r="B4995" t="s">
        <v>6374</v>
      </c>
      <c r="C4995" t="s">
        <v>18856</v>
      </c>
      <c r="D4995" t="s">
        <v>9150</v>
      </c>
      <c r="F4995" t="s">
        <v>1332</v>
      </c>
      <c r="G4995">
        <v>0</v>
      </c>
      <c r="O4995" t="s">
        <v>8429</v>
      </c>
      <c r="P4995" s="8">
        <f t="shared" ref="P4995:P5058" si="78">IF(H4995&lt;&gt;0,IF(I4995&lt;&gt;0,IF(J4995&lt;&gt;0,IF(K4995&lt;&gt;0,IF(L4995&lt;&gt;0,IF(M4995&lt;&gt;0,IF(N4995&lt;&gt;0,7,6),5),4),3),2),1),0)</f>
        <v>0</v>
      </c>
    </row>
    <row r="4996" spans="1:16">
      <c r="A4996" t="s">
        <v>18857</v>
      </c>
      <c r="B4996" t="s">
        <v>6375</v>
      </c>
      <c r="C4996" t="s">
        <v>18858</v>
      </c>
      <c r="D4996" t="s">
        <v>9030</v>
      </c>
      <c r="F4996" t="s">
        <v>1331</v>
      </c>
      <c r="G4996">
        <v>30</v>
      </c>
      <c r="O4996" t="s">
        <v>8429</v>
      </c>
      <c r="P4996" s="8">
        <f t="shared" si="78"/>
        <v>0</v>
      </c>
    </row>
    <row r="4997" spans="1:16">
      <c r="A4997" t="s">
        <v>18859</v>
      </c>
      <c r="B4997" t="s">
        <v>6376</v>
      </c>
      <c r="C4997" t="s">
        <v>18860</v>
      </c>
      <c r="D4997" t="s">
        <v>9030</v>
      </c>
      <c r="F4997" t="s">
        <v>1331</v>
      </c>
      <c r="G4997">
        <v>60</v>
      </c>
      <c r="O4997" t="s">
        <v>8429</v>
      </c>
      <c r="P4997" s="8">
        <f t="shared" si="78"/>
        <v>0</v>
      </c>
    </row>
    <row r="4998" spans="1:16">
      <c r="A4998" t="s">
        <v>18861</v>
      </c>
      <c r="B4998" t="s">
        <v>6377</v>
      </c>
      <c r="C4998" t="s">
        <v>18862</v>
      </c>
      <c r="D4998" t="s">
        <v>9030</v>
      </c>
      <c r="F4998" t="s">
        <v>1331</v>
      </c>
      <c r="G4998">
        <v>350</v>
      </c>
      <c r="O4998" t="s">
        <v>8429</v>
      </c>
      <c r="P4998" s="8">
        <f t="shared" si="78"/>
        <v>0</v>
      </c>
    </row>
    <row r="4999" spans="1:16">
      <c r="A4999" t="s">
        <v>18863</v>
      </c>
      <c r="B4999" t="s">
        <v>6378</v>
      </c>
      <c r="C4999" t="s">
        <v>18864</v>
      </c>
      <c r="D4999" t="s">
        <v>9030</v>
      </c>
      <c r="F4999" t="s">
        <v>1332</v>
      </c>
      <c r="G4999">
        <v>0</v>
      </c>
      <c r="O4999" t="s">
        <v>8429</v>
      </c>
      <c r="P4999" s="8">
        <f t="shared" si="78"/>
        <v>0</v>
      </c>
    </row>
    <row r="5000" spans="1:16">
      <c r="A5000" t="s">
        <v>18865</v>
      </c>
      <c r="B5000" t="s">
        <v>6379</v>
      </c>
      <c r="C5000" t="s">
        <v>18866</v>
      </c>
      <c r="D5000" t="s">
        <v>9137</v>
      </c>
      <c r="F5000" t="s">
        <v>1332</v>
      </c>
      <c r="G5000">
        <v>0</v>
      </c>
      <c r="O5000" t="s">
        <v>8429</v>
      </c>
      <c r="P5000" s="8">
        <f t="shared" si="78"/>
        <v>0</v>
      </c>
    </row>
    <row r="5001" spans="1:16">
      <c r="A5001" t="s">
        <v>18867</v>
      </c>
      <c r="B5001" t="s">
        <v>6380</v>
      </c>
      <c r="C5001" t="s">
        <v>18868</v>
      </c>
      <c r="D5001" t="s">
        <v>8958</v>
      </c>
      <c r="F5001" t="s">
        <v>1332</v>
      </c>
      <c r="G5001">
        <v>0</v>
      </c>
      <c r="O5001" t="s">
        <v>8429</v>
      </c>
      <c r="P5001" s="8">
        <f t="shared" si="78"/>
        <v>0</v>
      </c>
    </row>
    <row r="5002" spans="1:16">
      <c r="A5002" t="s">
        <v>18869</v>
      </c>
      <c r="B5002" t="s">
        <v>6381</v>
      </c>
      <c r="C5002" t="s">
        <v>18870</v>
      </c>
      <c r="D5002" t="s">
        <v>9150</v>
      </c>
      <c r="F5002" t="s">
        <v>1332</v>
      </c>
      <c r="G5002">
        <v>0</v>
      </c>
      <c r="O5002" t="s">
        <v>8429</v>
      </c>
      <c r="P5002" s="8">
        <f t="shared" si="78"/>
        <v>0</v>
      </c>
    </row>
    <row r="5003" spans="1:16">
      <c r="A5003" t="s">
        <v>18871</v>
      </c>
      <c r="B5003" t="s">
        <v>6382</v>
      </c>
      <c r="C5003" t="s">
        <v>18872</v>
      </c>
      <c r="D5003" t="s">
        <v>8945</v>
      </c>
      <c r="F5003" t="s">
        <v>1331</v>
      </c>
      <c r="G5003">
        <v>0</v>
      </c>
      <c r="O5003" t="s">
        <v>8429</v>
      </c>
      <c r="P5003" s="8">
        <f t="shared" si="78"/>
        <v>0</v>
      </c>
    </row>
    <row r="5004" spans="1:16">
      <c r="A5004" t="s">
        <v>18873</v>
      </c>
      <c r="B5004" t="s">
        <v>6383</v>
      </c>
      <c r="C5004" t="s">
        <v>18874</v>
      </c>
      <c r="D5004" t="s">
        <v>8474</v>
      </c>
      <c r="F5004" t="s">
        <v>1331</v>
      </c>
      <c r="G5004">
        <v>280</v>
      </c>
      <c r="O5004" t="s">
        <v>8429</v>
      </c>
      <c r="P5004" s="8">
        <f t="shared" si="78"/>
        <v>0</v>
      </c>
    </row>
    <row r="5005" spans="1:16">
      <c r="A5005" t="s">
        <v>18875</v>
      </c>
      <c r="B5005" t="s">
        <v>6384</v>
      </c>
      <c r="C5005" t="s">
        <v>18876</v>
      </c>
      <c r="D5005" t="s">
        <v>9030</v>
      </c>
      <c r="F5005" t="s">
        <v>1332</v>
      </c>
      <c r="G5005">
        <v>0</v>
      </c>
      <c r="O5005" t="s">
        <v>8429</v>
      </c>
      <c r="P5005" s="8">
        <f t="shared" si="78"/>
        <v>0</v>
      </c>
    </row>
    <row r="5006" spans="1:16">
      <c r="A5006" t="s">
        <v>18877</v>
      </c>
      <c r="B5006" t="s">
        <v>6385</v>
      </c>
      <c r="C5006" t="s">
        <v>18878</v>
      </c>
      <c r="D5006" t="s">
        <v>9729</v>
      </c>
      <c r="F5006" t="s">
        <v>1331</v>
      </c>
      <c r="G5006">
        <v>15</v>
      </c>
      <c r="O5006" t="s">
        <v>8429</v>
      </c>
      <c r="P5006" s="8">
        <f t="shared" si="78"/>
        <v>0</v>
      </c>
    </row>
    <row r="5007" spans="1:16">
      <c r="A5007" t="s">
        <v>18879</v>
      </c>
      <c r="B5007" t="s">
        <v>6386</v>
      </c>
      <c r="C5007" t="s">
        <v>18776</v>
      </c>
      <c r="D5007" t="s">
        <v>14162</v>
      </c>
      <c r="F5007" t="s">
        <v>1332</v>
      </c>
      <c r="G5007">
        <v>0</v>
      </c>
      <c r="O5007" t="s">
        <v>8429</v>
      </c>
      <c r="P5007" s="8">
        <f t="shared" si="78"/>
        <v>0</v>
      </c>
    </row>
    <row r="5008" spans="1:16">
      <c r="A5008" t="s">
        <v>18880</v>
      </c>
      <c r="B5008" t="s">
        <v>6387</v>
      </c>
      <c r="C5008" t="s">
        <v>18778</v>
      </c>
      <c r="D5008" t="s">
        <v>18779</v>
      </c>
      <c r="F5008" t="s">
        <v>1332</v>
      </c>
      <c r="G5008">
        <v>0</v>
      </c>
      <c r="O5008" t="s">
        <v>8429</v>
      </c>
      <c r="P5008" s="8">
        <f t="shared" si="78"/>
        <v>0</v>
      </c>
    </row>
    <row r="5009" spans="1:16">
      <c r="A5009" t="s">
        <v>18881</v>
      </c>
      <c r="B5009" t="s">
        <v>6388</v>
      </c>
      <c r="C5009" t="s">
        <v>18882</v>
      </c>
      <c r="D5009" t="s">
        <v>9114</v>
      </c>
      <c r="F5009" t="s">
        <v>1331</v>
      </c>
      <c r="G5009">
        <v>100</v>
      </c>
      <c r="O5009" t="s">
        <v>8429</v>
      </c>
      <c r="P5009" s="8">
        <f t="shared" si="78"/>
        <v>0</v>
      </c>
    </row>
    <row r="5010" spans="1:16">
      <c r="A5010" t="s">
        <v>18883</v>
      </c>
      <c r="B5010" t="s">
        <v>6389</v>
      </c>
      <c r="C5010" t="s">
        <v>18884</v>
      </c>
      <c r="D5010" t="s">
        <v>8945</v>
      </c>
      <c r="F5010" t="s">
        <v>1331</v>
      </c>
      <c r="G5010">
        <v>0</v>
      </c>
      <c r="O5010" t="s">
        <v>8429</v>
      </c>
      <c r="P5010" s="8">
        <f t="shared" si="78"/>
        <v>0</v>
      </c>
    </row>
    <row r="5011" spans="1:16">
      <c r="A5011" t="s">
        <v>18885</v>
      </c>
      <c r="B5011" t="s">
        <v>6390</v>
      </c>
      <c r="C5011" t="s">
        <v>18886</v>
      </c>
      <c r="D5011" t="s">
        <v>8523</v>
      </c>
      <c r="F5011" t="s">
        <v>1331</v>
      </c>
      <c r="G5011">
        <v>20</v>
      </c>
      <c r="O5011" t="s">
        <v>8429</v>
      </c>
      <c r="P5011" s="8">
        <f t="shared" si="78"/>
        <v>0</v>
      </c>
    </row>
    <row r="5012" spans="1:16">
      <c r="A5012" t="s">
        <v>18887</v>
      </c>
      <c r="B5012" t="s">
        <v>6391</v>
      </c>
      <c r="C5012" t="s">
        <v>18856</v>
      </c>
      <c r="D5012" t="s">
        <v>9150</v>
      </c>
      <c r="F5012" t="s">
        <v>1332</v>
      </c>
      <c r="G5012">
        <v>0</v>
      </c>
      <c r="O5012" t="s">
        <v>8429</v>
      </c>
      <c r="P5012" s="8">
        <f t="shared" si="78"/>
        <v>0</v>
      </c>
    </row>
    <row r="5013" spans="1:16">
      <c r="A5013" t="s">
        <v>18888</v>
      </c>
      <c r="B5013" t="s">
        <v>6392</v>
      </c>
      <c r="C5013" t="s">
        <v>18889</v>
      </c>
      <c r="D5013" t="s">
        <v>8945</v>
      </c>
      <c r="F5013" t="s">
        <v>1331</v>
      </c>
      <c r="G5013">
        <v>100</v>
      </c>
      <c r="O5013" t="s">
        <v>8429</v>
      </c>
      <c r="P5013" s="8">
        <f t="shared" si="78"/>
        <v>0</v>
      </c>
    </row>
    <row r="5014" spans="1:16">
      <c r="A5014" t="s">
        <v>18890</v>
      </c>
      <c r="B5014" t="s">
        <v>6393</v>
      </c>
      <c r="C5014" t="s">
        <v>18891</v>
      </c>
      <c r="D5014" t="s">
        <v>9030</v>
      </c>
      <c r="F5014" t="s">
        <v>1332</v>
      </c>
      <c r="G5014">
        <v>0</v>
      </c>
      <c r="O5014" t="s">
        <v>8429</v>
      </c>
      <c r="P5014" s="8">
        <f t="shared" si="78"/>
        <v>0</v>
      </c>
    </row>
    <row r="5015" spans="1:16">
      <c r="A5015" t="s">
        <v>18892</v>
      </c>
      <c r="B5015" t="s">
        <v>6394</v>
      </c>
      <c r="C5015" t="s">
        <v>18868</v>
      </c>
      <c r="D5015" t="s">
        <v>8958</v>
      </c>
      <c r="F5015" t="s">
        <v>1332</v>
      </c>
      <c r="G5015">
        <v>0</v>
      </c>
      <c r="O5015" t="s">
        <v>8429</v>
      </c>
      <c r="P5015" s="8">
        <f t="shared" si="78"/>
        <v>0</v>
      </c>
    </row>
    <row r="5016" spans="1:16">
      <c r="A5016" t="s">
        <v>18893</v>
      </c>
      <c r="B5016" t="s">
        <v>6395</v>
      </c>
      <c r="C5016" t="s">
        <v>18870</v>
      </c>
      <c r="D5016" t="s">
        <v>9150</v>
      </c>
      <c r="F5016" t="s">
        <v>1332</v>
      </c>
      <c r="G5016">
        <v>0</v>
      </c>
      <c r="O5016" t="s">
        <v>8429</v>
      </c>
      <c r="P5016" s="8">
        <f t="shared" si="78"/>
        <v>0</v>
      </c>
    </row>
    <row r="5017" spans="1:16">
      <c r="A5017" t="s">
        <v>18894</v>
      </c>
      <c r="B5017" t="s">
        <v>6396</v>
      </c>
      <c r="C5017" t="s">
        <v>18895</v>
      </c>
      <c r="D5017" t="s">
        <v>8921</v>
      </c>
      <c r="F5017" t="s">
        <v>1331</v>
      </c>
      <c r="G5017">
        <v>135</v>
      </c>
      <c r="H5017" t="s">
        <v>8530</v>
      </c>
      <c r="I5017" t="s">
        <v>8547</v>
      </c>
      <c r="O5017" t="s">
        <v>8440</v>
      </c>
      <c r="P5017" s="8">
        <f t="shared" si="78"/>
        <v>2</v>
      </c>
    </row>
    <row r="5018" spans="1:16">
      <c r="A5018" t="s">
        <v>18896</v>
      </c>
      <c r="B5018" t="s">
        <v>6397</v>
      </c>
      <c r="C5018" t="s">
        <v>18897</v>
      </c>
      <c r="D5018" t="s">
        <v>9206</v>
      </c>
      <c r="F5018" t="s">
        <v>1331</v>
      </c>
      <c r="G5018">
        <v>10</v>
      </c>
      <c r="O5018" t="s">
        <v>8429</v>
      </c>
      <c r="P5018" s="8">
        <f t="shared" si="78"/>
        <v>0</v>
      </c>
    </row>
    <row r="5019" spans="1:16">
      <c r="A5019" t="s">
        <v>18898</v>
      </c>
      <c r="B5019" t="s">
        <v>6398</v>
      </c>
      <c r="C5019" t="s">
        <v>18899</v>
      </c>
      <c r="D5019" t="s">
        <v>8474</v>
      </c>
      <c r="F5019" t="s">
        <v>1331</v>
      </c>
      <c r="G5019">
        <v>250</v>
      </c>
      <c r="O5019" t="s">
        <v>8429</v>
      </c>
      <c r="P5019" s="8">
        <f t="shared" si="78"/>
        <v>0</v>
      </c>
    </row>
    <row r="5020" spans="1:16">
      <c r="A5020" t="s">
        <v>18900</v>
      </c>
      <c r="B5020" t="s">
        <v>6399</v>
      </c>
      <c r="C5020" t="s">
        <v>18901</v>
      </c>
      <c r="D5020" t="s">
        <v>11688</v>
      </c>
      <c r="F5020" t="s">
        <v>1331</v>
      </c>
      <c r="G5020">
        <v>482</v>
      </c>
      <c r="O5020" t="s">
        <v>8429</v>
      </c>
      <c r="P5020" s="8">
        <f t="shared" si="78"/>
        <v>0</v>
      </c>
    </row>
    <row r="5021" spans="1:16">
      <c r="A5021" t="s">
        <v>18902</v>
      </c>
      <c r="B5021" t="s">
        <v>6400</v>
      </c>
      <c r="C5021" t="s">
        <v>18903</v>
      </c>
      <c r="D5021" t="s">
        <v>11688</v>
      </c>
      <c r="F5021" t="s">
        <v>1331</v>
      </c>
      <c r="G5021">
        <v>200</v>
      </c>
      <c r="O5021" t="s">
        <v>8429</v>
      </c>
      <c r="P5021" s="8">
        <f t="shared" si="78"/>
        <v>0</v>
      </c>
    </row>
    <row r="5022" spans="1:16">
      <c r="A5022" t="s">
        <v>18904</v>
      </c>
      <c r="B5022" t="s">
        <v>6401</v>
      </c>
      <c r="C5022" t="s">
        <v>18905</v>
      </c>
      <c r="D5022" t="s">
        <v>9159</v>
      </c>
      <c r="F5022" t="s">
        <v>1331</v>
      </c>
      <c r="G5022">
        <v>800</v>
      </c>
      <c r="O5022" t="s">
        <v>8429</v>
      </c>
      <c r="P5022" s="8">
        <f t="shared" si="78"/>
        <v>0</v>
      </c>
    </row>
    <row r="5023" spans="1:16">
      <c r="A5023" t="s">
        <v>18906</v>
      </c>
      <c r="B5023" t="s">
        <v>6402</v>
      </c>
      <c r="C5023" t="s">
        <v>18907</v>
      </c>
      <c r="D5023" t="s">
        <v>10672</v>
      </c>
      <c r="F5023" t="s">
        <v>1331</v>
      </c>
      <c r="G5023">
        <v>0</v>
      </c>
      <c r="O5023" t="s">
        <v>8429</v>
      </c>
      <c r="P5023" s="8">
        <f t="shared" si="78"/>
        <v>0</v>
      </c>
    </row>
    <row r="5024" spans="1:16">
      <c r="A5024" t="s">
        <v>18908</v>
      </c>
      <c r="B5024" t="s">
        <v>6403</v>
      </c>
      <c r="C5024" t="s">
        <v>18909</v>
      </c>
      <c r="D5024" t="s">
        <v>12532</v>
      </c>
      <c r="F5024" t="s">
        <v>1331</v>
      </c>
      <c r="G5024">
        <v>0</v>
      </c>
      <c r="H5024" t="s">
        <v>8592</v>
      </c>
      <c r="O5024" t="s">
        <v>8465</v>
      </c>
      <c r="P5024" s="8">
        <f t="shared" si="78"/>
        <v>1</v>
      </c>
    </row>
    <row r="5025" spans="1:16">
      <c r="A5025" t="s">
        <v>18910</v>
      </c>
      <c r="B5025" t="s">
        <v>6404</v>
      </c>
      <c r="C5025" t="s">
        <v>18911</v>
      </c>
      <c r="D5025" t="s">
        <v>18912</v>
      </c>
      <c r="F5025" t="s">
        <v>1332</v>
      </c>
      <c r="G5025">
        <v>0</v>
      </c>
      <c r="H5025" t="s">
        <v>8659</v>
      </c>
      <c r="I5025" t="s">
        <v>8592</v>
      </c>
      <c r="O5025" t="s">
        <v>8440</v>
      </c>
      <c r="P5025" s="8">
        <f t="shared" si="78"/>
        <v>2</v>
      </c>
    </row>
    <row r="5026" spans="1:16">
      <c r="A5026" t="s">
        <v>18913</v>
      </c>
      <c r="B5026" t="s">
        <v>6405</v>
      </c>
      <c r="C5026" t="s">
        <v>18914</v>
      </c>
      <c r="D5026" t="s">
        <v>9234</v>
      </c>
      <c r="F5026" t="s">
        <v>1332</v>
      </c>
      <c r="G5026">
        <v>0</v>
      </c>
      <c r="O5026" t="s">
        <v>8440</v>
      </c>
      <c r="P5026" s="8">
        <f t="shared" si="78"/>
        <v>0</v>
      </c>
    </row>
    <row r="5027" spans="1:16">
      <c r="A5027" t="s">
        <v>18915</v>
      </c>
      <c r="B5027" t="s">
        <v>6406</v>
      </c>
      <c r="C5027" t="s">
        <v>18916</v>
      </c>
      <c r="D5027" t="s">
        <v>18917</v>
      </c>
      <c r="F5027" t="s">
        <v>1332</v>
      </c>
      <c r="G5027">
        <v>0</v>
      </c>
      <c r="H5027" t="s">
        <v>8530</v>
      </c>
      <c r="I5027" t="s">
        <v>8547</v>
      </c>
      <c r="O5027" t="s">
        <v>8440</v>
      </c>
      <c r="P5027" s="8">
        <f t="shared" si="78"/>
        <v>2</v>
      </c>
    </row>
    <row r="5028" spans="1:16">
      <c r="A5028" t="s">
        <v>18918</v>
      </c>
      <c r="B5028" t="s">
        <v>6407</v>
      </c>
      <c r="C5028" t="s">
        <v>18919</v>
      </c>
      <c r="D5028" t="s">
        <v>18920</v>
      </c>
      <c r="F5028" t="s">
        <v>1331</v>
      </c>
      <c r="G5028">
        <v>0</v>
      </c>
      <c r="H5028" t="s">
        <v>8530</v>
      </c>
      <c r="I5028" t="s">
        <v>8547</v>
      </c>
      <c r="O5028" t="s">
        <v>8440</v>
      </c>
      <c r="P5028" s="8">
        <f t="shared" si="78"/>
        <v>2</v>
      </c>
    </row>
    <row r="5029" spans="1:16">
      <c r="A5029" t="s">
        <v>18921</v>
      </c>
      <c r="B5029" t="s">
        <v>6408</v>
      </c>
      <c r="C5029" t="s">
        <v>18922</v>
      </c>
      <c r="D5029" t="s">
        <v>18923</v>
      </c>
      <c r="F5029" t="s">
        <v>1331</v>
      </c>
      <c r="G5029">
        <v>0</v>
      </c>
      <c r="H5029" t="s">
        <v>8530</v>
      </c>
      <c r="I5029" t="s">
        <v>8547</v>
      </c>
      <c r="O5029" t="s">
        <v>8440</v>
      </c>
      <c r="P5029" s="8">
        <f t="shared" si="78"/>
        <v>2</v>
      </c>
    </row>
    <row r="5030" spans="1:16">
      <c r="A5030" t="s">
        <v>18924</v>
      </c>
      <c r="B5030" t="s">
        <v>6409</v>
      </c>
      <c r="C5030" t="s">
        <v>18925</v>
      </c>
      <c r="D5030" t="s">
        <v>18926</v>
      </c>
      <c r="F5030" t="s">
        <v>1332</v>
      </c>
      <c r="G5030">
        <v>0</v>
      </c>
      <c r="H5030" t="s">
        <v>8530</v>
      </c>
      <c r="I5030" t="s">
        <v>8547</v>
      </c>
      <c r="O5030" t="s">
        <v>8440</v>
      </c>
      <c r="P5030" s="8">
        <f t="shared" si="78"/>
        <v>2</v>
      </c>
    </row>
    <row r="5031" spans="1:16">
      <c r="A5031" t="s">
        <v>18927</v>
      </c>
      <c r="B5031" t="s">
        <v>6410</v>
      </c>
      <c r="C5031" t="s">
        <v>18928</v>
      </c>
      <c r="D5031" t="s">
        <v>8896</v>
      </c>
      <c r="F5031" t="s">
        <v>1331</v>
      </c>
      <c r="G5031">
        <v>0</v>
      </c>
      <c r="O5031" t="s">
        <v>8429</v>
      </c>
      <c r="P5031" s="8">
        <f t="shared" si="78"/>
        <v>0</v>
      </c>
    </row>
    <row r="5032" spans="1:16">
      <c r="A5032" t="s">
        <v>18929</v>
      </c>
      <c r="B5032" t="s">
        <v>6411</v>
      </c>
      <c r="C5032" t="s">
        <v>18930</v>
      </c>
      <c r="D5032" t="s">
        <v>18931</v>
      </c>
      <c r="F5032" t="s">
        <v>1332</v>
      </c>
      <c r="G5032">
        <v>0</v>
      </c>
      <c r="H5032" t="s">
        <v>8439</v>
      </c>
      <c r="I5032" t="s">
        <v>8659</v>
      </c>
      <c r="O5032" t="s">
        <v>8440</v>
      </c>
      <c r="P5032" s="8">
        <f t="shared" si="78"/>
        <v>2</v>
      </c>
    </row>
    <row r="5033" spans="1:16">
      <c r="A5033" t="s">
        <v>18932</v>
      </c>
      <c r="B5033" t="s">
        <v>6412</v>
      </c>
      <c r="C5033" t="s">
        <v>18933</v>
      </c>
      <c r="D5033" t="s">
        <v>18934</v>
      </c>
      <c r="F5033" t="s">
        <v>1332</v>
      </c>
      <c r="G5033">
        <v>0</v>
      </c>
      <c r="O5033" t="s">
        <v>8429</v>
      </c>
      <c r="P5033" s="8">
        <f t="shared" si="78"/>
        <v>0</v>
      </c>
    </row>
    <row r="5034" spans="1:16">
      <c r="A5034" t="s">
        <v>18935</v>
      </c>
      <c r="B5034" t="s">
        <v>6413</v>
      </c>
      <c r="C5034" t="s">
        <v>18936</v>
      </c>
      <c r="D5034" t="s">
        <v>18934</v>
      </c>
      <c r="F5034" t="s">
        <v>1332</v>
      </c>
      <c r="G5034">
        <v>0</v>
      </c>
      <c r="O5034" t="s">
        <v>8429</v>
      </c>
      <c r="P5034" s="8">
        <f t="shared" si="78"/>
        <v>0</v>
      </c>
    </row>
    <row r="5035" spans="1:16">
      <c r="A5035" t="s">
        <v>18937</v>
      </c>
      <c r="B5035" t="s">
        <v>6414</v>
      </c>
      <c r="C5035" t="s">
        <v>18938</v>
      </c>
      <c r="D5035" t="s">
        <v>9089</v>
      </c>
      <c r="F5035" t="s">
        <v>1331</v>
      </c>
      <c r="G5035">
        <v>0</v>
      </c>
      <c r="O5035" t="s">
        <v>8429</v>
      </c>
      <c r="P5035" s="8">
        <f t="shared" si="78"/>
        <v>0</v>
      </c>
    </row>
    <row r="5036" spans="1:16">
      <c r="A5036" t="s">
        <v>18939</v>
      </c>
      <c r="B5036" t="s">
        <v>6415</v>
      </c>
      <c r="C5036" t="s">
        <v>18940</v>
      </c>
      <c r="D5036" t="s">
        <v>8428</v>
      </c>
      <c r="F5036" t="s">
        <v>1332</v>
      </c>
      <c r="G5036">
        <v>0</v>
      </c>
      <c r="O5036" t="s">
        <v>8429</v>
      </c>
      <c r="P5036" s="8">
        <f t="shared" si="78"/>
        <v>0</v>
      </c>
    </row>
    <row r="5037" spans="1:16">
      <c r="A5037" t="s">
        <v>18941</v>
      </c>
      <c r="B5037" t="s">
        <v>6416</v>
      </c>
      <c r="C5037" t="s">
        <v>18942</v>
      </c>
      <c r="D5037" t="s">
        <v>8428</v>
      </c>
      <c r="F5037" t="s">
        <v>1331</v>
      </c>
      <c r="G5037">
        <v>0</v>
      </c>
      <c r="O5037" t="s">
        <v>8429</v>
      </c>
      <c r="P5037" s="8">
        <f t="shared" si="78"/>
        <v>0</v>
      </c>
    </row>
    <row r="5038" spans="1:16">
      <c r="A5038" t="s">
        <v>18943</v>
      </c>
      <c r="B5038" t="s">
        <v>6417</v>
      </c>
      <c r="C5038" t="s">
        <v>18944</v>
      </c>
      <c r="D5038" t="s">
        <v>10295</v>
      </c>
      <c r="F5038" t="s">
        <v>1332</v>
      </c>
      <c r="G5038">
        <v>0</v>
      </c>
      <c r="O5038" t="s">
        <v>8429</v>
      </c>
      <c r="P5038" s="8">
        <f t="shared" si="78"/>
        <v>0</v>
      </c>
    </row>
    <row r="5039" spans="1:16">
      <c r="A5039" t="s">
        <v>18945</v>
      </c>
      <c r="B5039" t="s">
        <v>6418</v>
      </c>
      <c r="C5039" t="s">
        <v>18946</v>
      </c>
      <c r="D5039" t="s">
        <v>9008</v>
      </c>
      <c r="F5039" t="s">
        <v>1331</v>
      </c>
      <c r="G5039">
        <v>0</v>
      </c>
      <c r="O5039" t="s">
        <v>8429</v>
      </c>
      <c r="P5039" s="8">
        <f t="shared" si="78"/>
        <v>0</v>
      </c>
    </row>
    <row r="5040" spans="1:16">
      <c r="A5040" t="s">
        <v>18947</v>
      </c>
      <c r="B5040" t="s">
        <v>6419</v>
      </c>
      <c r="C5040" t="s">
        <v>18948</v>
      </c>
      <c r="D5040" t="s">
        <v>8428</v>
      </c>
      <c r="F5040" t="s">
        <v>1331</v>
      </c>
      <c r="G5040">
        <v>0</v>
      </c>
      <c r="O5040" t="s">
        <v>8429</v>
      </c>
      <c r="P5040" s="8">
        <f t="shared" si="78"/>
        <v>0</v>
      </c>
    </row>
    <row r="5041" spans="1:16">
      <c r="A5041" t="s">
        <v>18949</v>
      </c>
      <c r="B5041" t="s">
        <v>6420</v>
      </c>
      <c r="C5041" t="s">
        <v>18950</v>
      </c>
      <c r="D5041" t="s">
        <v>8428</v>
      </c>
      <c r="F5041" t="s">
        <v>1331</v>
      </c>
      <c r="G5041">
        <v>0</v>
      </c>
      <c r="O5041" t="s">
        <v>8429</v>
      </c>
      <c r="P5041" s="8">
        <f t="shared" si="78"/>
        <v>0</v>
      </c>
    </row>
    <row r="5042" spans="1:16">
      <c r="A5042" t="s">
        <v>18951</v>
      </c>
      <c r="B5042" t="s">
        <v>6421</v>
      </c>
      <c r="C5042" t="s">
        <v>18952</v>
      </c>
      <c r="D5042" t="s">
        <v>9008</v>
      </c>
      <c r="F5042" t="s">
        <v>1331</v>
      </c>
      <c r="G5042">
        <v>0</v>
      </c>
      <c r="O5042" t="s">
        <v>8429</v>
      </c>
      <c r="P5042" s="8">
        <f t="shared" si="78"/>
        <v>0</v>
      </c>
    </row>
    <row r="5043" spans="1:16">
      <c r="A5043" t="s">
        <v>18953</v>
      </c>
      <c r="B5043" t="s">
        <v>6422</v>
      </c>
      <c r="C5043" t="s">
        <v>18954</v>
      </c>
      <c r="D5043" t="s">
        <v>9114</v>
      </c>
      <c r="F5043" t="s">
        <v>1331</v>
      </c>
      <c r="G5043">
        <v>104</v>
      </c>
      <c r="O5043" t="s">
        <v>8429</v>
      </c>
      <c r="P5043" s="8">
        <f t="shared" si="78"/>
        <v>0</v>
      </c>
    </row>
    <row r="5044" spans="1:16">
      <c r="A5044" t="s">
        <v>18955</v>
      </c>
      <c r="B5044" t="s">
        <v>6423</v>
      </c>
      <c r="C5044" t="s">
        <v>18956</v>
      </c>
      <c r="D5044" t="s">
        <v>8428</v>
      </c>
      <c r="F5044" t="s">
        <v>1331</v>
      </c>
      <c r="G5044">
        <v>0</v>
      </c>
      <c r="O5044" t="s">
        <v>8429</v>
      </c>
      <c r="P5044" s="8">
        <f t="shared" si="78"/>
        <v>0</v>
      </c>
    </row>
    <row r="5045" spans="1:16">
      <c r="A5045" t="s">
        <v>18957</v>
      </c>
      <c r="B5045" t="s">
        <v>6424</v>
      </c>
      <c r="C5045" t="s">
        <v>18958</v>
      </c>
      <c r="D5045" t="s">
        <v>8882</v>
      </c>
      <c r="F5045" t="s">
        <v>1331</v>
      </c>
      <c r="G5045">
        <v>0</v>
      </c>
      <c r="O5045" t="s">
        <v>8429</v>
      </c>
      <c r="P5045" s="8">
        <f t="shared" si="78"/>
        <v>0</v>
      </c>
    </row>
    <row r="5046" spans="1:16">
      <c r="A5046" t="s">
        <v>18959</v>
      </c>
      <c r="B5046" t="s">
        <v>6425</v>
      </c>
      <c r="C5046" t="s">
        <v>18960</v>
      </c>
      <c r="D5046" t="s">
        <v>8428</v>
      </c>
      <c r="F5046" t="s">
        <v>1332</v>
      </c>
      <c r="G5046">
        <v>0</v>
      </c>
      <c r="O5046" t="s">
        <v>8429</v>
      </c>
      <c r="P5046" s="8">
        <f t="shared" si="78"/>
        <v>0</v>
      </c>
    </row>
    <row r="5047" spans="1:16">
      <c r="A5047" t="s">
        <v>18961</v>
      </c>
      <c r="B5047" t="s">
        <v>6426</v>
      </c>
      <c r="C5047" t="s">
        <v>18962</v>
      </c>
      <c r="D5047" t="s">
        <v>9030</v>
      </c>
      <c r="F5047" t="s">
        <v>1332</v>
      </c>
      <c r="G5047">
        <v>0</v>
      </c>
      <c r="O5047" t="s">
        <v>8429</v>
      </c>
      <c r="P5047" s="8">
        <f t="shared" si="78"/>
        <v>0</v>
      </c>
    </row>
    <row r="5048" spans="1:16">
      <c r="A5048" t="s">
        <v>18963</v>
      </c>
      <c r="B5048" t="s">
        <v>6427</v>
      </c>
      <c r="C5048" t="s">
        <v>18964</v>
      </c>
      <c r="D5048" t="s">
        <v>9089</v>
      </c>
      <c r="F5048" t="s">
        <v>1331</v>
      </c>
      <c r="G5048">
        <v>0</v>
      </c>
      <c r="O5048" t="s">
        <v>8429</v>
      </c>
      <c r="P5048" s="8">
        <f t="shared" si="78"/>
        <v>0</v>
      </c>
    </row>
    <row r="5049" spans="1:16">
      <c r="A5049" t="s">
        <v>18965</v>
      </c>
      <c r="B5049" t="s">
        <v>6428</v>
      </c>
      <c r="C5049" t="s">
        <v>18966</v>
      </c>
      <c r="D5049" t="s">
        <v>9408</v>
      </c>
      <c r="F5049" t="s">
        <v>1332</v>
      </c>
      <c r="G5049">
        <v>0</v>
      </c>
      <c r="O5049" t="s">
        <v>8429</v>
      </c>
      <c r="P5049" s="8">
        <f t="shared" si="78"/>
        <v>0</v>
      </c>
    </row>
    <row r="5050" spans="1:16">
      <c r="A5050" t="s">
        <v>18967</v>
      </c>
      <c r="B5050" t="s">
        <v>6429</v>
      </c>
      <c r="C5050" t="s">
        <v>18968</v>
      </c>
      <c r="D5050" t="s">
        <v>8896</v>
      </c>
      <c r="F5050" t="s">
        <v>1331</v>
      </c>
      <c r="G5050">
        <v>0</v>
      </c>
      <c r="O5050" t="s">
        <v>8429</v>
      </c>
      <c r="P5050" s="8">
        <f t="shared" si="78"/>
        <v>0</v>
      </c>
    </row>
    <row r="5051" spans="1:16">
      <c r="A5051" t="s">
        <v>18969</v>
      </c>
      <c r="B5051" t="s">
        <v>6430</v>
      </c>
      <c r="C5051" t="s">
        <v>18970</v>
      </c>
      <c r="D5051" t="s">
        <v>9170</v>
      </c>
      <c r="F5051" t="s">
        <v>1331</v>
      </c>
      <c r="G5051">
        <v>0</v>
      </c>
      <c r="O5051" t="s">
        <v>8429</v>
      </c>
      <c r="P5051" s="8">
        <f t="shared" si="78"/>
        <v>0</v>
      </c>
    </row>
    <row r="5052" spans="1:16">
      <c r="A5052" t="s">
        <v>18971</v>
      </c>
      <c r="B5052" t="s">
        <v>6431</v>
      </c>
      <c r="C5052" t="s">
        <v>18972</v>
      </c>
      <c r="D5052" t="s">
        <v>9089</v>
      </c>
      <c r="F5052" t="s">
        <v>1331</v>
      </c>
      <c r="G5052">
        <v>0</v>
      </c>
      <c r="O5052" t="s">
        <v>8429</v>
      </c>
      <c r="P5052" s="8">
        <f t="shared" si="78"/>
        <v>0</v>
      </c>
    </row>
    <row r="5053" spans="1:16">
      <c r="A5053" t="s">
        <v>18973</v>
      </c>
      <c r="B5053" t="s">
        <v>6432</v>
      </c>
      <c r="C5053" t="s">
        <v>18974</v>
      </c>
      <c r="D5053" t="s">
        <v>8724</v>
      </c>
      <c r="F5053" t="s">
        <v>1332</v>
      </c>
      <c r="G5053">
        <v>0</v>
      </c>
      <c r="O5053" t="s">
        <v>8440</v>
      </c>
      <c r="P5053" s="8">
        <f t="shared" si="78"/>
        <v>0</v>
      </c>
    </row>
    <row r="5054" spans="1:16">
      <c r="A5054" t="s">
        <v>18975</v>
      </c>
      <c r="B5054" t="s">
        <v>6433</v>
      </c>
      <c r="C5054" t="s">
        <v>18976</v>
      </c>
      <c r="D5054" t="s">
        <v>8428</v>
      </c>
      <c r="F5054" t="s">
        <v>1332</v>
      </c>
      <c r="G5054">
        <v>0</v>
      </c>
      <c r="O5054" t="s">
        <v>8429</v>
      </c>
      <c r="P5054" s="8">
        <f t="shared" si="78"/>
        <v>0</v>
      </c>
    </row>
    <row r="5055" spans="1:16">
      <c r="A5055" t="s">
        <v>18977</v>
      </c>
      <c r="B5055" t="s">
        <v>6434</v>
      </c>
      <c r="C5055" t="s">
        <v>18978</v>
      </c>
      <c r="D5055" t="s">
        <v>8428</v>
      </c>
      <c r="F5055" t="s">
        <v>1332</v>
      </c>
      <c r="G5055">
        <v>0</v>
      </c>
      <c r="O5055" t="s">
        <v>8429</v>
      </c>
      <c r="P5055" s="8">
        <f t="shared" si="78"/>
        <v>0</v>
      </c>
    </row>
    <row r="5056" spans="1:16">
      <c r="A5056" t="s">
        <v>18979</v>
      </c>
      <c r="B5056" t="s">
        <v>6435</v>
      </c>
      <c r="C5056" t="s">
        <v>18980</v>
      </c>
      <c r="D5056" t="s">
        <v>8428</v>
      </c>
      <c r="F5056" t="s">
        <v>1331</v>
      </c>
      <c r="G5056">
        <v>0</v>
      </c>
      <c r="O5056" t="s">
        <v>8429</v>
      </c>
      <c r="P5056" s="8">
        <f t="shared" si="78"/>
        <v>0</v>
      </c>
    </row>
    <row r="5057" spans="1:16">
      <c r="A5057" t="s">
        <v>18981</v>
      </c>
      <c r="B5057" t="s">
        <v>6436</v>
      </c>
      <c r="C5057" t="s">
        <v>18982</v>
      </c>
      <c r="D5057" t="s">
        <v>9008</v>
      </c>
      <c r="F5057" t="s">
        <v>1331</v>
      </c>
      <c r="G5057">
        <v>0</v>
      </c>
      <c r="O5057" t="s">
        <v>8429</v>
      </c>
      <c r="P5057" s="8">
        <f t="shared" si="78"/>
        <v>0</v>
      </c>
    </row>
    <row r="5058" spans="1:16">
      <c r="A5058" t="s">
        <v>18983</v>
      </c>
      <c r="B5058" t="s">
        <v>6437</v>
      </c>
      <c r="C5058" t="s">
        <v>18984</v>
      </c>
      <c r="D5058" t="s">
        <v>9008</v>
      </c>
      <c r="F5058" t="s">
        <v>1331</v>
      </c>
      <c r="G5058">
        <v>0</v>
      </c>
      <c r="O5058" t="s">
        <v>8429</v>
      </c>
      <c r="P5058" s="8">
        <f t="shared" si="78"/>
        <v>0</v>
      </c>
    </row>
    <row r="5059" spans="1:16">
      <c r="A5059" t="s">
        <v>18985</v>
      </c>
      <c r="B5059" t="s">
        <v>6438</v>
      </c>
      <c r="C5059" t="s">
        <v>18986</v>
      </c>
      <c r="D5059" t="s">
        <v>8428</v>
      </c>
      <c r="F5059" t="s">
        <v>1331</v>
      </c>
      <c r="G5059">
        <v>0</v>
      </c>
      <c r="O5059" t="s">
        <v>8429</v>
      </c>
      <c r="P5059" s="8">
        <f t="shared" ref="P5059:P5122" si="79">IF(H5059&lt;&gt;0,IF(I5059&lt;&gt;0,IF(J5059&lt;&gt;0,IF(K5059&lt;&gt;0,IF(L5059&lt;&gt;0,IF(M5059&lt;&gt;0,IF(N5059&lt;&gt;0,7,6),5),4),3),2),1),0)</f>
        <v>0</v>
      </c>
    </row>
    <row r="5060" spans="1:16">
      <c r="A5060" t="s">
        <v>18987</v>
      </c>
      <c r="B5060" t="s">
        <v>6439</v>
      </c>
      <c r="C5060" t="s">
        <v>18988</v>
      </c>
      <c r="D5060" t="s">
        <v>8523</v>
      </c>
      <c r="F5060" t="s">
        <v>1332</v>
      </c>
      <c r="G5060">
        <v>0</v>
      </c>
      <c r="O5060" t="s">
        <v>8429</v>
      </c>
      <c r="P5060" s="8">
        <f t="shared" si="79"/>
        <v>0</v>
      </c>
    </row>
    <row r="5061" spans="1:16">
      <c r="A5061" t="s">
        <v>18989</v>
      </c>
      <c r="B5061" t="s">
        <v>6440</v>
      </c>
      <c r="C5061" t="s">
        <v>18990</v>
      </c>
      <c r="D5061" t="s">
        <v>9070</v>
      </c>
      <c r="F5061" t="s">
        <v>1332</v>
      </c>
      <c r="G5061">
        <v>0</v>
      </c>
      <c r="O5061" t="s">
        <v>8440</v>
      </c>
      <c r="P5061" s="8">
        <f t="shared" si="79"/>
        <v>0</v>
      </c>
    </row>
    <row r="5062" spans="1:16">
      <c r="A5062" t="s">
        <v>18991</v>
      </c>
      <c r="B5062" t="s">
        <v>6441</v>
      </c>
      <c r="C5062" t="s">
        <v>18992</v>
      </c>
      <c r="D5062" t="s">
        <v>18993</v>
      </c>
      <c r="F5062" t="s">
        <v>1332</v>
      </c>
      <c r="G5062">
        <v>0</v>
      </c>
      <c r="O5062" t="s">
        <v>8465</v>
      </c>
      <c r="P5062" s="8">
        <f t="shared" si="79"/>
        <v>0</v>
      </c>
    </row>
    <row r="5063" spans="1:16">
      <c r="A5063" t="s">
        <v>18994</v>
      </c>
      <c r="B5063" t="s">
        <v>6442</v>
      </c>
      <c r="C5063" t="s">
        <v>18995</v>
      </c>
      <c r="D5063" t="s">
        <v>10962</v>
      </c>
      <c r="F5063" t="s">
        <v>1332</v>
      </c>
      <c r="G5063">
        <v>0</v>
      </c>
      <c r="H5063" t="s">
        <v>8530</v>
      </c>
      <c r="I5063" t="s">
        <v>8439</v>
      </c>
      <c r="J5063" s="13" t="s">
        <v>23280</v>
      </c>
      <c r="K5063" t="s">
        <v>8547</v>
      </c>
      <c r="O5063" t="s">
        <v>8440</v>
      </c>
      <c r="P5063" s="8">
        <f t="shared" si="79"/>
        <v>4</v>
      </c>
    </row>
    <row r="5064" spans="1:16">
      <c r="A5064" t="s">
        <v>18996</v>
      </c>
      <c r="B5064" t="s">
        <v>6443</v>
      </c>
      <c r="C5064" t="s">
        <v>18997</v>
      </c>
      <c r="D5064" t="s">
        <v>8979</v>
      </c>
      <c r="F5064" t="s">
        <v>1331</v>
      </c>
      <c r="G5064">
        <v>14</v>
      </c>
      <c r="H5064" t="s">
        <v>8530</v>
      </c>
      <c r="I5064" t="s">
        <v>8439</v>
      </c>
      <c r="J5064" s="13" t="s">
        <v>23280</v>
      </c>
      <c r="K5064" t="s">
        <v>8547</v>
      </c>
      <c r="O5064" t="s">
        <v>8440</v>
      </c>
      <c r="P5064" s="8">
        <f t="shared" si="79"/>
        <v>4</v>
      </c>
    </row>
    <row r="5065" spans="1:16">
      <c r="A5065" t="s">
        <v>18998</v>
      </c>
      <c r="B5065" t="s">
        <v>6444</v>
      </c>
      <c r="C5065" t="s">
        <v>18999</v>
      </c>
      <c r="D5065" t="s">
        <v>13467</v>
      </c>
      <c r="F5065" t="s">
        <v>1332</v>
      </c>
      <c r="G5065">
        <v>0</v>
      </c>
      <c r="O5065" t="s">
        <v>8440</v>
      </c>
      <c r="P5065" s="8">
        <f t="shared" si="79"/>
        <v>0</v>
      </c>
    </row>
    <row r="5066" spans="1:16">
      <c r="A5066" t="s">
        <v>19000</v>
      </c>
      <c r="B5066" t="s">
        <v>6445</v>
      </c>
      <c r="C5066" t="s">
        <v>19001</v>
      </c>
      <c r="D5066" t="s">
        <v>8434</v>
      </c>
      <c r="F5066" t="s">
        <v>1332</v>
      </c>
      <c r="G5066">
        <v>0</v>
      </c>
      <c r="O5066" t="s">
        <v>8429</v>
      </c>
      <c r="P5066" s="8">
        <f t="shared" si="79"/>
        <v>0</v>
      </c>
    </row>
    <row r="5067" spans="1:16">
      <c r="A5067" t="s">
        <v>19002</v>
      </c>
      <c r="B5067" t="s">
        <v>6446</v>
      </c>
      <c r="C5067" t="s">
        <v>19003</v>
      </c>
      <c r="D5067" t="s">
        <v>8434</v>
      </c>
      <c r="E5067" t="s">
        <v>8435</v>
      </c>
      <c r="F5067" t="s">
        <v>1331</v>
      </c>
      <c r="G5067">
        <v>1248.1099999999999</v>
      </c>
      <c r="O5067" t="s">
        <v>8429</v>
      </c>
      <c r="P5067" s="8">
        <f t="shared" si="79"/>
        <v>0</v>
      </c>
    </row>
    <row r="5068" spans="1:16">
      <c r="A5068" t="s">
        <v>19004</v>
      </c>
      <c r="B5068" t="s">
        <v>6447</v>
      </c>
      <c r="C5068" t="s">
        <v>19005</v>
      </c>
      <c r="D5068" t="s">
        <v>8434</v>
      </c>
      <c r="E5068" t="s">
        <v>8435</v>
      </c>
      <c r="F5068" t="s">
        <v>1331</v>
      </c>
      <c r="G5068">
        <v>1042.8499999999999</v>
      </c>
      <c r="O5068" t="s">
        <v>8429</v>
      </c>
      <c r="P5068" s="8">
        <f t="shared" si="79"/>
        <v>0</v>
      </c>
    </row>
    <row r="5069" spans="1:16">
      <c r="A5069" t="s">
        <v>19006</v>
      </c>
      <c r="B5069" t="s">
        <v>6448</v>
      </c>
      <c r="C5069" t="s">
        <v>19007</v>
      </c>
      <c r="D5069" t="s">
        <v>8434</v>
      </c>
      <c r="E5069" t="s">
        <v>8435</v>
      </c>
      <c r="F5069" t="s">
        <v>1331</v>
      </c>
      <c r="G5069">
        <v>1096.7</v>
      </c>
      <c r="O5069" t="s">
        <v>8429</v>
      </c>
      <c r="P5069" s="8">
        <f t="shared" si="79"/>
        <v>0</v>
      </c>
    </row>
    <row r="5070" spans="1:16">
      <c r="A5070" t="s">
        <v>19008</v>
      </c>
      <c r="B5070" t="s">
        <v>6449</v>
      </c>
      <c r="C5070" t="s">
        <v>19009</v>
      </c>
      <c r="D5070" t="s">
        <v>13088</v>
      </c>
      <c r="F5070" t="s">
        <v>1332</v>
      </c>
      <c r="G5070">
        <v>0</v>
      </c>
      <c r="O5070" t="s">
        <v>8429</v>
      </c>
      <c r="P5070" s="8">
        <f t="shared" si="79"/>
        <v>0</v>
      </c>
    </row>
    <row r="5071" spans="1:16">
      <c r="A5071" t="s">
        <v>19010</v>
      </c>
      <c r="B5071" t="s">
        <v>6450</v>
      </c>
      <c r="C5071" t="s">
        <v>19011</v>
      </c>
      <c r="D5071" t="s">
        <v>13088</v>
      </c>
      <c r="F5071" t="s">
        <v>1332</v>
      </c>
      <c r="G5071">
        <v>0</v>
      </c>
      <c r="O5071" t="s">
        <v>8429</v>
      </c>
      <c r="P5071" s="8">
        <f t="shared" si="79"/>
        <v>0</v>
      </c>
    </row>
    <row r="5072" spans="1:16">
      <c r="A5072" t="s">
        <v>19012</v>
      </c>
      <c r="B5072" t="s">
        <v>6451</v>
      </c>
      <c r="C5072" t="s">
        <v>19013</v>
      </c>
      <c r="D5072" t="s">
        <v>8926</v>
      </c>
      <c r="F5072" t="s">
        <v>1332</v>
      </c>
      <c r="G5072">
        <v>0</v>
      </c>
      <c r="O5072" t="s">
        <v>8429</v>
      </c>
      <c r="P5072" s="8">
        <f t="shared" si="79"/>
        <v>0</v>
      </c>
    </row>
    <row r="5073" spans="1:16">
      <c r="A5073" t="s">
        <v>19014</v>
      </c>
      <c r="B5073" t="s">
        <v>6452</v>
      </c>
      <c r="C5073" t="s">
        <v>19015</v>
      </c>
      <c r="D5073" t="s">
        <v>8940</v>
      </c>
      <c r="F5073" t="s">
        <v>1332</v>
      </c>
      <c r="G5073">
        <v>0</v>
      </c>
      <c r="O5073" t="s">
        <v>8429</v>
      </c>
      <c r="P5073" s="8">
        <f t="shared" si="79"/>
        <v>0</v>
      </c>
    </row>
    <row r="5074" spans="1:16">
      <c r="A5074" t="s">
        <v>19016</v>
      </c>
      <c r="B5074" t="s">
        <v>6453</v>
      </c>
      <c r="C5074" t="s">
        <v>19017</v>
      </c>
      <c r="D5074" t="s">
        <v>9114</v>
      </c>
      <c r="F5074" t="s">
        <v>1332</v>
      </c>
      <c r="G5074">
        <v>0</v>
      </c>
      <c r="O5074" t="s">
        <v>8429</v>
      </c>
      <c r="P5074" s="8">
        <f t="shared" si="79"/>
        <v>0</v>
      </c>
    </row>
    <row r="5075" spans="1:16">
      <c r="A5075" t="s">
        <v>19018</v>
      </c>
      <c r="B5075" t="s">
        <v>6454</v>
      </c>
      <c r="C5075" t="s">
        <v>19019</v>
      </c>
      <c r="D5075" t="s">
        <v>13088</v>
      </c>
      <c r="F5075" t="s">
        <v>1332</v>
      </c>
      <c r="G5075">
        <v>0</v>
      </c>
      <c r="O5075" t="s">
        <v>8429</v>
      </c>
      <c r="P5075" s="8">
        <f t="shared" si="79"/>
        <v>0</v>
      </c>
    </row>
    <row r="5076" spans="1:16">
      <c r="A5076" t="s">
        <v>19020</v>
      </c>
      <c r="B5076" t="s">
        <v>6455</v>
      </c>
      <c r="C5076" t="s">
        <v>19021</v>
      </c>
      <c r="D5076" t="s">
        <v>9463</v>
      </c>
      <c r="F5076" t="s">
        <v>1332</v>
      </c>
      <c r="G5076">
        <v>0</v>
      </c>
      <c r="O5076" t="s">
        <v>8429</v>
      </c>
      <c r="P5076" s="8">
        <f t="shared" si="79"/>
        <v>0</v>
      </c>
    </row>
    <row r="5077" spans="1:16">
      <c r="A5077" t="s">
        <v>19022</v>
      </c>
      <c r="B5077" t="s">
        <v>6456</v>
      </c>
      <c r="C5077" t="s">
        <v>19023</v>
      </c>
      <c r="D5077" t="s">
        <v>9030</v>
      </c>
      <c r="F5077" t="s">
        <v>1332</v>
      </c>
      <c r="G5077">
        <v>0</v>
      </c>
      <c r="O5077" t="s">
        <v>8429</v>
      </c>
      <c r="P5077" s="8">
        <f t="shared" si="79"/>
        <v>0</v>
      </c>
    </row>
    <row r="5078" spans="1:16">
      <c r="A5078" t="s">
        <v>19024</v>
      </c>
      <c r="B5078" t="s">
        <v>6457</v>
      </c>
      <c r="C5078" t="s">
        <v>19025</v>
      </c>
      <c r="D5078" t="s">
        <v>9056</v>
      </c>
      <c r="F5078" t="s">
        <v>1332</v>
      </c>
      <c r="G5078">
        <v>0</v>
      </c>
      <c r="O5078" t="s">
        <v>8429</v>
      </c>
      <c r="P5078" s="8">
        <f t="shared" si="79"/>
        <v>0</v>
      </c>
    </row>
    <row r="5079" spans="1:16">
      <c r="A5079" t="s">
        <v>19026</v>
      </c>
      <c r="B5079" t="s">
        <v>6458</v>
      </c>
      <c r="C5079" t="s">
        <v>19027</v>
      </c>
      <c r="D5079" t="s">
        <v>15447</v>
      </c>
      <c r="F5079" t="s">
        <v>1332</v>
      </c>
      <c r="G5079">
        <v>0</v>
      </c>
      <c r="O5079" t="s">
        <v>8429</v>
      </c>
      <c r="P5079" s="8">
        <f t="shared" si="79"/>
        <v>0</v>
      </c>
    </row>
    <row r="5080" spans="1:16">
      <c r="A5080" t="s">
        <v>19028</v>
      </c>
      <c r="B5080" t="s">
        <v>6459</v>
      </c>
      <c r="C5080" t="s">
        <v>19029</v>
      </c>
      <c r="D5080" t="s">
        <v>8926</v>
      </c>
      <c r="F5080" t="s">
        <v>1332</v>
      </c>
      <c r="G5080">
        <v>0</v>
      </c>
      <c r="O5080" t="s">
        <v>8429</v>
      </c>
      <c r="P5080" s="8">
        <f t="shared" si="79"/>
        <v>0</v>
      </c>
    </row>
    <row r="5081" spans="1:16">
      <c r="A5081" t="s">
        <v>19030</v>
      </c>
      <c r="B5081" t="s">
        <v>6460</v>
      </c>
      <c r="C5081" t="s">
        <v>19031</v>
      </c>
      <c r="D5081" t="s">
        <v>19032</v>
      </c>
      <c r="F5081" t="s">
        <v>1332</v>
      </c>
      <c r="G5081">
        <v>0</v>
      </c>
      <c r="O5081" t="s">
        <v>8429</v>
      </c>
      <c r="P5081" s="8">
        <f t="shared" si="79"/>
        <v>0</v>
      </c>
    </row>
    <row r="5082" spans="1:16">
      <c r="A5082" t="s">
        <v>19033</v>
      </c>
      <c r="B5082" t="s">
        <v>6461</v>
      </c>
      <c r="C5082" t="s">
        <v>19034</v>
      </c>
      <c r="D5082" t="s">
        <v>19035</v>
      </c>
      <c r="F5082" t="s">
        <v>1332</v>
      </c>
      <c r="G5082">
        <v>0</v>
      </c>
      <c r="O5082" t="s">
        <v>8429</v>
      </c>
      <c r="P5082" s="8">
        <f t="shared" si="79"/>
        <v>0</v>
      </c>
    </row>
    <row r="5083" spans="1:16">
      <c r="A5083" t="s">
        <v>19036</v>
      </c>
      <c r="B5083" t="s">
        <v>6462</v>
      </c>
      <c r="C5083" t="s">
        <v>19037</v>
      </c>
      <c r="D5083" t="s">
        <v>9011</v>
      </c>
      <c r="F5083" t="s">
        <v>1332</v>
      </c>
      <c r="G5083">
        <v>0</v>
      </c>
      <c r="O5083" t="s">
        <v>8429</v>
      </c>
      <c r="P5083" s="8">
        <f t="shared" si="79"/>
        <v>0</v>
      </c>
    </row>
    <row r="5084" spans="1:16">
      <c r="A5084" t="s">
        <v>19038</v>
      </c>
      <c r="B5084" t="s">
        <v>6463</v>
      </c>
      <c r="C5084" t="s">
        <v>19039</v>
      </c>
      <c r="D5084" t="s">
        <v>9206</v>
      </c>
      <c r="F5084" t="s">
        <v>1332</v>
      </c>
      <c r="G5084">
        <v>0</v>
      </c>
      <c r="O5084" t="s">
        <v>8429</v>
      </c>
      <c r="P5084" s="8">
        <f t="shared" si="79"/>
        <v>0</v>
      </c>
    </row>
    <row r="5085" spans="1:16">
      <c r="A5085" t="s">
        <v>19040</v>
      </c>
      <c r="B5085" t="s">
        <v>6464</v>
      </c>
      <c r="C5085" t="s">
        <v>19041</v>
      </c>
      <c r="D5085" t="s">
        <v>13088</v>
      </c>
      <c r="F5085" t="s">
        <v>1332</v>
      </c>
      <c r="G5085">
        <v>0</v>
      </c>
      <c r="O5085" t="s">
        <v>8429</v>
      </c>
      <c r="P5085" s="8">
        <f t="shared" si="79"/>
        <v>0</v>
      </c>
    </row>
    <row r="5086" spans="1:16">
      <c r="A5086" t="s">
        <v>19042</v>
      </c>
      <c r="B5086" t="s">
        <v>6465</v>
      </c>
      <c r="C5086" t="s">
        <v>19043</v>
      </c>
      <c r="D5086" t="s">
        <v>13088</v>
      </c>
      <c r="F5086" t="s">
        <v>1331</v>
      </c>
      <c r="G5086">
        <v>71</v>
      </c>
      <c r="O5086" t="s">
        <v>8429</v>
      </c>
      <c r="P5086" s="8">
        <f t="shared" si="79"/>
        <v>0</v>
      </c>
    </row>
    <row r="5087" spans="1:16">
      <c r="A5087" t="s">
        <v>19044</v>
      </c>
      <c r="B5087" t="s">
        <v>6466</v>
      </c>
      <c r="C5087" t="s">
        <v>19045</v>
      </c>
      <c r="D5087" t="s">
        <v>9206</v>
      </c>
      <c r="F5087" t="s">
        <v>1332</v>
      </c>
      <c r="G5087">
        <v>0</v>
      </c>
      <c r="O5087" t="s">
        <v>8429</v>
      </c>
      <c r="P5087" s="8">
        <f t="shared" si="79"/>
        <v>0</v>
      </c>
    </row>
    <row r="5088" spans="1:16">
      <c r="A5088" t="s">
        <v>19046</v>
      </c>
      <c r="B5088" t="s">
        <v>6467</v>
      </c>
      <c r="C5088" t="s">
        <v>19047</v>
      </c>
      <c r="D5088" t="s">
        <v>9206</v>
      </c>
      <c r="F5088" t="s">
        <v>1331</v>
      </c>
      <c r="G5088">
        <v>248</v>
      </c>
      <c r="H5088" t="s">
        <v>8530</v>
      </c>
      <c r="I5088" t="s">
        <v>8439</v>
      </c>
      <c r="O5088" t="s">
        <v>8429</v>
      </c>
      <c r="P5088" s="8">
        <f t="shared" si="79"/>
        <v>2</v>
      </c>
    </row>
    <row r="5089" spans="1:16">
      <c r="A5089" t="s">
        <v>19048</v>
      </c>
      <c r="B5089" t="s">
        <v>6468</v>
      </c>
      <c r="C5089" t="s">
        <v>19049</v>
      </c>
      <c r="D5089" t="s">
        <v>13088</v>
      </c>
      <c r="F5089" t="s">
        <v>1332</v>
      </c>
      <c r="G5089">
        <v>0</v>
      </c>
      <c r="O5089" t="s">
        <v>8429</v>
      </c>
      <c r="P5089" s="8">
        <f t="shared" si="79"/>
        <v>0</v>
      </c>
    </row>
    <row r="5090" spans="1:16">
      <c r="A5090" t="s">
        <v>19050</v>
      </c>
      <c r="B5090" t="s">
        <v>6469</v>
      </c>
      <c r="C5090" t="s">
        <v>19051</v>
      </c>
      <c r="D5090" t="s">
        <v>13088</v>
      </c>
      <c r="F5090" t="s">
        <v>1332</v>
      </c>
      <c r="G5090">
        <v>0</v>
      </c>
      <c r="O5090" t="s">
        <v>8429</v>
      </c>
      <c r="P5090" s="8">
        <f t="shared" si="79"/>
        <v>0</v>
      </c>
    </row>
    <row r="5091" spans="1:16">
      <c r="A5091" t="s">
        <v>19052</v>
      </c>
      <c r="B5091" t="s">
        <v>6470</v>
      </c>
      <c r="C5091" t="s">
        <v>19053</v>
      </c>
      <c r="D5091" t="s">
        <v>10331</v>
      </c>
      <c r="F5091" t="s">
        <v>1332</v>
      </c>
      <c r="G5091">
        <v>0</v>
      </c>
      <c r="O5091" t="s">
        <v>8429</v>
      </c>
      <c r="P5091" s="8">
        <f t="shared" si="79"/>
        <v>0</v>
      </c>
    </row>
    <row r="5092" spans="1:16">
      <c r="A5092" t="s">
        <v>19054</v>
      </c>
      <c r="B5092" t="s">
        <v>6471</v>
      </c>
      <c r="C5092" t="s">
        <v>19055</v>
      </c>
      <c r="D5092" t="s">
        <v>10331</v>
      </c>
      <c r="F5092" t="s">
        <v>1332</v>
      </c>
      <c r="G5092">
        <v>0</v>
      </c>
      <c r="O5092" t="s">
        <v>8429</v>
      </c>
      <c r="P5092" s="8">
        <f t="shared" si="79"/>
        <v>0</v>
      </c>
    </row>
    <row r="5093" spans="1:16">
      <c r="A5093" t="s">
        <v>19056</v>
      </c>
      <c r="B5093" t="s">
        <v>6472</v>
      </c>
      <c r="C5093" t="s">
        <v>19057</v>
      </c>
      <c r="D5093" t="s">
        <v>9206</v>
      </c>
      <c r="F5093" t="s">
        <v>1332</v>
      </c>
      <c r="G5093">
        <v>0</v>
      </c>
      <c r="O5093" t="s">
        <v>8429</v>
      </c>
      <c r="P5093" s="8">
        <f t="shared" si="79"/>
        <v>0</v>
      </c>
    </row>
    <row r="5094" spans="1:16">
      <c r="A5094" t="s">
        <v>19058</v>
      </c>
      <c r="B5094" t="s">
        <v>6473</v>
      </c>
      <c r="C5094" t="s">
        <v>19059</v>
      </c>
      <c r="D5094" t="s">
        <v>13088</v>
      </c>
      <c r="F5094" t="s">
        <v>1332</v>
      </c>
      <c r="G5094">
        <v>0</v>
      </c>
      <c r="O5094" t="s">
        <v>8429</v>
      </c>
      <c r="P5094" s="8">
        <f t="shared" si="79"/>
        <v>0</v>
      </c>
    </row>
    <row r="5095" spans="1:16">
      <c r="A5095" t="s">
        <v>19060</v>
      </c>
      <c r="B5095" t="s">
        <v>6474</v>
      </c>
      <c r="C5095" t="s">
        <v>19061</v>
      </c>
      <c r="D5095" t="s">
        <v>8940</v>
      </c>
      <c r="F5095" t="s">
        <v>1331</v>
      </c>
      <c r="G5095">
        <v>140</v>
      </c>
      <c r="H5095" t="s">
        <v>8530</v>
      </c>
      <c r="I5095" t="s">
        <v>8439</v>
      </c>
      <c r="O5095" t="s">
        <v>8429</v>
      </c>
      <c r="P5095" s="8">
        <f t="shared" si="79"/>
        <v>2</v>
      </c>
    </row>
    <row r="5096" spans="1:16">
      <c r="A5096" t="s">
        <v>19062</v>
      </c>
      <c r="B5096" t="s">
        <v>6475</v>
      </c>
      <c r="C5096" t="s">
        <v>19063</v>
      </c>
      <c r="D5096" t="s">
        <v>9114</v>
      </c>
      <c r="F5096" t="s">
        <v>1331</v>
      </c>
      <c r="G5096">
        <v>69</v>
      </c>
      <c r="H5096" t="s">
        <v>8530</v>
      </c>
      <c r="I5096" t="s">
        <v>8439</v>
      </c>
      <c r="O5096" t="s">
        <v>8429</v>
      </c>
      <c r="P5096" s="8">
        <f t="shared" si="79"/>
        <v>2</v>
      </c>
    </row>
    <row r="5097" spans="1:16">
      <c r="A5097" t="s">
        <v>19064</v>
      </c>
      <c r="B5097" t="s">
        <v>6476</v>
      </c>
      <c r="C5097" t="s">
        <v>19065</v>
      </c>
      <c r="D5097" t="s">
        <v>9114</v>
      </c>
      <c r="F5097" t="s">
        <v>1332</v>
      </c>
      <c r="G5097">
        <v>0</v>
      </c>
      <c r="O5097" t="s">
        <v>8429</v>
      </c>
      <c r="P5097" s="8">
        <f t="shared" si="79"/>
        <v>0</v>
      </c>
    </row>
    <row r="5098" spans="1:16">
      <c r="A5098" t="s">
        <v>19066</v>
      </c>
      <c r="B5098" t="s">
        <v>6477</v>
      </c>
      <c r="C5098" t="s">
        <v>19067</v>
      </c>
      <c r="D5098" t="s">
        <v>8940</v>
      </c>
      <c r="F5098" t="s">
        <v>1331</v>
      </c>
      <c r="G5098">
        <v>0</v>
      </c>
      <c r="H5098" t="s">
        <v>8530</v>
      </c>
      <c r="I5098" t="s">
        <v>8439</v>
      </c>
      <c r="O5098" t="s">
        <v>8429</v>
      </c>
      <c r="P5098" s="8">
        <f t="shared" si="79"/>
        <v>2</v>
      </c>
    </row>
    <row r="5099" spans="1:16">
      <c r="A5099" t="s">
        <v>19068</v>
      </c>
      <c r="B5099" t="s">
        <v>6478</v>
      </c>
      <c r="C5099" t="s">
        <v>19069</v>
      </c>
      <c r="D5099" t="s">
        <v>19070</v>
      </c>
      <c r="F5099" t="s">
        <v>1332</v>
      </c>
      <c r="G5099">
        <v>0</v>
      </c>
      <c r="O5099" t="s">
        <v>8429</v>
      </c>
      <c r="P5099" s="8">
        <f t="shared" si="79"/>
        <v>0</v>
      </c>
    </row>
    <row r="5100" spans="1:16">
      <c r="A5100" t="s">
        <v>19071</v>
      </c>
      <c r="B5100" t="s">
        <v>6479</v>
      </c>
      <c r="C5100" t="s">
        <v>19072</v>
      </c>
      <c r="D5100" t="s">
        <v>9450</v>
      </c>
      <c r="F5100" t="s">
        <v>1331</v>
      </c>
      <c r="G5100">
        <v>0</v>
      </c>
      <c r="O5100" t="s">
        <v>8429</v>
      </c>
      <c r="P5100" s="8">
        <f t="shared" si="79"/>
        <v>0</v>
      </c>
    </row>
    <row r="5101" spans="1:16">
      <c r="A5101" t="s">
        <v>19073</v>
      </c>
      <c r="B5101" t="s">
        <v>6480</v>
      </c>
      <c r="C5101" t="s">
        <v>19074</v>
      </c>
      <c r="D5101" t="s">
        <v>19075</v>
      </c>
      <c r="F5101" t="s">
        <v>1332</v>
      </c>
      <c r="G5101">
        <v>0</v>
      </c>
      <c r="O5101" t="s">
        <v>8429</v>
      </c>
      <c r="P5101" s="8">
        <f t="shared" si="79"/>
        <v>0</v>
      </c>
    </row>
    <row r="5102" spans="1:16">
      <c r="A5102" t="s">
        <v>19076</v>
      </c>
      <c r="B5102" t="s">
        <v>6481</v>
      </c>
      <c r="C5102" t="s">
        <v>19077</v>
      </c>
      <c r="D5102" t="s">
        <v>8888</v>
      </c>
      <c r="F5102" t="s">
        <v>1332</v>
      </c>
      <c r="G5102">
        <v>0</v>
      </c>
      <c r="O5102" t="s">
        <v>8429</v>
      </c>
      <c r="P5102" s="8">
        <f t="shared" si="79"/>
        <v>0</v>
      </c>
    </row>
    <row r="5103" spans="1:16">
      <c r="A5103" t="s">
        <v>19078</v>
      </c>
      <c r="B5103" t="s">
        <v>6482</v>
      </c>
      <c r="C5103" t="s">
        <v>19079</v>
      </c>
      <c r="D5103" t="s">
        <v>19080</v>
      </c>
      <c r="F5103" t="s">
        <v>1332</v>
      </c>
      <c r="G5103">
        <v>0</v>
      </c>
      <c r="O5103" t="s">
        <v>8429</v>
      </c>
      <c r="P5103" s="8">
        <f t="shared" si="79"/>
        <v>0</v>
      </c>
    </row>
    <row r="5104" spans="1:16">
      <c r="A5104" t="s">
        <v>19081</v>
      </c>
      <c r="B5104" t="s">
        <v>6483</v>
      </c>
      <c r="C5104" t="s">
        <v>19082</v>
      </c>
      <c r="D5104" t="s">
        <v>9114</v>
      </c>
      <c r="F5104" t="s">
        <v>1331</v>
      </c>
      <c r="G5104">
        <v>0</v>
      </c>
      <c r="H5104" t="s">
        <v>8530</v>
      </c>
      <c r="I5104" t="s">
        <v>8439</v>
      </c>
      <c r="O5104" t="s">
        <v>8429</v>
      </c>
      <c r="P5104" s="8">
        <f t="shared" si="79"/>
        <v>2</v>
      </c>
    </row>
    <row r="5105" spans="1:16">
      <c r="A5105" t="s">
        <v>19083</v>
      </c>
      <c r="B5105" t="s">
        <v>6484</v>
      </c>
      <c r="C5105" t="s">
        <v>19084</v>
      </c>
      <c r="D5105" t="s">
        <v>9206</v>
      </c>
      <c r="F5105" t="s">
        <v>1331</v>
      </c>
      <c r="G5105">
        <v>0</v>
      </c>
      <c r="H5105" t="s">
        <v>8530</v>
      </c>
      <c r="I5105" t="s">
        <v>8439</v>
      </c>
      <c r="O5105" t="s">
        <v>8429</v>
      </c>
      <c r="P5105" s="8">
        <f t="shared" si="79"/>
        <v>2</v>
      </c>
    </row>
    <row r="5106" spans="1:16">
      <c r="A5106" t="s">
        <v>19085</v>
      </c>
      <c r="B5106" t="s">
        <v>6485</v>
      </c>
      <c r="C5106" t="s">
        <v>19086</v>
      </c>
      <c r="D5106" t="s">
        <v>13088</v>
      </c>
      <c r="F5106" t="s">
        <v>1332</v>
      </c>
      <c r="G5106">
        <v>0</v>
      </c>
      <c r="O5106" t="s">
        <v>8429</v>
      </c>
      <c r="P5106" s="8">
        <f t="shared" si="79"/>
        <v>0</v>
      </c>
    </row>
    <row r="5107" spans="1:16">
      <c r="A5107" t="s">
        <v>19087</v>
      </c>
      <c r="B5107" t="s">
        <v>6486</v>
      </c>
      <c r="C5107" t="s">
        <v>19088</v>
      </c>
      <c r="D5107" t="s">
        <v>13088</v>
      </c>
      <c r="F5107" t="s">
        <v>1332</v>
      </c>
      <c r="G5107">
        <v>0</v>
      </c>
      <c r="O5107" t="s">
        <v>8429</v>
      </c>
      <c r="P5107" s="8">
        <f t="shared" si="79"/>
        <v>0</v>
      </c>
    </row>
    <row r="5108" spans="1:16">
      <c r="A5108" t="s">
        <v>19089</v>
      </c>
      <c r="B5108" t="s">
        <v>6487</v>
      </c>
      <c r="C5108" t="s">
        <v>19090</v>
      </c>
      <c r="D5108" t="s">
        <v>19091</v>
      </c>
      <c r="F5108" t="s">
        <v>1332</v>
      </c>
      <c r="G5108">
        <v>0</v>
      </c>
      <c r="O5108" t="s">
        <v>8429</v>
      </c>
      <c r="P5108" s="8">
        <f t="shared" si="79"/>
        <v>0</v>
      </c>
    </row>
    <row r="5109" spans="1:16">
      <c r="A5109" t="s">
        <v>19092</v>
      </c>
      <c r="B5109" t="s">
        <v>6488</v>
      </c>
      <c r="C5109" t="s">
        <v>19093</v>
      </c>
      <c r="D5109" t="s">
        <v>9729</v>
      </c>
      <c r="F5109" t="s">
        <v>1332</v>
      </c>
      <c r="G5109">
        <v>0</v>
      </c>
      <c r="O5109" t="s">
        <v>8429</v>
      </c>
      <c r="P5109" s="8">
        <f t="shared" si="79"/>
        <v>0</v>
      </c>
    </row>
    <row r="5110" spans="1:16">
      <c r="A5110" t="s">
        <v>19094</v>
      </c>
      <c r="B5110" t="s">
        <v>6489</v>
      </c>
      <c r="C5110" t="s">
        <v>19095</v>
      </c>
      <c r="D5110" t="s">
        <v>19096</v>
      </c>
      <c r="F5110" t="s">
        <v>1332</v>
      </c>
      <c r="G5110">
        <v>0</v>
      </c>
      <c r="O5110" t="s">
        <v>8429</v>
      </c>
      <c r="P5110" s="8">
        <f t="shared" si="79"/>
        <v>0</v>
      </c>
    </row>
    <row r="5111" spans="1:16">
      <c r="A5111" t="s">
        <v>19097</v>
      </c>
      <c r="B5111" t="s">
        <v>6490</v>
      </c>
      <c r="C5111" t="s">
        <v>19098</v>
      </c>
      <c r="D5111" t="s">
        <v>19096</v>
      </c>
      <c r="F5111" t="s">
        <v>1332</v>
      </c>
      <c r="G5111">
        <v>0</v>
      </c>
      <c r="O5111" t="s">
        <v>8429</v>
      </c>
      <c r="P5111" s="8">
        <f t="shared" si="79"/>
        <v>0</v>
      </c>
    </row>
    <row r="5112" spans="1:16">
      <c r="A5112" t="s">
        <v>19099</v>
      </c>
      <c r="B5112" t="s">
        <v>6491</v>
      </c>
      <c r="C5112" t="s">
        <v>19100</v>
      </c>
      <c r="D5112" t="s">
        <v>9114</v>
      </c>
      <c r="F5112" t="s">
        <v>1332</v>
      </c>
      <c r="G5112">
        <v>0</v>
      </c>
      <c r="O5112" t="s">
        <v>8429</v>
      </c>
      <c r="P5112" s="8">
        <f t="shared" si="79"/>
        <v>0</v>
      </c>
    </row>
    <row r="5113" spans="1:16">
      <c r="A5113" t="s">
        <v>19101</v>
      </c>
      <c r="B5113" t="s">
        <v>6492</v>
      </c>
      <c r="C5113" t="s">
        <v>19102</v>
      </c>
      <c r="D5113" t="s">
        <v>9114</v>
      </c>
      <c r="F5113" t="s">
        <v>1331</v>
      </c>
      <c r="G5113">
        <v>71</v>
      </c>
      <c r="H5113" t="s">
        <v>8530</v>
      </c>
      <c r="I5113" t="s">
        <v>8439</v>
      </c>
      <c r="O5113" t="s">
        <v>8429</v>
      </c>
      <c r="P5113" s="8">
        <f t="shared" si="79"/>
        <v>2</v>
      </c>
    </row>
    <row r="5114" spans="1:16">
      <c r="A5114" t="s">
        <v>19103</v>
      </c>
      <c r="B5114" t="s">
        <v>6493</v>
      </c>
      <c r="C5114" t="s">
        <v>19104</v>
      </c>
      <c r="D5114" t="s">
        <v>8428</v>
      </c>
      <c r="F5114" t="s">
        <v>1332</v>
      </c>
      <c r="G5114">
        <v>0</v>
      </c>
      <c r="O5114" t="s">
        <v>8429</v>
      </c>
      <c r="P5114" s="8">
        <f t="shared" si="79"/>
        <v>0</v>
      </c>
    </row>
    <row r="5115" spans="1:16">
      <c r="A5115" t="s">
        <v>19105</v>
      </c>
      <c r="B5115" t="s">
        <v>6494</v>
      </c>
      <c r="C5115" t="s">
        <v>19106</v>
      </c>
      <c r="D5115" t="s">
        <v>19096</v>
      </c>
      <c r="F5115" t="s">
        <v>1332</v>
      </c>
      <c r="G5115">
        <v>0</v>
      </c>
      <c r="O5115" t="s">
        <v>8429</v>
      </c>
      <c r="P5115" s="8">
        <f t="shared" si="79"/>
        <v>0</v>
      </c>
    </row>
    <row r="5116" spans="1:16">
      <c r="A5116" t="s">
        <v>19107</v>
      </c>
      <c r="B5116" t="s">
        <v>6495</v>
      </c>
      <c r="C5116" t="s">
        <v>19108</v>
      </c>
      <c r="D5116" t="s">
        <v>9114</v>
      </c>
      <c r="F5116" t="s">
        <v>1332</v>
      </c>
      <c r="G5116">
        <v>0</v>
      </c>
      <c r="O5116" t="s">
        <v>8429</v>
      </c>
      <c r="P5116" s="8">
        <f t="shared" si="79"/>
        <v>0</v>
      </c>
    </row>
    <row r="5117" spans="1:16">
      <c r="A5117" t="s">
        <v>19109</v>
      </c>
      <c r="B5117" t="s">
        <v>6496</v>
      </c>
      <c r="C5117" t="s">
        <v>19110</v>
      </c>
      <c r="D5117" t="s">
        <v>9114</v>
      </c>
      <c r="F5117" t="s">
        <v>1332</v>
      </c>
      <c r="G5117">
        <v>0</v>
      </c>
      <c r="O5117" t="s">
        <v>8429</v>
      </c>
      <c r="P5117" s="8">
        <f t="shared" si="79"/>
        <v>0</v>
      </c>
    </row>
    <row r="5118" spans="1:16">
      <c r="A5118" t="s">
        <v>19111</v>
      </c>
      <c r="B5118" t="s">
        <v>6497</v>
      </c>
      <c r="C5118" t="s">
        <v>19112</v>
      </c>
      <c r="D5118" t="s">
        <v>8428</v>
      </c>
      <c r="F5118" t="s">
        <v>1332</v>
      </c>
      <c r="G5118">
        <v>0</v>
      </c>
      <c r="O5118" t="s">
        <v>8429</v>
      </c>
      <c r="P5118" s="8">
        <f t="shared" si="79"/>
        <v>0</v>
      </c>
    </row>
    <row r="5119" spans="1:16">
      <c r="A5119" t="s">
        <v>19113</v>
      </c>
      <c r="B5119" t="s">
        <v>6498</v>
      </c>
      <c r="C5119" t="s">
        <v>19114</v>
      </c>
      <c r="D5119" t="s">
        <v>9114</v>
      </c>
      <c r="F5119" t="s">
        <v>1332</v>
      </c>
      <c r="G5119">
        <v>0</v>
      </c>
      <c r="O5119" t="s">
        <v>8429</v>
      </c>
      <c r="P5119" s="8">
        <f t="shared" si="79"/>
        <v>0</v>
      </c>
    </row>
    <row r="5120" spans="1:16">
      <c r="A5120" t="s">
        <v>19115</v>
      </c>
      <c r="B5120" t="s">
        <v>6499</v>
      </c>
      <c r="C5120" t="s">
        <v>19116</v>
      </c>
      <c r="D5120" t="s">
        <v>9114</v>
      </c>
      <c r="F5120" t="s">
        <v>1332</v>
      </c>
      <c r="G5120">
        <v>0</v>
      </c>
      <c r="O5120" t="s">
        <v>8429</v>
      </c>
      <c r="P5120" s="8">
        <f t="shared" si="79"/>
        <v>0</v>
      </c>
    </row>
    <row r="5121" spans="1:16">
      <c r="A5121" t="s">
        <v>19117</v>
      </c>
      <c r="B5121" t="s">
        <v>6500</v>
      </c>
      <c r="C5121" t="s">
        <v>19118</v>
      </c>
      <c r="D5121" t="s">
        <v>8474</v>
      </c>
      <c r="F5121" t="s">
        <v>1331</v>
      </c>
      <c r="G5121">
        <v>89</v>
      </c>
      <c r="H5121" t="s">
        <v>8530</v>
      </c>
      <c r="I5121" t="s">
        <v>8439</v>
      </c>
      <c r="O5121" t="s">
        <v>8429</v>
      </c>
      <c r="P5121" s="8">
        <f t="shared" si="79"/>
        <v>2</v>
      </c>
    </row>
    <row r="5122" spans="1:16">
      <c r="A5122" t="s">
        <v>19119</v>
      </c>
      <c r="B5122" t="s">
        <v>6501</v>
      </c>
      <c r="C5122" t="s">
        <v>19120</v>
      </c>
      <c r="D5122" t="s">
        <v>9114</v>
      </c>
      <c r="F5122" t="s">
        <v>1331</v>
      </c>
      <c r="G5122">
        <v>0</v>
      </c>
      <c r="H5122" t="s">
        <v>8530</v>
      </c>
      <c r="I5122" t="s">
        <v>8439</v>
      </c>
      <c r="O5122" t="s">
        <v>8429</v>
      </c>
      <c r="P5122" s="8">
        <f t="shared" si="79"/>
        <v>2</v>
      </c>
    </row>
    <row r="5123" spans="1:16">
      <c r="A5123" t="s">
        <v>19121</v>
      </c>
      <c r="B5123" t="s">
        <v>6502</v>
      </c>
      <c r="C5123" t="s">
        <v>19122</v>
      </c>
      <c r="D5123" t="s">
        <v>8474</v>
      </c>
      <c r="F5123" t="s">
        <v>1331</v>
      </c>
      <c r="G5123">
        <v>193</v>
      </c>
      <c r="H5123" t="s">
        <v>8530</v>
      </c>
      <c r="I5123" t="s">
        <v>8439</v>
      </c>
      <c r="O5123" t="s">
        <v>8429</v>
      </c>
      <c r="P5123" s="8">
        <f t="shared" ref="P5123:P5186" si="80">IF(H5123&lt;&gt;0,IF(I5123&lt;&gt;0,IF(J5123&lt;&gt;0,IF(K5123&lt;&gt;0,IF(L5123&lt;&gt;0,IF(M5123&lt;&gt;0,IF(N5123&lt;&gt;0,7,6),5),4),3),2),1),0)</f>
        <v>2</v>
      </c>
    </row>
    <row r="5124" spans="1:16">
      <c r="A5124" t="s">
        <v>19123</v>
      </c>
      <c r="B5124" t="s">
        <v>6503</v>
      </c>
      <c r="C5124" t="s">
        <v>19124</v>
      </c>
      <c r="D5124" t="s">
        <v>9191</v>
      </c>
      <c r="F5124" t="s">
        <v>1332</v>
      </c>
      <c r="G5124">
        <v>0</v>
      </c>
      <c r="O5124" t="s">
        <v>8429</v>
      </c>
      <c r="P5124" s="8">
        <f t="shared" si="80"/>
        <v>0</v>
      </c>
    </row>
    <row r="5125" spans="1:16">
      <c r="A5125" t="s">
        <v>19125</v>
      </c>
      <c r="B5125" t="s">
        <v>6504</v>
      </c>
      <c r="C5125" t="s">
        <v>19126</v>
      </c>
      <c r="D5125" t="s">
        <v>19127</v>
      </c>
      <c r="F5125" t="s">
        <v>1331</v>
      </c>
      <c r="G5125">
        <v>111</v>
      </c>
      <c r="H5125" t="s">
        <v>8530</v>
      </c>
      <c r="I5125" t="s">
        <v>8439</v>
      </c>
      <c r="O5125" t="s">
        <v>8429</v>
      </c>
      <c r="P5125" s="8">
        <f t="shared" si="80"/>
        <v>2</v>
      </c>
    </row>
    <row r="5126" spans="1:16">
      <c r="A5126" t="s">
        <v>19128</v>
      </c>
      <c r="B5126" t="s">
        <v>6505</v>
      </c>
      <c r="C5126" t="s">
        <v>19129</v>
      </c>
      <c r="D5126" t="s">
        <v>9114</v>
      </c>
      <c r="F5126" t="s">
        <v>1332</v>
      </c>
      <c r="G5126">
        <v>0</v>
      </c>
      <c r="O5126" t="s">
        <v>8429</v>
      </c>
      <c r="P5126" s="8">
        <f t="shared" si="80"/>
        <v>0</v>
      </c>
    </row>
    <row r="5127" spans="1:16">
      <c r="A5127" t="s">
        <v>19130</v>
      </c>
      <c r="B5127" t="s">
        <v>6506</v>
      </c>
      <c r="C5127" t="s">
        <v>19131</v>
      </c>
      <c r="D5127" t="s">
        <v>19127</v>
      </c>
      <c r="F5127" t="s">
        <v>1331</v>
      </c>
      <c r="G5127">
        <v>0</v>
      </c>
      <c r="H5127" t="s">
        <v>8530</v>
      </c>
      <c r="I5127" t="s">
        <v>8439</v>
      </c>
      <c r="O5127" t="s">
        <v>8429</v>
      </c>
      <c r="P5127" s="8">
        <f t="shared" si="80"/>
        <v>2</v>
      </c>
    </row>
    <row r="5128" spans="1:16">
      <c r="A5128" t="s">
        <v>19132</v>
      </c>
      <c r="B5128" t="s">
        <v>6507</v>
      </c>
      <c r="C5128" t="s">
        <v>19133</v>
      </c>
      <c r="D5128" t="s">
        <v>8940</v>
      </c>
      <c r="F5128" t="s">
        <v>1332</v>
      </c>
      <c r="G5128">
        <v>0</v>
      </c>
      <c r="O5128" t="s">
        <v>8429</v>
      </c>
      <c r="P5128" s="8">
        <f t="shared" si="80"/>
        <v>0</v>
      </c>
    </row>
    <row r="5129" spans="1:16">
      <c r="A5129" t="s">
        <v>19134</v>
      </c>
      <c r="B5129" t="s">
        <v>6508</v>
      </c>
      <c r="C5129" t="s">
        <v>19135</v>
      </c>
      <c r="D5129" t="s">
        <v>8885</v>
      </c>
      <c r="F5129" t="s">
        <v>1332</v>
      </c>
      <c r="G5129">
        <v>0</v>
      </c>
      <c r="O5129" t="s">
        <v>8440</v>
      </c>
      <c r="P5129" s="8">
        <f t="shared" si="80"/>
        <v>0</v>
      </c>
    </row>
    <row r="5130" spans="1:16">
      <c r="A5130" t="s">
        <v>19136</v>
      </c>
      <c r="B5130" t="s">
        <v>6509</v>
      </c>
      <c r="C5130" t="s">
        <v>19137</v>
      </c>
      <c r="D5130" t="s">
        <v>13058</v>
      </c>
      <c r="F5130" t="s">
        <v>1331</v>
      </c>
      <c r="G5130">
        <v>0</v>
      </c>
      <c r="O5130" t="s">
        <v>8429</v>
      </c>
      <c r="P5130" s="8">
        <f t="shared" si="80"/>
        <v>0</v>
      </c>
    </row>
    <row r="5131" spans="1:16">
      <c r="A5131" t="s">
        <v>19138</v>
      </c>
      <c r="B5131" t="s">
        <v>6510</v>
      </c>
      <c r="C5131" t="s">
        <v>19139</v>
      </c>
      <c r="D5131" t="s">
        <v>9729</v>
      </c>
      <c r="F5131" t="s">
        <v>1331</v>
      </c>
      <c r="G5131">
        <v>128</v>
      </c>
      <c r="O5131" t="s">
        <v>8429</v>
      </c>
      <c r="P5131" s="8">
        <f t="shared" si="80"/>
        <v>0</v>
      </c>
    </row>
    <row r="5132" spans="1:16">
      <c r="A5132" t="s">
        <v>19140</v>
      </c>
      <c r="B5132" t="s">
        <v>6511</v>
      </c>
      <c r="C5132" t="s">
        <v>19141</v>
      </c>
      <c r="D5132" t="s">
        <v>9729</v>
      </c>
      <c r="F5132" t="s">
        <v>1331</v>
      </c>
      <c r="G5132">
        <v>0</v>
      </c>
      <c r="O5132" t="s">
        <v>8429</v>
      </c>
      <c r="P5132" s="8">
        <f t="shared" si="80"/>
        <v>0</v>
      </c>
    </row>
    <row r="5133" spans="1:16">
      <c r="A5133" t="s">
        <v>19142</v>
      </c>
      <c r="B5133" t="s">
        <v>6512</v>
      </c>
      <c r="C5133" t="s">
        <v>19143</v>
      </c>
      <c r="D5133" t="s">
        <v>9298</v>
      </c>
      <c r="F5133" t="s">
        <v>1332</v>
      </c>
      <c r="G5133">
        <v>0</v>
      </c>
      <c r="O5133" t="s">
        <v>8628</v>
      </c>
      <c r="P5133" s="8">
        <f t="shared" si="80"/>
        <v>0</v>
      </c>
    </row>
    <row r="5134" spans="1:16">
      <c r="A5134" t="s">
        <v>19144</v>
      </c>
      <c r="B5134" t="s">
        <v>6513</v>
      </c>
      <c r="C5134" t="s">
        <v>19145</v>
      </c>
      <c r="D5134" t="s">
        <v>11020</v>
      </c>
      <c r="F5134" t="s">
        <v>1332</v>
      </c>
      <c r="G5134">
        <v>0</v>
      </c>
      <c r="O5134" t="s">
        <v>8628</v>
      </c>
      <c r="P5134" s="8">
        <f t="shared" si="80"/>
        <v>0</v>
      </c>
    </row>
    <row r="5135" spans="1:16">
      <c r="A5135" t="s">
        <v>19146</v>
      </c>
      <c r="B5135" t="s">
        <v>6514</v>
      </c>
      <c r="C5135" t="s">
        <v>19147</v>
      </c>
      <c r="D5135" t="s">
        <v>10876</v>
      </c>
      <c r="F5135" t="s">
        <v>1332</v>
      </c>
      <c r="G5135">
        <v>0</v>
      </c>
      <c r="H5135" t="s">
        <v>8530</v>
      </c>
      <c r="I5135" t="s">
        <v>8547</v>
      </c>
      <c r="J5135" s="13" t="s">
        <v>23280</v>
      </c>
      <c r="O5135" t="s">
        <v>8440</v>
      </c>
      <c r="P5135" s="8">
        <f t="shared" si="80"/>
        <v>3</v>
      </c>
    </row>
    <row r="5136" spans="1:16">
      <c r="A5136" t="s">
        <v>19148</v>
      </c>
      <c r="B5136" t="s">
        <v>6515</v>
      </c>
      <c r="C5136" t="s">
        <v>19149</v>
      </c>
      <c r="D5136" t="s">
        <v>8906</v>
      </c>
      <c r="F5136" t="s">
        <v>1332</v>
      </c>
      <c r="G5136">
        <v>0</v>
      </c>
      <c r="H5136" t="s">
        <v>8530</v>
      </c>
      <c r="I5136" t="s">
        <v>8547</v>
      </c>
      <c r="J5136" s="13" t="s">
        <v>23280</v>
      </c>
      <c r="O5136" t="s">
        <v>8440</v>
      </c>
      <c r="P5136" s="8">
        <f t="shared" si="80"/>
        <v>3</v>
      </c>
    </row>
    <row r="5137" spans="1:16">
      <c r="A5137" t="s">
        <v>19150</v>
      </c>
      <c r="B5137" t="s">
        <v>6516</v>
      </c>
      <c r="C5137" t="s">
        <v>19151</v>
      </c>
      <c r="D5137" t="s">
        <v>19152</v>
      </c>
      <c r="F5137" t="s">
        <v>1332</v>
      </c>
      <c r="G5137">
        <v>0</v>
      </c>
      <c r="H5137" t="s">
        <v>8530</v>
      </c>
      <c r="I5137" t="s">
        <v>8547</v>
      </c>
      <c r="O5137" t="s">
        <v>8440</v>
      </c>
      <c r="P5137" s="8">
        <f t="shared" si="80"/>
        <v>2</v>
      </c>
    </row>
    <row r="5138" spans="1:16">
      <c r="A5138" t="s">
        <v>19153</v>
      </c>
      <c r="B5138" t="s">
        <v>6517</v>
      </c>
      <c r="C5138" t="s">
        <v>19154</v>
      </c>
      <c r="D5138" t="s">
        <v>19155</v>
      </c>
      <c r="F5138" t="s">
        <v>1331</v>
      </c>
      <c r="G5138">
        <v>0</v>
      </c>
      <c r="H5138" t="s">
        <v>8530</v>
      </c>
      <c r="I5138" t="s">
        <v>8439</v>
      </c>
      <c r="J5138" t="s">
        <v>8547</v>
      </c>
      <c r="K5138" s="13" t="s">
        <v>23280</v>
      </c>
      <c r="O5138" t="s">
        <v>8440</v>
      </c>
      <c r="P5138" s="8">
        <f t="shared" si="80"/>
        <v>4</v>
      </c>
    </row>
    <row r="5139" spans="1:16">
      <c r="A5139" t="s">
        <v>19156</v>
      </c>
      <c r="B5139" t="s">
        <v>6518</v>
      </c>
      <c r="C5139" t="s">
        <v>19157</v>
      </c>
      <c r="D5139" t="s">
        <v>10732</v>
      </c>
      <c r="F5139" t="s">
        <v>1331</v>
      </c>
      <c r="G5139">
        <v>0</v>
      </c>
      <c r="H5139" t="s">
        <v>8530</v>
      </c>
      <c r="I5139" t="s">
        <v>8547</v>
      </c>
      <c r="O5139" t="s">
        <v>8440</v>
      </c>
      <c r="P5139" s="8">
        <f t="shared" si="80"/>
        <v>2</v>
      </c>
    </row>
    <row r="5140" spans="1:16">
      <c r="A5140" t="s">
        <v>19158</v>
      </c>
      <c r="B5140" t="s">
        <v>6519</v>
      </c>
      <c r="C5140" t="s">
        <v>19159</v>
      </c>
      <c r="D5140" t="s">
        <v>8929</v>
      </c>
      <c r="F5140" t="s">
        <v>1332</v>
      </c>
      <c r="G5140">
        <v>0</v>
      </c>
      <c r="H5140" t="s">
        <v>8530</v>
      </c>
      <c r="I5140" t="s">
        <v>8439</v>
      </c>
      <c r="J5140" t="s">
        <v>8547</v>
      </c>
      <c r="O5140" t="s">
        <v>8440</v>
      </c>
      <c r="P5140" s="8">
        <f t="shared" si="80"/>
        <v>3</v>
      </c>
    </row>
    <row r="5141" spans="1:16">
      <c r="A5141" t="s">
        <v>19160</v>
      </c>
      <c r="B5141" t="s">
        <v>6520</v>
      </c>
      <c r="C5141" t="s">
        <v>19161</v>
      </c>
      <c r="D5141" t="s">
        <v>8477</v>
      </c>
      <c r="F5141" t="s">
        <v>1331</v>
      </c>
      <c r="G5141">
        <v>0</v>
      </c>
      <c r="H5141" t="s">
        <v>8439</v>
      </c>
      <c r="I5141" t="s">
        <v>8530</v>
      </c>
      <c r="J5141" t="s">
        <v>8547</v>
      </c>
      <c r="O5141" t="s">
        <v>8440</v>
      </c>
      <c r="P5141" s="8">
        <f t="shared" si="80"/>
        <v>3</v>
      </c>
    </row>
    <row r="5142" spans="1:16">
      <c r="A5142" t="s">
        <v>19162</v>
      </c>
      <c r="B5142" t="s">
        <v>6521</v>
      </c>
      <c r="C5142" t="s">
        <v>19163</v>
      </c>
      <c r="D5142" t="s">
        <v>8885</v>
      </c>
      <c r="F5142" t="s">
        <v>1332</v>
      </c>
      <c r="G5142">
        <v>0</v>
      </c>
      <c r="O5142" t="s">
        <v>8440</v>
      </c>
      <c r="P5142" s="8">
        <f t="shared" si="80"/>
        <v>0</v>
      </c>
    </row>
    <row r="5143" spans="1:16">
      <c r="A5143" t="s">
        <v>19164</v>
      </c>
      <c r="B5143" t="s">
        <v>6522</v>
      </c>
      <c r="C5143" t="s">
        <v>19165</v>
      </c>
      <c r="D5143" t="s">
        <v>8945</v>
      </c>
      <c r="F5143" t="s">
        <v>1331</v>
      </c>
      <c r="G5143">
        <v>0</v>
      </c>
      <c r="H5143" s="13" t="s">
        <v>23280</v>
      </c>
      <c r="I5143" t="s">
        <v>8547</v>
      </c>
      <c r="J5143" t="s">
        <v>8530</v>
      </c>
      <c r="O5143" t="s">
        <v>8440</v>
      </c>
      <c r="P5143" s="8">
        <f t="shared" si="80"/>
        <v>3</v>
      </c>
    </row>
    <row r="5144" spans="1:16">
      <c r="A5144" t="s">
        <v>19166</v>
      </c>
      <c r="B5144" t="s">
        <v>6523</v>
      </c>
      <c r="C5144" t="s">
        <v>19167</v>
      </c>
      <c r="D5144" t="s">
        <v>17706</v>
      </c>
      <c r="F5144" t="s">
        <v>1332</v>
      </c>
      <c r="G5144">
        <v>0</v>
      </c>
      <c r="O5144" t="s">
        <v>8429</v>
      </c>
      <c r="P5144" s="8">
        <f t="shared" si="80"/>
        <v>0</v>
      </c>
    </row>
    <row r="5145" spans="1:16">
      <c r="A5145" t="s">
        <v>19168</v>
      </c>
      <c r="B5145" t="s">
        <v>6524</v>
      </c>
      <c r="C5145" t="s">
        <v>6525</v>
      </c>
      <c r="F5145" t="s">
        <v>1332</v>
      </c>
      <c r="G5145">
        <v>0</v>
      </c>
      <c r="O5145" t="s">
        <v>8440</v>
      </c>
      <c r="P5145" s="8">
        <f t="shared" si="80"/>
        <v>0</v>
      </c>
    </row>
    <row r="5146" spans="1:16">
      <c r="A5146" t="s">
        <v>19169</v>
      </c>
      <c r="B5146" t="s">
        <v>6526</v>
      </c>
      <c r="C5146" t="s">
        <v>19170</v>
      </c>
      <c r="D5146" t="s">
        <v>9288</v>
      </c>
      <c r="F5146" t="s">
        <v>1331</v>
      </c>
      <c r="G5146">
        <v>0</v>
      </c>
      <c r="O5146" t="s">
        <v>8429</v>
      </c>
      <c r="P5146" s="8">
        <f t="shared" si="80"/>
        <v>0</v>
      </c>
    </row>
    <row r="5147" spans="1:16">
      <c r="A5147" t="s">
        <v>19171</v>
      </c>
      <c r="B5147" t="s">
        <v>6527</v>
      </c>
      <c r="C5147" t="s">
        <v>19172</v>
      </c>
      <c r="D5147" t="s">
        <v>9288</v>
      </c>
      <c r="F5147" t="s">
        <v>1331</v>
      </c>
      <c r="G5147">
        <v>0</v>
      </c>
      <c r="O5147" t="s">
        <v>8429</v>
      </c>
      <c r="P5147" s="8">
        <f t="shared" si="80"/>
        <v>0</v>
      </c>
    </row>
    <row r="5148" spans="1:16">
      <c r="A5148" t="s">
        <v>19173</v>
      </c>
      <c r="B5148" t="s">
        <v>6528</v>
      </c>
      <c r="C5148" t="s">
        <v>19174</v>
      </c>
      <c r="D5148" t="s">
        <v>9075</v>
      </c>
      <c r="F5148" t="s">
        <v>1332</v>
      </c>
      <c r="G5148">
        <v>0</v>
      </c>
      <c r="O5148" t="s">
        <v>8429</v>
      </c>
      <c r="P5148" s="8">
        <f t="shared" si="80"/>
        <v>0</v>
      </c>
    </row>
    <row r="5149" spans="1:16">
      <c r="A5149" t="s">
        <v>19175</v>
      </c>
      <c r="B5149" t="s">
        <v>6529</v>
      </c>
      <c r="C5149" t="s">
        <v>19176</v>
      </c>
      <c r="D5149" t="s">
        <v>8474</v>
      </c>
      <c r="F5149" t="s">
        <v>1332</v>
      </c>
      <c r="G5149">
        <v>0</v>
      </c>
      <c r="O5149" t="s">
        <v>8429</v>
      </c>
      <c r="P5149" s="8">
        <f t="shared" si="80"/>
        <v>0</v>
      </c>
    </row>
    <row r="5150" spans="1:16">
      <c r="A5150" t="s">
        <v>19177</v>
      </c>
      <c r="B5150" t="s">
        <v>6530</v>
      </c>
      <c r="C5150" t="s">
        <v>19178</v>
      </c>
      <c r="D5150" t="s">
        <v>8885</v>
      </c>
      <c r="F5150" t="s">
        <v>1332</v>
      </c>
      <c r="G5150">
        <v>0</v>
      </c>
      <c r="O5150" t="s">
        <v>8429</v>
      </c>
      <c r="P5150" s="8">
        <f t="shared" si="80"/>
        <v>0</v>
      </c>
    </row>
    <row r="5151" spans="1:16">
      <c r="A5151" t="s">
        <v>19179</v>
      </c>
      <c r="B5151" t="s">
        <v>6531</v>
      </c>
      <c r="C5151" t="s">
        <v>19180</v>
      </c>
      <c r="D5151" t="s">
        <v>8945</v>
      </c>
      <c r="F5151" t="s">
        <v>1331</v>
      </c>
      <c r="G5151">
        <v>0</v>
      </c>
      <c r="H5151" t="s">
        <v>8530</v>
      </c>
      <c r="I5151" s="13" t="s">
        <v>23280</v>
      </c>
      <c r="O5151" t="s">
        <v>8440</v>
      </c>
      <c r="P5151" s="8">
        <f t="shared" si="80"/>
        <v>2</v>
      </c>
    </row>
    <row r="5152" spans="1:16">
      <c r="A5152" t="s">
        <v>19181</v>
      </c>
      <c r="B5152" t="s">
        <v>6532</v>
      </c>
      <c r="C5152" t="s">
        <v>19182</v>
      </c>
      <c r="D5152" t="s">
        <v>13029</v>
      </c>
      <c r="F5152" t="s">
        <v>1331</v>
      </c>
      <c r="G5152">
        <v>0</v>
      </c>
      <c r="H5152" t="s">
        <v>8530</v>
      </c>
      <c r="I5152" t="s">
        <v>8547</v>
      </c>
      <c r="O5152" t="s">
        <v>8440</v>
      </c>
      <c r="P5152" s="8">
        <f t="shared" si="80"/>
        <v>2</v>
      </c>
    </row>
    <row r="5153" spans="1:16">
      <c r="A5153" t="s">
        <v>19183</v>
      </c>
      <c r="B5153" t="s">
        <v>6533</v>
      </c>
      <c r="C5153" t="s">
        <v>19184</v>
      </c>
      <c r="D5153" t="s">
        <v>12664</v>
      </c>
      <c r="F5153" t="s">
        <v>1332</v>
      </c>
      <c r="G5153">
        <v>0</v>
      </c>
      <c r="O5153" t="s">
        <v>8429</v>
      </c>
      <c r="P5153" s="8">
        <f t="shared" si="80"/>
        <v>0</v>
      </c>
    </row>
    <row r="5154" spans="1:16">
      <c r="A5154" t="s">
        <v>19185</v>
      </c>
      <c r="B5154" t="s">
        <v>6534</v>
      </c>
      <c r="C5154" t="s">
        <v>19186</v>
      </c>
      <c r="D5154" t="s">
        <v>9056</v>
      </c>
      <c r="F5154" t="s">
        <v>1332</v>
      </c>
      <c r="G5154">
        <v>0</v>
      </c>
      <c r="O5154" t="s">
        <v>8429</v>
      </c>
      <c r="P5154" s="8">
        <f t="shared" si="80"/>
        <v>0</v>
      </c>
    </row>
    <row r="5155" spans="1:16">
      <c r="A5155" t="s">
        <v>19187</v>
      </c>
      <c r="B5155" t="s">
        <v>6535</v>
      </c>
      <c r="C5155" t="s">
        <v>19188</v>
      </c>
      <c r="D5155" t="s">
        <v>19189</v>
      </c>
      <c r="F5155" t="s">
        <v>1332</v>
      </c>
      <c r="G5155">
        <v>0</v>
      </c>
      <c r="O5155" t="s">
        <v>8429</v>
      </c>
      <c r="P5155" s="8">
        <f t="shared" si="80"/>
        <v>0</v>
      </c>
    </row>
    <row r="5156" spans="1:16">
      <c r="A5156" t="s">
        <v>19190</v>
      </c>
      <c r="B5156" t="s">
        <v>6536</v>
      </c>
      <c r="C5156" t="s">
        <v>19191</v>
      </c>
      <c r="D5156" t="s">
        <v>19192</v>
      </c>
      <c r="F5156" t="s">
        <v>1332</v>
      </c>
      <c r="G5156">
        <v>0</v>
      </c>
      <c r="O5156" t="s">
        <v>8429</v>
      </c>
      <c r="P5156" s="8">
        <f t="shared" si="80"/>
        <v>0</v>
      </c>
    </row>
    <row r="5157" spans="1:16">
      <c r="A5157" t="s">
        <v>19193</v>
      </c>
      <c r="B5157" t="s">
        <v>6537</v>
      </c>
      <c r="C5157" t="s">
        <v>19194</v>
      </c>
      <c r="D5157" t="s">
        <v>8888</v>
      </c>
      <c r="F5157" t="s">
        <v>1332</v>
      </c>
      <c r="G5157">
        <v>0</v>
      </c>
      <c r="O5157" t="s">
        <v>8429</v>
      </c>
      <c r="P5157" s="8">
        <f t="shared" si="80"/>
        <v>0</v>
      </c>
    </row>
    <row r="5158" spans="1:16">
      <c r="A5158" t="s">
        <v>19195</v>
      </c>
      <c r="B5158" t="s">
        <v>6538</v>
      </c>
      <c r="C5158" t="s">
        <v>19196</v>
      </c>
      <c r="D5158" t="s">
        <v>8888</v>
      </c>
      <c r="F5158" t="s">
        <v>1332</v>
      </c>
      <c r="G5158">
        <v>0</v>
      </c>
      <c r="O5158" t="s">
        <v>8429</v>
      </c>
      <c r="P5158" s="8">
        <f t="shared" si="80"/>
        <v>0</v>
      </c>
    </row>
    <row r="5159" spans="1:16">
      <c r="A5159" t="s">
        <v>19197</v>
      </c>
      <c r="B5159" t="s">
        <v>6539</v>
      </c>
      <c r="C5159" t="s">
        <v>19198</v>
      </c>
      <c r="D5159" t="s">
        <v>19035</v>
      </c>
      <c r="F5159" t="s">
        <v>1332</v>
      </c>
      <c r="G5159">
        <v>0</v>
      </c>
      <c r="O5159" t="s">
        <v>8429</v>
      </c>
      <c r="P5159" s="8">
        <f t="shared" si="80"/>
        <v>0</v>
      </c>
    </row>
    <row r="5160" spans="1:16">
      <c r="A5160" t="s">
        <v>19199</v>
      </c>
      <c r="B5160" t="s">
        <v>6540</v>
      </c>
      <c r="C5160" t="s">
        <v>19200</v>
      </c>
      <c r="D5160" t="s">
        <v>12896</v>
      </c>
      <c r="F5160" t="s">
        <v>1332</v>
      </c>
      <c r="G5160">
        <v>0</v>
      </c>
      <c r="O5160" t="s">
        <v>8429</v>
      </c>
      <c r="P5160" s="8">
        <f t="shared" si="80"/>
        <v>0</v>
      </c>
    </row>
    <row r="5161" spans="1:16">
      <c r="A5161" t="s">
        <v>19201</v>
      </c>
      <c r="B5161" t="s">
        <v>6541</v>
      </c>
      <c r="C5161" t="s">
        <v>19202</v>
      </c>
      <c r="D5161" t="s">
        <v>9589</v>
      </c>
      <c r="F5161" t="s">
        <v>1332</v>
      </c>
      <c r="G5161">
        <v>0</v>
      </c>
      <c r="O5161" t="s">
        <v>8429</v>
      </c>
      <c r="P5161" s="8">
        <f t="shared" si="80"/>
        <v>0</v>
      </c>
    </row>
    <row r="5162" spans="1:16">
      <c r="A5162" t="s">
        <v>19203</v>
      </c>
      <c r="B5162" t="s">
        <v>6542</v>
      </c>
      <c r="C5162" t="s">
        <v>19204</v>
      </c>
      <c r="D5162" t="s">
        <v>8428</v>
      </c>
      <c r="F5162" t="s">
        <v>1331</v>
      </c>
      <c r="G5162">
        <v>0</v>
      </c>
      <c r="O5162" t="s">
        <v>8429</v>
      </c>
      <c r="P5162" s="8">
        <f t="shared" si="80"/>
        <v>0</v>
      </c>
    </row>
    <row r="5163" spans="1:16">
      <c r="A5163" t="s">
        <v>19205</v>
      </c>
      <c r="B5163" t="s">
        <v>6543</v>
      </c>
      <c r="C5163" t="s">
        <v>19206</v>
      </c>
      <c r="D5163" t="s">
        <v>13222</v>
      </c>
      <c r="F5163" t="s">
        <v>1332</v>
      </c>
      <c r="G5163">
        <v>0</v>
      </c>
      <c r="H5163" t="s">
        <v>8530</v>
      </c>
      <c r="O5163" t="s">
        <v>8465</v>
      </c>
      <c r="P5163" s="8">
        <f t="shared" si="80"/>
        <v>1</v>
      </c>
    </row>
    <row r="5164" spans="1:16">
      <c r="A5164" t="s">
        <v>19207</v>
      </c>
      <c r="B5164" t="s">
        <v>6544</v>
      </c>
      <c r="C5164" t="s">
        <v>19208</v>
      </c>
      <c r="D5164" t="s">
        <v>8428</v>
      </c>
      <c r="F5164" t="s">
        <v>1331</v>
      </c>
      <c r="G5164">
        <v>0</v>
      </c>
      <c r="O5164" t="s">
        <v>8429</v>
      </c>
      <c r="P5164" s="8">
        <f t="shared" si="80"/>
        <v>0</v>
      </c>
    </row>
    <row r="5165" spans="1:16">
      <c r="A5165" t="s">
        <v>19209</v>
      </c>
      <c r="B5165" t="s">
        <v>6545</v>
      </c>
      <c r="C5165" t="s">
        <v>19210</v>
      </c>
      <c r="D5165" t="s">
        <v>8428</v>
      </c>
      <c r="F5165" t="s">
        <v>1331</v>
      </c>
      <c r="G5165">
        <v>0</v>
      </c>
      <c r="O5165" t="s">
        <v>8429</v>
      </c>
      <c r="P5165" s="8">
        <f t="shared" si="80"/>
        <v>0</v>
      </c>
    </row>
    <row r="5166" spans="1:16">
      <c r="A5166" t="s">
        <v>19211</v>
      </c>
      <c r="B5166" t="s">
        <v>6546</v>
      </c>
      <c r="C5166" t="s">
        <v>19212</v>
      </c>
      <c r="D5166" t="s">
        <v>9402</v>
      </c>
      <c r="F5166" t="s">
        <v>1332</v>
      </c>
      <c r="G5166">
        <v>0</v>
      </c>
      <c r="H5166" t="s">
        <v>8530</v>
      </c>
      <c r="O5166" t="s">
        <v>8465</v>
      </c>
      <c r="P5166" s="8">
        <f t="shared" si="80"/>
        <v>1</v>
      </c>
    </row>
    <row r="5167" spans="1:16">
      <c r="A5167" t="s">
        <v>19213</v>
      </c>
      <c r="B5167" t="s">
        <v>6547</v>
      </c>
      <c r="C5167" t="s">
        <v>19214</v>
      </c>
      <c r="D5167" t="s">
        <v>8434</v>
      </c>
      <c r="E5167" t="s">
        <v>8435</v>
      </c>
      <c r="F5167" t="s">
        <v>1331</v>
      </c>
      <c r="G5167">
        <v>0</v>
      </c>
      <c r="O5167" t="s">
        <v>8429</v>
      </c>
      <c r="P5167" s="8">
        <f t="shared" si="80"/>
        <v>0</v>
      </c>
    </row>
    <row r="5168" spans="1:16">
      <c r="A5168" t="s">
        <v>19215</v>
      </c>
      <c r="B5168" t="s">
        <v>6548</v>
      </c>
      <c r="C5168" t="s">
        <v>19216</v>
      </c>
      <c r="D5168" t="s">
        <v>8434</v>
      </c>
      <c r="E5168" t="s">
        <v>8435</v>
      </c>
      <c r="F5168" t="s">
        <v>1331</v>
      </c>
      <c r="G5168">
        <v>0</v>
      </c>
      <c r="O5168" t="s">
        <v>8429</v>
      </c>
      <c r="P5168" s="8">
        <f t="shared" si="80"/>
        <v>0</v>
      </c>
    </row>
    <row r="5169" spans="1:16">
      <c r="A5169" t="s">
        <v>19217</v>
      </c>
      <c r="B5169" t="s">
        <v>6549</v>
      </c>
      <c r="C5169" t="s">
        <v>19218</v>
      </c>
      <c r="D5169" t="s">
        <v>8434</v>
      </c>
      <c r="E5169" t="s">
        <v>8435</v>
      </c>
      <c r="F5169" t="s">
        <v>1331</v>
      </c>
      <c r="G5169">
        <v>0</v>
      </c>
      <c r="H5169" t="s">
        <v>8547</v>
      </c>
      <c r="I5169" t="s">
        <v>8530</v>
      </c>
      <c r="O5169" t="s">
        <v>8440</v>
      </c>
      <c r="P5169" s="8">
        <f t="shared" si="80"/>
        <v>2</v>
      </c>
    </row>
    <row r="5170" spans="1:16">
      <c r="A5170" t="s">
        <v>19219</v>
      </c>
      <c r="B5170" t="s">
        <v>6550</v>
      </c>
      <c r="C5170" t="s">
        <v>19220</v>
      </c>
      <c r="D5170" t="s">
        <v>8434</v>
      </c>
      <c r="E5170" t="s">
        <v>8435</v>
      </c>
      <c r="F5170" t="s">
        <v>1331</v>
      </c>
      <c r="G5170">
        <v>0</v>
      </c>
      <c r="O5170" t="s">
        <v>8429</v>
      </c>
      <c r="P5170" s="8">
        <f t="shared" si="80"/>
        <v>0</v>
      </c>
    </row>
    <row r="5171" spans="1:16">
      <c r="A5171" t="s">
        <v>19221</v>
      </c>
      <c r="B5171" t="s">
        <v>6551</v>
      </c>
      <c r="C5171" t="s">
        <v>19222</v>
      </c>
      <c r="D5171" t="s">
        <v>8434</v>
      </c>
      <c r="E5171" t="s">
        <v>8435</v>
      </c>
      <c r="F5171" t="s">
        <v>1331</v>
      </c>
      <c r="G5171">
        <v>0</v>
      </c>
      <c r="H5171" t="s">
        <v>8547</v>
      </c>
      <c r="O5171" t="s">
        <v>8429</v>
      </c>
      <c r="P5171" s="8">
        <f t="shared" si="80"/>
        <v>1</v>
      </c>
    </row>
    <row r="5172" spans="1:16">
      <c r="A5172" t="s">
        <v>19223</v>
      </c>
      <c r="B5172" t="s">
        <v>6552</v>
      </c>
      <c r="C5172" t="s">
        <v>19224</v>
      </c>
      <c r="D5172" t="s">
        <v>8434</v>
      </c>
      <c r="E5172" t="s">
        <v>8435</v>
      </c>
      <c r="F5172" t="s">
        <v>1331</v>
      </c>
      <c r="G5172">
        <v>0</v>
      </c>
      <c r="O5172" t="s">
        <v>8429</v>
      </c>
      <c r="P5172" s="8">
        <f t="shared" si="80"/>
        <v>0</v>
      </c>
    </row>
    <row r="5173" spans="1:16">
      <c r="A5173" t="s">
        <v>19225</v>
      </c>
      <c r="B5173" t="s">
        <v>6553</v>
      </c>
      <c r="C5173" t="s">
        <v>19226</v>
      </c>
      <c r="D5173" t="s">
        <v>8434</v>
      </c>
      <c r="E5173" t="s">
        <v>8435</v>
      </c>
      <c r="F5173" t="s">
        <v>1331</v>
      </c>
      <c r="G5173">
        <v>0</v>
      </c>
      <c r="H5173" t="s">
        <v>8659</v>
      </c>
      <c r="O5173" t="s">
        <v>8429</v>
      </c>
      <c r="P5173" s="8">
        <f t="shared" si="80"/>
        <v>1</v>
      </c>
    </row>
    <row r="5174" spans="1:16">
      <c r="A5174" t="s">
        <v>19227</v>
      </c>
      <c r="B5174" t="s">
        <v>6554</v>
      </c>
      <c r="C5174" t="s">
        <v>19228</v>
      </c>
      <c r="D5174" t="s">
        <v>8434</v>
      </c>
      <c r="E5174" t="s">
        <v>8435</v>
      </c>
      <c r="F5174" t="s">
        <v>1332</v>
      </c>
      <c r="G5174">
        <v>0</v>
      </c>
      <c r="O5174" t="s">
        <v>8429</v>
      </c>
      <c r="P5174" s="8">
        <f t="shared" si="80"/>
        <v>0</v>
      </c>
    </row>
    <row r="5175" spans="1:16">
      <c r="A5175" t="s">
        <v>19229</v>
      </c>
      <c r="B5175" t="s">
        <v>6555</v>
      </c>
      <c r="C5175" t="s">
        <v>19230</v>
      </c>
      <c r="D5175" t="s">
        <v>8434</v>
      </c>
      <c r="E5175" t="s">
        <v>8435</v>
      </c>
      <c r="F5175" t="s">
        <v>1332</v>
      </c>
      <c r="G5175">
        <v>0</v>
      </c>
      <c r="O5175" t="s">
        <v>8429</v>
      </c>
      <c r="P5175" s="8">
        <f t="shared" si="80"/>
        <v>0</v>
      </c>
    </row>
    <row r="5176" spans="1:16">
      <c r="A5176" t="s">
        <v>19231</v>
      </c>
      <c r="B5176" t="s">
        <v>6556</v>
      </c>
      <c r="C5176" t="s">
        <v>19232</v>
      </c>
      <c r="D5176" t="s">
        <v>8434</v>
      </c>
      <c r="E5176" t="s">
        <v>8438</v>
      </c>
      <c r="F5176" t="s">
        <v>1332</v>
      </c>
      <c r="G5176">
        <v>0</v>
      </c>
      <c r="O5176" t="s">
        <v>8440</v>
      </c>
      <c r="P5176" s="8">
        <f t="shared" si="80"/>
        <v>0</v>
      </c>
    </row>
    <row r="5177" spans="1:16">
      <c r="A5177" t="s">
        <v>19233</v>
      </c>
      <c r="B5177" t="s">
        <v>6557</v>
      </c>
      <c r="C5177" t="s">
        <v>19234</v>
      </c>
      <c r="D5177" t="s">
        <v>8434</v>
      </c>
      <c r="E5177" t="s">
        <v>8438</v>
      </c>
      <c r="F5177" t="s">
        <v>1331</v>
      </c>
      <c r="G5177">
        <v>0</v>
      </c>
      <c r="O5177" t="s">
        <v>8440</v>
      </c>
      <c r="P5177" s="8">
        <f t="shared" si="80"/>
        <v>0</v>
      </c>
    </row>
    <row r="5178" spans="1:16">
      <c r="A5178" t="s">
        <v>19235</v>
      </c>
      <c r="B5178" t="s">
        <v>6558</v>
      </c>
      <c r="C5178" t="s">
        <v>19236</v>
      </c>
      <c r="D5178" t="s">
        <v>8434</v>
      </c>
      <c r="E5178" t="s">
        <v>8435</v>
      </c>
      <c r="F5178" t="s">
        <v>1331</v>
      </c>
      <c r="G5178">
        <v>0</v>
      </c>
      <c r="O5178" t="s">
        <v>8429</v>
      </c>
      <c r="P5178" s="8">
        <f t="shared" si="80"/>
        <v>0</v>
      </c>
    </row>
    <row r="5179" spans="1:16">
      <c r="A5179" t="s">
        <v>19237</v>
      </c>
      <c r="B5179" t="s">
        <v>6559</v>
      </c>
      <c r="C5179" t="s">
        <v>19238</v>
      </c>
      <c r="D5179" t="s">
        <v>8434</v>
      </c>
      <c r="E5179" t="s">
        <v>8435</v>
      </c>
      <c r="F5179" t="s">
        <v>1332</v>
      </c>
      <c r="G5179">
        <v>0</v>
      </c>
      <c r="O5179" t="s">
        <v>8429</v>
      </c>
      <c r="P5179" s="8">
        <f t="shared" si="80"/>
        <v>0</v>
      </c>
    </row>
    <row r="5180" spans="1:16">
      <c r="A5180" t="s">
        <v>19239</v>
      </c>
      <c r="B5180" t="s">
        <v>6560</v>
      </c>
      <c r="C5180" t="s">
        <v>19240</v>
      </c>
      <c r="D5180" t="s">
        <v>8434</v>
      </c>
      <c r="E5180" t="s">
        <v>8435</v>
      </c>
      <c r="F5180" t="s">
        <v>1331</v>
      </c>
      <c r="G5180">
        <v>0</v>
      </c>
      <c r="O5180" t="s">
        <v>8429</v>
      </c>
      <c r="P5180" s="8">
        <f t="shared" si="80"/>
        <v>0</v>
      </c>
    </row>
    <row r="5181" spans="1:16">
      <c r="A5181" t="s">
        <v>19241</v>
      </c>
      <c r="B5181" t="s">
        <v>6561</v>
      </c>
      <c r="C5181" t="s">
        <v>19242</v>
      </c>
      <c r="D5181" t="s">
        <v>8434</v>
      </c>
      <c r="E5181" t="s">
        <v>8435</v>
      </c>
      <c r="F5181" t="s">
        <v>1331</v>
      </c>
      <c r="G5181">
        <v>0</v>
      </c>
      <c r="O5181" t="s">
        <v>8429</v>
      </c>
      <c r="P5181" s="8">
        <f t="shared" si="80"/>
        <v>0</v>
      </c>
    </row>
    <row r="5182" spans="1:16">
      <c r="A5182" t="s">
        <v>19243</v>
      </c>
      <c r="B5182" t="s">
        <v>6562</v>
      </c>
      <c r="C5182" t="s">
        <v>19244</v>
      </c>
      <c r="D5182" t="s">
        <v>8434</v>
      </c>
      <c r="E5182" t="s">
        <v>8435</v>
      </c>
      <c r="F5182" t="s">
        <v>1331</v>
      </c>
      <c r="G5182">
        <v>0</v>
      </c>
      <c r="O5182" t="s">
        <v>8429</v>
      </c>
      <c r="P5182" s="8">
        <f t="shared" si="80"/>
        <v>0</v>
      </c>
    </row>
    <row r="5183" spans="1:16">
      <c r="A5183" t="s">
        <v>19245</v>
      </c>
      <c r="B5183" t="s">
        <v>6563</v>
      </c>
      <c r="C5183" t="s">
        <v>19246</v>
      </c>
      <c r="D5183" t="s">
        <v>8434</v>
      </c>
      <c r="E5183" t="s">
        <v>8435</v>
      </c>
      <c r="F5183" t="s">
        <v>1331</v>
      </c>
      <c r="G5183">
        <v>0</v>
      </c>
      <c r="O5183" t="s">
        <v>8429</v>
      </c>
      <c r="P5183" s="8">
        <f t="shared" si="80"/>
        <v>0</v>
      </c>
    </row>
    <row r="5184" spans="1:16">
      <c r="A5184" t="s">
        <v>19247</v>
      </c>
      <c r="B5184" t="s">
        <v>6564</v>
      </c>
      <c r="C5184" t="s">
        <v>19248</v>
      </c>
      <c r="D5184" t="s">
        <v>8434</v>
      </c>
      <c r="E5184" t="s">
        <v>8435</v>
      </c>
      <c r="F5184" t="s">
        <v>1331</v>
      </c>
      <c r="G5184">
        <v>0</v>
      </c>
      <c r="O5184" t="s">
        <v>8429</v>
      </c>
      <c r="P5184" s="8">
        <f t="shared" si="80"/>
        <v>0</v>
      </c>
    </row>
    <row r="5185" spans="1:16">
      <c r="A5185" t="s">
        <v>19249</v>
      </c>
      <c r="B5185" t="s">
        <v>6565</v>
      </c>
      <c r="C5185" t="s">
        <v>19250</v>
      </c>
      <c r="D5185" t="s">
        <v>8434</v>
      </c>
      <c r="E5185" t="s">
        <v>8435</v>
      </c>
      <c r="F5185" t="s">
        <v>1331</v>
      </c>
      <c r="G5185">
        <v>0</v>
      </c>
      <c r="O5185" t="s">
        <v>8440</v>
      </c>
      <c r="P5185" s="8">
        <f t="shared" si="80"/>
        <v>0</v>
      </c>
    </row>
    <row r="5186" spans="1:16">
      <c r="A5186" t="s">
        <v>19251</v>
      </c>
      <c r="B5186" t="s">
        <v>6566</v>
      </c>
      <c r="C5186" t="s">
        <v>19252</v>
      </c>
      <c r="D5186" t="s">
        <v>8434</v>
      </c>
      <c r="E5186" t="s">
        <v>8435</v>
      </c>
      <c r="F5186" t="s">
        <v>1332</v>
      </c>
      <c r="G5186">
        <v>0</v>
      </c>
      <c r="O5186" t="s">
        <v>8429</v>
      </c>
      <c r="P5186" s="8">
        <f t="shared" si="80"/>
        <v>0</v>
      </c>
    </row>
    <row r="5187" spans="1:16">
      <c r="A5187" t="s">
        <v>19253</v>
      </c>
      <c r="B5187" t="s">
        <v>6567</v>
      </c>
      <c r="C5187" t="s">
        <v>19254</v>
      </c>
      <c r="D5187" t="s">
        <v>8434</v>
      </c>
      <c r="E5187" t="s">
        <v>8438</v>
      </c>
      <c r="F5187" t="s">
        <v>1331</v>
      </c>
      <c r="G5187">
        <v>0</v>
      </c>
      <c r="O5187" t="s">
        <v>8440</v>
      </c>
      <c r="P5187" s="8">
        <f t="shared" ref="P5187:P5250" si="81">IF(H5187&lt;&gt;0,IF(I5187&lt;&gt;0,IF(J5187&lt;&gt;0,IF(K5187&lt;&gt;0,IF(L5187&lt;&gt;0,IF(M5187&lt;&gt;0,IF(N5187&lt;&gt;0,7,6),5),4),3),2),1),0)</f>
        <v>0</v>
      </c>
    </row>
    <row r="5188" spans="1:16">
      <c r="A5188" t="s">
        <v>19255</v>
      </c>
      <c r="B5188" t="s">
        <v>6568</v>
      </c>
      <c r="C5188" t="s">
        <v>19256</v>
      </c>
      <c r="D5188" t="s">
        <v>8434</v>
      </c>
      <c r="E5188" t="s">
        <v>8435</v>
      </c>
      <c r="F5188" t="s">
        <v>1331</v>
      </c>
      <c r="G5188">
        <v>0</v>
      </c>
      <c r="O5188" t="s">
        <v>8429</v>
      </c>
      <c r="P5188" s="8">
        <f t="shared" si="81"/>
        <v>0</v>
      </c>
    </row>
    <row r="5189" spans="1:16">
      <c r="A5189" t="s">
        <v>19257</v>
      </c>
      <c r="B5189" t="s">
        <v>6569</v>
      </c>
      <c r="C5189" t="s">
        <v>19258</v>
      </c>
      <c r="D5189" t="s">
        <v>8434</v>
      </c>
      <c r="E5189" t="s">
        <v>8435</v>
      </c>
      <c r="F5189" t="s">
        <v>1331</v>
      </c>
      <c r="G5189">
        <v>0</v>
      </c>
      <c r="O5189" t="s">
        <v>8440</v>
      </c>
      <c r="P5189" s="8">
        <f t="shared" si="81"/>
        <v>0</v>
      </c>
    </row>
    <row r="5190" spans="1:16">
      <c r="A5190" t="s">
        <v>19259</v>
      </c>
      <c r="B5190" t="s">
        <v>6570</v>
      </c>
      <c r="C5190" t="s">
        <v>19260</v>
      </c>
      <c r="D5190" t="s">
        <v>8434</v>
      </c>
      <c r="E5190" t="s">
        <v>8435</v>
      </c>
      <c r="F5190" t="s">
        <v>1331</v>
      </c>
      <c r="G5190">
        <v>0</v>
      </c>
      <c r="O5190" t="s">
        <v>8429</v>
      </c>
      <c r="P5190" s="8">
        <f t="shared" si="81"/>
        <v>0</v>
      </c>
    </row>
    <row r="5191" spans="1:16">
      <c r="A5191" t="s">
        <v>19261</v>
      </c>
      <c r="B5191" t="s">
        <v>6571</v>
      </c>
      <c r="C5191" t="s">
        <v>19262</v>
      </c>
      <c r="D5191" t="s">
        <v>8434</v>
      </c>
      <c r="E5191" t="s">
        <v>8435</v>
      </c>
      <c r="F5191" t="s">
        <v>1332</v>
      </c>
      <c r="G5191">
        <v>0</v>
      </c>
      <c r="H5191" t="s">
        <v>8439</v>
      </c>
      <c r="I5191" t="s">
        <v>8530</v>
      </c>
      <c r="O5191" t="s">
        <v>8429</v>
      </c>
      <c r="P5191" s="8">
        <f t="shared" si="81"/>
        <v>2</v>
      </c>
    </row>
    <row r="5192" spans="1:16">
      <c r="A5192" t="s">
        <v>19263</v>
      </c>
      <c r="B5192" t="s">
        <v>6572</v>
      </c>
      <c r="C5192" t="s">
        <v>19264</v>
      </c>
      <c r="D5192" t="s">
        <v>8434</v>
      </c>
      <c r="E5192" t="s">
        <v>8435</v>
      </c>
      <c r="F5192" t="s">
        <v>1331</v>
      </c>
      <c r="G5192">
        <v>0</v>
      </c>
      <c r="H5192" t="s">
        <v>8530</v>
      </c>
      <c r="O5192" t="s">
        <v>8429</v>
      </c>
      <c r="P5192" s="8">
        <f t="shared" si="81"/>
        <v>1</v>
      </c>
    </row>
    <row r="5193" spans="1:16">
      <c r="A5193" t="s">
        <v>19265</v>
      </c>
      <c r="B5193" t="s">
        <v>6573</v>
      </c>
      <c r="C5193" t="s">
        <v>19266</v>
      </c>
      <c r="D5193" t="s">
        <v>8434</v>
      </c>
      <c r="E5193" t="s">
        <v>8435</v>
      </c>
      <c r="F5193" t="s">
        <v>1332</v>
      </c>
      <c r="G5193">
        <v>0</v>
      </c>
      <c r="H5193" t="s">
        <v>8530</v>
      </c>
      <c r="I5193" t="s">
        <v>8547</v>
      </c>
      <c r="O5193" t="s">
        <v>8429</v>
      </c>
      <c r="P5193" s="8">
        <f t="shared" si="81"/>
        <v>2</v>
      </c>
    </row>
    <row r="5194" spans="1:16">
      <c r="A5194" t="s">
        <v>19267</v>
      </c>
      <c r="B5194" t="s">
        <v>6574</v>
      </c>
      <c r="C5194" t="s">
        <v>19268</v>
      </c>
      <c r="D5194" t="s">
        <v>8434</v>
      </c>
      <c r="E5194" t="s">
        <v>8435</v>
      </c>
      <c r="F5194" t="s">
        <v>1331</v>
      </c>
      <c r="G5194">
        <v>12.87</v>
      </c>
      <c r="O5194" t="s">
        <v>8429</v>
      </c>
      <c r="P5194" s="8">
        <f t="shared" si="81"/>
        <v>0</v>
      </c>
    </row>
    <row r="5195" spans="1:16">
      <c r="A5195" t="s">
        <v>19269</v>
      </c>
      <c r="B5195" t="s">
        <v>6575</v>
      </c>
      <c r="C5195" t="s">
        <v>19270</v>
      </c>
      <c r="D5195" t="s">
        <v>8434</v>
      </c>
      <c r="E5195" t="s">
        <v>8435</v>
      </c>
      <c r="F5195" t="s">
        <v>1331</v>
      </c>
      <c r="G5195">
        <v>0</v>
      </c>
      <c r="O5195" t="s">
        <v>8429</v>
      </c>
      <c r="P5195" s="8">
        <f t="shared" si="81"/>
        <v>0</v>
      </c>
    </row>
    <row r="5196" spans="1:16">
      <c r="A5196" t="s">
        <v>19271</v>
      </c>
      <c r="B5196" t="s">
        <v>6576</v>
      </c>
      <c r="C5196" t="s">
        <v>19272</v>
      </c>
      <c r="D5196" t="s">
        <v>8434</v>
      </c>
      <c r="E5196" t="s">
        <v>8435</v>
      </c>
      <c r="F5196" t="s">
        <v>1331</v>
      </c>
      <c r="G5196">
        <v>0</v>
      </c>
      <c r="O5196" t="s">
        <v>8429</v>
      </c>
      <c r="P5196" s="8">
        <f t="shared" si="81"/>
        <v>0</v>
      </c>
    </row>
    <row r="5197" spans="1:16">
      <c r="A5197" t="s">
        <v>19273</v>
      </c>
      <c r="B5197" t="s">
        <v>6577</v>
      </c>
      <c r="C5197" t="s">
        <v>19274</v>
      </c>
      <c r="D5197" t="s">
        <v>8434</v>
      </c>
      <c r="E5197" t="s">
        <v>8435</v>
      </c>
      <c r="F5197" t="s">
        <v>1331</v>
      </c>
      <c r="G5197">
        <v>0</v>
      </c>
      <c r="H5197" s="13" t="s">
        <v>23280</v>
      </c>
      <c r="I5197" t="s">
        <v>8530</v>
      </c>
      <c r="J5197" t="s">
        <v>8547</v>
      </c>
      <c r="O5197" t="s">
        <v>8429</v>
      </c>
      <c r="P5197" s="8">
        <f t="shared" si="81"/>
        <v>3</v>
      </c>
    </row>
    <row r="5198" spans="1:16">
      <c r="A5198" t="s">
        <v>19275</v>
      </c>
      <c r="B5198" t="s">
        <v>6578</v>
      </c>
      <c r="C5198" t="s">
        <v>19276</v>
      </c>
      <c r="D5198" t="s">
        <v>8434</v>
      </c>
      <c r="E5198" t="s">
        <v>8435</v>
      </c>
      <c r="F5198" t="s">
        <v>1331</v>
      </c>
      <c r="G5198">
        <v>0</v>
      </c>
      <c r="O5198" t="s">
        <v>8440</v>
      </c>
      <c r="P5198" s="8">
        <f t="shared" si="81"/>
        <v>0</v>
      </c>
    </row>
    <row r="5199" spans="1:16">
      <c r="A5199" t="s">
        <v>19277</v>
      </c>
      <c r="B5199" t="s">
        <v>6579</v>
      </c>
      <c r="C5199" t="s">
        <v>19278</v>
      </c>
      <c r="D5199" t="s">
        <v>8434</v>
      </c>
      <c r="E5199" t="s">
        <v>8435</v>
      </c>
      <c r="F5199" t="s">
        <v>1331</v>
      </c>
      <c r="G5199">
        <v>92.6</v>
      </c>
      <c r="O5199" t="s">
        <v>8429</v>
      </c>
      <c r="P5199" s="8">
        <f t="shared" si="81"/>
        <v>0</v>
      </c>
    </row>
    <row r="5200" spans="1:16">
      <c r="A5200" t="s">
        <v>19279</v>
      </c>
      <c r="B5200" t="s">
        <v>6580</v>
      </c>
      <c r="C5200" t="s">
        <v>19280</v>
      </c>
      <c r="D5200" t="s">
        <v>8434</v>
      </c>
      <c r="E5200" t="s">
        <v>8435</v>
      </c>
      <c r="F5200" t="s">
        <v>1332</v>
      </c>
      <c r="G5200">
        <v>0</v>
      </c>
      <c r="O5200" t="s">
        <v>8429</v>
      </c>
      <c r="P5200" s="8">
        <f t="shared" si="81"/>
        <v>0</v>
      </c>
    </row>
    <row r="5201" spans="1:16">
      <c r="A5201" t="s">
        <v>19281</v>
      </c>
      <c r="B5201" t="s">
        <v>6581</v>
      </c>
      <c r="C5201" t="s">
        <v>19282</v>
      </c>
      <c r="D5201" t="s">
        <v>8434</v>
      </c>
      <c r="E5201" t="s">
        <v>8435</v>
      </c>
      <c r="F5201" t="s">
        <v>1331</v>
      </c>
      <c r="G5201">
        <v>0</v>
      </c>
      <c r="O5201" t="s">
        <v>8429</v>
      </c>
      <c r="P5201" s="8">
        <f t="shared" si="81"/>
        <v>0</v>
      </c>
    </row>
    <row r="5202" spans="1:16">
      <c r="A5202" t="s">
        <v>19283</v>
      </c>
      <c r="B5202" t="s">
        <v>6582</v>
      </c>
      <c r="C5202" t="s">
        <v>19284</v>
      </c>
      <c r="D5202" t="s">
        <v>8434</v>
      </c>
      <c r="E5202" t="s">
        <v>8435</v>
      </c>
      <c r="F5202" t="s">
        <v>1331</v>
      </c>
      <c r="G5202">
        <v>0</v>
      </c>
      <c r="O5202" t="s">
        <v>8440</v>
      </c>
      <c r="P5202" s="8">
        <f t="shared" si="81"/>
        <v>0</v>
      </c>
    </row>
    <row r="5203" spans="1:16">
      <c r="A5203" t="s">
        <v>19285</v>
      </c>
      <c r="B5203" t="s">
        <v>6583</v>
      </c>
      <c r="C5203" t="s">
        <v>19286</v>
      </c>
      <c r="D5203" t="s">
        <v>8434</v>
      </c>
      <c r="E5203" t="s">
        <v>19287</v>
      </c>
      <c r="F5203" t="s">
        <v>1331</v>
      </c>
      <c r="G5203">
        <v>0</v>
      </c>
      <c r="O5203" t="s">
        <v>8440</v>
      </c>
      <c r="P5203" s="8">
        <f t="shared" si="81"/>
        <v>0</v>
      </c>
    </row>
    <row r="5204" spans="1:16">
      <c r="A5204" t="s">
        <v>19288</v>
      </c>
      <c r="B5204" t="s">
        <v>6584</v>
      </c>
      <c r="C5204" t="s">
        <v>19289</v>
      </c>
      <c r="D5204" t="s">
        <v>8434</v>
      </c>
      <c r="E5204" t="s">
        <v>8435</v>
      </c>
      <c r="F5204" t="s">
        <v>1332</v>
      </c>
      <c r="G5204">
        <v>0</v>
      </c>
      <c r="O5204" t="s">
        <v>8429</v>
      </c>
      <c r="P5204" s="8">
        <f t="shared" si="81"/>
        <v>0</v>
      </c>
    </row>
    <row r="5205" spans="1:16">
      <c r="A5205" t="s">
        <v>19290</v>
      </c>
      <c r="B5205" t="s">
        <v>6585</v>
      </c>
      <c r="C5205" t="s">
        <v>19291</v>
      </c>
      <c r="D5205" t="s">
        <v>8434</v>
      </c>
      <c r="E5205" t="s">
        <v>8435</v>
      </c>
      <c r="F5205" t="s">
        <v>1331</v>
      </c>
      <c r="G5205">
        <v>0</v>
      </c>
      <c r="O5205" t="s">
        <v>8429</v>
      </c>
      <c r="P5205" s="8">
        <f t="shared" si="81"/>
        <v>0</v>
      </c>
    </row>
    <row r="5206" spans="1:16">
      <c r="A5206" t="s">
        <v>19292</v>
      </c>
      <c r="B5206" t="s">
        <v>6586</v>
      </c>
      <c r="C5206" t="s">
        <v>19293</v>
      </c>
      <c r="D5206" t="s">
        <v>8434</v>
      </c>
      <c r="E5206" t="s">
        <v>8435</v>
      </c>
      <c r="F5206" t="s">
        <v>1331</v>
      </c>
      <c r="G5206">
        <v>0</v>
      </c>
      <c r="O5206" t="s">
        <v>8440</v>
      </c>
      <c r="P5206" s="8">
        <f t="shared" si="81"/>
        <v>0</v>
      </c>
    </row>
    <row r="5207" spans="1:16">
      <c r="A5207" t="s">
        <v>19294</v>
      </c>
      <c r="B5207" t="s">
        <v>6587</v>
      </c>
      <c r="C5207" t="s">
        <v>19295</v>
      </c>
      <c r="D5207" t="s">
        <v>8434</v>
      </c>
      <c r="E5207" t="s">
        <v>8435</v>
      </c>
      <c r="F5207" t="s">
        <v>1331</v>
      </c>
      <c r="G5207">
        <v>0</v>
      </c>
      <c r="O5207" t="s">
        <v>8429</v>
      </c>
      <c r="P5207" s="8">
        <f t="shared" si="81"/>
        <v>0</v>
      </c>
    </row>
    <row r="5208" spans="1:16">
      <c r="A5208" t="s">
        <v>19296</v>
      </c>
      <c r="B5208" t="s">
        <v>6588</v>
      </c>
      <c r="C5208" t="s">
        <v>19297</v>
      </c>
      <c r="D5208" t="s">
        <v>8434</v>
      </c>
      <c r="E5208" t="s">
        <v>8435</v>
      </c>
      <c r="F5208" t="s">
        <v>1331</v>
      </c>
      <c r="G5208">
        <v>0</v>
      </c>
      <c r="O5208" t="s">
        <v>8429</v>
      </c>
      <c r="P5208" s="8">
        <f t="shared" si="81"/>
        <v>0</v>
      </c>
    </row>
    <row r="5209" spans="1:16">
      <c r="A5209" t="s">
        <v>19298</v>
      </c>
      <c r="B5209" t="s">
        <v>6589</v>
      </c>
      <c r="C5209" t="s">
        <v>19299</v>
      </c>
      <c r="D5209" t="s">
        <v>8434</v>
      </c>
      <c r="E5209" t="s">
        <v>8435</v>
      </c>
      <c r="F5209" t="s">
        <v>1331</v>
      </c>
      <c r="G5209">
        <v>72.900000000000006</v>
      </c>
      <c r="O5209" t="s">
        <v>8429</v>
      </c>
      <c r="P5209" s="8">
        <f t="shared" si="81"/>
        <v>0</v>
      </c>
    </row>
    <row r="5210" spans="1:16">
      <c r="A5210" t="s">
        <v>19300</v>
      </c>
      <c r="B5210" t="s">
        <v>6590</v>
      </c>
      <c r="C5210" t="s">
        <v>19301</v>
      </c>
      <c r="D5210" t="s">
        <v>8434</v>
      </c>
      <c r="E5210" t="s">
        <v>8435</v>
      </c>
      <c r="F5210" t="s">
        <v>1331</v>
      </c>
      <c r="G5210">
        <v>0</v>
      </c>
      <c r="O5210" t="s">
        <v>8429</v>
      </c>
      <c r="P5210" s="8">
        <f t="shared" si="81"/>
        <v>0</v>
      </c>
    </row>
    <row r="5211" spans="1:16">
      <c r="A5211" t="s">
        <v>19302</v>
      </c>
      <c r="B5211" t="s">
        <v>6591</v>
      </c>
      <c r="C5211" t="s">
        <v>19303</v>
      </c>
      <c r="D5211" t="s">
        <v>8434</v>
      </c>
      <c r="E5211" t="s">
        <v>8435</v>
      </c>
      <c r="F5211" t="s">
        <v>1332</v>
      </c>
      <c r="G5211">
        <v>0</v>
      </c>
      <c r="H5211" t="s">
        <v>8530</v>
      </c>
      <c r="O5211" t="s">
        <v>8429</v>
      </c>
      <c r="P5211" s="8">
        <f t="shared" si="81"/>
        <v>1</v>
      </c>
    </row>
    <row r="5212" spans="1:16">
      <c r="A5212" t="s">
        <v>19304</v>
      </c>
      <c r="B5212" t="s">
        <v>6592</v>
      </c>
      <c r="C5212" t="s">
        <v>19305</v>
      </c>
      <c r="D5212" t="s">
        <v>8434</v>
      </c>
      <c r="E5212" t="s">
        <v>8435</v>
      </c>
      <c r="F5212" t="s">
        <v>1331</v>
      </c>
      <c r="G5212">
        <v>3.4</v>
      </c>
      <c r="O5212" t="s">
        <v>8429</v>
      </c>
      <c r="P5212" s="8">
        <f t="shared" si="81"/>
        <v>0</v>
      </c>
    </row>
    <row r="5213" spans="1:16">
      <c r="A5213" t="s">
        <v>19306</v>
      </c>
      <c r="B5213" t="s">
        <v>6593</v>
      </c>
      <c r="C5213" t="s">
        <v>19307</v>
      </c>
      <c r="D5213" t="s">
        <v>8434</v>
      </c>
      <c r="E5213" t="s">
        <v>8435</v>
      </c>
      <c r="F5213" t="s">
        <v>1331</v>
      </c>
      <c r="G5213">
        <v>0</v>
      </c>
      <c r="H5213" t="s">
        <v>8547</v>
      </c>
      <c r="O5213" t="s">
        <v>8440</v>
      </c>
      <c r="P5213" s="8">
        <f t="shared" si="81"/>
        <v>1</v>
      </c>
    </row>
    <row r="5214" spans="1:16">
      <c r="A5214" t="s">
        <v>19308</v>
      </c>
      <c r="B5214" t="s">
        <v>6594</v>
      </c>
      <c r="C5214" t="s">
        <v>19309</v>
      </c>
      <c r="D5214" t="s">
        <v>8434</v>
      </c>
      <c r="E5214" t="s">
        <v>8435</v>
      </c>
      <c r="F5214" t="s">
        <v>1332</v>
      </c>
      <c r="G5214">
        <v>0</v>
      </c>
      <c r="O5214" t="s">
        <v>8429</v>
      </c>
      <c r="P5214" s="8">
        <f t="shared" si="81"/>
        <v>0</v>
      </c>
    </row>
    <row r="5215" spans="1:16">
      <c r="A5215" t="s">
        <v>19310</v>
      </c>
      <c r="B5215" t="s">
        <v>6595</v>
      </c>
      <c r="C5215" t="s">
        <v>19311</v>
      </c>
      <c r="D5215" t="s">
        <v>8434</v>
      </c>
      <c r="E5215" t="s">
        <v>8435</v>
      </c>
      <c r="F5215" t="s">
        <v>1332</v>
      </c>
      <c r="G5215">
        <v>0</v>
      </c>
      <c r="O5215" t="s">
        <v>8429</v>
      </c>
      <c r="P5215" s="8">
        <f t="shared" si="81"/>
        <v>0</v>
      </c>
    </row>
    <row r="5216" spans="1:16">
      <c r="A5216" t="s">
        <v>19312</v>
      </c>
      <c r="B5216" t="s">
        <v>6596</v>
      </c>
      <c r="C5216" t="s">
        <v>19313</v>
      </c>
      <c r="D5216" t="s">
        <v>8434</v>
      </c>
      <c r="E5216" t="s">
        <v>8435</v>
      </c>
      <c r="F5216" t="s">
        <v>1331</v>
      </c>
      <c r="G5216">
        <v>4.4000000000000004</v>
      </c>
      <c r="O5216" t="s">
        <v>8429</v>
      </c>
      <c r="P5216" s="8">
        <f t="shared" si="81"/>
        <v>0</v>
      </c>
    </row>
    <row r="5217" spans="1:16">
      <c r="A5217" t="s">
        <v>19314</v>
      </c>
      <c r="B5217" t="s">
        <v>6597</v>
      </c>
      <c r="C5217" t="s">
        <v>19315</v>
      </c>
      <c r="D5217" t="s">
        <v>8434</v>
      </c>
      <c r="E5217" t="s">
        <v>8438</v>
      </c>
      <c r="F5217" t="s">
        <v>1331</v>
      </c>
      <c r="G5217">
        <v>0</v>
      </c>
      <c r="O5217" t="s">
        <v>8440</v>
      </c>
      <c r="P5217" s="8">
        <f t="shared" si="81"/>
        <v>0</v>
      </c>
    </row>
    <row r="5218" spans="1:16">
      <c r="A5218" t="s">
        <v>19316</v>
      </c>
      <c r="B5218" t="s">
        <v>6598</v>
      </c>
      <c r="C5218" t="s">
        <v>19317</v>
      </c>
      <c r="D5218" t="s">
        <v>8434</v>
      </c>
      <c r="E5218" t="s">
        <v>8435</v>
      </c>
      <c r="F5218" t="s">
        <v>1332</v>
      </c>
      <c r="G5218">
        <v>0</v>
      </c>
      <c r="O5218" t="s">
        <v>8429</v>
      </c>
      <c r="P5218" s="8">
        <f t="shared" si="81"/>
        <v>0</v>
      </c>
    </row>
    <row r="5219" spans="1:16">
      <c r="A5219" t="s">
        <v>19318</v>
      </c>
      <c r="B5219" t="s">
        <v>6599</v>
      </c>
      <c r="C5219" t="s">
        <v>19319</v>
      </c>
      <c r="D5219" t="s">
        <v>8434</v>
      </c>
      <c r="E5219" t="s">
        <v>8435</v>
      </c>
      <c r="F5219" t="s">
        <v>1331</v>
      </c>
      <c r="G5219">
        <v>0</v>
      </c>
      <c r="O5219" t="s">
        <v>8429</v>
      </c>
      <c r="P5219" s="8">
        <f t="shared" si="81"/>
        <v>0</v>
      </c>
    </row>
    <row r="5220" spans="1:16">
      <c r="A5220" t="s">
        <v>19320</v>
      </c>
      <c r="B5220" t="s">
        <v>6600</v>
      </c>
      <c r="C5220" t="s">
        <v>19321</v>
      </c>
      <c r="D5220" t="s">
        <v>8434</v>
      </c>
      <c r="E5220" t="s">
        <v>8435</v>
      </c>
      <c r="F5220" t="s">
        <v>1331</v>
      </c>
      <c r="G5220">
        <v>118.75</v>
      </c>
      <c r="O5220" t="s">
        <v>8429</v>
      </c>
      <c r="P5220" s="8">
        <f t="shared" si="81"/>
        <v>0</v>
      </c>
    </row>
    <row r="5221" spans="1:16">
      <c r="A5221" t="s">
        <v>19322</v>
      </c>
      <c r="B5221" t="s">
        <v>6601</v>
      </c>
      <c r="C5221" t="s">
        <v>19323</v>
      </c>
      <c r="D5221" t="s">
        <v>8434</v>
      </c>
      <c r="E5221" t="s">
        <v>8438</v>
      </c>
      <c r="F5221" t="s">
        <v>1332</v>
      </c>
      <c r="G5221">
        <v>0</v>
      </c>
      <c r="O5221" t="s">
        <v>8440</v>
      </c>
      <c r="P5221" s="8">
        <f t="shared" si="81"/>
        <v>0</v>
      </c>
    </row>
    <row r="5222" spans="1:16">
      <c r="A5222" t="s">
        <v>19324</v>
      </c>
      <c r="B5222" t="s">
        <v>6602</v>
      </c>
      <c r="C5222" t="s">
        <v>19325</v>
      </c>
      <c r="D5222" t="s">
        <v>8434</v>
      </c>
      <c r="E5222" t="s">
        <v>8438</v>
      </c>
      <c r="F5222" t="s">
        <v>1331</v>
      </c>
      <c r="G5222">
        <v>0</v>
      </c>
      <c r="O5222" t="s">
        <v>8440</v>
      </c>
      <c r="P5222" s="8">
        <f t="shared" si="81"/>
        <v>0</v>
      </c>
    </row>
    <row r="5223" spans="1:16">
      <c r="A5223" t="s">
        <v>19326</v>
      </c>
      <c r="B5223" t="s">
        <v>6603</v>
      </c>
      <c r="C5223" t="s">
        <v>19327</v>
      </c>
      <c r="D5223" t="s">
        <v>8434</v>
      </c>
      <c r="E5223" t="s">
        <v>8435</v>
      </c>
      <c r="F5223" t="s">
        <v>1331</v>
      </c>
      <c r="G5223">
        <v>0</v>
      </c>
      <c r="O5223" t="s">
        <v>8429</v>
      </c>
      <c r="P5223" s="8">
        <f t="shared" si="81"/>
        <v>0</v>
      </c>
    </row>
    <row r="5224" spans="1:16">
      <c r="A5224" t="s">
        <v>19328</v>
      </c>
      <c r="B5224" t="s">
        <v>6604</v>
      </c>
      <c r="C5224" t="s">
        <v>19329</v>
      </c>
      <c r="D5224" t="s">
        <v>8434</v>
      </c>
      <c r="E5224" t="s">
        <v>8435</v>
      </c>
      <c r="F5224" t="s">
        <v>1331</v>
      </c>
      <c r="G5224">
        <v>0</v>
      </c>
      <c r="H5224" s="13" t="s">
        <v>23280</v>
      </c>
      <c r="I5224" t="s">
        <v>8530</v>
      </c>
      <c r="J5224" t="s">
        <v>8547</v>
      </c>
      <c r="O5224" t="s">
        <v>8429</v>
      </c>
      <c r="P5224" s="8">
        <f t="shared" si="81"/>
        <v>3</v>
      </c>
    </row>
    <row r="5225" spans="1:16">
      <c r="A5225" t="s">
        <v>19330</v>
      </c>
      <c r="B5225" t="s">
        <v>6605</v>
      </c>
      <c r="C5225" t="s">
        <v>19331</v>
      </c>
      <c r="D5225" t="s">
        <v>8434</v>
      </c>
      <c r="E5225" t="s">
        <v>8438</v>
      </c>
      <c r="F5225" t="s">
        <v>1331</v>
      </c>
      <c r="G5225">
        <v>8.81</v>
      </c>
      <c r="O5225" t="s">
        <v>8440</v>
      </c>
      <c r="P5225" s="8">
        <f t="shared" si="81"/>
        <v>0</v>
      </c>
    </row>
    <row r="5226" spans="1:16">
      <c r="A5226" t="s">
        <v>19332</v>
      </c>
      <c r="B5226" t="s">
        <v>6606</v>
      </c>
      <c r="C5226" t="s">
        <v>19333</v>
      </c>
      <c r="D5226" t="s">
        <v>8434</v>
      </c>
      <c r="E5226" t="s">
        <v>8435</v>
      </c>
      <c r="F5226" t="s">
        <v>1332</v>
      </c>
      <c r="G5226">
        <v>0</v>
      </c>
      <c r="O5226" t="s">
        <v>8440</v>
      </c>
      <c r="P5226" s="8">
        <f t="shared" si="81"/>
        <v>0</v>
      </c>
    </row>
    <row r="5227" spans="1:16">
      <c r="A5227" t="s">
        <v>19334</v>
      </c>
      <c r="B5227" t="s">
        <v>6607</v>
      </c>
      <c r="C5227" t="s">
        <v>19335</v>
      </c>
      <c r="D5227" t="s">
        <v>8434</v>
      </c>
      <c r="E5227" t="s">
        <v>8435</v>
      </c>
      <c r="F5227" t="s">
        <v>1331</v>
      </c>
      <c r="G5227">
        <v>69.3</v>
      </c>
      <c r="O5227" t="s">
        <v>8429</v>
      </c>
      <c r="P5227" s="8">
        <f t="shared" si="81"/>
        <v>0</v>
      </c>
    </row>
    <row r="5228" spans="1:16">
      <c r="A5228" t="s">
        <v>19336</v>
      </c>
      <c r="B5228" t="s">
        <v>6608</v>
      </c>
      <c r="C5228" t="s">
        <v>19337</v>
      </c>
      <c r="D5228" t="s">
        <v>8434</v>
      </c>
      <c r="E5228" t="s">
        <v>8438</v>
      </c>
      <c r="F5228" t="s">
        <v>1331</v>
      </c>
      <c r="G5228">
        <v>0</v>
      </c>
      <c r="H5228" t="s">
        <v>8530</v>
      </c>
      <c r="O5228" t="s">
        <v>8440</v>
      </c>
      <c r="P5228" s="8">
        <f t="shared" si="81"/>
        <v>1</v>
      </c>
    </row>
    <row r="5229" spans="1:16">
      <c r="A5229" t="s">
        <v>19338</v>
      </c>
      <c r="B5229" t="s">
        <v>6609</v>
      </c>
      <c r="C5229" t="s">
        <v>19339</v>
      </c>
      <c r="D5229" t="s">
        <v>8434</v>
      </c>
      <c r="E5229" t="s">
        <v>8435</v>
      </c>
      <c r="F5229" t="s">
        <v>1331</v>
      </c>
      <c r="G5229">
        <v>213</v>
      </c>
      <c r="O5229" t="s">
        <v>8429</v>
      </c>
      <c r="P5229" s="8">
        <f t="shared" si="81"/>
        <v>0</v>
      </c>
    </row>
    <row r="5230" spans="1:16">
      <c r="A5230" t="s">
        <v>19340</v>
      </c>
      <c r="B5230" t="s">
        <v>6610</v>
      </c>
      <c r="C5230" t="s">
        <v>19341</v>
      </c>
      <c r="D5230" t="s">
        <v>8434</v>
      </c>
      <c r="E5230" t="s">
        <v>8435</v>
      </c>
      <c r="F5230" t="s">
        <v>1331</v>
      </c>
      <c r="G5230">
        <v>0</v>
      </c>
      <c r="H5230" s="13" t="s">
        <v>23280</v>
      </c>
      <c r="I5230" t="s">
        <v>8530</v>
      </c>
      <c r="O5230" t="s">
        <v>8440</v>
      </c>
      <c r="P5230" s="8">
        <f t="shared" si="81"/>
        <v>2</v>
      </c>
    </row>
    <row r="5231" spans="1:16">
      <c r="A5231" t="s">
        <v>19342</v>
      </c>
      <c r="B5231" t="s">
        <v>6611</v>
      </c>
      <c r="C5231" t="s">
        <v>19343</v>
      </c>
      <c r="D5231" t="s">
        <v>8434</v>
      </c>
      <c r="E5231" t="s">
        <v>8435</v>
      </c>
      <c r="F5231" t="s">
        <v>1331</v>
      </c>
      <c r="G5231">
        <v>0</v>
      </c>
      <c r="H5231" s="13" t="s">
        <v>23278</v>
      </c>
      <c r="O5231" t="s">
        <v>8429</v>
      </c>
      <c r="P5231" s="8">
        <f t="shared" si="81"/>
        <v>1</v>
      </c>
    </row>
    <row r="5232" spans="1:16">
      <c r="A5232" t="s">
        <v>19344</v>
      </c>
      <c r="B5232" t="s">
        <v>6612</v>
      </c>
      <c r="C5232" t="s">
        <v>19345</v>
      </c>
      <c r="D5232" t="s">
        <v>8434</v>
      </c>
      <c r="E5232" t="s">
        <v>8438</v>
      </c>
      <c r="F5232" t="s">
        <v>1331</v>
      </c>
      <c r="G5232">
        <v>0</v>
      </c>
      <c r="O5232" t="s">
        <v>8440</v>
      </c>
      <c r="P5232" s="8">
        <f t="shared" si="81"/>
        <v>0</v>
      </c>
    </row>
    <row r="5233" spans="1:16">
      <c r="A5233" t="s">
        <v>19346</v>
      </c>
      <c r="B5233" t="s">
        <v>6613</v>
      </c>
      <c r="C5233" t="s">
        <v>19347</v>
      </c>
      <c r="D5233" t="s">
        <v>8434</v>
      </c>
      <c r="E5233" t="s">
        <v>8435</v>
      </c>
      <c r="F5233" t="s">
        <v>1331</v>
      </c>
      <c r="G5233">
        <v>0</v>
      </c>
      <c r="O5233" t="s">
        <v>8429</v>
      </c>
      <c r="P5233" s="8">
        <f t="shared" si="81"/>
        <v>0</v>
      </c>
    </row>
    <row r="5234" spans="1:16">
      <c r="A5234" t="s">
        <v>19348</v>
      </c>
      <c r="B5234" t="s">
        <v>6614</v>
      </c>
      <c r="C5234" t="s">
        <v>19349</v>
      </c>
      <c r="D5234" t="s">
        <v>8434</v>
      </c>
      <c r="E5234" t="s">
        <v>8435</v>
      </c>
      <c r="F5234" t="s">
        <v>1331</v>
      </c>
      <c r="G5234">
        <v>0</v>
      </c>
      <c r="O5234" t="s">
        <v>8429</v>
      </c>
      <c r="P5234" s="8">
        <f t="shared" si="81"/>
        <v>0</v>
      </c>
    </row>
    <row r="5235" spans="1:16">
      <c r="A5235" t="s">
        <v>19350</v>
      </c>
      <c r="B5235" t="s">
        <v>6615</v>
      </c>
      <c r="C5235" t="s">
        <v>19351</v>
      </c>
      <c r="D5235" t="s">
        <v>8434</v>
      </c>
      <c r="E5235" t="s">
        <v>8435</v>
      </c>
      <c r="F5235" t="s">
        <v>1331</v>
      </c>
      <c r="G5235">
        <v>0</v>
      </c>
      <c r="O5235" t="s">
        <v>8429</v>
      </c>
      <c r="P5235" s="8">
        <f t="shared" si="81"/>
        <v>0</v>
      </c>
    </row>
    <row r="5236" spans="1:16">
      <c r="A5236" t="s">
        <v>19352</v>
      </c>
      <c r="B5236" t="s">
        <v>6616</v>
      </c>
      <c r="C5236" t="s">
        <v>19353</v>
      </c>
      <c r="D5236" t="s">
        <v>9455</v>
      </c>
      <c r="E5236" t="s">
        <v>8435</v>
      </c>
      <c r="F5236" t="s">
        <v>1332</v>
      </c>
      <c r="G5236">
        <v>0</v>
      </c>
      <c r="O5236" t="s">
        <v>8429</v>
      </c>
      <c r="P5236" s="8">
        <f t="shared" si="81"/>
        <v>0</v>
      </c>
    </row>
    <row r="5237" spans="1:16">
      <c r="A5237" t="s">
        <v>19354</v>
      </c>
      <c r="B5237" t="s">
        <v>6617</v>
      </c>
      <c r="C5237" t="s">
        <v>19355</v>
      </c>
      <c r="D5237" t="s">
        <v>8434</v>
      </c>
      <c r="E5237" t="s">
        <v>8435</v>
      </c>
      <c r="F5237" t="s">
        <v>1331</v>
      </c>
      <c r="G5237">
        <v>0</v>
      </c>
      <c r="O5237" t="s">
        <v>8429</v>
      </c>
      <c r="P5237" s="8">
        <f t="shared" si="81"/>
        <v>0</v>
      </c>
    </row>
    <row r="5238" spans="1:16">
      <c r="A5238" t="s">
        <v>19356</v>
      </c>
      <c r="B5238" t="s">
        <v>6618</v>
      </c>
      <c r="C5238" t="s">
        <v>19357</v>
      </c>
      <c r="D5238" t="s">
        <v>8434</v>
      </c>
      <c r="E5238" t="s">
        <v>8435</v>
      </c>
      <c r="F5238" t="s">
        <v>1331</v>
      </c>
      <c r="G5238">
        <v>0</v>
      </c>
      <c r="H5238" s="13" t="s">
        <v>23280</v>
      </c>
      <c r="I5238" t="s">
        <v>8530</v>
      </c>
      <c r="J5238" s="13" t="s">
        <v>23278</v>
      </c>
      <c r="O5238" t="s">
        <v>8440</v>
      </c>
      <c r="P5238" s="8">
        <f t="shared" si="81"/>
        <v>3</v>
      </c>
    </row>
    <row r="5239" spans="1:16">
      <c r="A5239" t="s">
        <v>19358</v>
      </c>
      <c r="B5239" t="s">
        <v>6619</v>
      </c>
      <c r="C5239" t="s">
        <v>19359</v>
      </c>
      <c r="D5239" t="s">
        <v>8434</v>
      </c>
      <c r="E5239" t="s">
        <v>8435</v>
      </c>
      <c r="F5239" t="s">
        <v>1331</v>
      </c>
      <c r="G5239">
        <v>0</v>
      </c>
      <c r="H5239" s="13" t="s">
        <v>23280</v>
      </c>
      <c r="I5239" t="s">
        <v>8530</v>
      </c>
      <c r="J5239" s="13" t="s">
        <v>23278</v>
      </c>
      <c r="O5239" t="s">
        <v>8440</v>
      </c>
      <c r="P5239" s="8">
        <f t="shared" si="81"/>
        <v>3</v>
      </c>
    </row>
    <row r="5240" spans="1:16">
      <c r="A5240" t="s">
        <v>19360</v>
      </c>
      <c r="B5240" t="s">
        <v>6620</v>
      </c>
      <c r="C5240" t="s">
        <v>19361</v>
      </c>
      <c r="D5240" t="s">
        <v>8434</v>
      </c>
      <c r="E5240" t="s">
        <v>8435</v>
      </c>
      <c r="F5240" t="s">
        <v>1331</v>
      </c>
      <c r="G5240">
        <v>0</v>
      </c>
      <c r="O5240" t="s">
        <v>8429</v>
      </c>
      <c r="P5240" s="8">
        <f t="shared" si="81"/>
        <v>0</v>
      </c>
    </row>
    <row r="5241" spans="1:16">
      <c r="A5241" t="s">
        <v>19362</v>
      </c>
      <c r="B5241" t="s">
        <v>6621</v>
      </c>
      <c r="C5241" t="s">
        <v>19363</v>
      </c>
      <c r="D5241" t="s">
        <v>8434</v>
      </c>
      <c r="E5241" t="s">
        <v>8435</v>
      </c>
      <c r="F5241" t="s">
        <v>1331</v>
      </c>
      <c r="G5241">
        <v>0</v>
      </c>
      <c r="O5241" t="s">
        <v>8429</v>
      </c>
      <c r="P5241" s="8">
        <f t="shared" si="81"/>
        <v>0</v>
      </c>
    </row>
    <row r="5242" spans="1:16">
      <c r="A5242" t="s">
        <v>19364</v>
      </c>
      <c r="B5242" t="s">
        <v>6622</v>
      </c>
      <c r="C5242" t="s">
        <v>19365</v>
      </c>
      <c r="D5242" t="s">
        <v>8434</v>
      </c>
      <c r="E5242" t="s">
        <v>8435</v>
      </c>
      <c r="F5242" t="s">
        <v>1331</v>
      </c>
      <c r="G5242">
        <v>0</v>
      </c>
      <c r="O5242" t="s">
        <v>8429</v>
      </c>
      <c r="P5242" s="8">
        <f t="shared" si="81"/>
        <v>0</v>
      </c>
    </row>
    <row r="5243" spans="1:16">
      <c r="A5243" t="s">
        <v>19366</v>
      </c>
      <c r="B5243" t="s">
        <v>6623</v>
      </c>
      <c r="C5243" t="s">
        <v>19367</v>
      </c>
      <c r="D5243" t="s">
        <v>8434</v>
      </c>
      <c r="E5243" t="s">
        <v>8435</v>
      </c>
      <c r="F5243" t="s">
        <v>1331</v>
      </c>
      <c r="G5243">
        <v>0</v>
      </c>
      <c r="O5243" t="s">
        <v>8440</v>
      </c>
      <c r="P5243" s="8">
        <f t="shared" si="81"/>
        <v>0</v>
      </c>
    </row>
    <row r="5244" spans="1:16">
      <c r="A5244" t="s">
        <v>19368</v>
      </c>
      <c r="B5244" t="s">
        <v>6624</v>
      </c>
      <c r="C5244" t="s">
        <v>19369</v>
      </c>
      <c r="D5244" t="s">
        <v>8434</v>
      </c>
      <c r="E5244" t="s">
        <v>8435</v>
      </c>
      <c r="F5244" t="s">
        <v>1332</v>
      </c>
      <c r="G5244">
        <v>0</v>
      </c>
      <c r="O5244" t="s">
        <v>8429</v>
      </c>
      <c r="P5244" s="8">
        <f t="shared" si="81"/>
        <v>0</v>
      </c>
    </row>
    <row r="5245" spans="1:16">
      <c r="A5245" t="s">
        <v>19370</v>
      </c>
      <c r="B5245" t="s">
        <v>6625</v>
      </c>
      <c r="C5245" t="s">
        <v>19371</v>
      </c>
      <c r="D5245" t="s">
        <v>8434</v>
      </c>
      <c r="E5245" t="s">
        <v>8435</v>
      </c>
      <c r="F5245" t="s">
        <v>1332</v>
      </c>
      <c r="G5245">
        <v>0</v>
      </c>
      <c r="O5245" t="s">
        <v>8429</v>
      </c>
      <c r="P5245" s="8">
        <f t="shared" si="81"/>
        <v>0</v>
      </c>
    </row>
    <row r="5246" spans="1:16">
      <c r="A5246" t="s">
        <v>19372</v>
      </c>
      <c r="B5246" t="s">
        <v>6626</v>
      </c>
      <c r="C5246" t="s">
        <v>19373</v>
      </c>
      <c r="D5246" t="s">
        <v>8434</v>
      </c>
      <c r="E5246" t="s">
        <v>8435</v>
      </c>
      <c r="F5246" t="s">
        <v>1331</v>
      </c>
      <c r="G5246">
        <v>0</v>
      </c>
      <c r="O5246" t="s">
        <v>8429</v>
      </c>
      <c r="P5246" s="8">
        <f t="shared" si="81"/>
        <v>0</v>
      </c>
    </row>
    <row r="5247" spans="1:16">
      <c r="A5247" t="s">
        <v>19374</v>
      </c>
      <c r="B5247" t="s">
        <v>6627</v>
      </c>
      <c r="C5247" t="s">
        <v>19375</v>
      </c>
      <c r="D5247" t="s">
        <v>8434</v>
      </c>
      <c r="E5247" t="s">
        <v>8435</v>
      </c>
      <c r="F5247" t="s">
        <v>1331</v>
      </c>
      <c r="G5247">
        <v>0</v>
      </c>
      <c r="O5247" t="s">
        <v>8429</v>
      </c>
      <c r="P5247" s="8">
        <f t="shared" si="81"/>
        <v>0</v>
      </c>
    </row>
    <row r="5248" spans="1:16">
      <c r="A5248" t="s">
        <v>19376</v>
      </c>
      <c r="B5248" t="s">
        <v>6628</v>
      </c>
      <c r="C5248" t="s">
        <v>19377</v>
      </c>
      <c r="D5248" t="s">
        <v>8434</v>
      </c>
      <c r="E5248" t="s">
        <v>8435</v>
      </c>
      <c r="F5248" t="s">
        <v>1332</v>
      </c>
      <c r="G5248">
        <v>0</v>
      </c>
      <c r="O5248" t="s">
        <v>8429</v>
      </c>
      <c r="P5248" s="8">
        <f t="shared" si="81"/>
        <v>0</v>
      </c>
    </row>
    <row r="5249" spans="1:16">
      <c r="A5249" t="s">
        <v>19378</v>
      </c>
      <c r="B5249" t="s">
        <v>6629</v>
      </c>
      <c r="C5249" t="s">
        <v>19379</v>
      </c>
      <c r="D5249" t="s">
        <v>8434</v>
      </c>
      <c r="E5249" t="s">
        <v>8435</v>
      </c>
      <c r="F5249" t="s">
        <v>1331</v>
      </c>
      <c r="G5249">
        <v>0</v>
      </c>
      <c r="O5249" t="s">
        <v>8429</v>
      </c>
      <c r="P5249" s="8">
        <f t="shared" si="81"/>
        <v>0</v>
      </c>
    </row>
    <row r="5250" spans="1:16">
      <c r="A5250" t="s">
        <v>19380</v>
      </c>
      <c r="B5250" t="s">
        <v>6630</v>
      </c>
      <c r="C5250" t="s">
        <v>19381</v>
      </c>
      <c r="D5250" t="s">
        <v>8434</v>
      </c>
      <c r="E5250" t="s">
        <v>8435</v>
      </c>
      <c r="F5250" t="s">
        <v>1331</v>
      </c>
      <c r="G5250">
        <v>18.899999999999999</v>
      </c>
      <c r="O5250" t="s">
        <v>8429</v>
      </c>
      <c r="P5250" s="8">
        <f t="shared" si="81"/>
        <v>0</v>
      </c>
    </row>
    <row r="5251" spans="1:16">
      <c r="A5251" t="s">
        <v>19382</v>
      </c>
      <c r="B5251" t="s">
        <v>6631</v>
      </c>
      <c r="C5251" t="s">
        <v>19383</v>
      </c>
      <c r="D5251" t="s">
        <v>8434</v>
      </c>
      <c r="E5251" t="s">
        <v>8435</v>
      </c>
      <c r="F5251" t="s">
        <v>1331</v>
      </c>
      <c r="G5251">
        <v>0</v>
      </c>
      <c r="O5251" t="s">
        <v>8429</v>
      </c>
      <c r="P5251" s="8">
        <f t="shared" ref="P5251:P5314" si="82">IF(H5251&lt;&gt;0,IF(I5251&lt;&gt;0,IF(J5251&lt;&gt;0,IF(K5251&lt;&gt;0,IF(L5251&lt;&gt;0,IF(M5251&lt;&gt;0,IF(N5251&lt;&gt;0,7,6),5),4),3),2),1),0)</f>
        <v>0</v>
      </c>
    </row>
    <row r="5252" spans="1:16">
      <c r="A5252" t="s">
        <v>19384</v>
      </c>
      <c r="B5252" t="s">
        <v>6632</v>
      </c>
      <c r="C5252" t="s">
        <v>19385</v>
      </c>
      <c r="D5252" t="s">
        <v>8434</v>
      </c>
      <c r="E5252" t="s">
        <v>8435</v>
      </c>
      <c r="F5252" t="s">
        <v>1331</v>
      </c>
      <c r="G5252">
        <v>43.5</v>
      </c>
      <c r="O5252" t="s">
        <v>8429</v>
      </c>
      <c r="P5252" s="8">
        <f t="shared" si="82"/>
        <v>0</v>
      </c>
    </row>
    <row r="5253" spans="1:16">
      <c r="A5253" t="s">
        <v>19386</v>
      </c>
      <c r="B5253" t="s">
        <v>6633</v>
      </c>
      <c r="C5253" t="s">
        <v>19387</v>
      </c>
      <c r="D5253" t="s">
        <v>8434</v>
      </c>
      <c r="E5253" t="s">
        <v>8435</v>
      </c>
      <c r="F5253" t="s">
        <v>1331</v>
      </c>
      <c r="G5253">
        <v>256.8</v>
      </c>
      <c r="O5253" t="s">
        <v>8429</v>
      </c>
      <c r="P5253" s="8">
        <f t="shared" si="82"/>
        <v>0</v>
      </c>
    </row>
    <row r="5254" spans="1:16">
      <c r="A5254" t="s">
        <v>19388</v>
      </c>
      <c r="B5254" t="s">
        <v>6634</v>
      </c>
      <c r="C5254" t="s">
        <v>19389</v>
      </c>
      <c r="D5254" t="s">
        <v>8434</v>
      </c>
      <c r="E5254" t="s">
        <v>8435</v>
      </c>
      <c r="F5254" t="s">
        <v>1331</v>
      </c>
      <c r="G5254">
        <v>0</v>
      </c>
      <c r="H5254" t="s">
        <v>8592</v>
      </c>
      <c r="O5254" t="s">
        <v>8440</v>
      </c>
      <c r="P5254" s="8">
        <f t="shared" si="82"/>
        <v>1</v>
      </c>
    </row>
    <row r="5255" spans="1:16">
      <c r="A5255" t="s">
        <v>19390</v>
      </c>
      <c r="B5255" t="s">
        <v>6635</v>
      </c>
      <c r="C5255" t="s">
        <v>19391</v>
      </c>
      <c r="D5255" t="s">
        <v>8434</v>
      </c>
      <c r="E5255" t="s">
        <v>8435</v>
      </c>
      <c r="F5255" t="s">
        <v>1331</v>
      </c>
      <c r="G5255">
        <v>0</v>
      </c>
      <c r="O5255" t="s">
        <v>8440</v>
      </c>
      <c r="P5255" s="8">
        <f t="shared" si="82"/>
        <v>0</v>
      </c>
    </row>
    <row r="5256" spans="1:16">
      <c r="A5256" t="s">
        <v>19392</v>
      </c>
      <c r="B5256" t="s">
        <v>6636</v>
      </c>
      <c r="C5256" t="s">
        <v>19393</v>
      </c>
      <c r="D5256" t="s">
        <v>8434</v>
      </c>
      <c r="E5256" t="s">
        <v>8435</v>
      </c>
      <c r="F5256" t="s">
        <v>1331</v>
      </c>
      <c r="G5256">
        <v>0</v>
      </c>
      <c r="H5256" t="s">
        <v>8530</v>
      </c>
      <c r="O5256" t="s">
        <v>8429</v>
      </c>
      <c r="P5256" s="8">
        <f t="shared" si="82"/>
        <v>1</v>
      </c>
    </row>
    <row r="5257" spans="1:16">
      <c r="A5257" t="s">
        <v>19394</v>
      </c>
      <c r="B5257" t="s">
        <v>6637</v>
      </c>
      <c r="C5257" t="s">
        <v>19395</v>
      </c>
      <c r="D5257" t="s">
        <v>8434</v>
      </c>
      <c r="E5257" t="s">
        <v>8435</v>
      </c>
      <c r="F5257" t="s">
        <v>1331</v>
      </c>
      <c r="G5257">
        <v>0</v>
      </c>
      <c r="H5257" t="s">
        <v>8530</v>
      </c>
      <c r="O5257" t="s">
        <v>8440</v>
      </c>
      <c r="P5257" s="8">
        <f t="shared" si="82"/>
        <v>1</v>
      </c>
    </row>
    <row r="5258" spans="1:16">
      <c r="A5258" t="s">
        <v>19396</v>
      </c>
      <c r="B5258" t="s">
        <v>6638</v>
      </c>
      <c r="C5258" t="s">
        <v>19397</v>
      </c>
      <c r="D5258" t="s">
        <v>8434</v>
      </c>
      <c r="E5258" t="s">
        <v>8438</v>
      </c>
      <c r="F5258" t="s">
        <v>1331</v>
      </c>
      <c r="G5258">
        <v>0</v>
      </c>
      <c r="H5258" t="s">
        <v>8530</v>
      </c>
      <c r="I5258" t="s">
        <v>8439</v>
      </c>
      <c r="O5258" t="s">
        <v>8440</v>
      </c>
      <c r="P5258" s="8">
        <f t="shared" si="82"/>
        <v>2</v>
      </c>
    </row>
    <row r="5259" spans="1:16">
      <c r="A5259" t="s">
        <v>19398</v>
      </c>
      <c r="B5259" t="s">
        <v>6639</v>
      </c>
      <c r="C5259" t="s">
        <v>19399</v>
      </c>
      <c r="D5259" t="s">
        <v>8434</v>
      </c>
      <c r="E5259" t="s">
        <v>8435</v>
      </c>
      <c r="F5259" t="s">
        <v>1331</v>
      </c>
      <c r="G5259">
        <v>0</v>
      </c>
      <c r="O5259" t="s">
        <v>8429</v>
      </c>
      <c r="P5259" s="8">
        <f t="shared" si="82"/>
        <v>0</v>
      </c>
    </row>
    <row r="5260" spans="1:16">
      <c r="A5260" t="s">
        <v>19400</v>
      </c>
      <c r="B5260" t="s">
        <v>6640</v>
      </c>
      <c r="C5260" t="s">
        <v>19401</v>
      </c>
      <c r="D5260" t="s">
        <v>8434</v>
      </c>
      <c r="E5260" t="s">
        <v>19287</v>
      </c>
      <c r="F5260" t="s">
        <v>1331</v>
      </c>
      <c r="G5260">
        <v>0</v>
      </c>
      <c r="O5260" t="s">
        <v>8440</v>
      </c>
      <c r="P5260" s="8">
        <f t="shared" si="82"/>
        <v>0</v>
      </c>
    </row>
    <row r="5261" spans="1:16">
      <c r="A5261" t="s">
        <v>19402</v>
      </c>
      <c r="B5261" t="s">
        <v>6641</v>
      </c>
      <c r="C5261" t="s">
        <v>19403</v>
      </c>
      <c r="D5261" t="s">
        <v>8434</v>
      </c>
      <c r="E5261" t="s">
        <v>8435</v>
      </c>
      <c r="F5261" t="s">
        <v>1331</v>
      </c>
      <c r="G5261">
        <v>0</v>
      </c>
      <c r="H5261" t="s">
        <v>8439</v>
      </c>
      <c r="I5261" t="s">
        <v>8530</v>
      </c>
      <c r="O5261" t="s">
        <v>8440</v>
      </c>
      <c r="P5261" s="8">
        <f t="shared" si="82"/>
        <v>2</v>
      </c>
    </row>
    <row r="5262" spans="1:16">
      <c r="A5262" t="s">
        <v>19404</v>
      </c>
      <c r="B5262" t="s">
        <v>6642</v>
      </c>
      <c r="C5262" t="s">
        <v>19405</v>
      </c>
      <c r="D5262" t="s">
        <v>8434</v>
      </c>
      <c r="E5262" t="s">
        <v>8435</v>
      </c>
      <c r="F5262" t="s">
        <v>1331</v>
      </c>
      <c r="G5262">
        <v>0</v>
      </c>
      <c r="H5262" t="s">
        <v>8439</v>
      </c>
      <c r="O5262" t="s">
        <v>8440</v>
      </c>
      <c r="P5262" s="8">
        <f t="shared" si="82"/>
        <v>1</v>
      </c>
    </row>
    <row r="5263" spans="1:16">
      <c r="A5263" t="s">
        <v>19406</v>
      </c>
      <c r="B5263" t="s">
        <v>6643</v>
      </c>
      <c r="C5263" t="s">
        <v>19407</v>
      </c>
      <c r="D5263" t="s">
        <v>8434</v>
      </c>
      <c r="E5263" t="s">
        <v>8435</v>
      </c>
      <c r="F5263" t="s">
        <v>1331</v>
      </c>
      <c r="G5263">
        <v>0</v>
      </c>
      <c r="H5263" t="s">
        <v>8530</v>
      </c>
      <c r="O5263" t="s">
        <v>8440</v>
      </c>
      <c r="P5263" s="8">
        <f t="shared" si="82"/>
        <v>1</v>
      </c>
    </row>
    <row r="5264" spans="1:16">
      <c r="A5264" t="s">
        <v>19408</v>
      </c>
      <c r="B5264" t="s">
        <v>6644</v>
      </c>
      <c r="C5264" t="s">
        <v>19409</v>
      </c>
      <c r="D5264" t="s">
        <v>8434</v>
      </c>
      <c r="E5264" t="s">
        <v>8438</v>
      </c>
      <c r="F5264" t="s">
        <v>1331</v>
      </c>
      <c r="G5264">
        <v>0</v>
      </c>
      <c r="H5264" t="s">
        <v>8530</v>
      </c>
      <c r="O5264" t="s">
        <v>8440</v>
      </c>
      <c r="P5264" s="8">
        <f t="shared" si="82"/>
        <v>1</v>
      </c>
    </row>
    <row r="5265" spans="1:16">
      <c r="A5265" t="s">
        <v>19410</v>
      </c>
      <c r="B5265" t="s">
        <v>6645</v>
      </c>
      <c r="C5265" t="s">
        <v>19411</v>
      </c>
      <c r="D5265" t="s">
        <v>8434</v>
      </c>
      <c r="E5265" t="s">
        <v>8435</v>
      </c>
      <c r="F5265" t="s">
        <v>1331</v>
      </c>
      <c r="G5265">
        <v>0</v>
      </c>
      <c r="H5265" t="s">
        <v>8530</v>
      </c>
      <c r="O5265" t="s">
        <v>8429</v>
      </c>
      <c r="P5265" s="8">
        <f t="shared" si="82"/>
        <v>1</v>
      </c>
    </row>
    <row r="5266" spans="1:16">
      <c r="A5266" t="s">
        <v>19412</v>
      </c>
      <c r="B5266" t="s">
        <v>6646</v>
      </c>
      <c r="C5266" t="s">
        <v>19413</v>
      </c>
      <c r="D5266" t="s">
        <v>8434</v>
      </c>
      <c r="E5266" t="s">
        <v>8435</v>
      </c>
      <c r="F5266" t="s">
        <v>1332</v>
      </c>
      <c r="G5266">
        <v>0</v>
      </c>
      <c r="O5266" t="s">
        <v>8429</v>
      </c>
      <c r="P5266" s="8">
        <f t="shared" si="82"/>
        <v>0</v>
      </c>
    </row>
    <row r="5267" spans="1:16">
      <c r="A5267" t="s">
        <v>19414</v>
      </c>
      <c r="B5267" t="s">
        <v>6647</v>
      </c>
      <c r="C5267" t="s">
        <v>19415</v>
      </c>
      <c r="D5267" t="s">
        <v>8434</v>
      </c>
      <c r="E5267" t="s">
        <v>8435</v>
      </c>
      <c r="F5267" t="s">
        <v>1331</v>
      </c>
      <c r="G5267">
        <v>0</v>
      </c>
      <c r="H5267" s="13" t="s">
        <v>23280</v>
      </c>
      <c r="I5267" t="s">
        <v>8530</v>
      </c>
      <c r="O5267" t="s">
        <v>8440</v>
      </c>
      <c r="P5267" s="8">
        <f t="shared" si="82"/>
        <v>2</v>
      </c>
    </row>
    <row r="5268" spans="1:16">
      <c r="A5268" t="s">
        <v>19416</v>
      </c>
      <c r="B5268" t="s">
        <v>6648</v>
      </c>
      <c r="C5268" t="s">
        <v>19417</v>
      </c>
      <c r="D5268" t="s">
        <v>8434</v>
      </c>
      <c r="E5268" t="s">
        <v>8435</v>
      </c>
      <c r="F5268" t="s">
        <v>1331</v>
      </c>
      <c r="G5268">
        <v>0</v>
      </c>
      <c r="H5268" t="s">
        <v>8530</v>
      </c>
      <c r="O5268" t="s">
        <v>8440</v>
      </c>
      <c r="P5268" s="8">
        <f t="shared" si="82"/>
        <v>1</v>
      </c>
    </row>
    <row r="5269" spans="1:16">
      <c r="A5269" t="s">
        <v>19418</v>
      </c>
      <c r="B5269" t="s">
        <v>6649</v>
      </c>
      <c r="C5269" t="s">
        <v>19419</v>
      </c>
      <c r="D5269" t="s">
        <v>8434</v>
      </c>
      <c r="E5269" t="s">
        <v>8435</v>
      </c>
      <c r="F5269" t="s">
        <v>1331</v>
      </c>
      <c r="G5269">
        <v>0</v>
      </c>
      <c r="H5269" t="s">
        <v>8530</v>
      </c>
      <c r="I5269" t="s">
        <v>8439</v>
      </c>
      <c r="O5269" t="s">
        <v>8429</v>
      </c>
      <c r="P5269" s="8">
        <f t="shared" si="82"/>
        <v>2</v>
      </c>
    </row>
    <row r="5270" spans="1:16">
      <c r="A5270" t="s">
        <v>19420</v>
      </c>
      <c r="B5270" t="s">
        <v>6650</v>
      </c>
      <c r="C5270" t="s">
        <v>19421</v>
      </c>
      <c r="D5270" t="s">
        <v>8434</v>
      </c>
      <c r="E5270" t="s">
        <v>8435</v>
      </c>
      <c r="F5270" t="s">
        <v>1331</v>
      </c>
      <c r="G5270">
        <v>0</v>
      </c>
      <c r="H5270" t="s">
        <v>8530</v>
      </c>
      <c r="O5270" t="s">
        <v>8440</v>
      </c>
      <c r="P5270" s="8">
        <f t="shared" si="82"/>
        <v>1</v>
      </c>
    </row>
    <row r="5271" spans="1:16">
      <c r="A5271" t="s">
        <v>19422</v>
      </c>
      <c r="B5271" t="s">
        <v>6651</v>
      </c>
      <c r="C5271" t="s">
        <v>19423</v>
      </c>
      <c r="D5271" t="s">
        <v>8434</v>
      </c>
      <c r="E5271" t="s">
        <v>8435</v>
      </c>
      <c r="F5271" t="s">
        <v>1331</v>
      </c>
      <c r="G5271">
        <v>0</v>
      </c>
      <c r="H5271" t="s">
        <v>8530</v>
      </c>
      <c r="O5271" t="s">
        <v>8440</v>
      </c>
      <c r="P5271" s="8">
        <f t="shared" si="82"/>
        <v>1</v>
      </c>
    </row>
    <row r="5272" spans="1:16">
      <c r="A5272" t="s">
        <v>19424</v>
      </c>
      <c r="B5272" t="s">
        <v>6652</v>
      </c>
      <c r="C5272" t="s">
        <v>19425</v>
      </c>
      <c r="D5272" t="s">
        <v>8434</v>
      </c>
      <c r="E5272" t="s">
        <v>8435</v>
      </c>
      <c r="F5272" t="s">
        <v>1332</v>
      </c>
      <c r="G5272">
        <v>0</v>
      </c>
      <c r="O5272" t="s">
        <v>8440</v>
      </c>
      <c r="P5272" s="8">
        <f t="shared" si="82"/>
        <v>0</v>
      </c>
    </row>
    <row r="5273" spans="1:16">
      <c r="A5273" t="s">
        <v>19426</v>
      </c>
      <c r="B5273" t="s">
        <v>6653</v>
      </c>
      <c r="C5273" t="s">
        <v>19427</v>
      </c>
      <c r="D5273" t="s">
        <v>8434</v>
      </c>
      <c r="E5273" t="s">
        <v>8438</v>
      </c>
      <c r="F5273" t="s">
        <v>1331</v>
      </c>
      <c r="G5273">
        <v>0</v>
      </c>
      <c r="H5273" t="s">
        <v>8547</v>
      </c>
      <c r="O5273" t="s">
        <v>8429</v>
      </c>
      <c r="P5273" s="8">
        <f t="shared" si="82"/>
        <v>1</v>
      </c>
    </row>
    <row r="5274" spans="1:16">
      <c r="A5274" t="s">
        <v>19428</v>
      </c>
      <c r="B5274" t="s">
        <v>6654</v>
      </c>
      <c r="C5274" t="s">
        <v>19429</v>
      </c>
      <c r="D5274" t="s">
        <v>8434</v>
      </c>
      <c r="E5274" t="s">
        <v>8435</v>
      </c>
      <c r="F5274" t="s">
        <v>1331</v>
      </c>
      <c r="G5274">
        <v>0</v>
      </c>
      <c r="O5274" t="s">
        <v>8429</v>
      </c>
      <c r="P5274" s="8">
        <f t="shared" si="82"/>
        <v>0</v>
      </c>
    </row>
    <row r="5275" spans="1:16">
      <c r="A5275" t="s">
        <v>19430</v>
      </c>
      <c r="B5275" t="s">
        <v>6655</v>
      </c>
      <c r="C5275" t="s">
        <v>19431</v>
      </c>
      <c r="D5275" t="s">
        <v>8434</v>
      </c>
      <c r="E5275" t="s">
        <v>8435</v>
      </c>
      <c r="F5275" t="s">
        <v>1331</v>
      </c>
      <c r="G5275">
        <v>0</v>
      </c>
      <c r="O5275" t="s">
        <v>8440</v>
      </c>
      <c r="P5275" s="8">
        <f t="shared" si="82"/>
        <v>0</v>
      </c>
    </row>
    <row r="5276" spans="1:16">
      <c r="A5276" t="s">
        <v>19432</v>
      </c>
      <c r="B5276" t="s">
        <v>6656</v>
      </c>
      <c r="C5276" t="s">
        <v>19433</v>
      </c>
      <c r="D5276" t="s">
        <v>8434</v>
      </c>
      <c r="E5276" t="s">
        <v>8435</v>
      </c>
      <c r="F5276" t="s">
        <v>1331</v>
      </c>
      <c r="G5276">
        <v>0</v>
      </c>
      <c r="O5276" t="s">
        <v>8429</v>
      </c>
      <c r="P5276" s="8">
        <f t="shared" si="82"/>
        <v>0</v>
      </c>
    </row>
    <row r="5277" spans="1:16">
      <c r="A5277" t="s">
        <v>19434</v>
      </c>
      <c r="B5277" t="s">
        <v>6657</v>
      </c>
      <c r="C5277" t="s">
        <v>19435</v>
      </c>
      <c r="D5277" t="s">
        <v>8434</v>
      </c>
      <c r="E5277" t="s">
        <v>8435</v>
      </c>
      <c r="F5277" t="s">
        <v>1331</v>
      </c>
      <c r="G5277">
        <v>0</v>
      </c>
      <c r="O5277" t="s">
        <v>8429</v>
      </c>
      <c r="P5277" s="8">
        <f t="shared" si="82"/>
        <v>0</v>
      </c>
    </row>
    <row r="5278" spans="1:16">
      <c r="A5278" t="s">
        <v>19436</v>
      </c>
      <c r="B5278" t="s">
        <v>6658</v>
      </c>
      <c r="C5278" t="s">
        <v>19437</v>
      </c>
      <c r="D5278" t="s">
        <v>8434</v>
      </c>
      <c r="E5278" t="s">
        <v>8435</v>
      </c>
      <c r="F5278" t="s">
        <v>1331</v>
      </c>
      <c r="G5278">
        <v>36.880000000000003</v>
      </c>
      <c r="O5278" t="s">
        <v>8429</v>
      </c>
      <c r="P5278" s="8">
        <f t="shared" si="82"/>
        <v>0</v>
      </c>
    </row>
    <row r="5279" spans="1:16">
      <c r="A5279" t="s">
        <v>19438</v>
      </c>
      <c r="B5279" t="s">
        <v>6659</v>
      </c>
      <c r="C5279" t="s">
        <v>19439</v>
      </c>
      <c r="D5279" t="s">
        <v>8434</v>
      </c>
      <c r="E5279" t="s">
        <v>8435</v>
      </c>
      <c r="F5279" t="s">
        <v>1331</v>
      </c>
      <c r="G5279">
        <v>0</v>
      </c>
      <c r="O5279" t="s">
        <v>8440</v>
      </c>
      <c r="P5279" s="8">
        <f t="shared" si="82"/>
        <v>0</v>
      </c>
    </row>
    <row r="5280" spans="1:16">
      <c r="A5280" t="s">
        <v>19440</v>
      </c>
      <c r="B5280" t="s">
        <v>6660</v>
      </c>
      <c r="C5280" t="s">
        <v>19441</v>
      </c>
      <c r="D5280" t="s">
        <v>8434</v>
      </c>
      <c r="E5280" t="s">
        <v>8438</v>
      </c>
      <c r="F5280" t="s">
        <v>1331</v>
      </c>
      <c r="G5280">
        <v>0</v>
      </c>
      <c r="H5280" t="s">
        <v>8530</v>
      </c>
      <c r="O5280" t="s">
        <v>8440</v>
      </c>
      <c r="P5280" s="8">
        <f t="shared" si="82"/>
        <v>1</v>
      </c>
    </row>
    <row r="5281" spans="1:16">
      <c r="A5281" t="s">
        <v>19442</v>
      </c>
      <c r="B5281" t="s">
        <v>6661</v>
      </c>
      <c r="C5281" t="s">
        <v>19443</v>
      </c>
      <c r="D5281" t="s">
        <v>8434</v>
      </c>
      <c r="E5281" t="s">
        <v>8435</v>
      </c>
      <c r="F5281" t="s">
        <v>1332</v>
      </c>
      <c r="G5281">
        <v>0</v>
      </c>
      <c r="H5281" t="s">
        <v>8547</v>
      </c>
      <c r="I5281" t="s">
        <v>8530</v>
      </c>
      <c r="J5281" s="13" t="s">
        <v>23280</v>
      </c>
      <c r="O5281" t="s">
        <v>8429</v>
      </c>
      <c r="P5281" s="8">
        <f t="shared" si="82"/>
        <v>3</v>
      </c>
    </row>
    <row r="5282" spans="1:16">
      <c r="A5282" t="s">
        <v>19444</v>
      </c>
      <c r="B5282" t="s">
        <v>6662</v>
      </c>
      <c r="C5282" t="s">
        <v>19445</v>
      </c>
      <c r="D5282" t="s">
        <v>8434</v>
      </c>
      <c r="E5282" t="s">
        <v>8435</v>
      </c>
      <c r="F5282" t="s">
        <v>1331</v>
      </c>
      <c r="G5282">
        <v>0</v>
      </c>
      <c r="O5282" t="s">
        <v>8429</v>
      </c>
      <c r="P5282" s="8">
        <f t="shared" si="82"/>
        <v>0</v>
      </c>
    </row>
    <row r="5283" spans="1:16">
      <c r="A5283" t="s">
        <v>19446</v>
      </c>
      <c r="B5283" t="s">
        <v>6663</v>
      </c>
      <c r="C5283" t="s">
        <v>19447</v>
      </c>
      <c r="D5283" t="s">
        <v>8434</v>
      </c>
      <c r="E5283" t="s">
        <v>8435</v>
      </c>
      <c r="F5283" t="s">
        <v>1332</v>
      </c>
      <c r="G5283">
        <v>0</v>
      </c>
      <c r="O5283" t="s">
        <v>8429</v>
      </c>
      <c r="P5283" s="8">
        <f t="shared" si="82"/>
        <v>0</v>
      </c>
    </row>
    <row r="5284" spans="1:16">
      <c r="A5284" t="s">
        <v>19448</v>
      </c>
      <c r="B5284" t="s">
        <v>6664</v>
      </c>
      <c r="C5284" t="s">
        <v>19449</v>
      </c>
      <c r="D5284" t="s">
        <v>8434</v>
      </c>
      <c r="E5284" t="s">
        <v>8438</v>
      </c>
      <c r="F5284" t="s">
        <v>1332</v>
      </c>
      <c r="G5284">
        <v>0</v>
      </c>
      <c r="H5284" t="s">
        <v>8530</v>
      </c>
      <c r="O5284" t="s">
        <v>8440</v>
      </c>
      <c r="P5284" s="8">
        <f t="shared" si="82"/>
        <v>1</v>
      </c>
    </row>
    <row r="5285" spans="1:16">
      <c r="A5285" t="s">
        <v>19450</v>
      </c>
      <c r="B5285" t="s">
        <v>6665</v>
      </c>
      <c r="C5285" t="s">
        <v>19451</v>
      </c>
      <c r="D5285" t="s">
        <v>8434</v>
      </c>
      <c r="E5285" t="s">
        <v>8435</v>
      </c>
      <c r="F5285" t="s">
        <v>1331</v>
      </c>
      <c r="G5285">
        <v>0</v>
      </c>
      <c r="O5285" t="s">
        <v>8429</v>
      </c>
      <c r="P5285" s="8">
        <f t="shared" si="82"/>
        <v>0</v>
      </c>
    </row>
    <row r="5286" spans="1:16">
      <c r="A5286" t="s">
        <v>19452</v>
      </c>
      <c r="B5286" t="s">
        <v>6666</v>
      </c>
      <c r="C5286" t="s">
        <v>19453</v>
      </c>
      <c r="D5286" t="s">
        <v>8434</v>
      </c>
      <c r="E5286" t="s">
        <v>8438</v>
      </c>
      <c r="F5286" t="s">
        <v>1332</v>
      </c>
      <c r="G5286">
        <v>0</v>
      </c>
      <c r="O5286" t="s">
        <v>8440</v>
      </c>
      <c r="P5286" s="8">
        <f t="shared" si="82"/>
        <v>0</v>
      </c>
    </row>
    <row r="5287" spans="1:16">
      <c r="A5287" t="s">
        <v>19454</v>
      </c>
      <c r="B5287" t="s">
        <v>6667</v>
      </c>
      <c r="C5287" t="s">
        <v>19455</v>
      </c>
      <c r="D5287" t="s">
        <v>8434</v>
      </c>
      <c r="E5287" t="s">
        <v>8438</v>
      </c>
      <c r="F5287" t="s">
        <v>1332</v>
      </c>
      <c r="G5287">
        <v>0</v>
      </c>
      <c r="O5287" t="s">
        <v>8440</v>
      </c>
      <c r="P5287" s="8">
        <f t="shared" si="82"/>
        <v>0</v>
      </c>
    </row>
    <row r="5288" spans="1:16">
      <c r="A5288" t="s">
        <v>19456</v>
      </c>
      <c r="B5288" t="s">
        <v>6668</v>
      </c>
      <c r="C5288" t="s">
        <v>19457</v>
      </c>
      <c r="D5288" t="s">
        <v>8434</v>
      </c>
      <c r="E5288" t="s">
        <v>8438</v>
      </c>
      <c r="F5288" t="s">
        <v>1332</v>
      </c>
      <c r="G5288">
        <v>0</v>
      </c>
      <c r="O5288" t="s">
        <v>8440</v>
      </c>
      <c r="P5288" s="8">
        <f t="shared" si="82"/>
        <v>0</v>
      </c>
    </row>
    <row r="5289" spans="1:16">
      <c r="A5289" t="s">
        <v>19458</v>
      </c>
      <c r="B5289" t="s">
        <v>6669</v>
      </c>
      <c r="C5289" t="s">
        <v>19459</v>
      </c>
      <c r="D5289" t="s">
        <v>8434</v>
      </c>
      <c r="E5289" t="s">
        <v>8435</v>
      </c>
      <c r="F5289" t="s">
        <v>1331</v>
      </c>
      <c r="G5289">
        <v>0</v>
      </c>
      <c r="O5289" t="s">
        <v>8429</v>
      </c>
      <c r="P5289" s="8">
        <f t="shared" si="82"/>
        <v>0</v>
      </c>
    </row>
    <row r="5290" spans="1:16">
      <c r="A5290" t="s">
        <v>19460</v>
      </c>
      <c r="B5290" t="s">
        <v>6670</v>
      </c>
      <c r="C5290" t="s">
        <v>19461</v>
      </c>
      <c r="D5290" t="s">
        <v>8434</v>
      </c>
      <c r="E5290" t="s">
        <v>8435</v>
      </c>
      <c r="F5290" t="s">
        <v>1332</v>
      </c>
      <c r="G5290">
        <v>0</v>
      </c>
      <c r="O5290" t="s">
        <v>8440</v>
      </c>
      <c r="P5290" s="8">
        <f t="shared" si="82"/>
        <v>0</v>
      </c>
    </row>
    <row r="5291" spans="1:16">
      <c r="A5291" t="s">
        <v>19462</v>
      </c>
      <c r="B5291" t="s">
        <v>6671</v>
      </c>
      <c r="C5291" t="s">
        <v>19463</v>
      </c>
      <c r="D5291" t="s">
        <v>8434</v>
      </c>
      <c r="E5291" t="s">
        <v>8435</v>
      </c>
      <c r="F5291" t="s">
        <v>1331</v>
      </c>
      <c r="G5291">
        <v>0</v>
      </c>
      <c r="O5291" t="s">
        <v>8429</v>
      </c>
      <c r="P5291" s="8">
        <f t="shared" si="82"/>
        <v>0</v>
      </c>
    </row>
    <row r="5292" spans="1:16">
      <c r="A5292" t="s">
        <v>19464</v>
      </c>
      <c r="B5292" t="s">
        <v>6672</v>
      </c>
      <c r="C5292" t="s">
        <v>19465</v>
      </c>
      <c r="D5292" t="s">
        <v>8434</v>
      </c>
      <c r="E5292" t="s">
        <v>8435</v>
      </c>
      <c r="F5292" t="s">
        <v>1331</v>
      </c>
      <c r="G5292">
        <v>0</v>
      </c>
      <c r="O5292" t="s">
        <v>8429</v>
      </c>
      <c r="P5292" s="8">
        <f t="shared" si="82"/>
        <v>0</v>
      </c>
    </row>
    <row r="5293" spans="1:16">
      <c r="A5293" t="s">
        <v>19466</v>
      </c>
      <c r="B5293" t="s">
        <v>6673</v>
      </c>
      <c r="C5293" t="s">
        <v>19467</v>
      </c>
      <c r="D5293" t="s">
        <v>8434</v>
      </c>
      <c r="E5293" t="s">
        <v>8435</v>
      </c>
      <c r="F5293" t="s">
        <v>1331</v>
      </c>
      <c r="G5293">
        <v>0</v>
      </c>
      <c r="O5293" t="s">
        <v>8440</v>
      </c>
      <c r="P5293" s="8">
        <f t="shared" si="82"/>
        <v>0</v>
      </c>
    </row>
    <row r="5294" spans="1:16">
      <c r="A5294" t="s">
        <v>19468</v>
      </c>
      <c r="B5294" t="s">
        <v>6674</v>
      </c>
      <c r="C5294" t="s">
        <v>19469</v>
      </c>
      <c r="D5294" t="s">
        <v>8434</v>
      </c>
      <c r="E5294" t="s">
        <v>8435</v>
      </c>
      <c r="F5294" t="s">
        <v>1331</v>
      </c>
      <c r="G5294">
        <v>0</v>
      </c>
      <c r="H5294" t="s">
        <v>8530</v>
      </c>
      <c r="O5294" t="s">
        <v>8429</v>
      </c>
      <c r="P5294" s="8">
        <f t="shared" si="82"/>
        <v>1</v>
      </c>
    </row>
    <row r="5295" spans="1:16">
      <c r="A5295" t="s">
        <v>19470</v>
      </c>
      <c r="B5295" t="s">
        <v>6675</v>
      </c>
      <c r="C5295" t="s">
        <v>19471</v>
      </c>
      <c r="D5295" t="s">
        <v>8434</v>
      </c>
      <c r="E5295" t="s">
        <v>8435</v>
      </c>
      <c r="F5295" t="s">
        <v>1331</v>
      </c>
      <c r="G5295">
        <v>0</v>
      </c>
      <c r="H5295" t="s">
        <v>8530</v>
      </c>
      <c r="O5295" t="s">
        <v>8429</v>
      </c>
      <c r="P5295" s="8">
        <f t="shared" si="82"/>
        <v>1</v>
      </c>
    </row>
    <row r="5296" spans="1:16">
      <c r="A5296" t="s">
        <v>19472</v>
      </c>
      <c r="B5296" t="s">
        <v>6676</v>
      </c>
      <c r="C5296" t="s">
        <v>19473</v>
      </c>
      <c r="D5296" t="s">
        <v>8434</v>
      </c>
      <c r="E5296" t="s">
        <v>8435</v>
      </c>
      <c r="F5296" t="s">
        <v>1331</v>
      </c>
      <c r="G5296">
        <v>0</v>
      </c>
      <c r="H5296" t="s">
        <v>8530</v>
      </c>
      <c r="O5296" t="s">
        <v>8429</v>
      </c>
      <c r="P5296" s="8">
        <f t="shared" si="82"/>
        <v>1</v>
      </c>
    </row>
    <row r="5297" spans="1:16">
      <c r="A5297" t="s">
        <v>19474</v>
      </c>
      <c r="B5297" t="s">
        <v>6677</v>
      </c>
      <c r="C5297" t="s">
        <v>19475</v>
      </c>
      <c r="D5297" t="s">
        <v>8434</v>
      </c>
      <c r="E5297" t="s">
        <v>8435</v>
      </c>
      <c r="F5297" t="s">
        <v>1332</v>
      </c>
      <c r="G5297">
        <v>0</v>
      </c>
      <c r="O5297" t="s">
        <v>8440</v>
      </c>
      <c r="P5297" s="8">
        <f t="shared" si="82"/>
        <v>0</v>
      </c>
    </row>
    <row r="5298" spans="1:16">
      <c r="A5298" t="s">
        <v>19476</v>
      </c>
      <c r="B5298" t="s">
        <v>6678</v>
      </c>
      <c r="C5298" t="s">
        <v>19477</v>
      </c>
      <c r="D5298" t="s">
        <v>8434</v>
      </c>
      <c r="E5298" t="s">
        <v>8435</v>
      </c>
      <c r="F5298" t="s">
        <v>1331</v>
      </c>
      <c r="G5298">
        <v>0</v>
      </c>
      <c r="O5298" t="s">
        <v>8429</v>
      </c>
      <c r="P5298" s="8">
        <f t="shared" si="82"/>
        <v>0</v>
      </c>
    </row>
    <row r="5299" spans="1:16">
      <c r="A5299" t="s">
        <v>19478</v>
      </c>
      <c r="B5299" t="s">
        <v>6679</v>
      </c>
      <c r="C5299" t="s">
        <v>19479</v>
      </c>
      <c r="D5299" t="s">
        <v>8434</v>
      </c>
      <c r="E5299" t="s">
        <v>8435</v>
      </c>
      <c r="F5299" t="s">
        <v>1331</v>
      </c>
      <c r="G5299">
        <v>0</v>
      </c>
      <c r="O5299" t="s">
        <v>8440</v>
      </c>
      <c r="P5299" s="8">
        <f t="shared" si="82"/>
        <v>0</v>
      </c>
    </row>
    <row r="5300" spans="1:16">
      <c r="A5300" t="s">
        <v>19480</v>
      </c>
      <c r="B5300" t="s">
        <v>6680</v>
      </c>
      <c r="C5300" t="s">
        <v>19481</v>
      </c>
      <c r="D5300" t="s">
        <v>8434</v>
      </c>
      <c r="E5300" t="s">
        <v>8435</v>
      </c>
      <c r="F5300" t="s">
        <v>1331</v>
      </c>
      <c r="G5300">
        <v>0</v>
      </c>
      <c r="H5300" t="s">
        <v>8547</v>
      </c>
      <c r="I5300" s="13" t="s">
        <v>23280</v>
      </c>
      <c r="J5300" t="s">
        <v>8439</v>
      </c>
      <c r="K5300" t="s">
        <v>8530</v>
      </c>
      <c r="O5300" t="s">
        <v>8429</v>
      </c>
      <c r="P5300" s="8">
        <f t="shared" si="82"/>
        <v>4</v>
      </c>
    </row>
    <row r="5301" spans="1:16">
      <c r="A5301" t="s">
        <v>19482</v>
      </c>
      <c r="B5301" t="s">
        <v>6681</v>
      </c>
      <c r="C5301" t="s">
        <v>19483</v>
      </c>
      <c r="D5301" t="s">
        <v>8434</v>
      </c>
      <c r="E5301" t="s">
        <v>8435</v>
      </c>
      <c r="F5301" t="s">
        <v>1332</v>
      </c>
      <c r="G5301">
        <v>0</v>
      </c>
      <c r="H5301" t="s">
        <v>8547</v>
      </c>
      <c r="O5301" t="s">
        <v>8429</v>
      </c>
      <c r="P5301" s="8">
        <f t="shared" si="82"/>
        <v>1</v>
      </c>
    </row>
    <row r="5302" spans="1:16">
      <c r="A5302" t="s">
        <v>19484</v>
      </c>
      <c r="B5302" t="s">
        <v>6682</v>
      </c>
      <c r="C5302" t="s">
        <v>19485</v>
      </c>
      <c r="D5302" t="s">
        <v>8434</v>
      </c>
      <c r="E5302" t="s">
        <v>8435</v>
      </c>
      <c r="F5302" t="s">
        <v>1331</v>
      </c>
      <c r="G5302">
        <v>68.3</v>
      </c>
      <c r="O5302" t="s">
        <v>8429</v>
      </c>
      <c r="P5302" s="8">
        <f t="shared" si="82"/>
        <v>0</v>
      </c>
    </row>
    <row r="5303" spans="1:16">
      <c r="A5303" t="s">
        <v>19486</v>
      </c>
      <c r="B5303" t="s">
        <v>6683</v>
      </c>
      <c r="C5303" t="s">
        <v>19487</v>
      </c>
      <c r="D5303" t="s">
        <v>8434</v>
      </c>
      <c r="E5303" t="s">
        <v>8435</v>
      </c>
      <c r="F5303" t="s">
        <v>1331</v>
      </c>
      <c r="G5303">
        <v>0</v>
      </c>
      <c r="O5303" t="s">
        <v>8429</v>
      </c>
      <c r="P5303" s="8">
        <f t="shared" si="82"/>
        <v>0</v>
      </c>
    </row>
    <row r="5304" spans="1:16">
      <c r="A5304" t="s">
        <v>19488</v>
      </c>
      <c r="B5304" t="s">
        <v>6684</v>
      </c>
      <c r="C5304" t="s">
        <v>19489</v>
      </c>
      <c r="D5304" t="s">
        <v>8434</v>
      </c>
      <c r="E5304" t="s">
        <v>8435</v>
      </c>
      <c r="F5304" t="s">
        <v>1331</v>
      </c>
      <c r="G5304">
        <v>0</v>
      </c>
      <c r="O5304" t="s">
        <v>8429</v>
      </c>
      <c r="P5304" s="8">
        <f t="shared" si="82"/>
        <v>0</v>
      </c>
    </row>
    <row r="5305" spans="1:16">
      <c r="A5305" t="s">
        <v>19490</v>
      </c>
      <c r="B5305" t="s">
        <v>6685</v>
      </c>
      <c r="C5305" t="s">
        <v>19491</v>
      </c>
      <c r="D5305" t="s">
        <v>8434</v>
      </c>
      <c r="E5305" t="s">
        <v>8435</v>
      </c>
      <c r="F5305" t="s">
        <v>1331</v>
      </c>
      <c r="G5305">
        <v>0</v>
      </c>
      <c r="O5305" t="s">
        <v>8429</v>
      </c>
      <c r="P5305" s="8">
        <f t="shared" si="82"/>
        <v>0</v>
      </c>
    </row>
    <row r="5306" spans="1:16">
      <c r="A5306" t="s">
        <v>19492</v>
      </c>
      <c r="B5306" t="s">
        <v>6686</v>
      </c>
      <c r="C5306" t="s">
        <v>19493</v>
      </c>
      <c r="D5306" t="s">
        <v>8434</v>
      </c>
      <c r="E5306" t="s">
        <v>8435</v>
      </c>
      <c r="F5306" t="s">
        <v>1331</v>
      </c>
      <c r="G5306">
        <v>0</v>
      </c>
      <c r="H5306" t="s">
        <v>8530</v>
      </c>
      <c r="I5306" t="s">
        <v>8547</v>
      </c>
      <c r="O5306" t="s">
        <v>8429</v>
      </c>
      <c r="P5306" s="8">
        <f t="shared" si="82"/>
        <v>2</v>
      </c>
    </row>
    <row r="5307" spans="1:16">
      <c r="A5307" t="s">
        <v>19494</v>
      </c>
      <c r="B5307" t="s">
        <v>6687</v>
      </c>
      <c r="C5307" t="s">
        <v>19495</v>
      </c>
      <c r="D5307" t="s">
        <v>8434</v>
      </c>
      <c r="E5307" t="s">
        <v>8435</v>
      </c>
      <c r="F5307" t="s">
        <v>1331</v>
      </c>
      <c r="G5307">
        <v>8.15</v>
      </c>
      <c r="O5307" t="s">
        <v>8429</v>
      </c>
      <c r="P5307" s="8">
        <f t="shared" si="82"/>
        <v>0</v>
      </c>
    </row>
    <row r="5308" spans="1:16">
      <c r="A5308" t="s">
        <v>19496</v>
      </c>
      <c r="B5308" t="s">
        <v>6688</v>
      </c>
      <c r="C5308" t="s">
        <v>19497</v>
      </c>
      <c r="D5308" t="s">
        <v>8434</v>
      </c>
      <c r="E5308" t="s">
        <v>8435</v>
      </c>
      <c r="F5308" t="s">
        <v>1332</v>
      </c>
      <c r="G5308">
        <v>0</v>
      </c>
      <c r="H5308" t="s">
        <v>8530</v>
      </c>
      <c r="I5308" t="s">
        <v>8439</v>
      </c>
      <c r="J5308" t="s">
        <v>8659</v>
      </c>
      <c r="O5308" t="s">
        <v>8429</v>
      </c>
      <c r="P5308" s="8">
        <f t="shared" si="82"/>
        <v>3</v>
      </c>
    </row>
    <row r="5309" spans="1:16">
      <c r="A5309" t="s">
        <v>19498</v>
      </c>
      <c r="B5309" t="s">
        <v>6689</v>
      </c>
      <c r="C5309" t="s">
        <v>19499</v>
      </c>
      <c r="D5309" t="s">
        <v>8434</v>
      </c>
      <c r="E5309" t="s">
        <v>8435</v>
      </c>
      <c r="F5309" t="s">
        <v>1331</v>
      </c>
      <c r="G5309">
        <v>0</v>
      </c>
      <c r="O5309" t="s">
        <v>8429</v>
      </c>
      <c r="P5309" s="8">
        <f t="shared" si="82"/>
        <v>0</v>
      </c>
    </row>
    <row r="5310" spans="1:16">
      <c r="A5310" t="s">
        <v>19500</v>
      </c>
      <c r="B5310" t="s">
        <v>6690</v>
      </c>
      <c r="C5310" t="s">
        <v>19501</v>
      </c>
      <c r="D5310" t="s">
        <v>8434</v>
      </c>
      <c r="E5310" t="s">
        <v>8435</v>
      </c>
      <c r="F5310" t="s">
        <v>1331</v>
      </c>
      <c r="G5310">
        <v>0</v>
      </c>
      <c r="H5310" t="s">
        <v>8530</v>
      </c>
      <c r="O5310" t="s">
        <v>8429</v>
      </c>
      <c r="P5310" s="8">
        <f t="shared" si="82"/>
        <v>1</v>
      </c>
    </row>
    <row r="5311" spans="1:16">
      <c r="A5311" t="s">
        <v>19502</v>
      </c>
      <c r="B5311" t="s">
        <v>6691</v>
      </c>
      <c r="C5311" t="s">
        <v>19503</v>
      </c>
      <c r="D5311" t="s">
        <v>8434</v>
      </c>
      <c r="E5311" t="s">
        <v>8435</v>
      </c>
      <c r="F5311" t="s">
        <v>1331</v>
      </c>
      <c r="G5311">
        <v>42.98</v>
      </c>
      <c r="O5311" t="s">
        <v>8429</v>
      </c>
      <c r="P5311" s="8">
        <f t="shared" si="82"/>
        <v>0</v>
      </c>
    </row>
    <row r="5312" spans="1:16">
      <c r="A5312" t="s">
        <v>19504</v>
      </c>
      <c r="B5312" t="s">
        <v>6692</v>
      </c>
      <c r="C5312" t="s">
        <v>19505</v>
      </c>
      <c r="D5312" t="s">
        <v>8434</v>
      </c>
      <c r="E5312" t="s">
        <v>8435</v>
      </c>
      <c r="F5312" t="s">
        <v>1332</v>
      </c>
      <c r="G5312">
        <v>0</v>
      </c>
      <c r="O5312" t="s">
        <v>8429</v>
      </c>
      <c r="P5312" s="8">
        <f t="shared" si="82"/>
        <v>0</v>
      </c>
    </row>
    <row r="5313" spans="1:16">
      <c r="A5313" t="s">
        <v>19506</v>
      </c>
      <c r="B5313" t="s">
        <v>6693</v>
      </c>
      <c r="C5313" t="s">
        <v>19507</v>
      </c>
      <c r="D5313" t="s">
        <v>8434</v>
      </c>
      <c r="E5313" t="s">
        <v>8435</v>
      </c>
      <c r="F5313" t="s">
        <v>1331</v>
      </c>
      <c r="G5313">
        <v>0</v>
      </c>
      <c r="O5313" t="s">
        <v>8429</v>
      </c>
      <c r="P5313" s="8">
        <f t="shared" si="82"/>
        <v>0</v>
      </c>
    </row>
    <row r="5314" spans="1:16">
      <c r="A5314" t="s">
        <v>19508</v>
      </c>
      <c r="B5314" t="s">
        <v>6694</v>
      </c>
      <c r="C5314" t="s">
        <v>19509</v>
      </c>
      <c r="D5314" t="s">
        <v>8434</v>
      </c>
      <c r="E5314" t="s">
        <v>8438</v>
      </c>
      <c r="F5314" t="s">
        <v>1331</v>
      </c>
      <c r="G5314">
        <v>0</v>
      </c>
      <c r="O5314" t="s">
        <v>8440</v>
      </c>
      <c r="P5314" s="8">
        <f t="shared" si="82"/>
        <v>0</v>
      </c>
    </row>
    <row r="5315" spans="1:16">
      <c r="A5315" t="s">
        <v>19510</v>
      </c>
      <c r="B5315" t="s">
        <v>6695</v>
      </c>
      <c r="C5315" t="s">
        <v>19511</v>
      </c>
      <c r="D5315" t="s">
        <v>8434</v>
      </c>
      <c r="E5315" t="s">
        <v>8435</v>
      </c>
      <c r="F5315" t="s">
        <v>1331</v>
      </c>
      <c r="G5315">
        <v>0</v>
      </c>
      <c r="H5315" t="s">
        <v>8439</v>
      </c>
      <c r="I5315" s="13" t="s">
        <v>23278</v>
      </c>
      <c r="O5315" t="s">
        <v>8429</v>
      </c>
      <c r="P5315" s="8">
        <f t="shared" ref="P5315:P5378" si="83">IF(H5315&lt;&gt;0,IF(I5315&lt;&gt;0,IF(J5315&lt;&gt;0,IF(K5315&lt;&gt;0,IF(L5315&lt;&gt;0,IF(M5315&lt;&gt;0,IF(N5315&lt;&gt;0,7,6),5),4),3),2),1),0)</f>
        <v>2</v>
      </c>
    </row>
    <row r="5316" spans="1:16">
      <c r="A5316" t="s">
        <v>19512</v>
      </c>
      <c r="B5316" t="s">
        <v>6696</v>
      </c>
      <c r="C5316" t="s">
        <v>19513</v>
      </c>
      <c r="D5316" t="s">
        <v>8434</v>
      </c>
      <c r="E5316" t="s">
        <v>8435</v>
      </c>
      <c r="F5316" t="s">
        <v>1332</v>
      </c>
      <c r="G5316">
        <v>0</v>
      </c>
      <c r="O5316" t="s">
        <v>8429</v>
      </c>
      <c r="P5316" s="8">
        <f t="shared" si="83"/>
        <v>0</v>
      </c>
    </row>
    <row r="5317" spans="1:16">
      <c r="A5317" t="s">
        <v>19514</v>
      </c>
      <c r="B5317" t="s">
        <v>6697</v>
      </c>
      <c r="C5317" t="s">
        <v>19515</v>
      </c>
      <c r="D5317" t="s">
        <v>8434</v>
      </c>
      <c r="E5317" t="s">
        <v>8438</v>
      </c>
      <c r="F5317" t="s">
        <v>1331</v>
      </c>
      <c r="G5317">
        <v>0</v>
      </c>
      <c r="O5317" t="s">
        <v>8440</v>
      </c>
      <c r="P5317" s="8">
        <f t="shared" si="83"/>
        <v>0</v>
      </c>
    </row>
    <row r="5318" spans="1:16">
      <c r="A5318" t="s">
        <v>19516</v>
      </c>
      <c r="B5318" t="s">
        <v>6698</v>
      </c>
      <c r="C5318" t="s">
        <v>19517</v>
      </c>
      <c r="D5318" t="s">
        <v>8434</v>
      </c>
      <c r="E5318" t="s">
        <v>8435</v>
      </c>
      <c r="F5318" t="s">
        <v>1331</v>
      </c>
      <c r="G5318">
        <v>0</v>
      </c>
      <c r="O5318" t="s">
        <v>8429</v>
      </c>
      <c r="P5318" s="8">
        <f t="shared" si="83"/>
        <v>0</v>
      </c>
    </row>
    <row r="5319" spans="1:16">
      <c r="A5319" t="s">
        <v>19518</v>
      </c>
      <c r="B5319" t="s">
        <v>6699</v>
      </c>
      <c r="C5319" t="s">
        <v>19519</v>
      </c>
      <c r="D5319" t="s">
        <v>8434</v>
      </c>
      <c r="E5319" t="s">
        <v>8435</v>
      </c>
      <c r="F5319" t="s">
        <v>1331</v>
      </c>
      <c r="G5319">
        <v>0</v>
      </c>
      <c r="O5319" t="s">
        <v>8429</v>
      </c>
      <c r="P5319" s="8">
        <f t="shared" si="83"/>
        <v>0</v>
      </c>
    </row>
    <row r="5320" spans="1:16">
      <c r="A5320" t="s">
        <v>19520</v>
      </c>
      <c r="B5320" t="s">
        <v>6700</v>
      </c>
      <c r="C5320" t="s">
        <v>19521</v>
      </c>
      <c r="D5320" t="s">
        <v>8434</v>
      </c>
      <c r="E5320" t="s">
        <v>8435</v>
      </c>
      <c r="F5320" t="s">
        <v>1331</v>
      </c>
      <c r="G5320">
        <v>0</v>
      </c>
      <c r="O5320" t="s">
        <v>8429</v>
      </c>
      <c r="P5320" s="8">
        <f t="shared" si="83"/>
        <v>0</v>
      </c>
    </row>
    <row r="5321" spans="1:16">
      <c r="A5321" t="s">
        <v>19522</v>
      </c>
      <c r="B5321" t="s">
        <v>6701</v>
      </c>
      <c r="C5321" t="s">
        <v>19523</v>
      </c>
      <c r="D5321" t="s">
        <v>8434</v>
      </c>
      <c r="E5321" t="s">
        <v>8435</v>
      </c>
      <c r="F5321" t="s">
        <v>1331</v>
      </c>
      <c r="G5321">
        <v>0</v>
      </c>
      <c r="O5321" t="s">
        <v>8429</v>
      </c>
      <c r="P5321" s="8">
        <f t="shared" si="83"/>
        <v>0</v>
      </c>
    </row>
    <row r="5322" spans="1:16">
      <c r="A5322" t="s">
        <v>19524</v>
      </c>
      <c r="B5322" t="s">
        <v>6702</v>
      </c>
      <c r="C5322" t="s">
        <v>19525</v>
      </c>
      <c r="D5322" t="s">
        <v>8434</v>
      </c>
      <c r="E5322" t="s">
        <v>8438</v>
      </c>
      <c r="F5322" t="s">
        <v>1331</v>
      </c>
      <c r="G5322">
        <v>0</v>
      </c>
      <c r="O5322" t="s">
        <v>8440</v>
      </c>
      <c r="P5322" s="8">
        <f t="shared" si="83"/>
        <v>0</v>
      </c>
    </row>
    <row r="5323" spans="1:16">
      <c r="A5323" t="s">
        <v>19526</v>
      </c>
      <c r="B5323" t="s">
        <v>6703</v>
      </c>
      <c r="C5323" t="s">
        <v>19527</v>
      </c>
      <c r="D5323" t="s">
        <v>8434</v>
      </c>
      <c r="E5323" t="s">
        <v>8435</v>
      </c>
      <c r="F5323" t="s">
        <v>1331</v>
      </c>
      <c r="G5323">
        <v>0</v>
      </c>
      <c r="O5323" t="s">
        <v>8440</v>
      </c>
      <c r="P5323" s="8">
        <f t="shared" si="83"/>
        <v>0</v>
      </c>
    </row>
    <row r="5324" spans="1:16">
      <c r="A5324" t="s">
        <v>19528</v>
      </c>
      <c r="B5324" t="s">
        <v>6704</v>
      </c>
      <c r="C5324" t="s">
        <v>19529</v>
      </c>
      <c r="D5324" t="s">
        <v>8434</v>
      </c>
      <c r="E5324" t="s">
        <v>8435</v>
      </c>
      <c r="F5324" t="s">
        <v>1332</v>
      </c>
      <c r="G5324">
        <v>0</v>
      </c>
      <c r="H5324" t="s">
        <v>8439</v>
      </c>
      <c r="I5324" t="s">
        <v>8530</v>
      </c>
      <c r="O5324" t="s">
        <v>8429</v>
      </c>
      <c r="P5324" s="8">
        <f t="shared" si="83"/>
        <v>2</v>
      </c>
    </row>
    <row r="5325" spans="1:16">
      <c r="A5325" t="s">
        <v>19530</v>
      </c>
      <c r="B5325" t="s">
        <v>6705</v>
      </c>
      <c r="C5325" t="s">
        <v>19531</v>
      </c>
      <c r="D5325" t="s">
        <v>8434</v>
      </c>
      <c r="E5325" t="s">
        <v>8435</v>
      </c>
      <c r="F5325" t="s">
        <v>1331</v>
      </c>
      <c r="G5325">
        <v>0</v>
      </c>
      <c r="O5325" t="s">
        <v>8429</v>
      </c>
      <c r="P5325" s="8">
        <f t="shared" si="83"/>
        <v>0</v>
      </c>
    </row>
    <row r="5326" spans="1:16">
      <c r="A5326" t="s">
        <v>19532</v>
      </c>
      <c r="B5326" t="s">
        <v>6706</v>
      </c>
      <c r="C5326" t="s">
        <v>19533</v>
      </c>
      <c r="D5326" t="s">
        <v>8434</v>
      </c>
      <c r="E5326" t="s">
        <v>8435</v>
      </c>
      <c r="F5326" t="s">
        <v>1331</v>
      </c>
      <c r="G5326">
        <v>0</v>
      </c>
      <c r="H5326" t="s">
        <v>8439</v>
      </c>
      <c r="I5326" t="s">
        <v>8530</v>
      </c>
      <c r="O5326" t="s">
        <v>8429</v>
      </c>
      <c r="P5326" s="8">
        <f t="shared" si="83"/>
        <v>2</v>
      </c>
    </row>
    <row r="5327" spans="1:16">
      <c r="A5327" t="s">
        <v>19534</v>
      </c>
      <c r="B5327" t="s">
        <v>6707</v>
      </c>
      <c r="C5327" t="s">
        <v>19535</v>
      </c>
      <c r="D5327" t="s">
        <v>8434</v>
      </c>
      <c r="E5327" t="s">
        <v>8435</v>
      </c>
      <c r="F5327" t="s">
        <v>1331</v>
      </c>
      <c r="G5327">
        <v>0</v>
      </c>
      <c r="H5327" t="s">
        <v>8530</v>
      </c>
      <c r="I5327" s="13" t="s">
        <v>23278</v>
      </c>
      <c r="J5327" s="13" t="s">
        <v>23280</v>
      </c>
      <c r="O5327" t="s">
        <v>8429</v>
      </c>
      <c r="P5327" s="8">
        <f t="shared" si="83"/>
        <v>3</v>
      </c>
    </row>
    <row r="5328" spans="1:16">
      <c r="A5328" t="s">
        <v>19536</v>
      </c>
      <c r="B5328" t="s">
        <v>6708</v>
      </c>
      <c r="C5328" t="s">
        <v>19537</v>
      </c>
      <c r="D5328" t="s">
        <v>8434</v>
      </c>
      <c r="E5328" t="s">
        <v>8435</v>
      </c>
      <c r="F5328" t="s">
        <v>1331</v>
      </c>
      <c r="G5328">
        <v>0</v>
      </c>
      <c r="O5328" t="s">
        <v>8429</v>
      </c>
      <c r="P5328" s="8">
        <f t="shared" si="83"/>
        <v>0</v>
      </c>
    </row>
    <row r="5329" spans="1:16">
      <c r="A5329" t="s">
        <v>19538</v>
      </c>
      <c r="B5329" t="s">
        <v>6709</v>
      </c>
      <c r="C5329" t="s">
        <v>19539</v>
      </c>
      <c r="D5329" t="s">
        <v>8434</v>
      </c>
      <c r="E5329" t="s">
        <v>8435</v>
      </c>
      <c r="F5329" t="s">
        <v>1331</v>
      </c>
      <c r="G5329">
        <v>0</v>
      </c>
      <c r="O5329" t="s">
        <v>8429</v>
      </c>
      <c r="P5329" s="8">
        <f t="shared" si="83"/>
        <v>0</v>
      </c>
    </row>
    <row r="5330" spans="1:16">
      <c r="A5330" t="s">
        <v>19540</v>
      </c>
      <c r="B5330" t="s">
        <v>6710</v>
      </c>
      <c r="C5330" t="s">
        <v>19541</v>
      </c>
      <c r="D5330" t="s">
        <v>8434</v>
      </c>
      <c r="E5330" t="s">
        <v>8435</v>
      </c>
      <c r="F5330" t="s">
        <v>1331</v>
      </c>
      <c r="G5330">
        <v>0</v>
      </c>
      <c r="H5330" s="13" t="s">
        <v>23280</v>
      </c>
      <c r="O5330" t="s">
        <v>8429</v>
      </c>
      <c r="P5330" s="8">
        <f t="shared" si="83"/>
        <v>1</v>
      </c>
    </row>
    <row r="5331" spans="1:16">
      <c r="A5331" t="s">
        <v>19542</v>
      </c>
      <c r="B5331" t="s">
        <v>6711</v>
      </c>
      <c r="C5331" t="s">
        <v>19543</v>
      </c>
      <c r="D5331" t="s">
        <v>8434</v>
      </c>
      <c r="E5331" t="s">
        <v>8435</v>
      </c>
      <c r="F5331" t="s">
        <v>1332</v>
      </c>
      <c r="G5331">
        <v>0</v>
      </c>
      <c r="H5331" t="s">
        <v>8439</v>
      </c>
      <c r="O5331" t="s">
        <v>8440</v>
      </c>
      <c r="P5331" s="8">
        <f t="shared" si="83"/>
        <v>1</v>
      </c>
    </row>
    <row r="5332" spans="1:16">
      <c r="A5332" t="s">
        <v>19544</v>
      </c>
      <c r="B5332" t="s">
        <v>6712</v>
      </c>
      <c r="C5332" t="s">
        <v>19545</v>
      </c>
      <c r="D5332" t="s">
        <v>8434</v>
      </c>
      <c r="E5332" t="s">
        <v>8435</v>
      </c>
      <c r="F5332" t="s">
        <v>1331</v>
      </c>
      <c r="G5332">
        <v>0</v>
      </c>
      <c r="H5332" t="s">
        <v>8439</v>
      </c>
      <c r="I5332" t="s">
        <v>8530</v>
      </c>
      <c r="O5332" t="s">
        <v>8429</v>
      </c>
      <c r="P5332" s="8">
        <f t="shared" si="83"/>
        <v>2</v>
      </c>
    </row>
    <row r="5333" spans="1:16">
      <c r="A5333" t="s">
        <v>19546</v>
      </c>
      <c r="B5333" t="s">
        <v>6713</v>
      </c>
      <c r="C5333" t="s">
        <v>19547</v>
      </c>
      <c r="D5333" t="s">
        <v>8434</v>
      </c>
      <c r="E5333" t="s">
        <v>8438</v>
      </c>
      <c r="F5333" t="s">
        <v>1331</v>
      </c>
      <c r="G5333">
        <v>0</v>
      </c>
      <c r="O5333" t="s">
        <v>8440</v>
      </c>
      <c r="P5333" s="8">
        <f t="shared" si="83"/>
        <v>0</v>
      </c>
    </row>
    <row r="5334" spans="1:16">
      <c r="A5334" t="s">
        <v>19548</v>
      </c>
      <c r="B5334" t="s">
        <v>6714</v>
      </c>
      <c r="C5334" t="s">
        <v>19549</v>
      </c>
      <c r="D5334" t="s">
        <v>8434</v>
      </c>
      <c r="E5334" t="s">
        <v>8438</v>
      </c>
      <c r="F5334" t="s">
        <v>1331</v>
      </c>
      <c r="G5334">
        <v>0</v>
      </c>
      <c r="O5334" t="s">
        <v>8440</v>
      </c>
      <c r="P5334" s="8">
        <f t="shared" si="83"/>
        <v>0</v>
      </c>
    </row>
    <row r="5335" spans="1:16">
      <c r="A5335" t="s">
        <v>19550</v>
      </c>
      <c r="B5335" t="s">
        <v>6715</v>
      </c>
      <c r="C5335" t="s">
        <v>19551</v>
      </c>
      <c r="D5335" t="s">
        <v>8434</v>
      </c>
      <c r="E5335" t="s">
        <v>8435</v>
      </c>
      <c r="F5335" t="s">
        <v>1332</v>
      </c>
      <c r="G5335">
        <v>0</v>
      </c>
      <c r="O5335" t="s">
        <v>8429</v>
      </c>
      <c r="P5335" s="8">
        <f t="shared" si="83"/>
        <v>0</v>
      </c>
    </row>
    <row r="5336" spans="1:16">
      <c r="A5336" t="s">
        <v>19552</v>
      </c>
      <c r="B5336" t="s">
        <v>6716</v>
      </c>
      <c r="C5336" t="s">
        <v>19553</v>
      </c>
      <c r="D5336" t="s">
        <v>8434</v>
      </c>
      <c r="E5336" t="s">
        <v>8435</v>
      </c>
      <c r="F5336" t="s">
        <v>1331</v>
      </c>
      <c r="G5336">
        <v>0</v>
      </c>
      <c r="O5336" t="s">
        <v>8429</v>
      </c>
      <c r="P5336" s="8">
        <f t="shared" si="83"/>
        <v>0</v>
      </c>
    </row>
    <row r="5337" spans="1:16">
      <c r="A5337" t="s">
        <v>19554</v>
      </c>
      <c r="B5337" t="s">
        <v>6717</v>
      </c>
      <c r="C5337" t="s">
        <v>19555</v>
      </c>
      <c r="D5337" t="s">
        <v>8434</v>
      </c>
      <c r="E5337" t="s">
        <v>8435</v>
      </c>
      <c r="F5337" t="s">
        <v>1331</v>
      </c>
      <c r="G5337">
        <v>0</v>
      </c>
      <c r="O5337" t="s">
        <v>8429</v>
      </c>
      <c r="P5337" s="8">
        <f t="shared" si="83"/>
        <v>0</v>
      </c>
    </row>
    <row r="5338" spans="1:16">
      <c r="A5338" t="s">
        <v>19556</v>
      </c>
      <c r="B5338" t="s">
        <v>6718</v>
      </c>
      <c r="C5338" t="s">
        <v>19557</v>
      </c>
      <c r="D5338" t="s">
        <v>8434</v>
      </c>
      <c r="E5338" t="s">
        <v>8435</v>
      </c>
      <c r="F5338" t="s">
        <v>1331</v>
      </c>
      <c r="G5338">
        <v>0</v>
      </c>
      <c r="O5338" t="s">
        <v>8440</v>
      </c>
      <c r="P5338" s="8">
        <f t="shared" si="83"/>
        <v>0</v>
      </c>
    </row>
    <row r="5339" spans="1:16">
      <c r="A5339" t="s">
        <v>19558</v>
      </c>
      <c r="B5339" t="s">
        <v>6719</v>
      </c>
      <c r="C5339" t="s">
        <v>19559</v>
      </c>
      <c r="D5339" t="s">
        <v>8434</v>
      </c>
      <c r="E5339" t="s">
        <v>8435</v>
      </c>
      <c r="F5339" t="s">
        <v>1331</v>
      </c>
      <c r="G5339">
        <v>0</v>
      </c>
      <c r="O5339" t="s">
        <v>8429</v>
      </c>
      <c r="P5339" s="8">
        <f t="shared" si="83"/>
        <v>0</v>
      </c>
    </row>
    <row r="5340" spans="1:16">
      <c r="A5340" t="s">
        <v>19560</v>
      </c>
      <c r="B5340" t="s">
        <v>6720</v>
      </c>
      <c r="C5340" t="s">
        <v>19561</v>
      </c>
      <c r="D5340" t="s">
        <v>8434</v>
      </c>
      <c r="E5340" t="s">
        <v>8435</v>
      </c>
      <c r="F5340" t="s">
        <v>1331</v>
      </c>
      <c r="G5340">
        <v>0</v>
      </c>
      <c r="O5340" t="s">
        <v>8429</v>
      </c>
      <c r="P5340" s="8">
        <f t="shared" si="83"/>
        <v>0</v>
      </c>
    </row>
    <row r="5341" spans="1:16">
      <c r="A5341" t="s">
        <v>19562</v>
      </c>
      <c r="B5341" t="s">
        <v>6721</v>
      </c>
      <c r="C5341" t="s">
        <v>19563</v>
      </c>
      <c r="D5341" t="s">
        <v>8434</v>
      </c>
      <c r="E5341" t="s">
        <v>8435</v>
      </c>
      <c r="F5341" t="s">
        <v>1331</v>
      </c>
      <c r="G5341">
        <v>34.79</v>
      </c>
      <c r="O5341" t="s">
        <v>8429</v>
      </c>
      <c r="P5341" s="8">
        <f t="shared" si="83"/>
        <v>0</v>
      </c>
    </row>
    <row r="5342" spans="1:16">
      <c r="A5342" t="s">
        <v>19564</v>
      </c>
      <c r="B5342" t="s">
        <v>6722</v>
      </c>
      <c r="C5342" t="s">
        <v>19565</v>
      </c>
      <c r="D5342" t="s">
        <v>8434</v>
      </c>
      <c r="E5342" t="s">
        <v>8438</v>
      </c>
      <c r="F5342" t="s">
        <v>1331</v>
      </c>
      <c r="G5342">
        <v>0</v>
      </c>
      <c r="H5342" t="s">
        <v>8439</v>
      </c>
      <c r="I5342" t="s">
        <v>8530</v>
      </c>
      <c r="O5342" t="s">
        <v>8440</v>
      </c>
      <c r="P5342" s="8">
        <f t="shared" si="83"/>
        <v>2</v>
      </c>
    </row>
    <row r="5343" spans="1:16">
      <c r="A5343" t="s">
        <v>19566</v>
      </c>
      <c r="B5343" t="s">
        <v>6723</v>
      </c>
      <c r="C5343" t="s">
        <v>19567</v>
      </c>
      <c r="D5343" t="s">
        <v>8434</v>
      </c>
      <c r="E5343" t="s">
        <v>8435</v>
      </c>
      <c r="F5343" t="s">
        <v>1331</v>
      </c>
      <c r="G5343">
        <v>0</v>
      </c>
      <c r="O5343" t="s">
        <v>8429</v>
      </c>
      <c r="P5343" s="8">
        <f t="shared" si="83"/>
        <v>0</v>
      </c>
    </row>
    <row r="5344" spans="1:16">
      <c r="A5344" t="s">
        <v>19568</v>
      </c>
      <c r="B5344" t="s">
        <v>6724</v>
      </c>
      <c r="C5344" t="s">
        <v>19569</v>
      </c>
      <c r="D5344" t="s">
        <v>8434</v>
      </c>
      <c r="E5344" t="s">
        <v>8435</v>
      </c>
      <c r="F5344" t="s">
        <v>1331</v>
      </c>
      <c r="G5344">
        <v>0</v>
      </c>
      <c r="O5344" t="s">
        <v>8429</v>
      </c>
      <c r="P5344" s="8">
        <f t="shared" si="83"/>
        <v>0</v>
      </c>
    </row>
    <row r="5345" spans="1:16">
      <c r="A5345" t="s">
        <v>19570</v>
      </c>
      <c r="B5345" t="s">
        <v>6725</v>
      </c>
      <c r="C5345" t="s">
        <v>19571</v>
      </c>
      <c r="D5345" t="s">
        <v>8434</v>
      </c>
      <c r="E5345" t="s">
        <v>8435</v>
      </c>
      <c r="F5345" t="s">
        <v>1331</v>
      </c>
      <c r="G5345">
        <v>0</v>
      </c>
      <c r="H5345" t="s">
        <v>8530</v>
      </c>
      <c r="O5345" t="s">
        <v>8429</v>
      </c>
      <c r="P5345" s="8">
        <f t="shared" si="83"/>
        <v>1</v>
      </c>
    </row>
    <row r="5346" spans="1:16">
      <c r="A5346" t="s">
        <v>19572</v>
      </c>
      <c r="B5346" t="s">
        <v>6726</v>
      </c>
      <c r="C5346" t="s">
        <v>19573</v>
      </c>
      <c r="D5346" t="s">
        <v>8434</v>
      </c>
      <c r="E5346" t="s">
        <v>8435</v>
      </c>
      <c r="F5346" t="s">
        <v>1331</v>
      </c>
      <c r="G5346">
        <v>0</v>
      </c>
      <c r="O5346" t="s">
        <v>8429</v>
      </c>
      <c r="P5346" s="8">
        <f t="shared" si="83"/>
        <v>0</v>
      </c>
    </row>
    <row r="5347" spans="1:16">
      <c r="A5347" t="s">
        <v>19574</v>
      </c>
      <c r="B5347" t="s">
        <v>6727</v>
      </c>
      <c r="C5347" t="s">
        <v>19575</v>
      </c>
      <c r="D5347" t="s">
        <v>8434</v>
      </c>
      <c r="E5347" t="s">
        <v>8438</v>
      </c>
      <c r="F5347" t="s">
        <v>1331</v>
      </c>
      <c r="G5347">
        <v>0</v>
      </c>
      <c r="O5347" t="s">
        <v>8440</v>
      </c>
      <c r="P5347" s="8">
        <f t="shared" si="83"/>
        <v>0</v>
      </c>
    </row>
    <row r="5348" spans="1:16">
      <c r="A5348" t="s">
        <v>19576</v>
      </c>
      <c r="B5348" t="s">
        <v>6728</v>
      </c>
      <c r="C5348" t="s">
        <v>19577</v>
      </c>
      <c r="D5348" t="s">
        <v>8434</v>
      </c>
      <c r="E5348" t="s">
        <v>8435</v>
      </c>
      <c r="F5348" t="s">
        <v>1331</v>
      </c>
      <c r="G5348">
        <v>0</v>
      </c>
      <c r="O5348" t="s">
        <v>8440</v>
      </c>
      <c r="P5348" s="8">
        <f t="shared" si="83"/>
        <v>0</v>
      </c>
    </row>
    <row r="5349" spans="1:16">
      <c r="A5349" t="s">
        <v>19578</v>
      </c>
      <c r="B5349" t="s">
        <v>6729</v>
      </c>
      <c r="C5349" t="s">
        <v>19579</v>
      </c>
      <c r="D5349" t="s">
        <v>8434</v>
      </c>
      <c r="E5349" t="s">
        <v>8435</v>
      </c>
      <c r="F5349" t="s">
        <v>1331</v>
      </c>
      <c r="G5349">
        <v>0</v>
      </c>
      <c r="O5349" t="s">
        <v>8429</v>
      </c>
      <c r="P5349" s="8">
        <f t="shared" si="83"/>
        <v>0</v>
      </c>
    </row>
    <row r="5350" spans="1:16">
      <c r="A5350" t="s">
        <v>19580</v>
      </c>
      <c r="B5350" t="s">
        <v>6730</v>
      </c>
      <c r="C5350" t="s">
        <v>19581</v>
      </c>
      <c r="D5350" t="s">
        <v>8434</v>
      </c>
      <c r="E5350" t="s">
        <v>8435</v>
      </c>
      <c r="F5350" t="s">
        <v>1331</v>
      </c>
      <c r="G5350">
        <v>0</v>
      </c>
      <c r="H5350" t="s">
        <v>8530</v>
      </c>
      <c r="O5350" t="s">
        <v>8440</v>
      </c>
      <c r="P5350" s="8">
        <f t="shared" si="83"/>
        <v>1</v>
      </c>
    </row>
    <row r="5351" spans="1:16">
      <c r="A5351" t="s">
        <v>19582</v>
      </c>
      <c r="B5351" t="s">
        <v>6731</v>
      </c>
      <c r="C5351" t="s">
        <v>19583</v>
      </c>
      <c r="D5351" t="s">
        <v>8434</v>
      </c>
      <c r="E5351" t="s">
        <v>8435</v>
      </c>
      <c r="F5351" t="s">
        <v>1331</v>
      </c>
      <c r="G5351">
        <v>0</v>
      </c>
      <c r="O5351" t="s">
        <v>8440</v>
      </c>
      <c r="P5351" s="8">
        <f t="shared" si="83"/>
        <v>0</v>
      </c>
    </row>
    <row r="5352" spans="1:16">
      <c r="A5352" t="s">
        <v>19584</v>
      </c>
      <c r="B5352" t="s">
        <v>6732</v>
      </c>
      <c r="C5352" t="s">
        <v>19585</v>
      </c>
      <c r="D5352" t="s">
        <v>8434</v>
      </c>
      <c r="E5352" t="s">
        <v>8435</v>
      </c>
      <c r="F5352" t="s">
        <v>1331</v>
      </c>
      <c r="G5352">
        <v>32.17</v>
      </c>
      <c r="O5352" t="s">
        <v>8429</v>
      </c>
      <c r="P5352" s="8">
        <f t="shared" si="83"/>
        <v>0</v>
      </c>
    </row>
    <row r="5353" spans="1:16">
      <c r="A5353" t="s">
        <v>19586</v>
      </c>
      <c r="B5353" t="s">
        <v>6733</v>
      </c>
      <c r="C5353" t="s">
        <v>19587</v>
      </c>
      <c r="D5353" t="s">
        <v>8434</v>
      </c>
      <c r="E5353" t="s">
        <v>8435</v>
      </c>
      <c r="F5353" t="s">
        <v>1332</v>
      </c>
      <c r="G5353">
        <v>0</v>
      </c>
      <c r="O5353" t="s">
        <v>8440</v>
      </c>
      <c r="P5353" s="8">
        <f t="shared" si="83"/>
        <v>0</v>
      </c>
    </row>
    <row r="5354" spans="1:16">
      <c r="A5354" t="s">
        <v>19588</v>
      </c>
      <c r="B5354" t="s">
        <v>6734</v>
      </c>
      <c r="C5354" t="s">
        <v>19589</v>
      </c>
      <c r="D5354" t="s">
        <v>8434</v>
      </c>
      <c r="E5354" t="s">
        <v>8435</v>
      </c>
      <c r="F5354" t="s">
        <v>1331</v>
      </c>
      <c r="G5354">
        <v>0</v>
      </c>
      <c r="H5354" t="s">
        <v>8530</v>
      </c>
      <c r="O5354" t="s">
        <v>8429</v>
      </c>
      <c r="P5354" s="8">
        <f t="shared" si="83"/>
        <v>1</v>
      </c>
    </row>
    <row r="5355" spans="1:16">
      <c r="A5355" t="s">
        <v>19590</v>
      </c>
      <c r="B5355" t="s">
        <v>6735</v>
      </c>
      <c r="C5355" t="s">
        <v>19591</v>
      </c>
      <c r="D5355" t="s">
        <v>8434</v>
      </c>
      <c r="E5355" t="s">
        <v>8435</v>
      </c>
      <c r="F5355" t="s">
        <v>1331</v>
      </c>
      <c r="G5355">
        <v>0</v>
      </c>
      <c r="O5355" t="s">
        <v>8429</v>
      </c>
      <c r="P5355" s="8">
        <f t="shared" si="83"/>
        <v>0</v>
      </c>
    </row>
    <row r="5356" spans="1:16">
      <c r="A5356" t="s">
        <v>19592</v>
      </c>
      <c r="B5356" t="s">
        <v>6736</v>
      </c>
      <c r="C5356" t="s">
        <v>19593</v>
      </c>
      <c r="D5356" t="s">
        <v>8434</v>
      </c>
      <c r="E5356" t="s">
        <v>8435</v>
      </c>
      <c r="F5356" t="s">
        <v>1331</v>
      </c>
      <c r="G5356">
        <v>0</v>
      </c>
      <c r="O5356" t="s">
        <v>8429</v>
      </c>
      <c r="P5356" s="8">
        <f t="shared" si="83"/>
        <v>0</v>
      </c>
    </row>
    <row r="5357" spans="1:16">
      <c r="A5357" t="s">
        <v>19594</v>
      </c>
      <c r="B5357" t="s">
        <v>6737</v>
      </c>
      <c r="C5357" t="s">
        <v>19595</v>
      </c>
      <c r="D5357" t="s">
        <v>8434</v>
      </c>
      <c r="E5357" t="s">
        <v>8435</v>
      </c>
      <c r="F5357" t="s">
        <v>1331</v>
      </c>
      <c r="G5357">
        <v>0</v>
      </c>
      <c r="H5357" t="s">
        <v>8547</v>
      </c>
      <c r="O5357" t="s">
        <v>8429</v>
      </c>
      <c r="P5357" s="8">
        <f t="shared" si="83"/>
        <v>1</v>
      </c>
    </row>
    <row r="5358" spans="1:16">
      <c r="A5358" t="s">
        <v>19596</v>
      </c>
      <c r="B5358" t="s">
        <v>6738</v>
      </c>
      <c r="C5358" t="s">
        <v>19597</v>
      </c>
      <c r="D5358" t="s">
        <v>8434</v>
      </c>
      <c r="E5358" t="s">
        <v>8438</v>
      </c>
      <c r="F5358" t="s">
        <v>1331</v>
      </c>
      <c r="G5358">
        <v>0</v>
      </c>
      <c r="O5358" t="s">
        <v>8440</v>
      </c>
      <c r="P5358" s="8">
        <f t="shared" si="83"/>
        <v>0</v>
      </c>
    </row>
    <row r="5359" spans="1:16">
      <c r="A5359" t="s">
        <v>19598</v>
      </c>
      <c r="B5359" t="s">
        <v>6739</v>
      </c>
      <c r="C5359" t="s">
        <v>19599</v>
      </c>
      <c r="D5359" t="s">
        <v>8434</v>
      </c>
      <c r="E5359" t="s">
        <v>8438</v>
      </c>
      <c r="F5359" t="s">
        <v>1331</v>
      </c>
      <c r="G5359">
        <v>0</v>
      </c>
      <c r="H5359" t="s">
        <v>8547</v>
      </c>
      <c r="O5359" t="s">
        <v>8440</v>
      </c>
      <c r="P5359" s="8">
        <f t="shared" si="83"/>
        <v>1</v>
      </c>
    </row>
    <row r="5360" spans="1:16">
      <c r="A5360" t="s">
        <v>19600</v>
      </c>
      <c r="B5360" t="s">
        <v>6740</v>
      </c>
      <c r="C5360" t="s">
        <v>19601</v>
      </c>
      <c r="D5360" t="s">
        <v>8434</v>
      </c>
      <c r="E5360" t="s">
        <v>8435</v>
      </c>
      <c r="F5360" t="s">
        <v>1331</v>
      </c>
      <c r="G5360">
        <v>0</v>
      </c>
      <c r="O5360" t="s">
        <v>8429</v>
      </c>
      <c r="P5360" s="8">
        <f t="shared" si="83"/>
        <v>0</v>
      </c>
    </row>
    <row r="5361" spans="1:16">
      <c r="A5361" t="s">
        <v>19602</v>
      </c>
      <c r="B5361" t="s">
        <v>6741</v>
      </c>
      <c r="C5361" t="s">
        <v>19603</v>
      </c>
      <c r="D5361" t="s">
        <v>8434</v>
      </c>
      <c r="E5361" t="s">
        <v>8435</v>
      </c>
      <c r="F5361" t="s">
        <v>1332</v>
      </c>
      <c r="G5361">
        <v>0</v>
      </c>
      <c r="O5361" t="s">
        <v>8429</v>
      </c>
      <c r="P5361" s="8">
        <f t="shared" si="83"/>
        <v>0</v>
      </c>
    </row>
    <row r="5362" spans="1:16">
      <c r="A5362" t="s">
        <v>19604</v>
      </c>
      <c r="B5362" t="s">
        <v>6742</v>
      </c>
      <c r="C5362" t="s">
        <v>19605</v>
      </c>
      <c r="D5362" t="s">
        <v>8434</v>
      </c>
      <c r="E5362" t="s">
        <v>8435</v>
      </c>
      <c r="F5362" t="s">
        <v>1331</v>
      </c>
      <c r="G5362">
        <v>0</v>
      </c>
      <c r="O5362" t="s">
        <v>8429</v>
      </c>
      <c r="P5362" s="8">
        <f t="shared" si="83"/>
        <v>0</v>
      </c>
    </row>
    <row r="5363" spans="1:16">
      <c r="A5363" t="s">
        <v>19606</v>
      </c>
      <c r="B5363" t="s">
        <v>6743</v>
      </c>
      <c r="C5363" t="s">
        <v>19607</v>
      </c>
      <c r="D5363" t="s">
        <v>8434</v>
      </c>
      <c r="E5363" t="s">
        <v>8438</v>
      </c>
      <c r="F5363" t="s">
        <v>1331</v>
      </c>
      <c r="G5363">
        <v>0</v>
      </c>
      <c r="O5363" t="s">
        <v>8440</v>
      </c>
      <c r="P5363" s="8">
        <f t="shared" si="83"/>
        <v>0</v>
      </c>
    </row>
    <row r="5364" spans="1:16">
      <c r="A5364" t="s">
        <v>19608</v>
      </c>
      <c r="B5364" t="s">
        <v>6744</v>
      </c>
      <c r="C5364" t="s">
        <v>19609</v>
      </c>
      <c r="D5364" t="s">
        <v>8434</v>
      </c>
      <c r="E5364" t="s">
        <v>8435</v>
      </c>
      <c r="F5364" t="s">
        <v>1331</v>
      </c>
      <c r="G5364">
        <v>0</v>
      </c>
      <c r="O5364" t="s">
        <v>8429</v>
      </c>
      <c r="P5364" s="8">
        <f t="shared" si="83"/>
        <v>0</v>
      </c>
    </row>
    <row r="5365" spans="1:16">
      <c r="A5365" t="s">
        <v>19610</v>
      </c>
      <c r="B5365" t="s">
        <v>6745</v>
      </c>
      <c r="C5365" t="s">
        <v>19611</v>
      </c>
      <c r="D5365" t="s">
        <v>8434</v>
      </c>
      <c r="E5365" t="s">
        <v>8438</v>
      </c>
      <c r="F5365" t="s">
        <v>1331</v>
      </c>
      <c r="G5365">
        <v>0</v>
      </c>
      <c r="O5365" t="s">
        <v>8429</v>
      </c>
      <c r="P5365" s="8">
        <f t="shared" si="83"/>
        <v>0</v>
      </c>
    </row>
    <row r="5366" spans="1:16">
      <c r="A5366" t="s">
        <v>19612</v>
      </c>
      <c r="B5366" t="s">
        <v>6746</v>
      </c>
      <c r="C5366" t="s">
        <v>19613</v>
      </c>
      <c r="D5366" t="s">
        <v>8434</v>
      </c>
      <c r="E5366" t="s">
        <v>8435</v>
      </c>
      <c r="F5366" t="s">
        <v>1331</v>
      </c>
      <c r="G5366">
        <v>111.85</v>
      </c>
      <c r="O5366" t="s">
        <v>8429</v>
      </c>
      <c r="P5366" s="8">
        <f t="shared" si="83"/>
        <v>0</v>
      </c>
    </row>
    <row r="5367" spans="1:16">
      <c r="A5367" t="s">
        <v>19614</v>
      </c>
      <c r="B5367" t="s">
        <v>6747</v>
      </c>
      <c r="C5367" t="s">
        <v>19615</v>
      </c>
      <c r="D5367" t="s">
        <v>8434</v>
      </c>
      <c r="E5367" t="s">
        <v>8435</v>
      </c>
      <c r="F5367" t="s">
        <v>1331</v>
      </c>
      <c r="G5367">
        <v>0</v>
      </c>
      <c r="H5367" t="s">
        <v>8530</v>
      </c>
      <c r="I5367" t="s">
        <v>8439</v>
      </c>
      <c r="O5367" t="s">
        <v>8429</v>
      </c>
      <c r="P5367" s="8">
        <f t="shared" si="83"/>
        <v>2</v>
      </c>
    </row>
    <row r="5368" spans="1:16">
      <c r="A5368" t="s">
        <v>19616</v>
      </c>
      <c r="B5368" t="s">
        <v>6748</v>
      </c>
      <c r="C5368" t="s">
        <v>19617</v>
      </c>
      <c r="D5368" t="s">
        <v>8434</v>
      </c>
      <c r="E5368" t="s">
        <v>8435</v>
      </c>
      <c r="F5368" t="s">
        <v>1331</v>
      </c>
      <c r="G5368">
        <v>0</v>
      </c>
      <c r="O5368" t="s">
        <v>8429</v>
      </c>
      <c r="P5368" s="8">
        <f t="shared" si="83"/>
        <v>0</v>
      </c>
    </row>
    <row r="5369" spans="1:16">
      <c r="A5369" t="s">
        <v>19618</v>
      </c>
      <c r="B5369" t="s">
        <v>6749</v>
      </c>
      <c r="C5369" t="s">
        <v>19619</v>
      </c>
      <c r="D5369" t="s">
        <v>8434</v>
      </c>
      <c r="E5369" t="s">
        <v>8435</v>
      </c>
      <c r="F5369" t="s">
        <v>1332</v>
      </c>
      <c r="G5369">
        <v>0</v>
      </c>
      <c r="O5369" t="s">
        <v>8429</v>
      </c>
      <c r="P5369" s="8">
        <f t="shared" si="83"/>
        <v>0</v>
      </c>
    </row>
    <row r="5370" spans="1:16">
      <c r="A5370" t="s">
        <v>19620</v>
      </c>
      <c r="B5370" t="s">
        <v>6750</v>
      </c>
      <c r="C5370" t="s">
        <v>19621</v>
      </c>
      <c r="D5370" t="s">
        <v>8434</v>
      </c>
      <c r="E5370" t="s">
        <v>8435</v>
      </c>
      <c r="F5370" t="s">
        <v>1331</v>
      </c>
      <c r="G5370">
        <v>0</v>
      </c>
      <c r="O5370" t="s">
        <v>8429</v>
      </c>
      <c r="P5370" s="8">
        <f t="shared" si="83"/>
        <v>0</v>
      </c>
    </row>
    <row r="5371" spans="1:16">
      <c r="A5371" t="s">
        <v>19622</v>
      </c>
      <c r="B5371" t="s">
        <v>6751</v>
      </c>
      <c r="C5371" t="s">
        <v>19623</v>
      </c>
      <c r="D5371" t="s">
        <v>8434</v>
      </c>
      <c r="E5371" t="s">
        <v>8438</v>
      </c>
      <c r="F5371" t="s">
        <v>1331</v>
      </c>
      <c r="G5371">
        <v>0</v>
      </c>
      <c r="H5371" s="13" t="s">
        <v>23280</v>
      </c>
      <c r="I5371" t="s">
        <v>8530</v>
      </c>
      <c r="J5371" s="13" t="s">
        <v>23278</v>
      </c>
      <c r="O5371" t="s">
        <v>8440</v>
      </c>
      <c r="P5371" s="8">
        <f t="shared" si="83"/>
        <v>3</v>
      </c>
    </row>
    <row r="5372" spans="1:16">
      <c r="A5372" t="s">
        <v>19624</v>
      </c>
      <c r="B5372" t="s">
        <v>6752</v>
      </c>
      <c r="C5372" t="s">
        <v>19625</v>
      </c>
      <c r="D5372" t="s">
        <v>8434</v>
      </c>
      <c r="E5372" t="s">
        <v>8435</v>
      </c>
      <c r="F5372" t="s">
        <v>1331</v>
      </c>
      <c r="G5372">
        <v>0</v>
      </c>
      <c r="O5372" t="s">
        <v>8429</v>
      </c>
      <c r="P5372" s="8">
        <f t="shared" si="83"/>
        <v>0</v>
      </c>
    </row>
    <row r="5373" spans="1:16">
      <c r="A5373" t="s">
        <v>19626</v>
      </c>
      <c r="B5373" t="s">
        <v>6753</v>
      </c>
      <c r="C5373" t="s">
        <v>19627</v>
      </c>
      <c r="D5373" t="s">
        <v>8434</v>
      </c>
      <c r="E5373" t="s">
        <v>8435</v>
      </c>
      <c r="F5373" t="s">
        <v>1331</v>
      </c>
      <c r="G5373">
        <v>0</v>
      </c>
      <c r="O5373" t="s">
        <v>8429</v>
      </c>
      <c r="P5373" s="8">
        <f t="shared" si="83"/>
        <v>0</v>
      </c>
    </row>
    <row r="5374" spans="1:16">
      <c r="A5374" t="s">
        <v>19628</v>
      </c>
      <c r="B5374" t="s">
        <v>6754</v>
      </c>
      <c r="C5374" t="s">
        <v>19629</v>
      </c>
      <c r="D5374" t="s">
        <v>8434</v>
      </c>
      <c r="E5374" t="s">
        <v>8435</v>
      </c>
      <c r="F5374" t="s">
        <v>1331</v>
      </c>
      <c r="G5374">
        <v>0</v>
      </c>
      <c r="O5374" t="s">
        <v>8429</v>
      </c>
      <c r="P5374" s="8">
        <f t="shared" si="83"/>
        <v>0</v>
      </c>
    </row>
    <row r="5375" spans="1:16">
      <c r="A5375" t="s">
        <v>19630</v>
      </c>
      <c r="B5375" t="s">
        <v>6755</v>
      </c>
      <c r="C5375" t="s">
        <v>19631</v>
      </c>
      <c r="D5375" t="s">
        <v>8434</v>
      </c>
      <c r="E5375" t="s">
        <v>8435</v>
      </c>
      <c r="F5375" t="s">
        <v>1331</v>
      </c>
      <c r="G5375">
        <v>0</v>
      </c>
      <c r="O5375" t="s">
        <v>8429</v>
      </c>
      <c r="P5375" s="8">
        <f t="shared" si="83"/>
        <v>0</v>
      </c>
    </row>
    <row r="5376" spans="1:16">
      <c r="A5376" t="s">
        <v>19632</v>
      </c>
      <c r="B5376" t="s">
        <v>6756</v>
      </c>
      <c r="C5376" t="s">
        <v>19633</v>
      </c>
      <c r="D5376" t="s">
        <v>8434</v>
      </c>
      <c r="E5376" t="s">
        <v>8435</v>
      </c>
      <c r="F5376" t="s">
        <v>1331</v>
      </c>
      <c r="G5376">
        <v>9.8000000000000007</v>
      </c>
      <c r="O5376" t="s">
        <v>8429</v>
      </c>
      <c r="P5376" s="8">
        <f t="shared" si="83"/>
        <v>0</v>
      </c>
    </row>
    <row r="5377" spans="1:16">
      <c r="A5377" t="s">
        <v>19634</v>
      </c>
      <c r="B5377" t="s">
        <v>6757</v>
      </c>
      <c r="C5377" t="s">
        <v>19635</v>
      </c>
      <c r="D5377" t="s">
        <v>8434</v>
      </c>
      <c r="E5377" t="s">
        <v>8435</v>
      </c>
      <c r="F5377" t="s">
        <v>1331</v>
      </c>
      <c r="G5377">
        <v>0</v>
      </c>
      <c r="O5377" t="s">
        <v>8429</v>
      </c>
      <c r="P5377" s="8">
        <f t="shared" si="83"/>
        <v>0</v>
      </c>
    </row>
    <row r="5378" spans="1:16">
      <c r="A5378" t="s">
        <v>19636</v>
      </c>
      <c r="B5378" t="s">
        <v>6758</v>
      </c>
      <c r="C5378" t="s">
        <v>19637</v>
      </c>
      <c r="D5378" t="s">
        <v>8434</v>
      </c>
      <c r="E5378" t="s">
        <v>8435</v>
      </c>
      <c r="F5378" t="s">
        <v>1332</v>
      </c>
      <c r="G5378">
        <v>0</v>
      </c>
      <c r="O5378" t="s">
        <v>8440</v>
      </c>
      <c r="P5378" s="8">
        <f t="shared" si="83"/>
        <v>0</v>
      </c>
    </row>
    <row r="5379" spans="1:16">
      <c r="A5379" t="s">
        <v>19638</v>
      </c>
      <c r="B5379" t="s">
        <v>6759</v>
      </c>
      <c r="C5379" t="s">
        <v>19639</v>
      </c>
      <c r="D5379" t="s">
        <v>8434</v>
      </c>
      <c r="E5379" t="s">
        <v>8435</v>
      </c>
      <c r="F5379" t="s">
        <v>1332</v>
      </c>
      <c r="G5379">
        <v>0</v>
      </c>
      <c r="O5379" t="s">
        <v>8429</v>
      </c>
      <c r="P5379" s="8">
        <f t="shared" ref="P5379:P5442" si="84">IF(H5379&lt;&gt;0,IF(I5379&lt;&gt;0,IF(J5379&lt;&gt;0,IF(K5379&lt;&gt;0,IF(L5379&lt;&gt;0,IF(M5379&lt;&gt;0,IF(N5379&lt;&gt;0,7,6),5),4),3),2),1),0)</f>
        <v>0</v>
      </c>
    </row>
    <row r="5380" spans="1:16">
      <c r="A5380" t="s">
        <v>19640</v>
      </c>
      <c r="B5380" t="s">
        <v>6760</v>
      </c>
      <c r="C5380" t="s">
        <v>19641</v>
      </c>
      <c r="D5380" t="s">
        <v>8434</v>
      </c>
      <c r="E5380" t="s">
        <v>8435</v>
      </c>
      <c r="F5380" t="s">
        <v>1331</v>
      </c>
      <c r="G5380">
        <v>0</v>
      </c>
      <c r="O5380" t="s">
        <v>8429</v>
      </c>
      <c r="P5380" s="8">
        <f t="shared" si="84"/>
        <v>0</v>
      </c>
    </row>
    <row r="5381" spans="1:16">
      <c r="A5381" t="s">
        <v>19642</v>
      </c>
      <c r="B5381" t="s">
        <v>6761</v>
      </c>
      <c r="C5381" t="s">
        <v>19643</v>
      </c>
      <c r="D5381" t="s">
        <v>8434</v>
      </c>
      <c r="E5381" t="s">
        <v>8435</v>
      </c>
      <c r="F5381" t="s">
        <v>1331</v>
      </c>
      <c r="G5381">
        <v>0</v>
      </c>
      <c r="O5381" t="s">
        <v>8440</v>
      </c>
      <c r="P5381" s="8">
        <f t="shared" si="84"/>
        <v>0</v>
      </c>
    </row>
    <row r="5382" spans="1:16">
      <c r="A5382" t="s">
        <v>19644</v>
      </c>
      <c r="B5382" t="s">
        <v>6762</v>
      </c>
      <c r="C5382" t="s">
        <v>19645</v>
      </c>
      <c r="D5382" t="s">
        <v>8434</v>
      </c>
      <c r="E5382" t="s">
        <v>8435</v>
      </c>
      <c r="F5382" t="s">
        <v>1331</v>
      </c>
      <c r="G5382">
        <v>0</v>
      </c>
      <c r="H5382" t="s">
        <v>8439</v>
      </c>
      <c r="I5382" s="13" t="s">
        <v>23280</v>
      </c>
      <c r="J5382" t="s">
        <v>8530</v>
      </c>
      <c r="K5382" t="s">
        <v>8547</v>
      </c>
      <c r="O5382" t="s">
        <v>8429</v>
      </c>
      <c r="P5382" s="8">
        <f t="shared" si="84"/>
        <v>4</v>
      </c>
    </row>
    <row r="5383" spans="1:16">
      <c r="A5383" t="s">
        <v>19646</v>
      </c>
      <c r="B5383" t="s">
        <v>6763</v>
      </c>
      <c r="C5383" t="s">
        <v>19647</v>
      </c>
      <c r="D5383" t="s">
        <v>8434</v>
      </c>
      <c r="E5383" t="s">
        <v>8435</v>
      </c>
      <c r="F5383" t="s">
        <v>1331</v>
      </c>
      <c r="G5383">
        <v>0</v>
      </c>
      <c r="H5383" t="s">
        <v>8439</v>
      </c>
      <c r="I5383" t="s">
        <v>8530</v>
      </c>
      <c r="J5383" s="13" t="s">
        <v>23280</v>
      </c>
      <c r="K5383" t="s">
        <v>8547</v>
      </c>
      <c r="O5383" t="s">
        <v>8429</v>
      </c>
      <c r="P5383" s="8">
        <f t="shared" si="84"/>
        <v>4</v>
      </c>
    </row>
    <row r="5384" spans="1:16">
      <c r="A5384" t="s">
        <v>19648</v>
      </c>
      <c r="B5384" t="s">
        <v>6764</v>
      </c>
      <c r="C5384" t="s">
        <v>19649</v>
      </c>
      <c r="D5384" t="s">
        <v>8434</v>
      </c>
      <c r="E5384" t="s">
        <v>8435</v>
      </c>
      <c r="F5384" t="s">
        <v>1331</v>
      </c>
      <c r="G5384">
        <v>0</v>
      </c>
      <c r="O5384" t="s">
        <v>8429</v>
      </c>
      <c r="P5384" s="8">
        <f t="shared" si="84"/>
        <v>0</v>
      </c>
    </row>
    <row r="5385" spans="1:16">
      <c r="A5385" t="s">
        <v>19650</v>
      </c>
      <c r="B5385" t="s">
        <v>6765</v>
      </c>
      <c r="C5385" t="s">
        <v>19651</v>
      </c>
      <c r="D5385" t="s">
        <v>8434</v>
      </c>
      <c r="E5385" t="s">
        <v>8435</v>
      </c>
      <c r="F5385" t="s">
        <v>1331</v>
      </c>
      <c r="G5385">
        <v>0</v>
      </c>
      <c r="O5385" t="s">
        <v>8440</v>
      </c>
      <c r="P5385" s="8">
        <f t="shared" si="84"/>
        <v>0</v>
      </c>
    </row>
    <row r="5386" spans="1:16">
      <c r="A5386" t="s">
        <v>19652</v>
      </c>
      <c r="B5386" t="s">
        <v>6766</v>
      </c>
      <c r="C5386" t="s">
        <v>19653</v>
      </c>
      <c r="D5386" t="s">
        <v>8434</v>
      </c>
      <c r="E5386" t="s">
        <v>8435</v>
      </c>
      <c r="F5386" t="s">
        <v>1331</v>
      </c>
      <c r="G5386">
        <v>0</v>
      </c>
      <c r="H5386" t="s">
        <v>8547</v>
      </c>
      <c r="O5386" t="s">
        <v>8440</v>
      </c>
      <c r="P5386" s="8">
        <f t="shared" si="84"/>
        <v>1</v>
      </c>
    </row>
    <row r="5387" spans="1:16">
      <c r="A5387" t="s">
        <v>19654</v>
      </c>
      <c r="B5387" t="s">
        <v>6767</v>
      </c>
      <c r="C5387" t="s">
        <v>19655</v>
      </c>
      <c r="D5387" t="s">
        <v>8434</v>
      </c>
      <c r="E5387" t="s">
        <v>8435</v>
      </c>
      <c r="F5387" t="s">
        <v>1331</v>
      </c>
      <c r="G5387">
        <v>0</v>
      </c>
      <c r="O5387" t="s">
        <v>8440</v>
      </c>
      <c r="P5387" s="8">
        <f t="shared" si="84"/>
        <v>0</v>
      </c>
    </row>
    <row r="5388" spans="1:16">
      <c r="A5388" t="s">
        <v>19656</v>
      </c>
      <c r="B5388" t="s">
        <v>6768</v>
      </c>
      <c r="C5388" t="s">
        <v>19657</v>
      </c>
      <c r="D5388" t="s">
        <v>8434</v>
      </c>
      <c r="E5388" t="s">
        <v>8438</v>
      </c>
      <c r="F5388" t="s">
        <v>1331</v>
      </c>
      <c r="G5388">
        <v>0</v>
      </c>
      <c r="H5388" t="s">
        <v>8530</v>
      </c>
      <c r="O5388" t="s">
        <v>8440</v>
      </c>
      <c r="P5388" s="8">
        <f t="shared" si="84"/>
        <v>1</v>
      </c>
    </row>
    <row r="5389" spans="1:16">
      <c r="A5389" t="s">
        <v>19658</v>
      </c>
      <c r="B5389" t="s">
        <v>6769</v>
      </c>
      <c r="C5389" t="s">
        <v>19659</v>
      </c>
      <c r="D5389" t="s">
        <v>8434</v>
      </c>
      <c r="E5389" t="s">
        <v>8435</v>
      </c>
      <c r="F5389" t="s">
        <v>1331</v>
      </c>
      <c r="G5389">
        <v>0</v>
      </c>
      <c r="O5389" t="s">
        <v>8429</v>
      </c>
      <c r="P5389" s="8">
        <f t="shared" si="84"/>
        <v>0</v>
      </c>
    </row>
    <row r="5390" spans="1:16">
      <c r="A5390" t="s">
        <v>19660</v>
      </c>
      <c r="B5390" t="s">
        <v>6770</v>
      </c>
      <c r="C5390" t="s">
        <v>19661</v>
      </c>
      <c r="D5390" t="s">
        <v>8434</v>
      </c>
      <c r="E5390" t="s">
        <v>8435</v>
      </c>
      <c r="F5390" t="s">
        <v>1332</v>
      </c>
      <c r="G5390">
        <v>0</v>
      </c>
      <c r="O5390" t="s">
        <v>8429</v>
      </c>
      <c r="P5390" s="8">
        <f t="shared" si="84"/>
        <v>0</v>
      </c>
    </row>
    <row r="5391" spans="1:16">
      <c r="A5391" t="s">
        <v>19662</v>
      </c>
      <c r="B5391" t="s">
        <v>6771</v>
      </c>
      <c r="C5391" t="s">
        <v>19663</v>
      </c>
      <c r="D5391" t="s">
        <v>8434</v>
      </c>
      <c r="E5391" t="s">
        <v>8435</v>
      </c>
      <c r="F5391" t="s">
        <v>1331</v>
      </c>
      <c r="G5391">
        <v>127</v>
      </c>
      <c r="O5391" t="s">
        <v>8429</v>
      </c>
      <c r="P5391" s="8">
        <f t="shared" si="84"/>
        <v>0</v>
      </c>
    </row>
    <row r="5392" spans="1:16">
      <c r="A5392" t="s">
        <v>19664</v>
      </c>
      <c r="B5392" t="s">
        <v>6772</v>
      </c>
      <c r="C5392" t="s">
        <v>19665</v>
      </c>
      <c r="D5392" t="s">
        <v>8434</v>
      </c>
      <c r="E5392" t="s">
        <v>8435</v>
      </c>
      <c r="F5392" t="s">
        <v>1332</v>
      </c>
      <c r="G5392">
        <v>0</v>
      </c>
      <c r="O5392" t="s">
        <v>8429</v>
      </c>
      <c r="P5392" s="8">
        <f t="shared" si="84"/>
        <v>0</v>
      </c>
    </row>
    <row r="5393" spans="1:16">
      <c r="A5393" t="s">
        <v>19666</v>
      </c>
      <c r="B5393" t="s">
        <v>6773</v>
      </c>
      <c r="C5393" t="s">
        <v>19667</v>
      </c>
      <c r="D5393" t="s">
        <v>8434</v>
      </c>
      <c r="E5393" t="s">
        <v>8435</v>
      </c>
      <c r="F5393" t="s">
        <v>1331</v>
      </c>
      <c r="G5393">
        <v>0</v>
      </c>
      <c r="H5393" t="s">
        <v>8439</v>
      </c>
      <c r="O5393" t="s">
        <v>8440</v>
      </c>
      <c r="P5393" s="8">
        <f t="shared" si="84"/>
        <v>1</v>
      </c>
    </row>
    <row r="5394" spans="1:16">
      <c r="A5394" t="s">
        <v>19668</v>
      </c>
      <c r="B5394" t="s">
        <v>6774</v>
      </c>
      <c r="C5394" t="s">
        <v>19669</v>
      </c>
      <c r="D5394" t="s">
        <v>8434</v>
      </c>
      <c r="E5394" t="s">
        <v>8435</v>
      </c>
      <c r="F5394" t="s">
        <v>1332</v>
      </c>
      <c r="G5394">
        <v>0</v>
      </c>
      <c r="O5394" t="s">
        <v>8429</v>
      </c>
      <c r="P5394" s="8">
        <f t="shared" si="84"/>
        <v>0</v>
      </c>
    </row>
    <row r="5395" spans="1:16">
      <c r="A5395" t="s">
        <v>19670</v>
      </c>
      <c r="B5395" t="s">
        <v>6775</v>
      </c>
      <c r="C5395" t="s">
        <v>19671</v>
      </c>
      <c r="D5395" t="s">
        <v>8434</v>
      </c>
      <c r="E5395" t="s">
        <v>8435</v>
      </c>
      <c r="F5395" t="s">
        <v>1331</v>
      </c>
      <c r="G5395">
        <v>0</v>
      </c>
      <c r="O5395" t="s">
        <v>8429</v>
      </c>
      <c r="P5395" s="8">
        <f t="shared" si="84"/>
        <v>0</v>
      </c>
    </row>
    <row r="5396" spans="1:16">
      <c r="A5396" t="s">
        <v>19672</v>
      </c>
      <c r="B5396" t="s">
        <v>6776</v>
      </c>
      <c r="C5396" t="s">
        <v>19673</v>
      </c>
      <c r="D5396" t="s">
        <v>8434</v>
      </c>
      <c r="E5396" t="s">
        <v>8435</v>
      </c>
      <c r="F5396" t="s">
        <v>1332</v>
      </c>
      <c r="G5396">
        <v>0</v>
      </c>
      <c r="H5396" t="s">
        <v>8439</v>
      </c>
      <c r="O5396" t="s">
        <v>8440</v>
      </c>
      <c r="P5396" s="8">
        <f t="shared" si="84"/>
        <v>1</v>
      </c>
    </row>
    <row r="5397" spans="1:16">
      <c r="A5397" t="s">
        <v>19674</v>
      </c>
      <c r="B5397" t="s">
        <v>6777</v>
      </c>
      <c r="C5397" t="s">
        <v>19675</v>
      </c>
      <c r="D5397" t="s">
        <v>8434</v>
      </c>
      <c r="E5397" t="s">
        <v>8435</v>
      </c>
      <c r="F5397" t="s">
        <v>1331</v>
      </c>
      <c r="G5397">
        <v>0</v>
      </c>
      <c r="O5397" t="s">
        <v>8429</v>
      </c>
      <c r="P5397" s="8">
        <f t="shared" si="84"/>
        <v>0</v>
      </c>
    </row>
    <row r="5398" spans="1:16">
      <c r="A5398" t="s">
        <v>19676</v>
      </c>
      <c r="B5398" t="s">
        <v>6778</v>
      </c>
      <c r="C5398" t="s">
        <v>19677</v>
      </c>
      <c r="D5398" t="s">
        <v>8434</v>
      </c>
      <c r="E5398" t="s">
        <v>8435</v>
      </c>
      <c r="F5398" t="s">
        <v>1332</v>
      </c>
      <c r="G5398">
        <v>0</v>
      </c>
      <c r="O5398" t="s">
        <v>8429</v>
      </c>
      <c r="P5398" s="8">
        <f t="shared" si="84"/>
        <v>0</v>
      </c>
    </row>
    <row r="5399" spans="1:16">
      <c r="A5399" t="s">
        <v>19678</v>
      </c>
      <c r="B5399" t="s">
        <v>6779</v>
      </c>
      <c r="C5399" t="s">
        <v>19679</v>
      </c>
      <c r="D5399" t="s">
        <v>8434</v>
      </c>
      <c r="E5399" t="s">
        <v>8435</v>
      </c>
      <c r="F5399" t="s">
        <v>1331</v>
      </c>
      <c r="G5399">
        <v>0</v>
      </c>
      <c r="O5399" t="s">
        <v>8429</v>
      </c>
      <c r="P5399" s="8">
        <f t="shared" si="84"/>
        <v>0</v>
      </c>
    </row>
    <row r="5400" spans="1:16">
      <c r="A5400" t="s">
        <v>19680</v>
      </c>
      <c r="B5400" t="s">
        <v>6780</v>
      </c>
      <c r="C5400" t="s">
        <v>19681</v>
      </c>
      <c r="D5400" t="s">
        <v>8434</v>
      </c>
      <c r="E5400" t="s">
        <v>8435</v>
      </c>
      <c r="F5400" t="s">
        <v>1331</v>
      </c>
      <c r="G5400">
        <v>0</v>
      </c>
      <c r="O5400" t="s">
        <v>8429</v>
      </c>
      <c r="P5400" s="8">
        <f t="shared" si="84"/>
        <v>0</v>
      </c>
    </row>
    <row r="5401" spans="1:16">
      <c r="A5401" t="s">
        <v>19682</v>
      </c>
      <c r="B5401" t="s">
        <v>6781</v>
      </c>
      <c r="C5401" t="s">
        <v>19683</v>
      </c>
      <c r="D5401" t="s">
        <v>8434</v>
      </c>
      <c r="E5401" t="s">
        <v>8435</v>
      </c>
      <c r="F5401" t="s">
        <v>1331</v>
      </c>
      <c r="G5401">
        <v>0</v>
      </c>
      <c r="O5401" t="s">
        <v>8429</v>
      </c>
      <c r="P5401" s="8">
        <f t="shared" si="84"/>
        <v>0</v>
      </c>
    </row>
    <row r="5402" spans="1:16">
      <c r="A5402" t="s">
        <v>19684</v>
      </c>
      <c r="B5402" t="s">
        <v>6782</v>
      </c>
      <c r="C5402" t="s">
        <v>19685</v>
      </c>
      <c r="D5402" t="s">
        <v>8434</v>
      </c>
      <c r="E5402" t="s">
        <v>8435</v>
      </c>
      <c r="F5402" t="s">
        <v>1332</v>
      </c>
      <c r="G5402">
        <v>0</v>
      </c>
      <c r="O5402" t="s">
        <v>8429</v>
      </c>
      <c r="P5402" s="8">
        <f t="shared" si="84"/>
        <v>0</v>
      </c>
    </row>
    <row r="5403" spans="1:16">
      <c r="A5403" t="s">
        <v>19686</v>
      </c>
      <c r="B5403" t="s">
        <v>6783</v>
      </c>
      <c r="C5403" t="s">
        <v>19687</v>
      </c>
      <c r="D5403" t="s">
        <v>8434</v>
      </c>
      <c r="E5403" t="s">
        <v>8435</v>
      </c>
      <c r="F5403" t="s">
        <v>1331</v>
      </c>
      <c r="G5403">
        <v>0</v>
      </c>
      <c r="H5403" t="s">
        <v>8530</v>
      </c>
      <c r="O5403" t="s">
        <v>8440</v>
      </c>
      <c r="P5403" s="8">
        <f t="shared" si="84"/>
        <v>1</v>
      </c>
    </row>
    <row r="5404" spans="1:16">
      <c r="A5404" t="s">
        <v>19688</v>
      </c>
      <c r="B5404" t="s">
        <v>6784</v>
      </c>
      <c r="C5404" t="s">
        <v>19689</v>
      </c>
      <c r="D5404" t="s">
        <v>8434</v>
      </c>
      <c r="E5404" t="s">
        <v>8435</v>
      </c>
      <c r="F5404" t="s">
        <v>1331</v>
      </c>
      <c r="G5404">
        <v>0</v>
      </c>
      <c r="O5404" t="s">
        <v>8429</v>
      </c>
      <c r="P5404" s="8">
        <f t="shared" si="84"/>
        <v>0</v>
      </c>
    </row>
    <row r="5405" spans="1:16">
      <c r="A5405" t="s">
        <v>19690</v>
      </c>
      <c r="B5405" t="s">
        <v>6785</v>
      </c>
      <c r="C5405" t="s">
        <v>19691</v>
      </c>
      <c r="D5405" t="s">
        <v>8434</v>
      </c>
      <c r="E5405" t="s">
        <v>8438</v>
      </c>
      <c r="F5405" t="s">
        <v>1331</v>
      </c>
      <c r="G5405">
        <v>0</v>
      </c>
      <c r="O5405" t="s">
        <v>8440</v>
      </c>
      <c r="P5405" s="8">
        <f t="shared" si="84"/>
        <v>0</v>
      </c>
    </row>
    <row r="5406" spans="1:16">
      <c r="A5406" t="s">
        <v>19692</v>
      </c>
      <c r="B5406" t="s">
        <v>6786</v>
      </c>
      <c r="C5406" t="s">
        <v>19693</v>
      </c>
      <c r="D5406" t="s">
        <v>8434</v>
      </c>
      <c r="E5406" t="s">
        <v>8435</v>
      </c>
      <c r="F5406" t="s">
        <v>1331</v>
      </c>
      <c r="G5406">
        <v>0</v>
      </c>
      <c r="H5406" t="s">
        <v>9122</v>
      </c>
      <c r="O5406" t="s">
        <v>8429</v>
      </c>
      <c r="P5406" s="8">
        <f t="shared" si="84"/>
        <v>1</v>
      </c>
    </row>
    <row r="5407" spans="1:16">
      <c r="A5407" t="s">
        <v>19694</v>
      </c>
      <c r="B5407" t="s">
        <v>6787</v>
      </c>
      <c r="C5407" t="s">
        <v>19695</v>
      </c>
      <c r="D5407" t="s">
        <v>8434</v>
      </c>
      <c r="E5407" t="s">
        <v>8435</v>
      </c>
      <c r="F5407" t="s">
        <v>1331</v>
      </c>
      <c r="G5407">
        <v>0</v>
      </c>
      <c r="O5407" t="s">
        <v>8429</v>
      </c>
      <c r="P5407" s="8">
        <f t="shared" si="84"/>
        <v>0</v>
      </c>
    </row>
    <row r="5408" spans="1:16">
      <c r="A5408" t="s">
        <v>19696</v>
      </c>
      <c r="B5408" t="s">
        <v>6788</v>
      </c>
      <c r="C5408" t="s">
        <v>19697</v>
      </c>
      <c r="D5408" t="s">
        <v>8434</v>
      </c>
      <c r="E5408" t="s">
        <v>8435</v>
      </c>
      <c r="F5408" t="s">
        <v>1331</v>
      </c>
      <c r="G5408">
        <v>0</v>
      </c>
      <c r="O5408" t="s">
        <v>8429</v>
      </c>
      <c r="P5408" s="8">
        <f t="shared" si="84"/>
        <v>0</v>
      </c>
    </row>
    <row r="5409" spans="1:16">
      <c r="A5409" t="s">
        <v>19698</v>
      </c>
      <c r="B5409" t="s">
        <v>6789</v>
      </c>
      <c r="C5409" t="s">
        <v>19699</v>
      </c>
      <c r="D5409" t="s">
        <v>8434</v>
      </c>
      <c r="E5409" t="s">
        <v>8435</v>
      </c>
      <c r="F5409" t="s">
        <v>1331</v>
      </c>
      <c r="G5409">
        <v>0</v>
      </c>
      <c r="O5409" t="s">
        <v>8429</v>
      </c>
      <c r="P5409" s="8">
        <f t="shared" si="84"/>
        <v>0</v>
      </c>
    </row>
    <row r="5410" spans="1:16">
      <c r="A5410" t="s">
        <v>19700</v>
      </c>
      <c r="B5410" t="s">
        <v>6790</v>
      </c>
      <c r="C5410" t="s">
        <v>19701</v>
      </c>
      <c r="D5410" t="s">
        <v>8434</v>
      </c>
      <c r="E5410" t="s">
        <v>8435</v>
      </c>
      <c r="F5410" t="s">
        <v>1331</v>
      </c>
      <c r="G5410">
        <v>114.2</v>
      </c>
      <c r="O5410" t="s">
        <v>8429</v>
      </c>
      <c r="P5410" s="8">
        <f t="shared" si="84"/>
        <v>0</v>
      </c>
    </row>
    <row r="5411" spans="1:16">
      <c r="A5411" t="s">
        <v>19702</v>
      </c>
      <c r="B5411" t="s">
        <v>6791</v>
      </c>
      <c r="C5411" t="s">
        <v>19703</v>
      </c>
      <c r="D5411" t="s">
        <v>8434</v>
      </c>
      <c r="E5411" t="s">
        <v>8435</v>
      </c>
      <c r="F5411" t="s">
        <v>1331</v>
      </c>
      <c r="G5411">
        <v>33</v>
      </c>
      <c r="O5411" t="s">
        <v>8429</v>
      </c>
      <c r="P5411" s="8">
        <f t="shared" si="84"/>
        <v>0</v>
      </c>
    </row>
    <row r="5412" spans="1:16">
      <c r="A5412" t="s">
        <v>19704</v>
      </c>
      <c r="B5412" t="s">
        <v>6792</v>
      </c>
      <c r="C5412" t="s">
        <v>19705</v>
      </c>
      <c r="D5412" t="s">
        <v>8434</v>
      </c>
      <c r="E5412" t="s">
        <v>8438</v>
      </c>
      <c r="F5412" t="s">
        <v>1332</v>
      </c>
      <c r="G5412">
        <v>0</v>
      </c>
      <c r="O5412" t="s">
        <v>8440</v>
      </c>
      <c r="P5412" s="8">
        <f t="shared" si="84"/>
        <v>0</v>
      </c>
    </row>
    <row r="5413" spans="1:16">
      <c r="A5413" t="s">
        <v>19706</v>
      </c>
      <c r="B5413" t="s">
        <v>6793</v>
      </c>
      <c r="C5413" t="s">
        <v>19707</v>
      </c>
      <c r="D5413" t="s">
        <v>8434</v>
      </c>
      <c r="E5413" t="s">
        <v>8435</v>
      </c>
      <c r="F5413" t="s">
        <v>1331</v>
      </c>
      <c r="G5413">
        <v>0</v>
      </c>
      <c r="O5413" t="s">
        <v>8429</v>
      </c>
      <c r="P5413" s="8">
        <f t="shared" si="84"/>
        <v>0</v>
      </c>
    </row>
    <row r="5414" spans="1:16">
      <c r="A5414" t="s">
        <v>19708</v>
      </c>
      <c r="B5414" t="s">
        <v>6794</v>
      </c>
      <c r="C5414" t="s">
        <v>19709</v>
      </c>
      <c r="D5414" t="s">
        <v>8434</v>
      </c>
      <c r="E5414" t="s">
        <v>8435</v>
      </c>
      <c r="F5414" t="s">
        <v>1331</v>
      </c>
      <c r="G5414">
        <v>0</v>
      </c>
      <c r="O5414" t="s">
        <v>8429</v>
      </c>
      <c r="P5414" s="8">
        <f t="shared" si="84"/>
        <v>0</v>
      </c>
    </row>
    <row r="5415" spans="1:16">
      <c r="A5415" t="s">
        <v>19710</v>
      </c>
      <c r="B5415" t="s">
        <v>6795</v>
      </c>
      <c r="C5415" t="s">
        <v>19711</v>
      </c>
      <c r="D5415" t="s">
        <v>8434</v>
      </c>
      <c r="E5415" t="s">
        <v>8435</v>
      </c>
      <c r="F5415" t="s">
        <v>1331</v>
      </c>
      <c r="G5415">
        <v>0</v>
      </c>
      <c r="O5415" t="s">
        <v>8429</v>
      </c>
      <c r="P5415" s="8">
        <f t="shared" si="84"/>
        <v>0</v>
      </c>
    </row>
    <row r="5416" spans="1:16">
      <c r="A5416" t="s">
        <v>19712</v>
      </c>
      <c r="B5416" t="s">
        <v>6796</v>
      </c>
      <c r="C5416" t="s">
        <v>19713</v>
      </c>
      <c r="D5416" t="s">
        <v>8434</v>
      </c>
      <c r="E5416" t="s">
        <v>8435</v>
      </c>
      <c r="F5416" t="s">
        <v>1331</v>
      </c>
      <c r="G5416">
        <v>0</v>
      </c>
      <c r="O5416" t="s">
        <v>8429</v>
      </c>
      <c r="P5416" s="8">
        <f t="shared" si="84"/>
        <v>0</v>
      </c>
    </row>
    <row r="5417" spans="1:16">
      <c r="A5417" t="s">
        <v>19714</v>
      </c>
      <c r="B5417" t="s">
        <v>6797</v>
      </c>
      <c r="C5417" t="s">
        <v>19715</v>
      </c>
      <c r="D5417" t="s">
        <v>8434</v>
      </c>
      <c r="E5417" t="s">
        <v>8435</v>
      </c>
      <c r="F5417" t="s">
        <v>1331</v>
      </c>
      <c r="G5417">
        <v>0</v>
      </c>
      <c r="O5417" t="s">
        <v>8429</v>
      </c>
      <c r="P5417" s="8">
        <f t="shared" si="84"/>
        <v>0</v>
      </c>
    </row>
    <row r="5418" spans="1:16">
      <c r="A5418" t="s">
        <v>19716</v>
      </c>
      <c r="B5418" t="s">
        <v>6798</v>
      </c>
      <c r="C5418" t="s">
        <v>19717</v>
      </c>
      <c r="D5418" t="s">
        <v>8434</v>
      </c>
      <c r="E5418" t="s">
        <v>8435</v>
      </c>
      <c r="F5418" t="s">
        <v>1331</v>
      </c>
      <c r="G5418">
        <v>0</v>
      </c>
      <c r="O5418" t="s">
        <v>8429</v>
      </c>
      <c r="P5418" s="8">
        <f t="shared" si="84"/>
        <v>0</v>
      </c>
    </row>
    <row r="5419" spans="1:16">
      <c r="A5419" t="s">
        <v>19718</v>
      </c>
      <c r="B5419" t="s">
        <v>6799</v>
      </c>
      <c r="C5419" t="s">
        <v>19719</v>
      </c>
      <c r="D5419" t="s">
        <v>8434</v>
      </c>
      <c r="E5419" t="s">
        <v>8435</v>
      </c>
      <c r="F5419" t="s">
        <v>1331</v>
      </c>
      <c r="G5419">
        <v>0</v>
      </c>
      <c r="O5419" t="s">
        <v>8429</v>
      </c>
      <c r="P5419" s="8">
        <f t="shared" si="84"/>
        <v>0</v>
      </c>
    </row>
    <row r="5420" spans="1:16">
      <c r="A5420" t="s">
        <v>19720</v>
      </c>
      <c r="B5420" t="s">
        <v>6800</v>
      </c>
      <c r="C5420" t="s">
        <v>19721</v>
      </c>
      <c r="D5420" t="s">
        <v>8434</v>
      </c>
      <c r="E5420" t="s">
        <v>8435</v>
      </c>
      <c r="F5420" t="s">
        <v>1331</v>
      </c>
      <c r="G5420">
        <v>0</v>
      </c>
      <c r="O5420" t="s">
        <v>8429</v>
      </c>
      <c r="P5420" s="8">
        <f t="shared" si="84"/>
        <v>0</v>
      </c>
    </row>
    <row r="5421" spans="1:16">
      <c r="A5421" t="s">
        <v>19722</v>
      </c>
      <c r="B5421" t="s">
        <v>6801</v>
      </c>
      <c r="C5421" t="s">
        <v>19723</v>
      </c>
      <c r="D5421" t="s">
        <v>8434</v>
      </c>
      <c r="E5421" t="s">
        <v>8435</v>
      </c>
      <c r="F5421" t="s">
        <v>1331</v>
      </c>
      <c r="G5421">
        <v>0</v>
      </c>
      <c r="O5421" t="s">
        <v>8429</v>
      </c>
      <c r="P5421" s="8">
        <f t="shared" si="84"/>
        <v>0</v>
      </c>
    </row>
    <row r="5422" spans="1:16">
      <c r="A5422" t="s">
        <v>19724</v>
      </c>
      <c r="B5422" t="s">
        <v>6802</v>
      </c>
      <c r="C5422" t="s">
        <v>19725</v>
      </c>
      <c r="D5422" t="s">
        <v>8434</v>
      </c>
      <c r="E5422" t="s">
        <v>8435</v>
      </c>
      <c r="F5422" t="s">
        <v>1331</v>
      </c>
      <c r="G5422">
        <v>0</v>
      </c>
      <c r="O5422" t="s">
        <v>8429</v>
      </c>
      <c r="P5422" s="8">
        <f t="shared" si="84"/>
        <v>0</v>
      </c>
    </row>
    <row r="5423" spans="1:16">
      <c r="A5423" t="s">
        <v>19726</v>
      </c>
      <c r="B5423" t="s">
        <v>6803</v>
      </c>
      <c r="C5423" t="s">
        <v>19727</v>
      </c>
      <c r="D5423" t="s">
        <v>8434</v>
      </c>
      <c r="E5423" t="s">
        <v>8435</v>
      </c>
      <c r="F5423" t="s">
        <v>1331</v>
      </c>
      <c r="G5423">
        <v>0</v>
      </c>
      <c r="O5423" t="s">
        <v>8429</v>
      </c>
      <c r="P5423" s="8">
        <f t="shared" si="84"/>
        <v>0</v>
      </c>
    </row>
    <row r="5424" spans="1:16">
      <c r="A5424" t="s">
        <v>19728</v>
      </c>
      <c r="B5424" t="s">
        <v>6804</v>
      </c>
      <c r="C5424" t="s">
        <v>19729</v>
      </c>
      <c r="D5424" t="s">
        <v>8434</v>
      </c>
      <c r="E5424" t="s">
        <v>8435</v>
      </c>
      <c r="F5424" t="s">
        <v>1331</v>
      </c>
      <c r="G5424">
        <v>0</v>
      </c>
      <c r="O5424" t="s">
        <v>8429</v>
      </c>
      <c r="P5424" s="8">
        <f t="shared" si="84"/>
        <v>0</v>
      </c>
    </row>
    <row r="5425" spans="1:16">
      <c r="A5425" t="s">
        <v>19730</v>
      </c>
      <c r="B5425" t="s">
        <v>6805</v>
      </c>
      <c r="C5425" t="s">
        <v>19731</v>
      </c>
      <c r="D5425" t="s">
        <v>8434</v>
      </c>
      <c r="E5425" t="s">
        <v>8435</v>
      </c>
      <c r="F5425" t="s">
        <v>1331</v>
      </c>
      <c r="G5425">
        <v>0</v>
      </c>
      <c r="O5425" t="s">
        <v>8429</v>
      </c>
      <c r="P5425" s="8">
        <f t="shared" si="84"/>
        <v>0</v>
      </c>
    </row>
    <row r="5426" spans="1:16">
      <c r="A5426" t="s">
        <v>19732</v>
      </c>
      <c r="B5426" t="s">
        <v>6806</v>
      </c>
      <c r="C5426" t="s">
        <v>19733</v>
      </c>
      <c r="D5426" t="s">
        <v>8434</v>
      </c>
      <c r="E5426" t="s">
        <v>8435</v>
      </c>
      <c r="F5426" t="s">
        <v>1331</v>
      </c>
      <c r="G5426">
        <v>0</v>
      </c>
      <c r="H5426" t="s">
        <v>8530</v>
      </c>
      <c r="I5426" t="s">
        <v>8547</v>
      </c>
      <c r="O5426" t="s">
        <v>8429</v>
      </c>
      <c r="P5426" s="8">
        <f t="shared" si="84"/>
        <v>2</v>
      </c>
    </row>
    <row r="5427" spans="1:16">
      <c r="A5427" t="s">
        <v>19734</v>
      </c>
      <c r="B5427" t="s">
        <v>6807</v>
      </c>
      <c r="C5427" t="s">
        <v>19735</v>
      </c>
      <c r="D5427" t="s">
        <v>8434</v>
      </c>
      <c r="E5427" t="s">
        <v>8435</v>
      </c>
      <c r="F5427" t="s">
        <v>1331</v>
      </c>
      <c r="G5427">
        <v>0</v>
      </c>
      <c r="O5427" t="s">
        <v>8429</v>
      </c>
      <c r="P5427" s="8">
        <f t="shared" si="84"/>
        <v>0</v>
      </c>
    </row>
    <row r="5428" spans="1:16">
      <c r="A5428" t="s">
        <v>19736</v>
      </c>
      <c r="B5428" t="s">
        <v>6808</v>
      </c>
      <c r="C5428" t="s">
        <v>19737</v>
      </c>
      <c r="D5428" t="s">
        <v>8434</v>
      </c>
      <c r="E5428" t="s">
        <v>8435</v>
      </c>
      <c r="F5428" t="s">
        <v>1331</v>
      </c>
      <c r="G5428">
        <v>0</v>
      </c>
      <c r="O5428" t="s">
        <v>8429</v>
      </c>
      <c r="P5428" s="8">
        <f t="shared" si="84"/>
        <v>0</v>
      </c>
    </row>
    <row r="5429" spans="1:16">
      <c r="A5429" t="s">
        <v>19738</v>
      </c>
      <c r="B5429" t="s">
        <v>6809</v>
      </c>
      <c r="C5429" t="s">
        <v>19739</v>
      </c>
      <c r="D5429" t="s">
        <v>8434</v>
      </c>
      <c r="E5429" t="s">
        <v>8435</v>
      </c>
      <c r="F5429" t="s">
        <v>1331</v>
      </c>
      <c r="G5429">
        <v>0</v>
      </c>
      <c r="H5429" t="s">
        <v>8530</v>
      </c>
      <c r="O5429" t="s">
        <v>8429</v>
      </c>
      <c r="P5429" s="8">
        <f t="shared" si="84"/>
        <v>1</v>
      </c>
    </row>
    <row r="5430" spans="1:16">
      <c r="A5430" t="s">
        <v>19740</v>
      </c>
      <c r="B5430" t="s">
        <v>6810</v>
      </c>
      <c r="C5430" t="s">
        <v>19741</v>
      </c>
      <c r="D5430" t="s">
        <v>8434</v>
      </c>
      <c r="E5430" t="s">
        <v>8435</v>
      </c>
      <c r="F5430" t="s">
        <v>1331</v>
      </c>
      <c r="G5430">
        <v>0</v>
      </c>
      <c r="O5430" t="s">
        <v>8429</v>
      </c>
      <c r="P5430" s="8">
        <f t="shared" si="84"/>
        <v>0</v>
      </c>
    </row>
    <row r="5431" spans="1:16">
      <c r="A5431" t="s">
        <v>19742</v>
      </c>
      <c r="B5431" t="s">
        <v>6811</v>
      </c>
      <c r="C5431" t="s">
        <v>19743</v>
      </c>
      <c r="D5431" t="s">
        <v>8434</v>
      </c>
      <c r="E5431" t="s">
        <v>8435</v>
      </c>
      <c r="F5431" t="s">
        <v>1331</v>
      </c>
      <c r="G5431">
        <v>0</v>
      </c>
      <c r="O5431" t="s">
        <v>8429</v>
      </c>
      <c r="P5431" s="8">
        <f t="shared" si="84"/>
        <v>0</v>
      </c>
    </row>
    <row r="5432" spans="1:16">
      <c r="A5432" t="s">
        <v>19744</v>
      </c>
      <c r="B5432" t="s">
        <v>6812</v>
      </c>
      <c r="C5432" t="s">
        <v>19745</v>
      </c>
      <c r="D5432" t="s">
        <v>8434</v>
      </c>
      <c r="E5432" t="s">
        <v>8435</v>
      </c>
      <c r="F5432" t="s">
        <v>1332</v>
      </c>
      <c r="G5432">
        <v>0</v>
      </c>
      <c r="O5432" t="s">
        <v>8429</v>
      </c>
      <c r="P5432" s="8">
        <f t="shared" si="84"/>
        <v>0</v>
      </c>
    </row>
    <row r="5433" spans="1:16">
      <c r="A5433" t="s">
        <v>19746</v>
      </c>
      <c r="B5433" t="s">
        <v>6813</v>
      </c>
      <c r="C5433" t="s">
        <v>19747</v>
      </c>
      <c r="D5433" t="s">
        <v>8434</v>
      </c>
      <c r="E5433" t="s">
        <v>8435</v>
      </c>
      <c r="F5433" t="s">
        <v>1331</v>
      </c>
      <c r="G5433">
        <v>0</v>
      </c>
      <c r="O5433" t="s">
        <v>8429</v>
      </c>
      <c r="P5433" s="8">
        <f t="shared" si="84"/>
        <v>0</v>
      </c>
    </row>
    <row r="5434" spans="1:16">
      <c r="A5434" t="s">
        <v>19748</v>
      </c>
      <c r="B5434" t="s">
        <v>6814</v>
      </c>
      <c r="C5434" t="s">
        <v>19749</v>
      </c>
      <c r="D5434" t="s">
        <v>8434</v>
      </c>
      <c r="E5434" t="s">
        <v>8435</v>
      </c>
      <c r="F5434" t="s">
        <v>1331</v>
      </c>
      <c r="G5434">
        <v>0</v>
      </c>
      <c r="O5434" t="s">
        <v>8429</v>
      </c>
      <c r="P5434" s="8">
        <f t="shared" si="84"/>
        <v>0</v>
      </c>
    </row>
    <row r="5435" spans="1:16">
      <c r="A5435" t="s">
        <v>19750</v>
      </c>
      <c r="B5435" t="s">
        <v>6815</v>
      </c>
      <c r="C5435" t="s">
        <v>19751</v>
      </c>
      <c r="D5435" t="s">
        <v>8434</v>
      </c>
      <c r="E5435" t="s">
        <v>8435</v>
      </c>
      <c r="F5435" t="s">
        <v>1331</v>
      </c>
      <c r="G5435">
        <v>0</v>
      </c>
      <c r="H5435" t="s">
        <v>8439</v>
      </c>
      <c r="I5435" t="s">
        <v>8530</v>
      </c>
      <c r="O5435" t="s">
        <v>8429</v>
      </c>
      <c r="P5435" s="8">
        <f t="shared" si="84"/>
        <v>2</v>
      </c>
    </row>
    <row r="5436" spans="1:16">
      <c r="A5436" t="s">
        <v>19752</v>
      </c>
      <c r="B5436" t="s">
        <v>6816</v>
      </c>
      <c r="C5436" t="s">
        <v>19753</v>
      </c>
      <c r="D5436" t="s">
        <v>8434</v>
      </c>
      <c r="E5436" t="s">
        <v>8435</v>
      </c>
      <c r="F5436" t="s">
        <v>1332</v>
      </c>
      <c r="G5436">
        <v>0</v>
      </c>
      <c r="O5436" t="s">
        <v>8429</v>
      </c>
      <c r="P5436" s="8">
        <f t="shared" si="84"/>
        <v>0</v>
      </c>
    </row>
    <row r="5437" spans="1:16">
      <c r="A5437" t="s">
        <v>19754</v>
      </c>
      <c r="B5437" t="s">
        <v>6817</v>
      </c>
      <c r="C5437" t="s">
        <v>19755</v>
      </c>
      <c r="D5437" t="s">
        <v>8434</v>
      </c>
      <c r="E5437" t="s">
        <v>8435</v>
      </c>
      <c r="F5437" t="s">
        <v>1331</v>
      </c>
      <c r="G5437">
        <v>0</v>
      </c>
      <c r="O5437" t="s">
        <v>8429</v>
      </c>
      <c r="P5437" s="8">
        <f t="shared" si="84"/>
        <v>0</v>
      </c>
    </row>
    <row r="5438" spans="1:16">
      <c r="A5438" t="s">
        <v>19756</v>
      </c>
      <c r="B5438" t="s">
        <v>6818</v>
      </c>
      <c r="C5438" t="s">
        <v>19757</v>
      </c>
      <c r="D5438" t="s">
        <v>8434</v>
      </c>
      <c r="E5438" t="s">
        <v>8438</v>
      </c>
      <c r="F5438" t="s">
        <v>1332</v>
      </c>
      <c r="G5438">
        <v>0</v>
      </c>
      <c r="O5438" t="s">
        <v>8440</v>
      </c>
      <c r="P5438" s="8">
        <f t="shared" si="84"/>
        <v>0</v>
      </c>
    </row>
    <row r="5439" spans="1:16">
      <c r="A5439" t="s">
        <v>19758</v>
      </c>
      <c r="B5439" t="s">
        <v>6819</v>
      </c>
      <c r="C5439" t="s">
        <v>19759</v>
      </c>
      <c r="D5439" t="s">
        <v>8434</v>
      </c>
      <c r="E5439" t="s">
        <v>8435</v>
      </c>
      <c r="F5439" t="s">
        <v>1331</v>
      </c>
      <c r="G5439">
        <v>0</v>
      </c>
      <c r="O5439" t="s">
        <v>8429</v>
      </c>
      <c r="P5439" s="8">
        <f t="shared" si="84"/>
        <v>0</v>
      </c>
    </row>
    <row r="5440" spans="1:16">
      <c r="A5440" t="s">
        <v>19760</v>
      </c>
      <c r="B5440" t="s">
        <v>6820</v>
      </c>
      <c r="C5440" t="s">
        <v>19761</v>
      </c>
      <c r="D5440" t="s">
        <v>8434</v>
      </c>
      <c r="E5440" t="s">
        <v>8435</v>
      </c>
      <c r="F5440" t="s">
        <v>1331</v>
      </c>
      <c r="G5440">
        <v>0</v>
      </c>
      <c r="O5440" t="s">
        <v>8429</v>
      </c>
      <c r="P5440" s="8">
        <f t="shared" si="84"/>
        <v>0</v>
      </c>
    </row>
    <row r="5441" spans="1:16">
      <c r="A5441" t="s">
        <v>19762</v>
      </c>
      <c r="B5441" t="s">
        <v>6821</v>
      </c>
      <c r="C5441" t="s">
        <v>19763</v>
      </c>
      <c r="D5441" t="s">
        <v>8434</v>
      </c>
      <c r="E5441" t="s">
        <v>8435</v>
      </c>
      <c r="F5441" t="s">
        <v>1331</v>
      </c>
      <c r="G5441">
        <v>0</v>
      </c>
      <c r="O5441" t="s">
        <v>8429</v>
      </c>
      <c r="P5441" s="8">
        <f t="shared" si="84"/>
        <v>0</v>
      </c>
    </row>
    <row r="5442" spans="1:16">
      <c r="A5442" t="s">
        <v>19764</v>
      </c>
      <c r="B5442" t="s">
        <v>6822</v>
      </c>
      <c r="C5442" t="s">
        <v>19765</v>
      </c>
      <c r="D5442" t="s">
        <v>8434</v>
      </c>
      <c r="E5442" t="s">
        <v>8435</v>
      </c>
      <c r="F5442" t="s">
        <v>1331</v>
      </c>
      <c r="G5442">
        <v>0</v>
      </c>
      <c r="H5442" t="s">
        <v>8530</v>
      </c>
      <c r="I5442" t="s">
        <v>8547</v>
      </c>
      <c r="O5442" t="s">
        <v>8429</v>
      </c>
      <c r="P5442" s="8">
        <f t="shared" si="84"/>
        <v>2</v>
      </c>
    </row>
    <row r="5443" spans="1:16">
      <c r="A5443" t="s">
        <v>19766</v>
      </c>
      <c r="B5443" t="s">
        <v>6823</v>
      </c>
      <c r="C5443" t="s">
        <v>19767</v>
      </c>
      <c r="D5443" t="s">
        <v>8434</v>
      </c>
      <c r="E5443" t="s">
        <v>8435</v>
      </c>
      <c r="F5443" t="s">
        <v>1332</v>
      </c>
      <c r="G5443">
        <v>0</v>
      </c>
      <c r="O5443" t="s">
        <v>8440</v>
      </c>
      <c r="P5443" s="8">
        <f t="shared" ref="P5443:P5506" si="85">IF(H5443&lt;&gt;0,IF(I5443&lt;&gt;0,IF(J5443&lt;&gt;0,IF(K5443&lt;&gt;0,IF(L5443&lt;&gt;0,IF(M5443&lt;&gt;0,IF(N5443&lt;&gt;0,7,6),5),4),3),2),1),0)</f>
        <v>0</v>
      </c>
    </row>
    <row r="5444" spans="1:16">
      <c r="A5444" t="s">
        <v>19768</v>
      </c>
      <c r="B5444" t="s">
        <v>6824</v>
      </c>
      <c r="C5444" t="s">
        <v>19769</v>
      </c>
      <c r="D5444" t="s">
        <v>8434</v>
      </c>
      <c r="E5444" t="s">
        <v>8435</v>
      </c>
      <c r="F5444" t="s">
        <v>1331</v>
      </c>
      <c r="G5444">
        <v>0</v>
      </c>
      <c r="O5444" t="s">
        <v>8429</v>
      </c>
      <c r="P5444" s="8">
        <f t="shared" si="85"/>
        <v>0</v>
      </c>
    </row>
    <row r="5445" spans="1:16">
      <c r="A5445" t="s">
        <v>19770</v>
      </c>
      <c r="B5445" t="s">
        <v>6825</v>
      </c>
      <c r="C5445" t="s">
        <v>19771</v>
      </c>
      <c r="D5445" t="s">
        <v>8434</v>
      </c>
      <c r="E5445" t="s">
        <v>8435</v>
      </c>
      <c r="F5445" t="s">
        <v>1331</v>
      </c>
      <c r="G5445">
        <v>0</v>
      </c>
      <c r="O5445" t="s">
        <v>8429</v>
      </c>
      <c r="P5445" s="8">
        <f t="shared" si="85"/>
        <v>0</v>
      </c>
    </row>
    <row r="5446" spans="1:16">
      <c r="A5446" t="s">
        <v>19772</v>
      </c>
      <c r="B5446" t="s">
        <v>6826</v>
      </c>
      <c r="C5446" t="s">
        <v>19773</v>
      </c>
      <c r="D5446" t="s">
        <v>8434</v>
      </c>
      <c r="E5446" t="s">
        <v>8435</v>
      </c>
      <c r="F5446" t="s">
        <v>1331</v>
      </c>
      <c r="G5446">
        <v>0</v>
      </c>
      <c r="O5446" t="s">
        <v>8429</v>
      </c>
      <c r="P5446" s="8">
        <f t="shared" si="85"/>
        <v>0</v>
      </c>
    </row>
    <row r="5447" spans="1:16">
      <c r="A5447" t="s">
        <v>19774</v>
      </c>
      <c r="B5447" t="s">
        <v>6827</v>
      </c>
      <c r="C5447" t="s">
        <v>19775</v>
      </c>
      <c r="D5447" t="s">
        <v>8434</v>
      </c>
      <c r="E5447" t="s">
        <v>8435</v>
      </c>
      <c r="F5447" t="s">
        <v>1331</v>
      </c>
      <c r="G5447">
        <v>0</v>
      </c>
      <c r="O5447" t="s">
        <v>8429</v>
      </c>
      <c r="P5447" s="8">
        <f t="shared" si="85"/>
        <v>0</v>
      </c>
    </row>
    <row r="5448" spans="1:16">
      <c r="A5448" t="s">
        <v>19776</v>
      </c>
      <c r="B5448" t="s">
        <v>6828</v>
      </c>
      <c r="C5448" t="s">
        <v>19777</v>
      </c>
      <c r="D5448" t="s">
        <v>8434</v>
      </c>
      <c r="E5448" t="s">
        <v>8435</v>
      </c>
      <c r="F5448" t="s">
        <v>1331</v>
      </c>
      <c r="G5448">
        <v>0</v>
      </c>
      <c r="O5448" t="s">
        <v>8429</v>
      </c>
      <c r="P5448" s="8">
        <f t="shared" si="85"/>
        <v>0</v>
      </c>
    </row>
    <row r="5449" spans="1:16">
      <c r="A5449" t="s">
        <v>19778</v>
      </c>
      <c r="B5449" t="s">
        <v>6829</v>
      </c>
      <c r="C5449" t="s">
        <v>19779</v>
      </c>
      <c r="D5449" t="s">
        <v>8434</v>
      </c>
      <c r="E5449" t="s">
        <v>8438</v>
      </c>
      <c r="F5449" t="s">
        <v>1331</v>
      </c>
      <c r="G5449">
        <v>0</v>
      </c>
      <c r="O5449" t="s">
        <v>8440</v>
      </c>
      <c r="P5449" s="8">
        <f t="shared" si="85"/>
        <v>0</v>
      </c>
    </row>
    <row r="5450" spans="1:16">
      <c r="A5450" t="s">
        <v>19780</v>
      </c>
      <c r="B5450" t="s">
        <v>6830</v>
      </c>
      <c r="C5450" t="s">
        <v>19781</v>
      </c>
      <c r="D5450" t="s">
        <v>8434</v>
      </c>
      <c r="E5450" t="s">
        <v>8435</v>
      </c>
      <c r="F5450" t="s">
        <v>1331</v>
      </c>
      <c r="G5450">
        <v>0</v>
      </c>
      <c r="H5450" t="s">
        <v>8547</v>
      </c>
      <c r="O5450" t="s">
        <v>8429</v>
      </c>
      <c r="P5450" s="8">
        <f t="shared" si="85"/>
        <v>1</v>
      </c>
    </row>
    <row r="5451" spans="1:16">
      <c r="A5451" t="s">
        <v>19782</v>
      </c>
      <c r="B5451" t="s">
        <v>6831</v>
      </c>
      <c r="C5451" t="s">
        <v>19783</v>
      </c>
      <c r="D5451" t="s">
        <v>8434</v>
      </c>
      <c r="E5451" t="s">
        <v>8435</v>
      </c>
      <c r="F5451" t="s">
        <v>1331</v>
      </c>
      <c r="G5451">
        <v>0</v>
      </c>
      <c r="H5451" t="s">
        <v>8439</v>
      </c>
      <c r="I5451" t="s">
        <v>8530</v>
      </c>
      <c r="O5451" t="s">
        <v>8429</v>
      </c>
      <c r="P5451" s="8">
        <f t="shared" si="85"/>
        <v>2</v>
      </c>
    </row>
    <row r="5452" spans="1:16">
      <c r="A5452" t="s">
        <v>19784</v>
      </c>
      <c r="B5452" t="s">
        <v>6832</v>
      </c>
      <c r="C5452" t="s">
        <v>19785</v>
      </c>
      <c r="D5452" t="s">
        <v>8434</v>
      </c>
      <c r="E5452" t="s">
        <v>8435</v>
      </c>
      <c r="F5452" t="s">
        <v>1331</v>
      </c>
      <c r="G5452">
        <v>0</v>
      </c>
      <c r="H5452" s="13" t="s">
        <v>23280</v>
      </c>
      <c r="I5452" t="s">
        <v>8530</v>
      </c>
      <c r="J5452" s="13" t="s">
        <v>23278</v>
      </c>
      <c r="O5452" t="s">
        <v>8440</v>
      </c>
      <c r="P5452" s="8">
        <f t="shared" si="85"/>
        <v>3</v>
      </c>
    </row>
    <row r="5453" spans="1:16">
      <c r="A5453" t="s">
        <v>19786</v>
      </c>
      <c r="B5453" t="s">
        <v>6833</v>
      </c>
      <c r="C5453" t="s">
        <v>19787</v>
      </c>
      <c r="D5453" t="s">
        <v>8434</v>
      </c>
      <c r="E5453" t="s">
        <v>8435</v>
      </c>
      <c r="F5453" t="s">
        <v>1331</v>
      </c>
      <c r="G5453">
        <v>0</v>
      </c>
      <c r="H5453" t="s">
        <v>8439</v>
      </c>
      <c r="O5453" t="s">
        <v>8465</v>
      </c>
      <c r="P5453" s="8">
        <f t="shared" si="85"/>
        <v>1</v>
      </c>
    </row>
    <row r="5454" spans="1:16">
      <c r="A5454" t="s">
        <v>19788</v>
      </c>
      <c r="B5454" t="s">
        <v>6834</v>
      </c>
      <c r="C5454" t="s">
        <v>19789</v>
      </c>
      <c r="D5454" t="s">
        <v>8434</v>
      </c>
      <c r="E5454" t="s">
        <v>8435</v>
      </c>
      <c r="F5454" t="s">
        <v>1331</v>
      </c>
      <c r="G5454">
        <v>0</v>
      </c>
      <c r="O5454" t="s">
        <v>8429</v>
      </c>
      <c r="P5454" s="8">
        <f t="shared" si="85"/>
        <v>0</v>
      </c>
    </row>
    <row r="5455" spans="1:16">
      <c r="A5455" t="s">
        <v>19790</v>
      </c>
      <c r="B5455" t="s">
        <v>6835</v>
      </c>
      <c r="C5455" t="s">
        <v>19791</v>
      </c>
      <c r="D5455" t="s">
        <v>8434</v>
      </c>
      <c r="E5455" t="s">
        <v>8435</v>
      </c>
      <c r="F5455" t="s">
        <v>1331</v>
      </c>
      <c r="G5455">
        <v>0</v>
      </c>
      <c r="O5455" t="s">
        <v>8429</v>
      </c>
      <c r="P5455" s="8">
        <f t="shared" si="85"/>
        <v>0</v>
      </c>
    </row>
    <row r="5456" spans="1:16">
      <c r="A5456" t="s">
        <v>19792</v>
      </c>
      <c r="B5456" t="s">
        <v>6836</v>
      </c>
      <c r="C5456" t="s">
        <v>19793</v>
      </c>
      <c r="D5456" t="s">
        <v>8434</v>
      </c>
      <c r="E5456" t="s">
        <v>8435</v>
      </c>
      <c r="F5456" t="s">
        <v>1331</v>
      </c>
      <c r="G5456">
        <v>0</v>
      </c>
      <c r="O5456" t="s">
        <v>8429</v>
      </c>
      <c r="P5456" s="8">
        <f t="shared" si="85"/>
        <v>0</v>
      </c>
    </row>
    <row r="5457" spans="1:16">
      <c r="A5457" t="s">
        <v>19794</v>
      </c>
      <c r="B5457" t="s">
        <v>6837</v>
      </c>
      <c r="C5457" t="s">
        <v>19795</v>
      </c>
      <c r="D5457" t="s">
        <v>8434</v>
      </c>
      <c r="E5457" t="s">
        <v>8435</v>
      </c>
      <c r="F5457" t="s">
        <v>1331</v>
      </c>
      <c r="G5457">
        <v>0</v>
      </c>
      <c r="O5457" t="s">
        <v>8429</v>
      </c>
      <c r="P5457" s="8">
        <f t="shared" si="85"/>
        <v>0</v>
      </c>
    </row>
    <row r="5458" spans="1:16">
      <c r="A5458" t="s">
        <v>19796</v>
      </c>
      <c r="B5458" t="s">
        <v>6838</v>
      </c>
      <c r="C5458" t="s">
        <v>19797</v>
      </c>
      <c r="D5458" t="s">
        <v>8434</v>
      </c>
      <c r="E5458" t="s">
        <v>8435</v>
      </c>
      <c r="F5458" t="s">
        <v>1331</v>
      </c>
      <c r="G5458">
        <v>0</v>
      </c>
      <c r="H5458" t="s">
        <v>8530</v>
      </c>
      <c r="I5458" t="s">
        <v>8547</v>
      </c>
      <c r="O5458" t="s">
        <v>8429</v>
      </c>
      <c r="P5458" s="8">
        <f t="shared" si="85"/>
        <v>2</v>
      </c>
    </row>
    <row r="5459" spans="1:16">
      <c r="A5459" t="s">
        <v>19798</v>
      </c>
      <c r="B5459" t="s">
        <v>6839</v>
      </c>
      <c r="C5459" t="s">
        <v>19799</v>
      </c>
      <c r="D5459" t="s">
        <v>8434</v>
      </c>
      <c r="E5459" t="s">
        <v>8435</v>
      </c>
      <c r="F5459" t="s">
        <v>1332</v>
      </c>
      <c r="G5459">
        <v>0</v>
      </c>
      <c r="O5459" t="s">
        <v>8429</v>
      </c>
      <c r="P5459" s="8">
        <f t="shared" si="85"/>
        <v>0</v>
      </c>
    </row>
    <row r="5460" spans="1:16">
      <c r="A5460" t="s">
        <v>19800</v>
      </c>
      <c r="B5460" t="s">
        <v>6840</v>
      </c>
      <c r="C5460" t="s">
        <v>19801</v>
      </c>
      <c r="D5460" t="s">
        <v>8434</v>
      </c>
      <c r="E5460" t="s">
        <v>19287</v>
      </c>
      <c r="F5460" t="s">
        <v>1332</v>
      </c>
      <c r="G5460">
        <v>0</v>
      </c>
      <c r="O5460" t="s">
        <v>8429</v>
      </c>
      <c r="P5460" s="8">
        <f t="shared" si="85"/>
        <v>0</v>
      </c>
    </row>
    <row r="5461" spans="1:16">
      <c r="A5461" t="s">
        <v>19802</v>
      </c>
      <c r="B5461" t="s">
        <v>6841</v>
      </c>
      <c r="C5461" t="s">
        <v>19803</v>
      </c>
      <c r="D5461" t="s">
        <v>8434</v>
      </c>
      <c r="E5461" t="s">
        <v>8435</v>
      </c>
      <c r="F5461" t="s">
        <v>1331</v>
      </c>
      <c r="G5461">
        <v>35.799999999999997</v>
      </c>
      <c r="O5461" t="s">
        <v>8429</v>
      </c>
      <c r="P5461" s="8">
        <f t="shared" si="85"/>
        <v>0</v>
      </c>
    </row>
    <row r="5462" spans="1:16">
      <c r="A5462" t="s">
        <v>19804</v>
      </c>
      <c r="B5462" t="s">
        <v>6842</v>
      </c>
      <c r="C5462" t="s">
        <v>19805</v>
      </c>
      <c r="D5462" t="s">
        <v>8434</v>
      </c>
      <c r="E5462" t="s">
        <v>8435</v>
      </c>
      <c r="F5462" t="s">
        <v>1331</v>
      </c>
      <c r="G5462">
        <v>0</v>
      </c>
      <c r="O5462" t="s">
        <v>8429</v>
      </c>
      <c r="P5462" s="8">
        <f t="shared" si="85"/>
        <v>0</v>
      </c>
    </row>
    <row r="5463" spans="1:16">
      <c r="A5463" t="s">
        <v>19806</v>
      </c>
      <c r="B5463" t="s">
        <v>6843</v>
      </c>
      <c r="C5463" t="s">
        <v>19807</v>
      </c>
      <c r="D5463" t="s">
        <v>8434</v>
      </c>
      <c r="E5463" t="s">
        <v>8435</v>
      </c>
      <c r="F5463" t="s">
        <v>1331</v>
      </c>
      <c r="G5463">
        <v>0</v>
      </c>
      <c r="H5463" t="s">
        <v>8530</v>
      </c>
      <c r="I5463" t="s">
        <v>8547</v>
      </c>
      <c r="O5463" t="s">
        <v>8429</v>
      </c>
      <c r="P5463" s="8">
        <f t="shared" si="85"/>
        <v>2</v>
      </c>
    </row>
    <row r="5464" spans="1:16">
      <c r="A5464" t="s">
        <v>19808</v>
      </c>
      <c r="B5464" t="s">
        <v>6844</v>
      </c>
      <c r="C5464" t="s">
        <v>19809</v>
      </c>
      <c r="D5464" t="s">
        <v>8434</v>
      </c>
      <c r="E5464" t="s">
        <v>8435</v>
      </c>
      <c r="F5464" t="s">
        <v>1331</v>
      </c>
      <c r="G5464">
        <v>0</v>
      </c>
      <c r="O5464" t="s">
        <v>8429</v>
      </c>
      <c r="P5464" s="8">
        <f t="shared" si="85"/>
        <v>0</v>
      </c>
    </row>
    <row r="5465" spans="1:16">
      <c r="A5465" t="s">
        <v>19810</v>
      </c>
      <c r="B5465" t="s">
        <v>6845</v>
      </c>
      <c r="C5465" t="s">
        <v>19811</v>
      </c>
      <c r="D5465" t="s">
        <v>8434</v>
      </c>
      <c r="E5465" t="s">
        <v>8435</v>
      </c>
      <c r="F5465" t="s">
        <v>1332</v>
      </c>
      <c r="G5465">
        <v>0</v>
      </c>
      <c r="H5465" t="s">
        <v>8530</v>
      </c>
      <c r="I5465" t="s">
        <v>8439</v>
      </c>
      <c r="O5465" t="s">
        <v>8440</v>
      </c>
      <c r="P5465" s="8">
        <f t="shared" si="85"/>
        <v>2</v>
      </c>
    </row>
    <row r="5466" spans="1:16">
      <c r="A5466" t="s">
        <v>19812</v>
      </c>
      <c r="B5466" t="s">
        <v>6846</v>
      </c>
      <c r="C5466" t="s">
        <v>19813</v>
      </c>
      <c r="D5466" t="s">
        <v>8434</v>
      </c>
      <c r="E5466" t="s">
        <v>8435</v>
      </c>
      <c r="F5466" t="s">
        <v>1331</v>
      </c>
      <c r="G5466">
        <v>0</v>
      </c>
      <c r="O5466" t="s">
        <v>8429</v>
      </c>
      <c r="P5466" s="8">
        <f t="shared" si="85"/>
        <v>0</v>
      </c>
    </row>
    <row r="5467" spans="1:16">
      <c r="A5467" t="s">
        <v>19814</v>
      </c>
      <c r="B5467" t="s">
        <v>6847</v>
      </c>
      <c r="C5467" t="s">
        <v>19815</v>
      </c>
      <c r="D5467" t="s">
        <v>8434</v>
      </c>
      <c r="E5467" t="s">
        <v>8435</v>
      </c>
      <c r="F5467" t="s">
        <v>1331</v>
      </c>
      <c r="G5467">
        <v>0</v>
      </c>
      <c r="O5467" t="s">
        <v>8429</v>
      </c>
      <c r="P5467" s="8">
        <f t="shared" si="85"/>
        <v>0</v>
      </c>
    </row>
    <row r="5468" spans="1:16">
      <c r="A5468" t="s">
        <v>19816</v>
      </c>
      <c r="B5468" t="s">
        <v>6848</v>
      </c>
      <c r="C5468" t="s">
        <v>19817</v>
      </c>
      <c r="D5468" t="s">
        <v>8434</v>
      </c>
      <c r="E5468" t="s">
        <v>8435</v>
      </c>
      <c r="F5468" t="s">
        <v>1332</v>
      </c>
      <c r="G5468">
        <v>0</v>
      </c>
      <c r="O5468" t="s">
        <v>8440</v>
      </c>
      <c r="P5468" s="8">
        <f t="shared" si="85"/>
        <v>0</v>
      </c>
    </row>
    <row r="5469" spans="1:16">
      <c r="A5469" t="s">
        <v>19818</v>
      </c>
      <c r="B5469" t="s">
        <v>6849</v>
      </c>
      <c r="C5469" t="s">
        <v>19819</v>
      </c>
      <c r="D5469" t="s">
        <v>8434</v>
      </c>
      <c r="E5469" t="s">
        <v>8435</v>
      </c>
      <c r="F5469" t="s">
        <v>1331</v>
      </c>
      <c r="G5469">
        <v>0</v>
      </c>
      <c r="H5469" t="s">
        <v>8547</v>
      </c>
      <c r="O5469" t="s">
        <v>8429</v>
      </c>
      <c r="P5469" s="8">
        <f t="shared" si="85"/>
        <v>1</v>
      </c>
    </row>
    <row r="5470" spans="1:16">
      <c r="A5470" t="s">
        <v>19820</v>
      </c>
      <c r="B5470" t="s">
        <v>6850</v>
      </c>
      <c r="C5470" t="s">
        <v>19821</v>
      </c>
      <c r="D5470" t="s">
        <v>8434</v>
      </c>
      <c r="E5470" t="s">
        <v>8435</v>
      </c>
      <c r="F5470" t="s">
        <v>1331</v>
      </c>
      <c r="G5470">
        <v>0</v>
      </c>
      <c r="H5470" t="s">
        <v>8547</v>
      </c>
      <c r="O5470" t="s">
        <v>8429</v>
      </c>
      <c r="P5470" s="8">
        <f t="shared" si="85"/>
        <v>1</v>
      </c>
    </row>
    <row r="5471" spans="1:16">
      <c r="A5471" t="s">
        <v>19822</v>
      </c>
      <c r="B5471" t="s">
        <v>6851</v>
      </c>
      <c r="C5471" t="s">
        <v>19823</v>
      </c>
      <c r="D5471" t="s">
        <v>8434</v>
      </c>
      <c r="E5471" t="s">
        <v>8435</v>
      </c>
      <c r="F5471" t="s">
        <v>1331</v>
      </c>
      <c r="G5471">
        <v>0</v>
      </c>
      <c r="O5471" t="s">
        <v>8429</v>
      </c>
      <c r="P5471" s="8">
        <f t="shared" si="85"/>
        <v>0</v>
      </c>
    </row>
    <row r="5472" spans="1:16">
      <c r="A5472" t="s">
        <v>19824</v>
      </c>
      <c r="B5472" t="s">
        <v>6852</v>
      </c>
      <c r="C5472" t="s">
        <v>19825</v>
      </c>
      <c r="D5472" t="s">
        <v>8434</v>
      </c>
      <c r="E5472" t="s">
        <v>8435</v>
      </c>
      <c r="F5472" t="s">
        <v>1331</v>
      </c>
      <c r="G5472">
        <v>0</v>
      </c>
      <c r="O5472" t="s">
        <v>8440</v>
      </c>
      <c r="P5472" s="8">
        <f t="shared" si="85"/>
        <v>0</v>
      </c>
    </row>
    <row r="5473" spans="1:16">
      <c r="A5473" t="s">
        <v>19826</v>
      </c>
      <c r="B5473" t="s">
        <v>6853</v>
      </c>
      <c r="C5473" t="s">
        <v>19827</v>
      </c>
      <c r="D5473" t="s">
        <v>8434</v>
      </c>
      <c r="E5473" t="s">
        <v>8435</v>
      </c>
      <c r="F5473" t="s">
        <v>1331</v>
      </c>
      <c r="G5473">
        <v>0</v>
      </c>
      <c r="O5473" t="s">
        <v>8429</v>
      </c>
      <c r="P5473" s="8">
        <f t="shared" si="85"/>
        <v>0</v>
      </c>
    </row>
    <row r="5474" spans="1:16">
      <c r="A5474" t="s">
        <v>19828</v>
      </c>
      <c r="B5474" t="s">
        <v>6854</v>
      </c>
      <c r="C5474" t="s">
        <v>19829</v>
      </c>
      <c r="D5474" t="s">
        <v>8434</v>
      </c>
      <c r="E5474" t="s">
        <v>8435</v>
      </c>
      <c r="F5474" t="s">
        <v>1331</v>
      </c>
      <c r="G5474">
        <v>0</v>
      </c>
      <c r="O5474" t="s">
        <v>8429</v>
      </c>
      <c r="P5474" s="8">
        <f t="shared" si="85"/>
        <v>0</v>
      </c>
    </row>
    <row r="5475" spans="1:16">
      <c r="A5475" t="s">
        <v>19830</v>
      </c>
      <c r="B5475" t="s">
        <v>6855</v>
      </c>
      <c r="C5475" t="s">
        <v>19831</v>
      </c>
      <c r="D5475" t="s">
        <v>8434</v>
      </c>
      <c r="E5475" t="s">
        <v>8438</v>
      </c>
      <c r="F5475" t="s">
        <v>1332</v>
      </c>
      <c r="G5475">
        <v>0</v>
      </c>
      <c r="O5475" t="s">
        <v>8440</v>
      </c>
      <c r="P5475" s="8">
        <f t="shared" si="85"/>
        <v>0</v>
      </c>
    </row>
    <row r="5476" spans="1:16">
      <c r="A5476" t="s">
        <v>19832</v>
      </c>
      <c r="B5476" t="s">
        <v>6856</v>
      </c>
      <c r="C5476" t="s">
        <v>19833</v>
      </c>
      <c r="D5476" t="s">
        <v>8434</v>
      </c>
      <c r="E5476" t="s">
        <v>8435</v>
      </c>
      <c r="F5476" t="s">
        <v>1331</v>
      </c>
      <c r="G5476">
        <v>4.05</v>
      </c>
      <c r="O5476" t="s">
        <v>8429</v>
      </c>
      <c r="P5476" s="8">
        <f t="shared" si="85"/>
        <v>0</v>
      </c>
    </row>
    <row r="5477" spans="1:16">
      <c r="A5477" t="s">
        <v>19834</v>
      </c>
      <c r="B5477" t="s">
        <v>6857</v>
      </c>
      <c r="C5477" t="s">
        <v>19835</v>
      </c>
      <c r="D5477" t="s">
        <v>8434</v>
      </c>
      <c r="E5477" t="s">
        <v>8435</v>
      </c>
      <c r="F5477" t="s">
        <v>1331</v>
      </c>
      <c r="G5477">
        <v>0</v>
      </c>
      <c r="O5477" t="s">
        <v>8429</v>
      </c>
      <c r="P5477" s="8">
        <f t="shared" si="85"/>
        <v>0</v>
      </c>
    </row>
    <row r="5478" spans="1:16">
      <c r="A5478" t="s">
        <v>19836</v>
      </c>
      <c r="B5478" t="s">
        <v>6858</v>
      </c>
      <c r="C5478" t="s">
        <v>19837</v>
      </c>
      <c r="D5478" t="s">
        <v>8434</v>
      </c>
      <c r="E5478" t="s">
        <v>8435</v>
      </c>
      <c r="F5478" t="s">
        <v>1331</v>
      </c>
      <c r="G5478">
        <v>0</v>
      </c>
      <c r="O5478" t="s">
        <v>8429</v>
      </c>
      <c r="P5478" s="8">
        <f t="shared" si="85"/>
        <v>0</v>
      </c>
    </row>
    <row r="5479" spans="1:16">
      <c r="A5479" t="s">
        <v>19838</v>
      </c>
      <c r="B5479" t="s">
        <v>6859</v>
      </c>
      <c r="C5479" t="s">
        <v>19839</v>
      </c>
      <c r="D5479" t="s">
        <v>8434</v>
      </c>
      <c r="E5479" t="s">
        <v>8435</v>
      </c>
      <c r="F5479" t="s">
        <v>1331</v>
      </c>
      <c r="G5479">
        <v>0</v>
      </c>
      <c r="O5479" t="s">
        <v>8429</v>
      </c>
      <c r="P5479" s="8">
        <f t="shared" si="85"/>
        <v>0</v>
      </c>
    </row>
    <row r="5480" spans="1:16">
      <c r="A5480" t="s">
        <v>19840</v>
      </c>
      <c r="B5480" t="s">
        <v>6860</v>
      </c>
      <c r="C5480" t="s">
        <v>19841</v>
      </c>
      <c r="D5480" t="s">
        <v>8434</v>
      </c>
      <c r="E5480" t="s">
        <v>8438</v>
      </c>
      <c r="F5480" t="s">
        <v>1331</v>
      </c>
      <c r="G5480">
        <v>10.69</v>
      </c>
      <c r="O5480" t="s">
        <v>8429</v>
      </c>
      <c r="P5480" s="8">
        <f t="shared" si="85"/>
        <v>0</v>
      </c>
    </row>
    <row r="5481" spans="1:16">
      <c r="A5481" t="s">
        <v>19842</v>
      </c>
      <c r="B5481" t="s">
        <v>6861</v>
      </c>
      <c r="C5481" t="s">
        <v>19843</v>
      </c>
      <c r="D5481" t="s">
        <v>8434</v>
      </c>
      <c r="E5481" t="s">
        <v>8435</v>
      </c>
      <c r="F5481" t="s">
        <v>1332</v>
      </c>
      <c r="G5481">
        <v>0</v>
      </c>
      <c r="O5481" t="s">
        <v>8429</v>
      </c>
      <c r="P5481" s="8">
        <f t="shared" si="85"/>
        <v>0</v>
      </c>
    </row>
    <row r="5482" spans="1:16">
      <c r="A5482" t="s">
        <v>19844</v>
      </c>
      <c r="B5482" t="s">
        <v>6862</v>
      </c>
      <c r="C5482" t="s">
        <v>19845</v>
      </c>
      <c r="D5482" t="s">
        <v>8434</v>
      </c>
      <c r="E5482" t="s">
        <v>8435</v>
      </c>
      <c r="F5482" t="s">
        <v>1331</v>
      </c>
      <c r="G5482">
        <v>0</v>
      </c>
      <c r="O5482" t="s">
        <v>8429</v>
      </c>
      <c r="P5482" s="8">
        <f t="shared" si="85"/>
        <v>0</v>
      </c>
    </row>
    <row r="5483" spans="1:16">
      <c r="A5483" t="s">
        <v>19846</v>
      </c>
      <c r="B5483" t="s">
        <v>6863</v>
      </c>
      <c r="C5483" t="s">
        <v>19847</v>
      </c>
      <c r="D5483" t="s">
        <v>8434</v>
      </c>
      <c r="E5483" t="s">
        <v>8435</v>
      </c>
      <c r="F5483" t="s">
        <v>1331</v>
      </c>
      <c r="G5483">
        <v>0</v>
      </c>
      <c r="O5483" t="s">
        <v>8429</v>
      </c>
      <c r="P5483" s="8">
        <f t="shared" si="85"/>
        <v>0</v>
      </c>
    </row>
    <row r="5484" spans="1:16">
      <c r="A5484" t="s">
        <v>19848</v>
      </c>
      <c r="B5484" t="s">
        <v>6864</v>
      </c>
      <c r="C5484" t="s">
        <v>19849</v>
      </c>
      <c r="D5484" t="s">
        <v>8434</v>
      </c>
      <c r="E5484" t="s">
        <v>8435</v>
      </c>
      <c r="F5484" t="s">
        <v>1331</v>
      </c>
      <c r="G5484">
        <v>0</v>
      </c>
      <c r="O5484" t="s">
        <v>8429</v>
      </c>
      <c r="P5484" s="8">
        <f t="shared" si="85"/>
        <v>0</v>
      </c>
    </row>
    <row r="5485" spans="1:16">
      <c r="A5485" t="s">
        <v>19850</v>
      </c>
      <c r="B5485" t="s">
        <v>6865</v>
      </c>
      <c r="C5485" t="s">
        <v>19851</v>
      </c>
      <c r="D5485" t="s">
        <v>8434</v>
      </c>
      <c r="E5485" t="s">
        <v>8435</v>
      </c>
      <c r="F5485" t="s">
        <v>1331</v>
      </c>
      <c r="G5485">
        <v>0</v>
      </c>
      <c r="H5485" t="s">
        <v>8439</v>
      </c>
      <c r="I5485" t="s">
        <v>8530</v>
      </c>
      <c r="O5485" t="s">
        <v>8429</v>
      </c>
      <c r="P5485" s="8">
        <f t="shared" si="85"/>
        <v>2</v>
      </c>
    </row>
    <row r="5486" spans="1:16">
      <c r="A5486" t="s">
        <v>19852</v>
      </c>
      <c r="B5486" t="s">
        <v>6866</v>
      </c>
      <c r="C5486" t="s">
        <v>19853</v>
      </c>
      <c r="D5486" t="s">
        <v>8434</v>
      </c>
      <c r="E5486" t="s">
        <v>8435</v>
      </c>
      <c r="F5486" t="s">
        <v>1331</v>
      </c>
      <c r="G5486">
        <v>4.2</v>
      </c>
      <c r="O5486" t="s">
        <v>8429</v>
      </c>
      <c r="P5486" s="8">
        <f t="shared" si="85"/>
        <v>0</v>
      </c>
    </row>
    <row r="5487" spans="1:16">
      <c r="A5487" t="s">
        <v>19854</v>
      </c>
      <c r="B5487" t="s">
        <v>6867</v>
      </c>
      <c r="C5487" t="s">
        <v>19855</v>
      </c>
      <c r="D5487" t="s">
        <v>8434</v>
      </c>
      <c r="E5487" t="s">
        <v>8435</v>
      </c>
      <c r="F5487" t="s">
        <v>1331</v>
      </c>
      <c r="G5487">
        <v>0</v>
      </c>
      <c r="O5487" t="s">
        <v>8429</v>
      </c>
      <c r="P5487" s="8">
        <f t="shared" si="85"/>
        <v>0</v>
      </c>
    </row>
    <row r="5488" spans="1:16">
      <c r="A5488" t="s">
        <v>19856</v>
      </c>
      <c r="B5488" t="s">
        <v>6868</v>
      </c>
      <c r="C5488" t="s">
        <v>19857</v>
      </c>
      <c r="D5488" t="s">
        <v>8434</v>
      </c>
      <c r="E5488" t="s">
        <v>8435</v>
      </c>
      <c r="F5488" t="s">
        <v>1332</v>
      </c>
      <c r="G5488">
        <v>0</v>
      </c>
      <c r="O5488" t="s">
        <v>8429</v>
      </c>
      <c r="P5488" s="8">
        <f t="shared" si="85"/>
        <v>0</v>
      </c>
    </row>
    <row r="5489" spans="1:16">
      <c r="A5489" t="s">
        <v>19858</v>
      </c>
      <c r="B5489" t="s">
        <v>6869</v>
      </c>
      <c r="C5489" t="s">
        <v>19859</v>
      </c>
      <c r="D5489" t="s">
        <v>8434</v>
      </c>
      <c r="E5489" t="s">
        <v>8435</v>
      </c>
      <c r="F5489" t="s">
        <v>1332</v>
      </c>
      <c r="G5489">
        <v>0</v>
      </c>
      <c r="O5489" t="s">
        <v>8429</v>
      </c>
      <c r="P5489" s="8">
        <f t="shared" si="85"/>
        <v>0</v>
      </c>
    </row>
    <row r="5490" spans="1:16">
      <c r="A5490" t="s">
        <v>19860</v>
      </c>
      <c r="B5490" t="s">
        <v>6870</v>
      </c>
      <c r="C5490" t="s">
        <v>19861</v>
      </c>
      <c r="D5490" t="s">
        <v>8434</v>
      </c>
      <c r="E5490" t="s">
        <v>8435</v>
      </c>
      <c r="F5490" t="s">
        <v>1332</v>
      </c>
      <c r="G5490">
        <v>0</v>
      </c>
      <c r="O5490" t="s">
        <v>8429</v>
      </c>
      <c r="P5490" s="8">
        <f t="shared" si="85"/>
        <v>0</v>
      </c>
    </row>
    <row r="5491" spans="1:16">
      <c r="A5491" t="s">
        <v>19862</v>
      </c>
      <c r="B5491" t="s">
        <v>6871</v>
      </c>
      <c r="C5491" t="s">
        <v>19863</v>
      </c>
      <c r="D5491" t="s">
        <v>8434</v>
      </c>
      <c r="E5491" t="s">
        <v>8435</v>
      </c>
      <c r="F5491" t="s">
        <v>1331</v>
      </c>
      <c r="G5491">
        <v>0</v>
      </c>
      <c r="O5491" t="s">
        <v>8429</v>
      </c>
      <c r="P5491" s="8">
        <f t="shared" si="85"/>
        <v>0</v>
      </c>
    </row>
    <row r="5492" spans="1:16">
      <c r="A5492" t="s">
        <v>19864</v>
      </c>
      <c r="B5492" t="s">
        <v>6872</v>
      </c>
      <c r="C5492" t="s">
        <v>19865</v>
      </c>
      <c r="D5492" t="s">
        <v>8434</v>
      </c>
      <c r="E5492" t="s">
        <v>8435</v>
      </c>
      <c r="F5492" t="s">
        <v>1331</v>
      </c>
      <c r="G5492">
        <v>65.55</v>
      </c>
      <c r="O5492" t="s">
        <v>8429</v>
      </c>
      <c r="P5492" s="8">
        <f t="shared" si="85"/>
        <v>0</v>
      </c>
    </row>
    <row r="5493" spans="1:16">
      <c r="A5493" t="s">
        <v>19866</v>
      </c>
      <c r="B5493" t="s">
        <v>6873</v>
      </c>
      <c r="C5493" t="s">
        <v>19867</v>
      </c>
      <c r="D5493" t="s">
        <v>8434</v>
      </c>
      <c r="E5493" t="s">
        <v>8435</v>
      </c>
      <c r="F5493" t="s">
        <v>1332</v>
      </c>
      <c r="G5493">
        <v>0</v>
      </c>
      <c r="O5493" t="s">
        <v>8429</v>
      </c>
      <c r="P5493" s="8">
        <f t="shared" si="85"/>
        <v>0</v>
      </c>
    </row>
    <row r="5494" spans="1:16">
      <c r="A5494" t="s">
        <v>19868</v>
      </c>
      <c r="B5494" t="s">
        <v>6874</v>
      </c>
      <c r="C5494" t="s">
        <v>19869</v>
      </c>
      <c r="D5494" t="s">
        <v>8434</v>
      </c>
      <c r="E5494" t="s">
        <v>8435</v>
      </c>
      <c r="F5494" t="s">
        <v>1331</v>
      </c>
      <c r="G5494">
        <v>0</v>
      </c>
      <c r="O5494" t="s">
        <v>8429</v>
      </c>
      <c r="P5494" s="8">
        <f t="shared" si="85"/>
        <v>0</v>
      </c>
    </row>
    <row r="5495" spans="1:16">
      <c r="A5495" t="s">
        <v>19870</v>
      </c>
      <c r="B5495" t="s">
        <v>6875</v>
      </c>
      <c r="C5495" t="s">
        <v>19871</v>
      </c>
      <c r="D5495" t="s">
        <v>8434</v>
      </c>
      <c r="E5495" t="s">
        <v>8435</v>
      </c>
      <c r="F5495" t="s">
        <v>1332</v>
      </c>
      <c r="G5495">
        <v>0</v>
      </c>
      <c r="O5495" t="s">
        <v>8440</v>
      </c>
      <c r="P5495" s="8">
        <f t="shared" si="85"/>
        <v>0</v>
      </c>
    </row>
    <row r="5496" spans="1:16">
      <c r="A5496" t="s">
        <v>19872</v>
      </c>
      <c r="B5496" t="s">
        <v>6876</v>
      </c>
      <c r="C5496" t="s">
        <v>19873</v>
      </c>
      <c r="D5496" t="s">
        <v>8434</v>
      </c>
      <c r="E5496" t="s">
        <v>8435</v>
      </c>
      <c r="F5496" t="s">
        <v>1331</v>
      </c>
      <c r="G5496">
        <v>0</v>
      </c>
      <c r="O5496" t="s">
        <v>8429</v>
      </c>
      <c r="P5496" s="8">
        <f t="shared" si="85"/>
        <v>0</v>
      </c>
    </row>
    <row r="5497" spans="1:16">
      <c r="A5497" t="s">
        <v>19874</v>
      </c>
      <c r="B5497" t="s">
        <v>6877</v>
      </c>
      <c r="C5497" t="s">
        <v>19875</v>
      </c>
      <c r="D5497" t="s">
        <v>8434</v>
      </c>
      <c r="E5497" t="s">
        <v>8435</v>
      </c>
      <c r="F5497" t="s">
        <v>1332</v>
      </c>
      <c r="G5497">
        <v>0</v>
      </c>
      <c r="O5497" t="s">
        <v>8429</v>
      </c>
      <c r="P5497" s="8">
        <f t="shared" si="85"/>
        <v>0</v>
      </c>
    </row>
    <row r="5498" spans="1:16">
      <c r="A5498" t="s">
        <v>19876</v>
      </c>
      <c r="B5498" t="s">
        <v>6878</v>
      </c>
      <c r="C5498" t="s">
        <v>19877</v>
      </c>
      <c r="D5498" t="s">
        <v>8434</v>
      </c>
      <c r="E5498" t="s">
        <v>8435</v>
      </c>
      <c r="F5498" t="s">
        <v>1331</v>
      </c>
      <c r="G5498">
        <v>0</v>
      </c>
      <c r="O5498" t="s">
        <v>8429</v>
      </c>
      <c r="P5498" s="8">
        <f t="shared" si="85"/>
        <v>0</v>
      </c>
    </row>
    <row r="5499" spans="1:16">
      <c r="A5499" t="s">
        <v>19878</v>
      </c>
      <c r="B5499" t="s">
        <v>6879</v>
      </c>
      <c r="C5499" t="s">
        <v>19879</v>
      </c>
      <c r="D5499" t="s">
        <v>8434</v>
      </c>
      <c r="E5499" t="s">
        <v>8435</v>
      </c>
      <c r="F5499" t="s">
        <v>1331</v>
      </c>
      <c r="G5499">
        <v>0</v>
      </c>
      <c r="O5499" t="s">
        <v>8429</v>
      </c>
      <c r="P5499" s="8">
        <f t="shared" si="85"/>
        <v>0</v>
      </c>
    </row>
    <row r="5500" spans="1:16">
      <c r="A5500" t="s">
        <v>19880</v>
      </c>
      <c r="B5500" t="s">
        <v>6880</v>
      </c>
      <c r="C5500" t="s">
        <v>19881</v>
      </c>
      <c r="D5500" t="s">
        <v>8434</v>
      </c>
      <c r="E5500" t="s">
        <v>8435</v>
      </c>
      <c r="F5500" t="s">
        <v>1332</v>
      </c>
      <c r="G5500">
        <v>0</v>
      </c>
      <c r="O5500" t="s">
        <v>8440</v>
      </c>
      <c r="P5500" s="8">
        <f t="shared" si="85"/>
        <v>0</v>
      </c>
    </row>
    <row r="5501" spans="1:16">
      <c r="A5501" t="s">
        <v>19882</v>
      </c>
      <c r="B5501" t="s">
        <v>6881</v>
      </c>
      <c r="C5501" t="s">
        <v>19883</v>
      </c>
      <c r="D5501" t="s">
        <v>8434</v>
      </c>
      <c r="E5501" t="s">
        <v>8435</v>
      </c>
      <c r="F5501" t="s">
        <v>1332</v>
      </c>
      <c r="G5501">
        <v>0</v>
      </c>
      <c r="O5501" t="s">
        <v>8429</v>
      </c>
      <c r="P5501" s="8">
        <f t="shared" si="85"/>
        <v>0</v>
      </c>
    </row>
    <row r="5502" spans="1:16">
      <c r="A5502" t="s">
        <v>19884</v>
      </c>
      <c r="B5502" t="s">
        <v>6882</v>
      </c>
      <c r="C5502" t="s">
        <v>19885</v>
      </c>
      <c r="D5502" t="s">
        <v>8434</v>
      </c>
      <c r="E5502" t="s">
        <v>8435</v>
      </c>
      <c r="F5502" t="s">
        <v>1331</v>
      </c>
      <c r="G5502">
        <v>0</v>
      </c>
      <c r="O5502" t="s">
        <v>8429</v>
      </c>
      <c r="P5502" s="8">
        <f t="shared" si="85"/>
        <v>0</v>
      </c>
    </row>
    <row r="5503" spans="1:16">
      <c r="A5503" t="s">
        <v>19886</v>
      </c>
      <c r="B5503" t="s">
        <v>6883</v>
      </c>
      <c r="C5503" t="s">
        <v>19887</v>
      </c>
      <c r="D5503" t="s">
        <v>8434</v>
      </c>
      <c r="E5503" t="s">
        <v>8438</v>
      </c>
      <c r="F5503" t="s">
        <v>1331</v>
      </c>
      <c r="G5503">
        <v>0</v>
      </c>
      <c r="H5503" s="13" t="s">
        <v>23280</v>
      </c>
      <c r="I5503" t="s">
        <v>8530</v>
      </c>
      <c r="J5503" s="13" t="s">
        <v>23278</v>
      </c>
      <c r="O5503" t="s">
        <v>8440</v>
      </c>
      <c r="P5503" s="8">
        <f t="shared" si="85"/>
        <v>3</v>
      </c>
    </row>
    <row r="5504" spans="1:16">
      <c r="A5504" t="s">
        <v>19888</v>
      </c>
      <c r="B5504" t="s">
        <v>6884</v>
      </c>
      <c r="C5504" t="s">
        <v>19889</v>
      </c>
      <c r="D5504" t="s">
        <v>8434</v>
      </c>
      <c r="E5504" t="s">
        <v>8438</v>
      </c>
      <c r="F5504" t="s">
        <v>1332</v>
      </c>
      <c r="G5504">
        <v>0</v>
      </c>
      <c r="O5504" t="s">
        <v>8429</v>
      </c>
      <c r="P5504" s="8">
        <f t="shared" si="85"/>
        <v>0</v>
      </c>
    </row>
    <row r="5505" spans="1:16">
      <c r="A5505" t="s">
        <v>19890</v>
      </c>
      <c r="B5505" t="s">
        <v>6885</v>
      </c>
      <c r="C5505" t="s">
        <v>19891</v>
      </c>
      <c r="D5505" t="s">
        <v>8434</v>
      </c>
      <c r="E5505" t="s">
        <v>8435</v>
      </c>
      <c r="F5505" t="s">
        <v>1331</v>
      </c>
      <c r="G5505">
        <v>0</v>
      </c>
      <c r="O5505" t="s">
        <v>8429</v>
      </c>
      <c r="P5505" s="8">
        <f t="shared" si="85"/>
        <v>0</v>
      </c>
    </row>
    <row r="5506" spans="1:16">
      <c r="A5506" t="s">
        <v>19892</v>
      </c>
      <c r="B5506" t="s">
        <v>6886</v>
      </c>
      <c r="C5506" t="s">
        <v>19893</v>
      </c>
      <c r="D5506" t="s">
        <v>8434</v>
      </c>
      <c r="E5506" t="s">
        <v>8435</v>
      </c>
      <c r="F5506" t="s">
        <v>1331</v>
      </c>
      <c r="G5506">
        <v>0</v>
      </c>
      <c r="O5506" t="s">
        <v>8429</v>
      </c>
      <c r="P5506" s="8">
        <f t="shared" si="85"/>
        <v>0</v>
      </c>
    </row>
    <row r="5507" spans="1:16">
      <c r="A5507" t="s">
        <v>19894</v>
      </c>
      <c r="B5507" t="s">
        <v>6887</v>
      </c>
      <c r="C5507" t="s">
        <v>19895</v>
      </c>
      <c r="D5507" t="s">
        <v>8434</v>
      </c>
      <c r="E5507" t="s">
        <v>8435</v>
      </c>
      <c r="F5507" t="s">
        <v>1331</v>
      </c>
      <c r="G5507">
        <v>0</v>
      </c>
      <c r="O5507" t="s">
        <v>8440</v>
      </c>
      <c r="P5507" s="8">
        <f t="shared" ref="P5507:P5570" si="86">IF(H5507&lt;&gt;0,IF(I5507&lt;&gt;0,IF(J5507&lt;&gt;0,IF(K5507&lt;&gt;0,IF(L5507&lt;&gt;0,IF(M5507&lt;&gt;0,IF(N5507&lt;&gt;0,7,6),5),4),3),2),1),0)</f>
        <v>0</v>
      </c>
    </row>
    <row r="5508" spans="1:16">
      <c r="A5508" t="s">
        <v>19896</v>
      </c>
      <c r="B5508" t="s">
        <v>6888</v>
      </c>
      <c r="C5508" t="s">
        <v>19897</v>
      </c>
      <c r="D5508" t="s">
        <v>8434</v>
      </c>
      <c r="E5508" t="s">
        <v>8435</v>
      </c>
      <c r="F5508" t="s">
        <v>1331</v>
      </c>
      <c r="G5508">
        <v>339.77</v>
      </c>
      <c r="O5508" t="s">
        <v>8429</v>
      </c>
      <c r="P5508" s="8">
        <f t="shared" si="86"/>
        <v>0</v>
      </c>
    </row>
    <row r="5509" spans="1:16">
      <c r="A5509" t="s">
        <v>19898</v>
      </c>
      <c r="B5509" t="s">
        <v>6889</v>
      </c>
      <c r="C5509" t="s">
        <v>19899</v>
      </c>
      <c r="D5509" t="s">
        <v>8434</v>
      </c>
      <c r="E5509" t="s">
        <v>8435</v>
      </c>
      <c r="F5509" t="s">
        <v>1331</v>
      </c>
      <c r="G5509">
        <v>0</v>
      </c>
      <c r="O5509" t="s">
        <v>8429</v>
      </c>
      <c r="P5509" s="8">
        <f t="shared" si="86"/>
        <v>0</v>
      </c>
    </row>
    <row r="5510" spans="1:16">
      <c r="A5510" t="s">
        <v>19900</v>
      </c>
      <c r="B5510" t="s">
        <v>6890</v>
      </c>
      <c r="C5510" t="s">
        <v>19901</v>
      </c>
      <c r="D5510" t="s">
        <v>8434</v>
      </c>
      <c r="E5510" t="s">
        <v>8435</v>
      </c>
      <c r="F5510" t="s">
        <v>1331</v>
      </c>
      <c r="G5510">
        <v>0</v>
      </c>
      <c r="O5510" t="s">
        <v>8429</v>
      </c>
      <c r="P5510" s="8">
        <f t="shared" si="86"/>
        <v>0</v>
      </c>
    </row>
    <row r="5511" spans="1:16">
      <c r="A5511" t="s">
        <v>19902</v>
      </c>
      <c r="B5511" t="s">
        <v>6891</v>
      </c>
      <c r="C5511" t="s">
        <v>19903</v>
      </c>
      <c r="D5511" t="s">
        <v>8434</v>
      </c>
      <c r="E5511" t="s">
        <v>8435</v>
      </c>
      <c r="F5511" t="s">
        <v>1331</v>
      </c>
      <c r="G5511">
        <v>0</v>
      </c>
      <c r="H5511" t="s">
        <v>9122</v>
      </c>
      <c r="O5511" t="s">
        <v>8440</v>
      </c>
      <c r="P5511" s="8">
        <f t="shared" si="86"/>
        <v>1</v>
      </c>
    </row>
    <row r="5512" spans="1:16">
      <c r="A5512" t="s">
        <v>19904</v>
      </c>
      <c r="B5512" t="s">
        <v>6892</v>
      </c>
      <c r="C5512" t="s">
        <v>19905</v>
      </c>
      <c r="D5512" t="s">
        <v>8434</v>
      </c>
      <c r="E5512" t="s">
        <v>8435</v>
      </c>
      <c r="F5512" t="s">
        <v>1331</v>
      </c>
      <c r="G5512">
        <v>0</v>
      </c>
      <c r="O5512" t="s">
        <v>8429</v>
      </c>
      <c r="P5512" s="8">
        <f t="shared" si="86"/>
        <v>0</v>
      </c>
    </row>
    <row r="5513" spans="1:16">
      <c r="A5513" t="s">
        <v>19906</v>
      </c>
      <c r="B5513" t="s">
        <v>6893</v>
      </c>
      <c r="C5513" t="s">
        <v>19907</v>
      </c>
      <c r="D5513" t="s">
        <v>8434</v>
      </c>
      <c r="E5513" t="s">
        <v>8435</v>
      </c>
      <c r="F5513" t="s">
        <v>1331</v>
      </c>
      <c r="G5513">
        <v>0</v>
      </c>
      <c r="O5513" t="s">
        <v>8429</v>
      </c>
      <c r="P5513" s="8">
        <f t="shared" si="86"/>
        <v>0</v>
      </c>
    </row>
    <row r="5514" spans="1:16">
      <c r="A5514" t="s">
        <v>19908</v>
      </c>
      <c r="B5514" t="s">
        <v>6894</v>
      </c>
      <c r="C5514" t="s">
        <v>19909</v>
      </c>
      <c r="D5514" t="s">
        <v>8434</v>
      </c>
      <c r="E5514" t="s">
        <v>8435</v>
      </c>
      <c r="F5514" t="s">
        <v>1331</v>
      </c>
      <c r="G5514">
        <v>1083.82</v>
      </c>
      <c r="O5514" t="s">
        <v>8429</v>
      </c>
      <c r="P5514" s="8">
        <f t="shared" si="86"/>
        <v>0</v>
      </c>
    </row>
    <row r="5515" spans="1:16">
      <c r="A5515" t="s">
        <v>19910</v>
      </c>
      <c r="B5515" t="s">
        <v>6895</v>
      </c>
      <c r="C5515" t="s">
        <v>19911</v>
      </c>
      <c r="D5515" t="s">
        <v>8434</v>
      </c>
      <c r="E5515" t="s">
        <v>8435</v>
      </c>
      <c r="F5515" t="s">
        <v>1331</v>
      </c>
      <c r="G5515">
        <v>75.55</v>
      </c>
      <c r="O5515" t="s">
        <v>8429</v>
      </c>
      <c r="P5515" s="8">
        <f t="shared" si="86"/>
        <v>0</v>
      </c>
    </row>
    <row r="5516" spans="1:16">
      <c r="A5516" t="s">
        <v>19912</v>
      </c>
      <c r="B5516" t="s">
        <v>6896</v>
      </c>
      <c r="C5516" t="s">
        <v>19913</v>
      </c>
      <c r="D5516" t="s">
        <v>8434</v>
      </c>
      <c r="E5516" t="s">
        <v>8435</v>
      </c>
      <c r="F5516" t="s">
        <v>1332</v>
      </c>
      <c r="G5516">
        <v>0</v>
      </c>
      <c r="H5516" s="13" t="s">
        <v>23280</v>
      </c>
      <c r="I5516" t="s">
        <v>8530</v>
      </c>
      <c r="J5516" s="13" t="s">
        <v>23278</v>
      </c>
      <c r="O5516" t="s">
        <v>8429</v>
      </c>
      <c r="P5516" s="8">
        <f t="shared" si="86"/>
        <v>3</v>
      </c>
    </row>
    <row r="5517" spans="1:16">
      <c r="A5517" t="s">
        <v>19914</v>
      </c>
      <c r="B5517" t="s">
        <v>6897</v>
      </c>
      <c r="C5517" t="s">
        <v>19915</v>
      </c>
      <c r="D5517" t="s">
        <v>8434</v>
      </c>
      <c r="E5517" t="s">
        <v>8435</v>
      </c>
      <c r="F5517" t="s">
        <v>1331</v>
      </c>
      <c r="G5517">
        <v>0</v>
      </c>
      <c r="O5517" t="s">
        <v>8440</v>
      </c>
      <c r="P5517" s="8">
        <f t="shared" si="86"/>
        <v>0</v>
      </c>
    </row>
    <row r="5518" spans="1:16">
      <c r="A5518" t="s">
        <v>19916</v>
      </c>
      <c r="B5518" t="s">
        <v>6898</v>
      </c>
      <c r="C5518" t="s">
        <v>19917</v>
      </c>
      <c r="D5518" t="s">
        <v>8434</v>
      </c>
      <c r="E5518" t="s">
        <v>8438</v>
      </c>
      <c r="F5518" t="s">
        <v>1331</v>
      </c>
      <c r="G5518">
        <v>0</v>
      </c>
      <c r="O5518" t="s">
        <v>8440</v>
      </c>
      <c r="P5518" s="8">
        <f t="shared" si="86"/>
        <v>0</v>
      </c>
    </row>
    <row r="5519" spans="1:16">
      <c r="A5519" t="s">
        <v>19918</v>
      </c>
      <c r="B5519" t="s">
        <v>6899</v>
      </c>
      <c r="C5519" t="s">
        <v>19919</v>
      </c>
      <c r="D5519" t="s">
        <v>8434</v>
      </c>
      <c r="E5519" t="s">
        <v>8435</v>
      </c>
      <c r="F5519" t="s">
        <v>1331</v>
      </c>
      <c r="G5519">
        <v>0</v>
      </c>
      <c r="O5519" t="s">
        <v>8429</v>
      </c>
      <c r="P5519" s="8">
        <f t="shared" si="86"/>
        <v>0</v>
      </c>
    </row>
    <row r="5520" spans="1:16">
      <c r="A5520" t="s">
        <v>19920</v>
      </c>
      <c r="B5520" t="s">
        <v>6900</v>
      </c>
      <c r="C5520" t="s">
        <v>19921</v>
      </c>
      <c r="D5520" t="s">
        <v>8434</v>
      </c>
      <c r="E5520" t="s">
        <v>8435</v>
      </c>
      <c r="F5520" t="s">
        <v>1331</v>
      </c>
      <c r="G5520">
        <v>0</v>
      </c>
      <c r="O5520" t="s">
        <v>8429</v>
      </c>
      <c r="P5520" s="8">
        <f t="shared" si="86"/>
        <v>0</v>
      </c>
    </row>
    <row r="5521" spans="1:16">
      <c r="A5521" t="s">
        <v>19922</v>
      </c>
      <c r="B5521" t="s">
        <v>6901</v>
      </c>
      <c r="C5521" t="s">
        <v>19923</v>
      </c>
      <c r="D5521" t="s">
        <v>8434</v>
      </c>
      <c r="E5521" t="s">
        <v>8435</v>
      </c>
      <c r="F5521" t="s">
        <v>1331</v>
      </c>
      <c r="G5521">
        <v>0</v>
      </c>
      <c r="O5521" t="s">
        <v>8440</v>
      </c>
      <c r="P5521" s="8">
        <f t="shared" si="86"/>
        <v>0</v>
      </c>
    </row>
    <row r="5522" spans="1:16">
      <c r="A5522" t="s">
        <v>19924</v>
      </c>
      <c r="B5522" t="s">
        <v>6902</v>
      </c>
      <c r="C5522" t="s">
        <v>19925</v>
      </c>
      <c r="D5522" t="s">
        <v>8434</v>
      </c>
      <c r="E5522" t="s">
        <v>8435</v>
      </c>
      <c r="F5522" t="s">
        <v>1331</v>
      </c>
      <c r="G5522">
        <v>30.8</v>
      </c>
      <c r="O5522" t="s">
        <v>8429</v>
      </c>
      <c r="P5522" s="8">
        <f t="shared" si="86"/>
        <v>0</v>
      </c>
    </row>
    <row r="5523" spans="1:16">
      <c r="A5523" t="s">
        <v>19926</v>
      </c>
      <c r="B5523" t="s">
        <v>6903</v>
      </c>
      <c r="C5523" t="s">
        <v>19927</v>
      </c>
      <c r="D5523" t="s">
        <v>8434</v>
      </c>
      <c r="E5523" t="s">
        <v>8438</v>
      </c>
      <c r="F5523" t="s">
        <v>1331</v>
      </c>
      <c r="G5523">
        <v>0</v>
      </c>
      <c r="O5523" t="s">
        <v>8440</v>
      </c>
      <c r="P5523" s="8">
        <f t="shared" si="86"/>
        <v>0</v>
      </c>
    </row>
    <row r="5524" spans="1:16">
      <c r="A5524" t="s">
        <v>19928</v>
      </c>
      <c r="B5524" t="s">
        <v>6904</v>
      </c>
      <c r="C5524" t="s">
        <v>19929</v>
      </c>
      <c r="D5524" t="s">
        <v>8434</v>
      </c>
      <c r="E5524" t="s">
        <v>8435</v>
      </c>
      <c r="F5524" t="s">
        <v>1331</v>
      </c>
      <c r="G5524">
        <v>0</v>
      </c>
      <c r="O5524" t="s">
        <v>8429</v>
      </c>
      <c r="P5524" s="8">
        <f t="shared" si="86"/>
        <v>0</v>
      </c>
    </row>
    <row r="5525" spans="1:16">
      <c r="A5525" t="s">
        <v>19930</v>
      </c>
      <c r="B5525" t="s">
        <v>6905</v>
      </c>
      <c r="C5525" t="s">
        <v>19931</v>
      </c>
      <c r="D5525" t="s">
        <v>8434</v>
      </c>
      <c r="E5525" t="s">
        <v>8435</v>
      </c>
      <c r="F5525" t="s">
        <v>1331</v>
      </c>
      <c r="G5525">
        <v>0</v>
      </c>
      <c r="O5525" t="s">
        <v>8429</v>
      </c>
      <c r="P5525" s="8">
        <f t="shared" si="86"/>
        <v>0</v>
      </c>
    </row>
    <row r="5526" spans="1:16">
      <c r="A5526" t="s">
        <v>19932</v>
      </c>
      <c r="B5526" t="s">
        <v>6906</v>
      </c>
      <c r="C5526" t="s">
        <v>19933</v>
      </c>
      <c r="D5526" t="s">
        <v>8434</v>
      </c>
      <c r="E5526" t="s">
        <v>8435</v>
      </c>
      <c r="F5526" t="s">
        <v>1331</v>
      </c>
      <c r="G5526">
        <v>0</v>
      </c>
      <c r="O5526" t="s">
        <v>8429</v>
      </c>
      <c r="P5526" s="8">
        <f t="shared" si="86"/>
        <v>0</v>
      </c>
    </row>
    <row r="5527" spans="1:16">
      <c r="A5527" t="s">
        <v>19934</v>
      </c>
      <c r="B5527" t="s">
        <v>6907</v>
      </c>
      <c r="C5527" t="s">
        <v>19935</v>
      </c>
      <c r="D5527" t="s">
        <v>8434</v>
      </c>
      <c r="E5527" t="s">
        <v>8435</v>
      </c>
      <c r="F5527" t="s">
        <v>1332</v>
      </c>
      <c r="G5527">
        <v>0</v>
      </c>
      <c r="O5527" t="s">
        <v>8429</v>
      </c>
      <c r="P5527" s="8">
        <f t="shared" si="86"/>
        <v>0</v>
      </c>
    </row>
    <row r="5528" spans="1:16">
      <c r="A5528" t="s">
        <v>19936</v>
      </c>
      <c r="B5528" t="s">
        <v>6908</v>
      </c>
      <c r="C5528" t="s">
        <v>19937</v>
      </c>
      <c r="D5528" t="s">
        <v>8434</v>
      </c>
      <c r="E5528" t="s">
        <v>8435</v>
      </c>
      <c r="F5528" t="s">
        <v>1331</v>
      </c>
      <c r="G5528">
        <v>0</v>
      </c>
      <c r="O5528" t="s">
        <v>8429</v>
      </c>
      <c r="P5528" s="8">
        <f t="shared" si="86"/>
        <v>0</v>
      </c>
    </row>
    <row r="5529" spans="1:16">
      <c r="A5529" t="s">
        <v>19938</v>
      </c>
      <c r="B5529" t="s">
        <v>6909</v>
      </c>
      <c r="C5529" t="s">
        <v>19939</v>
      </c>
      <c r="D5529" t="s">
        <v>8434</v>
      </c>
      <c r="E5529" t="s">
        <v>8435</v>
      </c>
      <c r="F5529" t="s">
        <v>1332</v>
      </c>
      <c r="G5529">
        <v>0</v>
      </c>
      <c r="O5529" t="s">
        <v>8429</v>
      </c>
      <c r="P5529" s="8">
        <f t="shared" si="86"/>
        <v>0</v>
      </c>
    </row>
    <row r="5530" spans="1:16">
      <c r="A5530" t="s">
        <v>19940</v>
      </c>
      <c r="B5530" t="s">
        <v>6910</v>
      </c>
      <c r="C5530" t="s">
        <v>19941</v>
      </c>
      <c r="D5530" t="s">
        <v>8434</v>
      </c>
      <c r="E5530" t="s">
        <v>8435</v>
      </c>
      <c r="F5530" t="s">
        <v>1331</v>
      </c>
      <c r="G5530">
        <v>0</v>
      </c>
      <c r="O5530" t="s">
        <v>8429</v>
      </c>
      <c r="P5530" s="8">
        <f t="shared" si="86"/>
        <v>0</v>
      </c>
    </row>
    <row r="5531" spans="1:16">
      <c r="A5531" t="s">
        <v>19942</v>
      </c>
      <c r="B5531" t="s">
        <v>6911</v>
      </c>
      <c r="C5531" t="s">
        <v>19943</v>
      </c>
      <c r="D5531" t="s">
        <v>8434</v>
      </c>
      <c r="E5531" t="s">
        <v>8435</v>
      </c>
      <c r="F5531" t="s">
        <v>1332</v>
      </c>
      <c r="G5531">
        <v>0</v>
      </c>
      <c r="H5531" t="s">
        <v>8439</v>
      </c>
      <c r="O5531" t="s">
        <v>8429</v>
      </c>
      <c r="P5531" s="8">
        <f t="shared" si="86"/>
        <v>1</v>
      </c>
    </row>
    <row r="5532" spans="1:16">
      <c r="A5532" t="s">
        <v>19944</v>
      </c>
      <c r="B5532" t="s">
        <v>6912</v>
      </c>
      <c r="C5532" t="s">
        <v>19945</v>
      </c>
      <c r="D5532" t="s">
        <v>8434</v>
      </c>
      <c r="E5532" t="s">
        <v>8435</v>
      </c>
      <c r="F5532" t="s">
        <v>1331</v>
      </c>
      <c r="G5532">
        <v>0</v>
      </c>
      <c r="H5532" t="s">
        <v>8530</v>
      </c>
      <c r="O5532" t="s">
        <v>8440</v>
      </c>
      <c r="P5532" s="8">
        <f t="shared" si="86"/>
        <v>1</v>
      </c>
    </row>
    <row r="5533" spans="1:16">
      <c r="A5533" t="s">
        <v>19946</v>
      </c>
      <c r="B5533" t="s">
        <v>6913</v>
      </c>
      <c r="C5533" t="s">
        <v>19947</v>
      </c>
      <c r="D5533" t="s">
        <v>8434</v>
      </c>
      <c r="E5533" t="s">
        <v>8435</v>
      </c>
      <c r="F5533" t="s">
        <v>1331</v>
      </c>
      <c r="G5533">
        <v>0</v>
      </c>
      <c r="H5533" t="s">
        <v>8547</v>
      </c>
      <c r="O5533" t="s">
        <v>8429</v>
      </c>
      <c r="P5533" s="8">
        <f t="shared" si="86"/>
        <v>1</v>
      </c>
    </row>
    <row r="5534" spans="1:16">
      <c r="A5534" t="s">
        <v>19948</v>
      </c>
      <c r="B5534" t="s">
        <v>6914</v>
      </c>
      <c r="C5534" t="s">
        <v>19949</v>
      </c>
      <c r="D5534" t="s">
        <v>8434</v>
      </c>
      <c r="E5534" t="s">
        <v>8435</v>
      </c>
      <c r="F5534" t="s">
        <v>1331</v>
      </c>
      <c r="G5534">
        <v>0</v>
      </c>
      <c r="H5534" t="s">
        <v>8439</v>
      </c>
      <c r="I5534" t="s">
        <v>8530</v>
      </c>
      <c r="O5534" t="s">
        <v>8429</v>
      </c>
      <c r="P5534" s="8">
        <f t="shared" si="86"/>
        <v>2</v>
      </c>
    </row>
    <row r="5535" spans="1:16">
      <c r="A5535" t="s">
        <v>19950</v>
      </c>
      <c r="B5535" t="s">
        <v>6915</v>
      </c>
      <c r="C5535" t="s">
        <v>19951</v>
      </c>
      <c r="D5535" t="s">
        <v>8434</v>
      </c>
      <c r="E5535" t="s">
        <v>8435</v>
      </c>
      <c r="F5535" t="s">
        <v>1331</v>
      </c>
      <c r="G5535">
        <v>0</v>
      </c>
      <c r="O5535" t="s">
        <v>8429</v>
      </c>
      <c r="P5535" s="8">
        <f t="shared" si="86"/>
        <v>0</v>
      </c>
    </row>
    <row r="5536" spans="1:16">
      <c r="A5536" t="s">
        <v>19952</v>
      </c>
      <c r="B5536" t="s">
        <v>6916</v>
      </c>
      <c r="C5536" t="s">
        <v>19953</v>
      </c>
      <c r="D5536" t="s">
        <v>8434</v>
      </c>
      <c r="E5536" t="s">
        <v>8435</v>
      </c>
      <c r="F5536" t="s">
        <v>1331</v>
      </c>
      <c r="G5536">
        <v>0</v>
      </c>
      <c r="O5536" t="s">
        <v>8440</v>
      </c>
      <c r="P5536" s="8">
        <f t="shared" si="86"/>
        <v>0</v>
      </c>
    </row>
    <row r="5537" spans="1:16">
      <c r="A5537" t="s">
        <v>19954</v>
      </c>
      <c r="B5537" t="s">
        <v>6917</v>
      </c>
      <c r="C5537" t="s">
        <v>19955</v>
      </c>
      <c r="D5537" t="s">
        <v>8434</v>
      </c>
      <c r="E5537" t="s">
        <v>8435</v>
      </c>
      <c r="F5537" t="s">
        <v>1331</v>
      </c>
      <c r="G5537">
        <v>0</v>
      </c>
      <c r="O5537" t="s">
        <v>8429</v>
      </c>
      <c r="P5537" s="8">
        <f t="shared" si="86"/>
        <v>0</v>
      </c>
    </row>
    <row r="5538" spans="1:16">
      <c r="A5538" t="s">
        <v>19956</v>
      </c>
      <c r="B5538" t="s">
        <v>6918</v>
      </c>
      <c r="C5538" t="s">
        <v>19957</v>
      </c>
      <c r="D5538" t="s">
        <v>8434</v>
      </c>
      <c r="E5538" t="s">
        <v>8435</v>
      </c>
      <c r="F5538" t="s">
        <v>1331</v>
      </c>
      <c r="G5538">
        <v>0</v>
      </c>
      <c r="O5538" t="s">
        <v>8429</v>
      </c>
      <c r="P5538" s="8">
        <f t="shared" si="86"/>
        <v>0</v>
      </c>
    </row>
    <row r="5539" spans="1:16">
      <c r="A5539" t="s">
        <v>19958</v>
      </c>
      <c r="B5539" t="s">
        <v>6919</v>
      </c>
      <c r="C5539" t="s">
        <v>19959</v>
      </c>
      <c r="D5539" t="s">
        <v>8434</v>
      </c>
      <c r="E5539" t="s">
        <v>8435</v>
      </c>
      <c r="F5539" t="s">
        <v>1331</v>
      </c>
      <c r="G5539">
        <v>0</v>
      </c>
      <c r="O5539" t="s">
        <v>8429</v>
      </c>
      <c r="P5539" s="8">
        <f t="shared" si="86"/>
        <v>0</v>
      </c>
    </row>
    <row r="5540" spans="1:16">
      <c r="A5540" t="s">
        <v>19960</v>
      </c>
      <c r="B5540" t="s">
        <v>6920</v>
      </c>
      <c r="C5540" t="s">
        <v>19961</v>
      </c>
      <c r="D5540" t="s">
        <v>8434</v>
      </c>
      <c r="E5540" t="s">
        <v>8435</v>
      </c>
      <c r="F5540" t="s">
        <v>1332</v>
      </c>
      <c r="G5540">
        <v>0</v>
      </c>
      <c r="O5540" t="s">
        <v>8429</v>
      </c>
      <c r="P5540" s="8">
        <f t="shared" si="86"/>
        <v>0</v>
      </c>
    </row>
    <row r="5541" spans="1:16">
      <c r="A5541" t="s">
        <v>19962</v>
      </c>
      <c r="B5541" t="s">
        <v>6921</v>
      </c>
      <c r="C5541" t="s">
        <v>19963</v>
      </c>
      <c r="D5541" t="s">
        <v>8434</v>
      </c>
      <c r="E5541" t="s">
        <v>8435</v>
      </c>
      <c r="F5541" t="s">
        <v>1331</v>
      </c>
      <c r="G5541">
        <v>0</v>
      </c>
      <c r="O5541" t="s">
        <v>8429</v>
      </c>
      <c r="P5541" s="8">
        <f t="shared" si="86"/>
        <v>0</v>
      </c>
    </row>
    <row r="5542" spans="1:16">
      <c r="A5542" t="s">
        <v>19964</v>
      </c>
      <c r="B5542" t="s">
        <v>6922</v>
      </c>
      <c r="C5542" t="s">
        <v>19965</v>
      </c>
      <c r="D5542" t="s">
        <v>8434</v>
      </c>
      <c r="E5542" t="s">
        <v>8435</v>
      </c>
      <c r="F5542" t="s">
        <v>1331</v>
      </c>
      <c r="G5542">
        <v>0</v>
      </c>
      <c r="H5542" s="13" t="s">
        <v>23278</v>
      </c>
      <c r="O5542" t="s">
        <v>8429</v>
      </c>
      <c r="P5542" s="8">
        <f t="shared" si="86"/>
        <v>1</v>
      </c>
    </row>
    <row r="5543" spans="1:16">
      <c r="A5543" t="s">
        <v>19966</v>
      </c>
      <c r="B5543" t="s">
        <v>6923</v>
      </c>
      <c r="C5543" t="s">
        <v>19967</v>
      </c>
      <c r="D5543" t="s">
        <v>8434</v>
      </c>
      <c r="E5543" t="s">
        <v>8435</v>
      </c>
      <c r="F5543" t="s">
        <v>1331</v>
      </c>
      <c r="G5543">
        <v>0</v>
      </c>
      <c r="H5543" s="13" t="s">
        <v>23278</v>
      </c>
      <c r="O5543" t="s">
        <v>8429</v>
      </c>
      <c r="P5543" s="8">
        <f t="shared" si="86"/>
        <v>1</v>
      </c>
    </row>
    <row r="5544" spans="1:16">
      <c r="A5544" t="s">
        <v>19968</v>
      </c>
      <c r="B5544" t="s">
        <v>6924</v>
      </c>
      <c r="C5544" t="s">
        <v>19969</v>
      </c>
      <c r="D5544" t="s">
        <v>8434</v>
      </c>
      <c r="E5544" t="s">
        <v>8435</v>
      </c>
      <c r="F5544" t="s">
        <v>1332</v>
      </c>
      <c r="G5544">
        <v>0</v>
      </c>
      <c r="O5544" t="s">
        <v>8429</v>
      </c>
      <c r="P5544" s="8">
        <f t="shared" si="86"/>
        <v>0</v>
      </c>
    </row>
    <row r="5545" spans="1:16">
      <c r="A5545" t="s">
        <v>19970</v>
      </c>
      <c r="B5545" t="s">
        <v>6925</v>
      </c>
      <c r="C5545" t="s">
        <v>19971</v>
      </c>
      <c r="D5545" t="s">
        <v>8434</v>
      </c>
      <c r="E5545" t="s">
        <v>8435</v>
      </c>
      <c r="F5545" t="s">
        <v>1331</v>
      </c>
      <c r="G5545">
        <v>0</v>
      </c>
      <c r="O5545" t="s">
        <v>8429</v>
      </c>
      <c r="P5545" s="8">
        <f t="shared" si="86"/>
        <v>0</v>
      </c>
    </row>
    <row r="5546" spans="1:16">
      <c r="A5546" t="s">
        <v>19972</v>
      </c>
      <c r="B5546" t="s">
        <v>6926</v>
      </c>
      <c r="C5546" t="s">
        <v>19973</v>
      </c>
      <c r="D5546" t="s">
        <v>8434</v>
      </c>
      <c r="F5546" t="s">
        <v>1331</v>
      </c>
      <c r="G5546">
        <v>0</v>
      </c>
      <c r="O5546" t="s">
        <v>8429</v>
      </c>
      <c r="P5546" s="8">
        <f t="shared" si="86"/>
        <v>0</v>
      </c>
    </row>
    <row r="5547" spans="1:16">
      <c r="A5547" t="s">
        <v>19974</v>
      </c>
      <c r="B5547" t="s">
        <v>6927</v>
      </c>
      <c r="C5547" t="s">
        <v>19975</v>
      </c>
      <c r="D5547" t="s">
        <v>8434</v>
      </c>
      <c r="E5547" t="s">
        <v>8438</v>
      </c>
      <c r="F5547" t="s">
        <v>1331</v>
      </c>
      <c r="G5547">
        <v>0</v>
      </c>
      <c r="O5547" t="s">
        <v>8440</v>
      </c>
      <c r="P5547" s="8">
        <f t="shared" si="86"/>
        <v>0</v>
      </c>
    </row>
    <row r="5548" spans="1:16">
      <c r="A5548" t="s">
        <v>19976</v>
      </c>
      <c r="B5548" t="s">
        <v>6928</v>
      </c>
      <c r="C5548" t="s">
        <v>19977</v>
      </c>
      <c r="D5548" t="s">
        <v>8434</v>
      </c>
      <c r="E5548" t="s">
        <v>8435</v>
      </c>
      <c r="F5548" t="s">
        <v>1331</v>
      </c>
      <c r="G5548">
        <v>0</v>
      </c>
      <c r="O5548" t="s">
        <v>8429</v>
      </c>
      <c r="P5548" s="8">
        <f t="shared" si="86"/>
        <v>0</v>
      </c>
    </row>
    <row r="5549" spans="1:16">
      <c r="A5549" t="s">
        <v>19978</v>
      </c>
      <c r="B5549" t="s">
        <v>6929</v>
      </c>
      <c r="C5549" t="s">
        <v>19979</v>
      </c>
      <c r="D5549" t="s">
        <v>8434</v>
      </c>
      <c r="E5549" t="s">
        <v>8435</v>
      </c>
      <c r="F5549" t="s">
        <v>1331</v>
      </c>
      <c r="G5549">
        <v>0</v>
      </c>
      <c r="O5549" t="s">
        <v>8429</v>
      </c>
      <c r="P5549" s="8">
        <f t="shared" si="86"/>
        <v>0</v>
      </c>
    </row>
    <row r="5550" spans="1:16">
      <c r="A5550" t="s">
        <v>19980</v>
      </c>
      <c r="B5550" t="s">
        <v>6930</v>
      </c>
      <c r="C5550" t="s">
        <v>19981</v>
      </c>
      <c r="D5550" t="s">
        <v>8434</v>
      </c>
      <c r="E5550" t="s">
        <v>8435</v>
      </c>
      <c r="F5550" t="s">
        <v>1331</v>
      </c>
      <c r="G5550">
        <v>0</v>
      </c>
      <c r="O5550" t="s">
        <v>8429</v>
      </c>
      <c r="P5550" s="8">
        <f t="shared" si="86"/>
        <v>0</v>
      </c>
    </row>
    <row r="5551" spans="1:16">
      <c r="A5551" t="s">
        <v>19982</v>
      </c>
      <c r="B5551" t="s">
        <v>6931</v>
      </c>
      <c r="C5551" t="s">
        <v>19983</v>
      </c>
      <c r="D5551" t="s">
        <v>8434</v>
      </c>
      <c r="E5551" t="s">
        <v>8435</v>
      </c>
      <c r="F5551" t="s">
        <v>1331</v>
      </c>
      <c r="G5551">
        <v>0</v>
      </c>
      <c r="H5551" t="s">
        <v>8530</v>
      </c>
      <c r="I5551" t="s">
        <v>8439</v>
      </c>
      <c r="O5551" t="s">
        <v>8429</v>
      </c>
      <c r="P5551" s="8">
        <f t="shared" si="86"/>
        <v>2</v>
      </c>
    </row>
    <row r="5552" spans="1:16">
      <c r="A5552" t="s">
        <v>19984</v>
      </c>
      <c r="B5552" t="s">
        <v>6932</v>
      </c>
      <c r="C5552" t="s">
        <v>19985</v>
      </c>
      <c r="D5552" t="s">
        <v>8434</v>
      </c>
      <c r="E5552" t="s">
        <v>8435</v>
      </c>
      <c r="F5552" t="s">
        <v>1331</v>
      </c>
      <c r="G5552">
        <v>0</v>
      </c>
      <c r="H5552" s="13" t="s">
        <v>23280</v>
      </c>
      <c r="I5552" t="s">
        <v>8530</v>
      </c>
      <c r="J5552" s="13" t="s">
        <v>23278</v>
      </c>
      <c r="O5552" t="s">
        <v>8440</v>
      </c>
      <c r="P5552" s="8">
        <f t="shared" si="86"/>
        <v>3</v>
      </c>
    </row>
    <row r="5553" spans="1:16">
      <c r="A5553" t="s">
        <v>19986</v>
      </c>
      <c r="B5553" t="s">
        <v>6933</v>
      </c>
      <c r="C5553" t="s">
        <v>19987</v>
      </c>
      <c r="D5553" t="s">
        <v>8434</v>
      </c>
      <c r="E5553" t="s">
        <v>8435</v>
      </c>
      <c r="F5553" t="s">
        <v>1331</v>
      </c>
      <c r="G5553">
        <v>0</v>
      </c>
      <c r="O5553" t="s">
        <v>8429</v>
      </c>
      <c r="P5553" s="8">
        <f t="shared" si="86"/>
        <v>0</v>
      </c>
    </row>
    <row r="5554" spans="1:16">
      <c r="A5554" t="s">
        <v>19988</v>
      </c>
      <c r="B5554" t="s">
        <v>6934</v>
      </c>
      <c r="C5554" t="s">
        <v>19989</v>
      </c>
      <c r="D5554" t="s">
        <v>8434</v>
      </c>
      <c r="E5554" t="s">
        <v>8435</v>
      </c>
      <c r="F5554" t="s">
        <v>1331</v>
      </c>
      <c r="G5554">
        <v>0</v>
      </c>
      <c r="O5554" t="s">
        <v>8429</v>
      </c>
      <c r="P5554" s="8">
        <f t="shared" si="86"/>
        <v>0</v>
      </c>
    </row>
    <row r="5555" spans="1:16">
      <c r="A5555" t="s">
        <v>19990</v>
      </c>
      <c r="B5555" t="s">
        <v>6935</v>
      </c>
      <c r="C5555" t="s">
        <v>19991</v>
      </c>
      <c r="D5555" t="s">
        <v>8955</v>
      </c>
      <c r="F5555" t="s">
        <v>1331</v>
      </c>
      <c r="G5555">
        <v>0</v>
      </c>
      <c r="O5555" t="s">
        <v>8440</v>
      </c>
      <c r="P5555" s="8">
        <f t="shared" si="86"/>
        <v>0</v>
      </c>
    </row>
    <row r="5556" spans="1:16">
      <c r="A5556" t="s">
        <v>19992</v>
      </c>
      <c r="B5556" t="s">
        <v>6936</v>
      </c>
      <c r="C5556" t="s">
        <v>19993</v>
      </c>
      <c r="D5556" t="s">
        <v>8434</v>
      </c>
      <c r="E5556" t="s">
        <v>8435</v>
      </c>
      <c r="F5556" t="s">
        <v>1331</v>
      </c>
      <c r="G5556">
        <v>0</v>
      </c>
      <c r="O5556" t="s">
        <v>8429</v>
      </c>
      <c r="P5556" s="8">
        <f t="shared" si="86"/>
        <v>0</v>
      </c>
    </row>
    <row r="5557" spans="1:16">
      <c r="A5557" t="s">
        <v>19994</v>
      </c>
      <c r="B5557" t="s">
        <v>6937</v>
      </c>
      <c r="C5557" t="s">
        <v>19995</v>
      </c>
      <c r="D5557" t="s">
        <v>8434</v>
      </c>
      <c r="E5557" t="s">
        <v>8435</v>
      </c>
      <c r="F5557" t="s">
        <v>1331</v>
      </c>
      <c r="G5557">
        <v>28.6</v>
      </c>
      <c r="O5557" t="s">
        <v>8429</v>
      </c>
      <c r="P5557" s="8">
        <f t="shared" si="86"/>
        <v>0</v>
      </c>
    </row>
    <row r="5558" spans="1:16">
      <c r="A5558" t="s">
        <v>19996</v>
      </c>
      <c r="B5558" t="s">
        <v>6938</v>
      </c>
      <c r="C5558" t="s">
        <v>19997</v>
      </c>
      <c r="D5558" t="s">
        <v>8434</v>
      </c>
      <c r="E5558" t="s">
        <v>8435</v>
      </c>
      <c r="F5558" t="s">
        <v>1331</v>
      </c>
      <c r="G5558">
        <v>0</v>
      </c>
      <c r="O5558" t="s">
        <v>8429</v>
      </c>
      <c r="P5558" s="8">
        <f t="shared" si="86"/>
        <v>0</v>
      </c>
    </row>
    <row r="5559" spans="1:16">
      <c r="A5559" t="s">
        <v>19998</v>
      </c>
      <c r="B5559" t="s">
        <v>6939</v>
      </c>
      <c r="C5559" t="s">
        <v>19999</v>
      </c>
      <c r="D5559" t="s">
        <v>8434</v>
      </c>
      <c r="E5559" t="s">
        <v>8435</v>
      </c>
      <c r="F5559" t="s">
        <v>1331</v>
      </c>
      <c r="G5559">
        <v>0</v>
      </c>
      <c r="O5559" t="s">
        <v>8429</v>
      </c>
      <c r="P5559" s="8">
        <f t="shared" si="86"/>
        <v>0</v>
      </c>
    </row>
    <row r="5560" spans="1:16">
      <c r="A5560" t="s">
        <v>20000</v>
      </c>
      <c r="B5560" t="s">
        <v>6940</v>
      </c>
      <c r="C5560" t="s">
        <v>20001</v>
      </c>
      <c r="D5560" t="s">
        <v>8434</v>
      </c>
      <c r="E5560" t="s">
        <v>8435</v>
      </c>
      <c r="F5560" t="s">
        <v>1331</v>
      </c>
      <c r="G5560">
        <v>0</v>
      </c>
      <c r="O5560" t="s">
        <v>8429</v>
      </c>
      <c r="P5560" s="8">
        <f t="shared" si="86"/>
        <v>0</v>
      </c>
    </row>
    <row r="5561" spans="1:16">
      <c r="A5561" t="s">
        <v>20002</v>
      </c>
      <c r="B5561" t="s">
        <v>6941</v>
      </c>
      <c r="C5561" t="s">
        <v>20003</v>
      </c>
      <c r="D5561" t="s">
        <v>8434</v>
      </c>
      <c r="E5561" t="s">
        <v>8435</v>
      </c>
      <c r="F5561" t="s">
        <v>1332</v>
      </c>
      <c r="G5561">
        <v>0</v>
      </c>
      <c r="O5561" t="s">
        <v>8440</v>
      </c>
      <c r="P5561" s="8">
        <f t="shared" si="86"/>
        <v>0</v>
      </c>
    </row>
    <row r="5562" spans="1:16">
      <c r="A5562" t="s">
        <v>20004</v>
      </c>
      <c r="B5562" t="s">
        <v>6942</v>
      </c>
      <c r="C5562" t="s">
        <v>20005</v>
      </c>
      <c r="D5562" t="s">
        <v>8434</v>
      </c>
      <c r="E5562" t="s">
        <v>8435</v>
      </c>
      <c r="F5562" t="s">
        <v>1332</v>
      </c>
      <c r="G5562">
        <v>0</v>
      </c>
      <c r="O5562" t="s">
        <v>8429</v>
      </c>
      <c r="P5562" s="8">
        <f t="shared" si="86"/>
        <v>0</v>
      </c>
    </row>
    <row r="5563" spans="1:16">
      <c r="A5563" t="s">
        <v>20006</v>
      </c>
      <c r="B5563" t="s">
        <v>6943</v>
      </c>
      <c r="C5563" t="s">
        <v>20007</v>
      </c>
      <c r="D5563" t="s">
        <v>8434</v>
      </c>
      <c r="E5563" t="s">
        <v>8435</v>
      </c>
      <c r="F5563" t="s">
        <v>1331</v>
      </c>
      <c r="G5563">
        <v>6.7</v>
      </c>
      <c r="O5563" t="s">
        <v>8429</v>
      </c>
      <c r="P5563" s="8">
        <f t="shared" si="86"/>
        <v>0</v>
      </c>
    </row>
    <row r="5564" spans="1:16">
      <c r="A5564" t="s">
        <v>20008</v>
      </c>
      <c r="B5564" t="s">
        <v>6944</v>
      </c>
      <c r="C5564" t="s">
        <v>20009</v>
      </c>
      <c r="D5564" t="s">
        <v>8434</v>
      </c>
      <c r="E5564" t="s">
        <v>8435</v>
      </c>
      <c r="F5564" t="s">
        <v>1332</v>
      </c>
      <c r="G5564">
        <v>0</v>
      </c>
      <c r="O5564" t="s">
        <v>8429</v>
      </c>
      <c r="P5564" s="8">
        <f t="shared" si="86"/>
        <v>0</v>
      </c>
    </row>
    <row r="5565" spans="1:16">
      <c r="A5565" t="s">
        <v>20010</v>
      </c>
      <c r="B5565" t="s">
        <v>6945</v>
      </c>
      <c r="C5565" t="s">
        <v>20011</v>
      </c>
      <c r="D5565" t="s">
        <v>8434</v>
      </c>
      <c r="E5565" t="s">
        <v>8435</v>
      </c>
      <c r="F5565" t="s">
        <v>1331</v>
      </c>
      <c r="G5565">
        <v>0</v>
      </c>
      <c r="O5565" t="s">
        <v>8440</v>
      </c>
      <c r="P5565" s="8">
        <f t="shared" si="86"/>
        <v>0</v>
      </c>
    </row>
    <row r="5566" spans="1:16">
      <c r="A5566" t="s">
        <v>20012</v>
      </c>
      <c r="B5566" t="s">
        <v>6946</v>
      </c>
      <c r="C5566" t="s">
        <v>20013</v>
      </c>
      <c r="D5566" t="s">
        <v>20014</v>
      </c>
      <c r="E5566" t="s">
        <v>8438</v>
      </c>
      <c r="F5566" t="s">
        <v>1331</v>
      </c>
      <c r="G5566">
        <v>0</v>
      </c>
      <c r="O5566" t="s">
        <v>8440</v>
      </c>
      <c r="P5566" s="8">
        <f t="shared" si="86"/>
        <v>0</v>
      </c>
    </row>
    <row r="5567" spans="1:16">
      <c r="A5567" t="s">
        <v>20015</v>
      </c>
      <c r="B5567" t="s">
        <v>6947</v>
      </c>
      <c r="C5567" t="s">
        <v>20016</v>
      </c>
      <c r="D5567" t="s">
        <v>8434</v>
      </c>
      <c r="E5567" t="s">
        <v>8435</v>
      </c>
      <c r="F5567" t="s">
        <v>1331</v>
      </c>
      <c r="G5567">
        <v>0</v>
      </c>
      <c r="O5567" t="s">
        <v>8429</v>
      </c>
      <c r="P5567" s="8">
        <f t="shared" si="86"/>
        <v>0</v>
      </c>
    </row>
    <row r="5568" spans="1:16">
      <c r="A5568" t="s">
        <v>20017</v>
      </c>
      <c r="B5568" t="s">
        <v>6948</v>
      </c>
      <c r="C5568" t="s">
        <v>20018</v>
      </c>
      <c r="D5568" t="s">
        <v>8434</v>
      </c>
      <c r="E5568" t="s">
        <v>8435</v>
      </c>
      <c r="F5568" t="s">
        <v>1331</v>
      </c>
      <c r="G5568">
        <v>0</v>
      </c>
      <c r="O5568" t="s">
        <v>8429</v>
      </c>
      <c r="P5568" s="8">
        <f t="shared" si="86"/>
        <v>0</v>
      </c>
    </row>
    <row r="5569" spans="1:16">
      <c r="A5569" t="s">
        <v>20019</v>
      </c>
      <c r="B5569" t="s">
        <v>6949</v>
      </c>
      <c r="C5569" t="s">
        <v>20020</v>
      </c>
      <c r="D5569" t="s">
        <v>8434</v>
      </c>
      <c r="E5569" t="s">
        <v>8435</v>
      </c>
      <c r="F5569" t="s">
        <v>1331</v>
      </c>
      <c r="G5569">
        <v>38.549999999999997</v>
      </c>
      <c r="O5569" t="s">
        <v>8429</v>
      </c>
      <c r="P5569" s="8">
        <f t="shared" si="86"/>
        <v>0</v>
      </c>
    </row>
    <row r="5570" spans="1:16">
      <c r="A5570" t="s">
        <v>20021</v>
      </c>
      <c r="B5570" t="s">
        <v>6950</v>
      </c>
      <c r="C5570" t="s">
        <v>20022</v>
      </c>
      <c r="D5570" t="s">
        <v>8434</v>
      </c>
      <c r="E5570" t="s">
        <v>8435</v>
      </c>
      <c r="F5570" t="s">
        <v>1331</v>
      </c>
      <c r="G5570">
        <v>0</v>
      </c>
      <c r="O5570" t="s">
        <v>8429</v>
      </c>
      <c r="P5570" s="8">
        <f t="shared" si="86"/>
        <v>0</v>
      </c>
    </row>
    <row r="5571" spans="1:16">
      <c r="A5571" t="s">
        <v>20023</v>
      </c>
      <c r="B5571" t="s">
        <v>6951</v>
      </c>
      <c r="C5571" t="s">
        <v>20024</v>
      </c>
      <c r="D5571" t="s">
        <v>8434</v>
      </c>
      <c r="E5571" t="s">
        <v>8435</v>
      </c>
      <c r="F5571" t="s">
        <v>1331</v>
      </c>
      <c r="G5571">
        <v>71.599999999999994</v>
      </c>
      <c r="O5571" t="s">
        <v>8429</v>
      </c>
      <c r="P5571" s="8">
        <f t="shared" ref="P5571:P5634" si="87">IF(H5571&lt;&gt;0,IF(I5571&lt;&gt;0,IF(J5571&lt;&gt;0,IF(K5571&lt;&gt;0,IF(L5571&lt;&gt;0,IF(M5571&lt;&gt;0,IF(N5571&lt;&gt;0,7,6),5),4),3),2),1),0)</f>
        <v>0</v>
      </c>
    </row>
    <row r="5572" spans="1:16">
      <c r="A5572" t="s">
        <v>20025</v>
      </c>
      <c r="B5572" t="s">
        <v>6952</v>
      </c>
      <c r="C5572" t="s">
        <v>20026</v>
      </c>
      <c r="D5572" t="s">
        <v>8434</v>
      </c>
      <c r="E5572" t="s">
        <v>8435</v>
      </c>
      <c r="F5572" t="s">
        <v>1331</v>
      </c>
      <c r="G5572">
        <v>0</v>
      </c>
      <c r="O5572" t="s">
        <v>8440</v>
      </c>
      <c r="P5572" s="8">
        <f t="shared" si="87"/>
        <v>0</v>
      </c>
    </row>
    <row r="5573" spans="1:16">
      <c r="A5573" t="s">
        <v>20027</v>
      </c>
      <c r="B5573" t="s">
        <v>6953</v>
      </c>
      <c r="C5573" t="s">
        <v>20028</v>
      </c>
      <c r="D5573" t="s">
        <v>8434</v>
      </c>
      <c r="E5573" t="s">
        <v>8435</v>
      </c>
      <c r="F5573" t="s">
        <v>1332</v>
      </c>
      <c r="G5573">
        <v>0</v>
      </c>
      <c r="O5573" t="s">
        <v>8429</v>
      </c>
      <c r="P5573" s="8">
        <f t="shared" si="87"/>
        <v>0</v>
      </c>
    </row>
    <row r="5574" spans="1:16">
      <c r="A5574" t="s">
        <v>20029</v>
      </c>
      <c r="B5574" t="s">
        <v>6954</v>
      </c>
      <c r="C5574" t="s">
        <v>20030</v>
      </c>
      <c r="D5574" t="s">
        <v>8434</v>
      </c>
      <c r="E5574" t="s">
        <v>8435</v>
      </c>
      <c r="F5574" t="s">
        <v>1332</v>
      </c>
      <c r="G5574">
        <v>0</v>
      </c>
      <c r="O5574" t="s">
        <v>8429</v>
      </c>
      <c r="P5574" s="8">
        <f t="shared" si="87"/>
        <v>0</v>
      </c>
    </row>
    <row r="5575" spans="1:16">
      <c r="A5575" t="s">
        <v>20031</v>
      </c>
      <c r="B5575" t="s">
        <v>6955</v>
      </c>
      <c r="C5575" t="s">
        <v>20032</v>
      </c>
      <c r="D5575" t="s">
        <v>8434</v>
      </c>
      <c r="E5575" t="s">
        <v>8435</v>
      </c>
      <c r="F5575" t="s">
        <v>1332</v>
      </c>
      <c r="G5575">
        <v>0</v>
      </c>
      <c r="O5575" t="s">
        <v>8429</v>
      </c>
      <c r="P5575" s="8">
        <f t="shared" si="87"/>
        <v>0</v>
      </c>
    </row>
    <row r="5576" spans="1:16">
      <c r="A5576" t="s">
        <v>20033</v>
      </c>
      <c r="B5576" t="s">
        <v>6956</v>
      </c>
      <c r="C5576" t="s">
        <v>20034</v>
      </c>
      <c r="D5576" t="s">
        <v>8434</v>
      </c>
      <c r="E5576" t="s">
        <v>8435</v>
      </c>
      <c r="F5576" t="s">
        <v>1332</v>
      </c>
      <c r="G5576">
        <v>0</v>
      </c>
      <c r="O5576" t="s">
        <v>8429</v>
      </c>
      <c r="P5576" s="8">
        <f t="shared" si="87"/>
        <v>0</v>
      </c>
    </row>
    <row r="5577" spans="1:16">
      <c r="A5577" t="s">
        <v>20035</v>
      </c>
      <c r="B5577" t="s">
        <v>6957</v>
      </c>
      <c r="C5577" t="s">
        <v>20036</v>
      </c>
      <c r="D5577" t="s">
        <v>8434</v>
      </c>
      <c r="E5577" t="s">
        <v>8435</v>
      </c>
      <c r="F5577" t="s">
        <v>1331</v>
      </c>
      <c r="G5577">
        <v>0</v>
      </c>
      <c r="O5577" t="s">
        <v>8429</v>
      </c>
      <c r="P5577" s="8">
        <f t="shared" si="87"/>
        <v>0</v>
      </c>
    </row>
    <row r="5578" spans="1:16">
      <c r="A5578" t="s">
        <v>20037</v>
      </c>
      <c r="B5578" t="s">
        <v>6958</v>
      </c>
      <c r="C5578" t="s">
        <v>20038</v>
      </c>
      <c r="D5578" t="s">
        <v>8434</v>
      </c>
      <c r="E5578" t="s">
        <v>8435</v>
      </c>
      <c r="F5578" t="s">
        <v>1331</v>
      </c>
      <c r="G5578">
        <v>0</v>
      </c>
      <c r="H5578" t="s">
        <v>8659</v>
      </c>
      <c r="I5578" t="s">
        <v>8530</v>
      </c>
      <c r="J5578" t="s">
        <v>8439</v>
      </c>
      <c r="O5578" t="s">
        <v>8429</v>
      </c>
      <c r="P5578" s="8">
        <f t="shared" si="87"/>
        <v>3</v>
      </c>
    </row>
    <row r="5579" spans="1:16">
      <c r="A5579" t="s">
        <v>20039</v>
      </c>
      <c r="B5579" t="s">
        <v>6959</v>
      </c>
      <c r="C5579" t="s">
        <v>20040</v>
      </c>
      <c r="D5579" t="s">
        <v>8434</v>
      </c>
      <c r="E5579" t="s">
        <v>8435</v>
      </c>
      <c r="F5579" t="s">
        <v>1332</v>
      </c>
      <c r="G5579">
        <v>0</v>
      </c>
      <c r="O5579" t="s">
        <v>8429</v>
      </c>
      <c r="P5579" s="8">
        <f t="shared" si="87"/>
        <v>0</v>
      </c>
    </row>
    <row r="5580" spans="1:16">
      <c r="A5580" t="s">
        <v>20041</v>
      </c>
      <c r="B5580" t="s">
        <v>6960</v>
      </c>
      <c r="C5580" t="s">
        <v>20042</v>
      </c>
      <c r="D5580" t="s">
        <v>8434</v>
      </c>
      <c r="E5580" t="s">
        <v>8435</v>
      </c>
      <c r="F5580" t="s">
        <v>1331</v>
      </c>
      <c r="G5580">
        <v>0</v>
      </c>
      <c r="O5580" t="s">
        <v>8429</v>
      </c>
      <c r="P5580" s="8">
        <f t="shared" si="87"/>
        <v>0</v>
      </c>
    </row>
    <row r="5581" spans="1:16">
      <c r="A5581" t="s">
        <v>20043</v>
      </c>
      <c r="B5581" t="s">
        <v>6961</v>
      </c>
      <c r="C5581" t="s">
        <v>20044</v>
      </c>
      <c r="D5581" t="s">
        <v>8434</v>
      </c>
      <c r="E5581" t="s">
        <v>8435</v>
      </c>
      <c r="F5581" t="s">
        <v>1332</v>
      </c>
      <c r="G5581">
        <v>0</v>
      </c>
      <c r="O5581" t="s">
        <v>8440</v>
      </c>
      <c r="P5581" s="8">
        <f t="shared" si="87"/>
        <v>0</v>
      </c>
    </row>
    <row r="5582" spans="1:16">
      <c r="A5582" t="s">
        <v>20045</v>
      </c>
      <c r="B5582" t="s">
        <v>6962</v>
      </c>
      <c r="C5582" t="s">
        <v>20046</v>
      </c>
      <c r="D5582" t="s">
        <v>8434</v>
      </c>
      <c r="E5582" t="s">
        <v>8435</v>
      </c>
      <c r="F5582" t="s">
        <v>1331</v>
      </c>
      <c r="G5582">
        <v>0</v>
      </c>
      <c r="O5582" t="s">
        <v>8429</v>
      </c>
      <c r="P5582" s="8">
        <f t="shared" si="87"/>
        <v>0</v>
      </c>
    </row>
    <row r="5583" spans="1:16">
      <c r="A5583" t="s">
        <v>20047</v>
      </c>
      <c r="B5583" t="s">
        <v>6963</v>
      </c>
      <c r="C5583" t="s">
        <v>20048</v>
      </c>
      <c r="D5583" t="s">
        <v>8434</v>
      </c>
      <c r="E5583" t="s">
        <v>8435</v>
      </c>
      <c r="F5583" t="s">
        <v>1332</v>
      </c>
      <c r="G5583">
        <v>0</v>
      </c>
      <c r="O5583" t="s">
        <v>8440</v>
      </c>
      <c r="P5583" s="8">
        <f t="shared" si="87"/>
        <v>0</v>
      </c>
    </row>
    <row r="5584" spans="1:16">
      <c r="A5584" t="s">
        <v>20049</v>
      </c>
      <c r="B5584" t="s">
        <v>6964</v>
      </c>
      <c r="C5584" t="s">
        <v>20050</v>
      </c>
      <c r="D5584" t="s">
        <v>8434</v>
      </c>
      <c r="E5584" t="s">
        <v>8435</v>
      </c>
      <c r="F5584" t="s">
        <v>1331</v>
      </c>
      <c r="G5584">
        <v>0</v>
      </c>
      <c r="O5584" t="s">
        <v>8440</v>
      </c>
      <c r="P5584" s="8">
        <f t="shared" si="87"/>
        <v>0</v>
      </c>
    </row>
    <row r="5585" spans="1:16">
      <c r="A5585" t="s">
        <v>20051</v>
      </c>
      <c r="B5585" t="s">
        <v>6965</v>
      </c>
      <c r="C5585" t="s">
        <v>20052</v>
      </c>
      <c r="D5585" t="s">
        <v>8434</v>
      </c>
      <c r="E5585" t="s">
        <v>8438</v>
      </c>
      <c r="F5585" t="s">
        <v>1331</v>
      </c>
      <c r="G5585">
        <v>0</v>
      </c>
      <c r="O5585" t="s">
        <v>8440</v>
      </c>
      <c r="P5585" s="8">
        <f t="shared" si="87"/>
        <v>0</v>
      </c>
    </row>
    <row r="5586" spans="1:16">
      <c r="A5586" t="s">
        <v>20053</v>
      </c>
      <c r="B5586" t="s">
        <v>6966</v>
      </c>
      <c r="C5586" t="s">
        <v>20054</v>
      </c>
      <c r="D5586" t="s">
        <v>8434</v>
      </c>
      <c r="E5586" t="s">
        <v>8435</v>
      </c>
      <c r="F5586" t="s">
        <v>1331</v>
      </c>
      <c r="G5586">
        <v>0</v>
      </c>
      <c r="O5586" t="s">
        <v>8440</v>
      </c>
      <c r="P5586" s="8">
        <f t="shared" si="87"/>
        <v>0</v>
      </c>
    </row>
    <row r="5587" spans="1:16">
      <c r="A5587" t="s">
        <v>20055</v>
      </c>
      <c r="B5587" t="s">
        <v>6967</v>
      </c>
      <c r="C5587" t="s">
        <v>20056</v>
      </c>
      <c r="D5587" t="s">
        <v>8434</v>
      </c>
      <c r="E5587" t="s">
        <v>8435</v>
      </c>
      <c r="F5587" t="s">
        <v>1331</v>
      </c>
      <c r="G5587">
        <v>0</v>
      </c>
      <c r="O5587" t="s">
        <v>8429</v>
      </c>
      <c r="P5587" s="8">
        <f t="shared" si="87"/>
        <v>0</v>
      </c>
    </row>
    <row r="5588" spans="1:16">
      <c r="A5588" t="s">
        <v>20057</v>
      </c>
      <c r="B5588" t="s">
        <v>6968</v>
      </c>
      <c r="C5588" t="s">
        <v>20058</v>
      </c>
      <c r="D5588" t="s">
        <v>8434</v>
      </c>
      <c r="E5588" t="s">
        <v>8435</v>
      </c>
      <c r="F5588" t="s">
        <v>1332</v>
      </c>
      <c r="G5588">
        <v>0</v>
      </c>
      <c r="O5588" t="s">
        <v>8429</v>
      </c>
      <c r="P5588" s="8">
        <f t="shared" si="87"/>
        <v>0</v>
      </c>
    </row>
    <row r="5589" spans="1:16">
      <c r="A5589" t="s">
        <v>20059</v>
      </c>
      <c r="B5589" t="s">
        <v>6969</v>
      </c>
      <c r="C5589" t="s">
        <v>20060</v>
      </c>
      <c r="D5589" t="s">
        <v>8434</v>
      </c>
      <c r="E5589" t="s">
        <v>8435</v>
      </c>
      <c r="F5589" t="s">
        <v>1331</v>
      </c>
      <c r="G5589">
        <v>0</v>
      </c>
      <c r="O5589" t="s">
        <v>8429</v>
      </c>
      <c r="P5589" s="8">
        <f t="shared" si="87"/>
        <v>0</v>
      </c>
    </row>
    <row r="5590" spans="1:16">
      <c r="A5590" t="s">
        <v>20061</v>
      </c>
      <c r="B5590" t="s">
        <v>6970</v>
      </c>
      <c r="C5590" t="s">
        <v>20062</v>
      </c>
      <c r="D5590" t="s">
        <v>8434</v>
      </c>
      <c r="E5590" t="s">
        <v>8435</v>
      </c>
      <c r="F5590" t="s">
        <v>1331</v>
      </c>
      <c r="G5590">
        <v>0</v>
      </c>
      <c r="O5590" t="s">
        <v>8429</v>
      </c>
      <c r="P5590" s="8">
        <f t="shared" si="87"/>
        <v>0</v>
      </c>
    </row>
    <row r="5591" spans="1:16">
      <c r="A5591" t="s">
        <v>20063</v>
      </c>
      <c r="B5591" t="s">
        <v>6971</v>
      </c>
      <c r="C5591" t="s">
        <v>20064</v>
      </c>
      <c r="D5591" t="s">
        <v>8434</v>
      </c>
      <c r="E5591" t="s">
        <v>8435</v>
      </c>
      <c r="F5591" t="s">
        <v>1331</v>
      </c>
      <c r="G5591">
        <v>0</v>
      </c>
      <c r="O5591" t="s">
        <v>8429</v>
      </c>
      <c r="P5591" s="8">
        <f t="shared" si="87"/>
        <v>0</v>
      </c>
    </row>
    <row r="5592" spans="1:16">
      <c r="A5592" t="s">
        <v>20065</v>
      </c>
      <c r="B5592" t="s">
        <v>6972</v>
      </c>
      <c r="C5592" t="s">
        <v>20066</v>
      </c>
      <c r="D5592" t="s">
        <v>8434</v>
      </c>
      <c r="E5592" t="s">
        <v>8435</v>
      </c>
      <c r="F5592" t="s">
        <v>1332</v>
      </c>
      <c r="G5592">
        <v>0</v>
      </c>
      <c r="O5592" t="s">
        <v>8440</v>
      </c>
      <c r="P5592" s="8">
        <f t="shared" si="87"/>
        <v>0</v>
      </c>
    </row>
    <row r="5593" spans="1:16">
      <c r="A5593" t="s">
        <v>20067</v>
      </c>
      <c r="B5593" t="s">
        <v>6973</v>
      </c>
      <c r="C5593" t="s">
        <v>20068</v>
      </c>
      <c r="D5593" t="s">
        <v>8434</v>
      </c>
      <c r="E5593" t="s">
        <v>8435</v>
      </c>
      <c r="F5593" t="s">
        <v>1331</v>
      </c>
      <c r="G5593">
        <v>0</v>
      </c>
      <c r="O5593" t="s">
        <v>8429</v>
      </c>
      <c r="P5593" s="8">
        <f t="shared" si="87"/>
        <v>0</v>
      </c>
    </row>
    <row r="5594" spans="1:16">
      <c r="A5594" t="s">
        <v>20069</v>
      </c>
      <c r="B5594" t="s">
        <v>6974</v>
      </c>
      <c r="C5594" t="s">
        <v>20070</v>
      </c>
      <c r="D5594" t="s">
        <v>8434</v>
      </c>
      <c r="E5594" t="s">
        <v>8435</v>
      </c>
      <c r="F5594" t="s">
        <v>1331</v>
      </c>
      <c r="G5594">
        <v>0</v>
      </c>
      <c r="O5594" t="s">
        <v>8429</v>
      </c>
      <c r="P5594" s="8">
        <f t="shared" si="87"/>
        <v>0</v>
      </c>
    </row>
    <row r="5595" spans="1:16">
      <c r="A5595" t="s">
        <v>20071</v>
      </c>
      <c r="B5595" t="s">
        <v>6975</v>
      </c>
      <c r="C5595" t="s">
        <v>20072</v>
      </c>
      <c r="D5595" t="s">
        <v>8434</v>
      </c>
      <c r="E5595" t="s">
        <v>8435</v>
      </c>
      <c r="F5595" t="s">
        <v>1331</v>
      </c>
      <c r="G5595">
        <v>35.9</v>
      </c>
      <c r="O5595" t="s">
        <v>8429</v>
      </c>
      <c r="P5595" s="8">
        <f t="shared" si="87"/>
        <v>0</v>
      </c>
    </row>
    <row r="5596" spans="1:16">
      <c r="A5596" t="s">
        <v>20073</v>
      </c>
      <c r="B5596" t="s">
        <v>6976</v>
      </c>
      <c r="C5596" t="s">
        <v>20074</v>
      </c>
      <c r="D5596" t="s">
        <v>8434</v>
      </c>
      <c r="E5596" t="s">
        <v>8435</v>
      </c>
      <c r="F5596" t="s">
        <v>1331</v>
      </c>
      <c r="G5596">
        <v>0</v>
      </c>
      <c r="O5596" t="s">
        <v>8429</v>
      </c>
      <c r="P5596" s="8">
        <f t="shared" si="87"/>
        <v>0</v>
      </c>
    </row>
    <row r="5597" spans="1:16">
      <c r="A5597" t="s">
        <v>20075</v>
      </c>
      <c r="B5597" t="s">
        <v>6977</v>
      </c>
      <c r="C5597" t="s">
        <v>20076</v>
      </c>
      <c r="D5597" t="s">
        <v>8434</v>
      </c>
      <c r="E5597" t="s">
        <v>8435</v>
      </c>
      <c r="F5597" t="s">
        <v>1332</v>
      </c>
      <c r="G5597">
        <v>0</v>
      </c>
      <c r="O5597" t="s">
        <v>8429</v>
      </c>
      <c r="P5597" s="8">
        <f t="shared" si="87"/>
        <v>0</v>
      </c>
    </row>
    <row r="5598" spans="1:16">
      <c r="A5598" t="s">
        <v>20077</v>
      </c>
      <c r="B5598" t="s">
        <v>6978</v>
      </c>
      <c r="C5598" t="s">
        <v>20078</v>
      </c>
      <c r="D5598" t="s">
        <v>8434</v>
      </c>
      <c r="E5598" t="s">
        <v>8435</v>
      </c>
      <c r="F5598" t="s">
        <v>1332</v>
      </c>
      <c r="G5598">
        <v>0</v>
      </c>
      <c r="O5598" t="s">
        <v>8429</v>
      </c>
      <c r="P5598" s="8">
        <f t="shared" si="87"/>
        <v>0</v>
      </c>
    </row>
    <row r="5599" spans="1:16">
      <c r="A5599" t="s">
        <v>20079</v>
      </c>
      <c r="B5599" t="s">
        <v>6979</v>
      </c>
      <c r="C5599" t="s">
        <v>20080</v>
      </c>
      <c r="D5599" t="s">
        <v>8434</v>
      </c>
      <c r="E5599" t="s">
        <v>8435</v>
      </c>
      <c r="F5599" t="s">
        <v>1332</v>
      </c>
      <c r="G5599">
        <v>0</v>
      </c>
      <c r="O5599" t="s">
        <v>8429</v>
      </c>
      <c r="P5599" s="8">
        <f t="shared" si="87"/>
        <v>0</v>
      </c>
    </row>
    <row r="5600" spans="1:16">
      <c r="A5600" t="s">
        <v>20081</v>
      </c>
      <c r="B5600" t="s">
        <v>6980</v>
      </c>
      <c r="C5600" t="s">
        <v>20082</v>
      </c>
      <c r="D5600" t="s">
        <v>8434</v>
      </c>
      <c r="E5600" t="s">
        <v>8435</v>
      </c>
      <c r="F5600" t="s">
        <v>1331</v>
      </c>
      <c r="G5600">
        <v>0</v>
      </c>
      <c r="O5600" t="s">
        <v>8429</v>
      </c>
      <c r="P5600" s="8">
        <f t="shared" si="87"/>
        <v>0</v>
      </c>
    </row>
    <row r="5601" spans="1:16">
      <c r="A5601" t="s">
        <v>20083</v>
      </c>
      <c r="B5601" t="s">
        <v>6981</v>
      </c>
      <c r="C5601" t="s">
        <v>20084</v>
      </c>
      <c r="D5601" t="s">
        <v>8434</v>
      </c>
      <c r="E5601" t="s">
        <v>8435</v>
      </c>
      <c r="F5601" t="s">
        <v>1332</v>
      </c>
      <c r="G5601">
        <v>0</v>
      </c>
      <c r="O5601" t="s">
        <v>8429</v>
      </c>
      <c r="P5601" s="8">
        <f t="shared" si="87"/>
        <v>0</v>
      </c>
    </row>
    <row r="5602" spans="1:16">
      <c r="A5602" t="s">
        <v>20085</v>
      </c>
      <c r="B5602" t="s">
        <v>6982</v>
      </c>
      <c r="C5602" t="s">
        <v>20086</v>
      </c>
      <c r="D5602" t="s">
        <v>8434</v>
      </c>
      <c r="E5602" t="s">
        <v>8435</v>
      </c>
      <c r="F5602" t="s">
        <v>1331</v>
      </c>
      <c r="G5602">
        <v>163.19999999999999</v>
      </c>
      <c r="O5602" t="s">
        <v>8429</v>
      </c>
      <c r="P5602" s="8">
        <f t="shared" si="87"/>
        <v>0</v>
      </c>
    </row>
    <row r="5603" spans="1:16">
      <c r="A5603" t="s">
        <v>20087</v>
      </c>
      <c r="B5603" t="s">
        <v>6983</v>
      </c>
      <c r="C5603" t="s">
        <v>20088</v>
      </c>
      <c r="D5603" t="s">
        <v>8434</v>
      </c>
      <c r="E5603" t="s">
        <v>8435</v>
      </c>
      <c r="F5603" t="s">
        <v>1331</v>
      </c>
      <c r="G5603">
        <v>844.45</v>
      </c>
      <c r="O5603" t="s">
        <v>8429</v>
      </c>
      <c r="P5603" s="8">
        <f t="shared" si="87"/>
        <v>0</v>
      </c>
    </row>
    <row r="5604" spans="1:16">
      <c r="A5604" t="s">
        <v>20089</v>
      </c>
      <c r="B5604" t="s">
        <v>6984</v>
      </c>
      <c r="C5604" t="s">
        <v>20090</v>
      </c>
      <c r="D5604" t="s">
        <v>8434</v>
      </c>
      <c r="E5604" t="s">
        <v>8435</v>
      </c>
      <c r="F5604" t="s">
        <v>1331</v>
      </c>
      <c r="G5604">
        <v>32.1</v>
      </c>
      <c r="O5604" t="s">
        <v>8429</v>
      </c>
      <c r="P5604" s="8">
        <f t="shared" si="87"/>
        <v>0</v>
      </c>
    </row>
    <row r="5605" spans="1:16">
      <c r="A5605" t="s">
        <v>20091</v>
      </c>
      <c r="B5605" t="s">
        <v>6985</v>
      </c>
      <c r="C5605" t="s">
        <v>20092</v>
      </c>
      <c r="D5605" t="s">
        <v>8434</v>
      </c>
      <c r="E5605" t="s">
        <v>8435</v>
      </c>
      <c r="F5605" t="s">
        <v>1331</v>
      </c>
      <c r="G5605">
        <v>0</v>
      </c>
      <c r="O5605" t="s">
        <v>8429</v>
      </c>
      <c r="P5605" s="8">
        <f t="shared" si="87"/>
        <v>0</v>
      </c>
    </row>
    <row r="5606" spans="1:16">
      <c r="A5606" t="s">
        <v>20093</v>
      </c>
      <c r="B5606" t="s">
        <v>6986</v>
      </c>
      <c r="C5606" t="s">
        <v>20094</v>
      </c>
      <c r="D5606" t="s">
        <v>8434</v>
      </c>
      <c r="E5606" t="s">
        <v>8435</v>
      </c>
      <c r="F5606" t="s">
        <v>1332</v>
      </c>
      <c r="G5606">
        <v>0</v>
      </c>
      <c r="O5606" t="s">
        <v>8429</v>
      </c>
      <c r="P5606" s="8">
        <f t="shared" si="87"/>
        <v>0</v>
      </c>
    </row>
    <row r="5607" spans="1:16">
      <c r="A5607" t="s">
        <v>20095</v>
      </c>
      <c r="B5607" t="s">
        <v>6987</v>
      </c>
      <c r="C5607" t="s">
        <v>20096</v>
      </c>
      <c r="D5607" t="s">
        <v>8434</v>
      </c>
      <c r="E5607" t="s">
        <v>8435</v>
      </c>
      <c r="F5607" t="s">
        <v>1331</v>
      </c>
      <c r="G5607">
        <v>270.89999999999998</v>
      </c>
      <c r="O5607" t="s">
        <v>8429</v>
      </c>
      <c r="P5607" s="8">
        <f t="shared" si="87"/>
        <v>0</v>
      </c>
    </row>
    <row r="5608" spans="1:16">
      <c r="A5608" t="s">
        <v>20097</v>
      </c>
      <c r="B5608" t="s">
        <v>6988</v>
      </c>
      <c r="C5608" t="s">
        <v>20098</v>
      </c>
      <c r="D5608" t="s">
        <v>8434</v>
      </c>
      <c r="E5608" t="s">
        <v>8438</v>
      </c>
      <c r="F5608" t="s">
        <v>1331</v>
      </c>
      <c r="G5608">
        <v>0</v>
      </c>
      <c r="O5608" t="s">
        <v>8440</v>
      </c>
      <c r="P5608" s="8">
        <f t="shared" si="87"/>
        <v>0</v>
      </c>
    </row>
    <row r="5609" spans="1:16">
      <c r="A5609" t="s">
        <v>20099</v>
      </c>
      <c r="B5609" t="s">
        <v>6989</v>
      </c>
      <c r="C5609" t="s">
        <v>20100</v>
      </c>
      <c r="D5609" t="s">
        <v>8434</v>
      </c>
      <c r="E5609" t="s">
        <v>8435</v>
      </c>
      <c r="F5609" t="s">
        <v>1332</v>
      </c>
      <c r="G5609">
        <v>0</v>
      </c>
      <c r="O5609" t="s">
        <v>8429</v>
      </c>
      <c r="P5609" s="8">
        <f t="shared" si="87"/>
        <v>0</v>
      </c>
    </row>
    <row r="5610" spans="1:16">
      <c r="A5610" t="s">
        <v>20101</v>
      </c>
      <c r="B5610" t="s">
        <v>6990</v>
      </c>
      <c r="C5610" t="s">
        <v>20102</v>
      </c>
      <c r="D5610" t="s">
        <v>8434</v>
      </c>
      <c r="E5610" t="s">
        <v>8435</v>
      </c>
      <c r="F5610" t="s">
        <v>1332</v>
      </c>
      <c r="G5610">
        <v>0</v>
      </c>
      <c r="O5610" t="s">
        <v>8429</v>
      </c>
      <c r="P5610" s="8">
        <f t="shared" si="87"/>
        <v>0</v>
      </c>
    </row>
    <row r="5611" spans="1:16">
      <c r="A5611" t="s">
        <v>20103</v>
      </c>
      <c r="B5611" t="s">
        <v>6991</v>
      </c>
      <c r="C5611" t="s">
        <v>20104</v>
      </c>
      <c r="D5611" t="s">
        <v>8434</v>
      </c>
      <c r="E5611" t="s">
        <v>8435</v>
      </c>
      <c r="F5611" t="s">
        <v>1331</v>
      </c>
      <c r="G5611">
        <v>56.2</v>
      </c>
      <c r="O5611" t="s">
        <v>8429</v>
      </c>
      <c r="P5611" s="8">
        <f t="shared" si="87"/>
        <v>0</v>
      </c>
    </row>
    <row r="5612" spans="1:16">
      <c r="A5612" t="s">
        <v>20105</v>
      </c>
      <c r="B5612" t="s">
        <v>6992</v>
      </c>
      <c r="C5612" t="s">
        <v>20106</v>
      </c>
      <c r="D5612" t="s">
        <v>8434</v>
      </c>
      <c r="E5612" t="s">
        <v>8435</v>
      </c>
      <c r="F5612" t="s">
        <v>1331</v>
      </c>
      <c r="G5612">
        <v>0</v>
      </c>
      <c r="O5612" t="s">
        <v>8429</v>
      </c>
      <c r="P5612" s="8">
        <f t="shared" si="87"/>
        <v>0</v>
      </c>
    </row>
    <row r="5613" spans="1:16">
      <c r="A5613" t="s">
        <v>20107</v>
      </c>
      <c r="B5613" t="s">
        <v>6993</v>
      </c>
      <c r="C5613" t="s">
        <v>20108</v>
      </c>
      <c r="D5613" t="s">
        <v>8434</v>
      </c>
      <c r="E5613" t="s">
        <v>8435</v>
      </c>
      <c r="F5613" t="s">
        <v>1332</v>
      </c>
      <c r="G5613">
        <v>0</v>
      </c>
      <c r="H5613" t="s">
        <v>8439</v>
      </c>
      <c r="O5613" t="s">
        <v>8440</v>
      </c>
      <c r="P5613" s="8">
        <f t="shared" si="87"/>
        <v>1</v>
      </c>
    </row>
    <row r="5614" spans="1:16">
      <c r="A5614" t="s">
        <v>20109</v>
      </c>
      <c r="B5614" t="s">
        <v>6994</v>
      </c>
      <c r="C5614" t="s">
        <v>20110</v>
      </c>
      <c r="D5614" t="s">
        <v>8434</v>
      </c>
      <c r="E5614" t="s">
        <v>8435</v>
      </c>
      <c r="F5614" t="s">
        <v>1331</v>
      </c>
      <c r="G5614">
        <v>584.25</v>
      </c>
      <c r="O5614" t="s">
        <v>8429</v>
      </c>
      <c r="P5614" s="8">
        <f t="shared" si="87"/>
        <v>0</v>
      </c>
    </row>
    <row r="5615" spans="1:16">
      <c r="A5615" t="s">
        <v>20111</v>
      </c>
      <c r="B5615" t="s">
        <v>6995</v>
      </c>
      <c r="C5615" t="s">
        <v>20112</v>
      </c>
      <c r="D5615" t="s">
        <v>8434</v>
      </c>
      <c r="E5615" t="s">
        <v>8438</v>
      </c>
      <c r="F5615" t="s">
        <v>1331</v>
      </c>
      <c r="G5615">
        <v>5.97</v>
      </c>
      <c r="O5615" t="s">
        <v>8440</v>
      </c>
      <c r="P5615" s="8">
        <f t="shared" si="87"/>
        <v>0</v>
      </c>
    </row>
    <row r="5616" spans="1:16">
      <c r="A5616" t="s">
        <v>20113</v>
      </c>
      <c r="B5616" t="s">
        <v>6996</v>
      </c>
      <c r="C5616" t="s">
        <v>20114</v>
      </c>
      <c r="D5616" t="s">
        <v>8434</v>
      </c>
      <c r="E5616" t="s">
        <v>8435</v>
      </c>
      <c r="F5616" t="s">
        <v>1331</v>
      </c>
      <c r="G5616">
        <v>0</v>
      </c>
      <c r="O5616" t="s">
        <v>8429</v>
      </c>
      <c r="P5616" s="8">
        <f t="shared" si="87"/>
        <v>0</v>
      </c>
    </row>
    <row r="5617" spans="1:16">
      <c r="A5617" t="s">
        <v>20115</v>
      </c>
      <c r="B5617" t="s">
        <v>6997</v>
      </c>
      <c r="C5617" t="s">
        <v>20116</v>
      </c>
      <c r="D5617" t="s">
        <v>8434</v>
      </c>
      <c r="E5617" t="s">
        <v>8435</v>
      </c>
      <c r="F5617" t="s">
        <v>1331</v>
      </c>
      <c r="G5617">
        <v>0</v>
      </c>
      <c r="H5617" s="13" t="s">
        <v>23280</v>
      </c>
      <c r="I5617" t="s">
        <v>8547</v>
      </c>
      <c r="O5617" t="s">
        <v>8429</v>
      </c>
      <c r="P5617" s="8">
        <f t="shared" si="87"/>
        <v>2</v>
      </c>
    </row>
    <row r="5618" spans="1:16">
      <c r="A5618" t="s">
        <v>20117</v>
      </c>
      <c r="B5618" t="s">
        <v>6998</v>
      </c>
      <c r="C5618" t="s">
        <v>20118</v>
      </c>
      <c r="D5618" t="s">
        <v>8434</v>
      </c>
      <c r="E5618" t="s">
        <v>8438</v>
      </c>
      <c r="F5618" t="s">
        <v>1331</v>
      </c>
      <c r="G5618">
        <v>0</v>
      </c>
      <c r="O5618" t="s">
        <v>8440</v>
      </c>
      <c r="P5618" s="8">
        <f t="shared" si="87"/>
        <v>0</v>
      </c>
    </row>
    <row r="5619" spans="1:16">
      <c r="A5619" t="s">
        <v>20119</v>
      </c>
      <c r="B5619" t="s">
        <v>6999</v>
      </c>
      <c r="C5619" t="s">
        <v>20120</v>
      </c>
      <c r="D5619" t="s">
        <v>8434</v>
      </c>
      <c r="E5619" t="s">
        <v>8435</v>
      </c>
      <c r="F5619" t="s">
        <v>1331</v>
      </c>
      <c r="G5619">
        <v>0</v>
      </c>
      <c r="O5619" t="s">
        <v>8429</v>
      </c>
      <c r="P5619" s="8">
        <f t="shared" si="87"/>
        <v>0</v>
      </c>
    </row>
    <row r="5620" spans="1:16">
      <c r="A5620" t="s">
        <v>20121</v>
      </c>
      <c r="B5620" t="s">
        <v>7000</v>
      </c>
      <c r="C5620" t="s">
        <v>20122</v>
      </c>
      <c r="D5620" t="s">
        <v>8434</v>
      </c>
      <c r="E5620" t="s">
        <v>8435</v>
      </c>
      <c r="F5620" t="s">
        <v>1331</v>
      </c>
      <c r="G5620">
        <v>0</v>
      </c>
      <c r="H5620" t="s">
        <v>8530</v>
      </c>
      <c r="O5620" t="s">
        <v>8465</v>
      </c>
      <c r="P5620" s="8">
        <f t="shared" si="87"/>
        <v>1</v>
      </c>
    </row>
    <row r="5621" spans="1:16">
      <c r="A5621" t="s">
        <v>20123</v>
      </c>
      <c r="B5621" t="s">
        <v>7001</v>
      </c>
      <c r="C5621" t="s">
        <v>20124</v>
      </c>
      <c r="D5621" t="s">
        <v>8434</v>
      </c>
      <c r="E5621" t="s">
        <v>8435</v>
      </c>
      <c r="F5621" t="s">
        <v>1331</v>
      </c>
      <c r="G5621">
        <v>0</v>
      </c>
      <c r="O5621" t="s">
        <v>8429</v>
      </c>
      <c r="P5621" s="8">
        <f t="shared" si="87"/>
        <v>0</v>
      </c>
    </row>
    <row r="5622" spans="1:16">
      <c r="A5622" t="s">
        <v>20125</v>
      </c>
      <c r="B5622" t="s">
        <v>7002</v>
      </c>
      <c r="C5622" t="s">
        <v>20126</v>
      </c>
      <c r="D5622" t="s">
        <v>8434</v>
      </c>
      <c r="E5622" t="s">
        <v>8435</v>
      </c>
      <c r="F5622" t="s">
        <v>1331</v>
      </c>
      <c r="G5622">
        <v>0</v>
      </c>
      <c r="O5622" t="s">
        <v>8429</v>
      </c>
      <c r="P5622" s="8">
        <f t="shared" si="87"/>
        <v>0</v>
      </c>
    </row>
    <row r="5623" spans="1:16">
      <c r="A5623" t="s">
        <v>20127</v>
      </c>
      <c r="B5623" t="s">
        <v>7003</v>
      </c>
      <c r="C5623" t="s">
        <v>20128</v>
      </c>
      <c r="D5623" t="s">
        <v>8434</v>
      </c>
      <c r="E5623" t="s">
        <v>8435</v>
      </c>
      <c r="F5623" t="s">
        <v>1332</v>
      </c>
      <c r="G5623">
        <v>0</v>
      </c>
      <c r="O5623" t="s">
        <v>8429</v>
      </c>
      <c r="P5623" s="8">
        <f t="shared" si="87"/>
        <v>0</v>
      </c>
    </row>
    <row r="5624" spans="1:16">
      <c r="A5624" t="s">
        <v>20129</v>
      </c>
      <c r="B5624" t="s">
        <v>7004</v>
      </c>
      <c r="C5624" t="s">
        <v>20130</v>
      </c>
      <c r="D5624" t="s">
        <v>8434</v>
      </c>
      <c r="E5624" t="s">
        <v>8435</v>
      </c>
      <c r="F5624" t="s">
        <v>1331</v>
      </c>
      <c r="G5624">
        <v>0</v>
      </c>
      <c r="O5624" t="s">
        <v>8429</v>
      </c>
      <c r="P5624" s="8">
        <f t="shared" si="87"/>
        <v>0</v>
      </c>
    </row>
    <row r="5625" spans="1:16">
      <c r="A5625" t="s">
        <v>20131</v>
      </c>
      <c r="B5625" t="s">
        <v>7005</v>
      </c>
      <c r="C5625" t="s">
        <v>20132</v>
      </c>
      <c r="D5625" t="s">
        <v>8434</v>
      </c>
      <c r="E5625" t="s">
        <v>8435</v>
      </c>
      <c r="F5625" t="s">
        <v>1331</v>
      </c>
      <c r="G5625">
        <v>0</v>
      </c>
      <c r="O5625" t="s">
        <v>8429</v>
      </c>
      <c r="P5625" s="8">
        <f t="shared" si="87"/>
        <v>0</v>
      </c>
    </row>
    <row r="5626" spans="1:16">
      <c r="A5626" t="s">
        <v>20133</v>
      </c>
      <c r="B5626" t="s">
        <v>7006</v>
      </c>
      <c r="C5626" t="s">
        <v>20134</v>
      </c>
      <c r="D5626" t="s">
        <v>8434</v>
      </c>
      <c r="E5626" t="s">
        <v>8435</v>
      </c>
      <c r="F5626" t="s">
        <v>1331</v>
      </c>
      <c r="G5626">
        <v>0</v>
      </c>
      <c r="O5626" t="s">
        <v>8429</v>
      </c>
      <c r="P5626" s="8">
        <f t="shared" si="87"/>
        <v>0</v>
      </c>
    </row>
    <row r="5627" spans="1:16">
      <c r="A5627" t="s">
        <v>20135</v>
      </c>
      <c r="B5627" t="s">
        <v>7007</v>
      </c>
      <c r="C5627" t="s">
        <v>20136</v>
      </c>
      <c r="D5627" t="s">
        <v>8434</v>
      </c>
      <c r="E5627" t="s">
        <v>8435</v>
      </c>
      <c r="F5627" t="s">
        <v>1331</v>
      </c>
      <c r="G5627">
        <v>0</v>
      </c>
      <c r="O5627" t="s">
        <v>8429</v>
      </c>
      <c r="P5627" s="8">
        <f t="shared" si="87"/>
        <v>0</v>
      </c>
    </row>
    <row r="5628" spans="1:16">
      <c r="A5628" t="s">
        <v>20137</v>
      </c>
      <c r="B5628" t="s">
        <v>7008</v>
      </c>
      <c r="C5628" t="s">
        <v>20138</v>
      </c>
      <c r="D5628" t="s">
        <v>8434</v>
      </c>
      <c r="E5628" t="s">
        <v>8435</v>
      </c>
      <c r="F5628" t="s">
        <v>1331</v>
      </c>
      <c r="G5628">
        <v>0</v>
      </c>
      <c r="O5628" t="s">
        <v>8429</v>
      </c>
      <c r="P5628" s="8">
        <f t="shared" si="87"/>
        <v>0</v>
      </c>
    </row>
    <row r="5629" spans="1:16">
      <c r="A5629" t="s">
        <v>20139</v>
      </c>
      <c r="B5629" t="s">
        <v>7009</v>
      </c>
      <c r="C5629" t="s">
        <v>20140</v>
      </c>
      <c r="D5629" t="s">
        <v>8434</v>
      </c>
      <c r="E5629" t="s">
        <v>8435</v>
      </c>
      <c r="F5629" t="s">
        <v>1331</v>
      </c>
      <c r="G5629">
        <v>17.05</v>
      </c>
      <c r="O5629" t="s">
        <v>8429</v>
      </c>
      <c r="P5629" s="8">
        <f t="shared" si="87"/>
        <v>0</v>
      </c>
    </row>
    <row r="5630" spans="1:16">
      <c r="A5630" t="s">
        <v>20141</v>
      </c>
      <c r="B5630" t="s">
        <v>7010</v>
      </c>
      <c r="C5630" t="s">
        <v>20142</v>
      </c>
      <c r="D5630" t="s">
        <v>8434</v>
      </c>
      <c r="E5630" t="s">
        <v>8435</v>
      </c>
      <c r="F5630" t="s">
        <v>1331</v>
      </c>
      <c r="G5630">
        <v>0</v>
      </c>
      <c r="O5630" t="s">
        <v>8429</v>
      </c>
      <c r="P5630" s="8">
        <f t="shared" si="87"/>
        <v>0</v>
      </c>
    </row>
    <row r="5631" spans="1:16">
      <c r="A5631" t="s">
        <v>20143</v>
      </c>
      <c r="B5631" t="s">
        <v>7011</v>
      </c>
      <c r="C5631" t="s">
        <v>20144</v>
      </c>
      <c r="D5631" t="s">
        <v>8434</v>
      </c>
      <c r="E5631" t="s">
        <v>8435</v>
      </c>
      <c r="F5631" t="s">
        <v>1332</v>
      </c>
      <c r="G5631">
        <v>0</v>
      </c>
      <c r="O5631" t="s">
        <v>8429</v>
      </c>
      <c r="P5631" s="8">
        <f t="shared" si="87"/>
        <v>0</v>
      </c>
    </row>
    <row r="5632" spans="1:16">
      <c r="A5632" t="s">
        <v>20145</v>
      </c>
      <c r="B5632" t="s">
        <v>7012</v>
      </c>
      <c r="C5632" t="s">
        <v>20146</v>
      </c>
      <c r="D5632" t="s">
        <v>8434</v>
      </c>
      <c r="E5632" t="s">
        <v>8435</v>
      </c>
      <c r="F5632" t="s">
        <v>1331</v>
      </c>
      <c r="G5632">
        <v>0</v>
      </c>
      <c r="O5632" t="s">
        <v>8429</v>
      </c>
      <c r="P5632" s="8">
        <f t="shared" si="87"/>
        <v>0</v>
      </c>
    </row>
    <row r="5633" spans="1:16">
      <c r="A5633" t="s">
        <v>20147</v>
      </c>
      <c r="B5633" t="s">
        <v>7013</v>
      </c>
      <c r="C5633" t="s">
        <v>20148</v>
      </c>
      <c r="D5633" t="s">
        <v>8434</v>
      </c>
      <c r="E5633" t="s">
        <v>8435</v>
      </c>
      <c r="F5633" t="s">
        <v>1331</v>
      </c>
      <c r="G5633">
        <v>0</v>
      </c>
      <c r="O5633" t="s">
        <v>8429</v>
      </c>
      <c r="P5633" s="8">
        <f t="shared" si="87"/>
        <v>0</v>
      </c>
    </row>
    <row r="5634" spans="1:16">
      <c r="A5634" t="s">
        <v>20149</v>
      </c>
      <c r="B5634" t="s">
        <v>7014</v>
      </c>
      <c r="C5634" t="s">
        <v>20150</v>
      </c>
      <c r="D5634" t="s">
        <v>8434</v>
      </c>
      <c r="E5634" t="s">
        <v>8435</v>
      </c>
      <c r="F5634" t="s">
        <v>1331</v>
      </c>
      <c r="G5634">
        <v>0</v>
      </c>
      <c r="O5634" t="s">
        <v>8429</v>
      </c>
      <c r="P5634" s="8">
        <f t="shared" si="87"/>
        <v>0</v>
      </c>
    </row>
    <row r="5635" spans="1:16">
      <c r="A5635" t="s">
        <v>20151</v>
      </c>
      <c r="B5635" t="s">
        <v>7015</v>
      </c>
      <c r="C5635" t="s">
        <v>20152</v>
      </c>
      <c r="D5635" t="s">
        <v>8434</v>
      </c>
      <c r="E5635" t="s">
        <v>8435</v>
      </c>
      <c r="F5635" t="s">
        <v>1331</v>
      </c>
      <c r="G5635">
        <v>0</v>
      </c>
      <c r="O5635" t="s">
        <v>8429</v>
      </c>
      <c r="P5635" s="8">
        <f t="shared" ref="P5635:P5698" si="88">IF(H5635&lt;&gt;0,IF(I5635&lt;&gt;0,IF(J5635&lt;&gt;0,IF(K5635&lt;&gt;0,IF(L5635&lt;&gt;0,IF(M5635&lt;&gt;0,IF(N5635&lt;&gt;0,7,6),5),4),3),2),1),0)</f>
        <v>0</v>
      </c>
    </row>
    <row r="5636" spans="1:16">
      <c r="A5636" t="s">
        <v>20153</v>
      </c>
      <c r="B5636" t="s">
        <v>7016</v>
      </c>
      <c r="C5636" t="s">
        <v>20154</v>
      </c>
      <c r="D5636" t="s">
        <v>8434</v>
      </c>
      <c r="E5636" t="s">
        <v>8435</v>
      </c>
      <c r="F5636" t="s">
        <v>1331</v>
      </c>
      <c r="G5636">
        <v>0</v>
      </c>
      <c r="O5636" t="s">
        <v>8429</v>
      </c>
      <c r="P5636" s="8">
        <f t="shared" si="88"/>
        <v>0</v>
      </c>
    </row>
    <row r="5637" spans="1:16">
      <c r="A5637" t="s">
        <v>20155</v>
      </c>
      <c r="B5637" t="s">
        <v>7017</v>
      </c>
      <c r="C5637" t="s">
        <v>20156</v>
      </c>
      <c r="D5637" t="s">
        <v>8434</v>
      </c>
      <c r="E5637" t="s">
        <v>8435</v>
      </c>
      <c r="F5637" t="s">
        <v>1331</v>
      </c>
      <c r="G5637">
        <v>0</v>
      </c>
      <c r="O5637" t="s">
        <v>8440</v>
      </c>
      <c r="P5637" s="8">
        <f t="shared" si="88"/>
        <v>0</v>
      </c>
    </row>
    <row r="5638" spans="1:16">
      <c r="A5638" t="s">
        <v>20157</v>
      </c>
      <c r="B5638" t="s">
        <v>7018</v>
      </c>
      <c r="C5638" t="s">
        <v>20158</v>
      </c>
      <c r="D5638" t="s">
        <v>8434</v>
      </c>
      <c r="E5638" t="s">
        <v>8435</v>
      </c>
      <c r="F5638" t="s">
        <v>1331</v>
      </c>
      <c r="G5638">
        <v>6.9</v>
      </c>
      <c r="O5638" t="s">
        <v>8429</v>
      </c>
      <c r="P5638" s="8">
        <f t="shared" si="88"/>
        <v>0</v>
      </c>
    </row>
    <row r="5639" spans="1:16">
      <c r="A5639" t="s">
        <v>20159</v>
      </c>
      <c r="B5639" t="s">
        <v>7019</v>
      </c>
      <c r="C5639" t="s">
        <v>20160</v>
      </c>
      <c r="D5639" t="s">
        <v>8434</v>
      </c>
      <c r="E5639" t="s">
        <v>8435</v>
      </c>
      <c r="F5639" t="s">
        <v>1331</v>
      </c>
      <c r="G5639">
        <v>25.5</v>
      </c>
      <c r="O5639" t="s">
        <v>8429</v>
      </c>
      <c r="P5639" s="8">
        <f t="shared" si="88"/>
        <v>0</v>
      </c>
    </row>
    <row r="5640" spans="1:16">
      <c r="A5640" t="s">
        <v>20161</v>
      </c>
      <c r="B5640" t="s">
        <v>7020</v>
      </c>
      <c r="C5640" t="s">
        <v>20162</v>
      </c>
      <c r="D5640" t="s">
        <v>8434</v>
      </c>
      <c r="E5640" t="s">
        <v>8435</v>
      </c>
      <c r="F5640" t="s">
        <v>1331</v>
      </c>
      <c r="G5640">
        <v>0</v>
      </c>
      <c r="O5640" t="s">
        <v>8429</v>
      </c>
      <c r="P5640" s="8">
        <f t="shared" si="88"/>
        <v>0</v>
      </c>
    </row>
    <row r="5641" spans="1:16">
      <c r="A5641" t="s">
        <v>20163</v>
      </c>
      <c r="B5641" t="s">
        <v>7021</v>
      </c>
      <c r="C5641" t="s">
        <v>20164</v>
      </c>
      <c r="D5641" t="s">
        <v>8434</v>
      </c>
      <c r="E5641" t="s">
        <v>8435</v>
      </c>
      <c r="F5641" t="s">
        <v>1331</v>
      </c>
      <c r="G5641">
        <v>0</v>
      </c>
      <c r="O5641" t="s">
        <v>8429</v>
      </c>
      <c r="P5641" s="8">
        <f t="shared" si="88"/>
        <v>0</v>
      </c>
    </row>
    <row r="5642" spans="1:16">
      <c r="A5642" t="s">
        <v>20165</v>
      </c>
      <c r="B5642" t="s">
        <v>7022</v>
      </c>
      <c r="C5642" t="s">
        <v>20166</v>
      </c>
      <c r="D5642" t="s">
        <v>8434</v>
      </c>
      <c r="E5642" t="s">
        <v>8435</v>
      </c>
      <c r="F5642" t="s">
        <v>1331</v>
      </c>
      <c r="G5642">
        <v>0</v>
      </c>
      <c r="H5642" t="s">
        <v>8530</v>
      </c>
      <c r="I5642" s="13" t="s">
        <v>23278</v>
      </c>
      <c r="O5642" t="s">
        <v>8429</v>
      </c>
      <c r="P5642" s="8">
        <f t="shared" si="88"/>
        <v>2</v>
      </c>
    </row>
    <row r="5643" spans="1:16">
      <c r="A5643" t="s">
        <v>20167</v>
      </c>
      <c r="B5643" t="s">
        <v>7023</v>
      </c>
      <c r="C5643" t="s">
        <v>20168</v>
      </c>
      <c r="D5643" t="s">
        <v>8434</v>
      </c>
      <c r="E5643" t="s">
        <v>8435</v>
      </c>
      <c r="F5643" t="s">
        <v>1331</v>
      </c>
      <c r="G5643">
        <v>0</v>
      </c>
      <c r="O5643" t="s">
        <v>8429</v>
      </c>
      <c r="P5643" s="8">
        <f t="shared" si="88"/>
        <v>0</v>
      </c>
    </row>
    <row r="5644" spans="1:16">
      <c r="A5644" t="s">
        <v>20169</v>
      </c>
      <c r="B5644" t="s">
        <v>7024</v>
      </c>
      <c r="C5644" t="s">
        <v>20170</v>
      </c>
      <c r="D5644" t="s">
        <v>8434</v>
      </c>
      <c r="E5644" t="s">
        <v>8435</v>
      </c>
      <c r="F5644" t="s">
        <v>1332</v>
      </c>
      <c r="G5644">
        <v>0</v>
      </c>
      <c r="O5644" t="s">
        <v>8429</v>
      </c>
      <c r="P5644" s="8">
        <f t="shared" si="88"/>
        <v>0</v>
      </c>
    </row>
    <row r="5645" spans="1:16">
      <c r="A5645" t="s">
        <v>20171</v>
      </c>
      <c r="B5645" t="s">
        <v>7025</v>
      </c>
      <c r="C5645" t="s">
        <v>20172</v>
      </c>
      <c r="D5645" t="s">
        <v>8434</v>
      </c>
      <c r="E5645" t="s">
        <v>8435</v>
      </c>
      <c r="F5645" t="s">
        <v>1331</v>
      </c>
      <c r="G5645">
        <v>0</v>
      </c>
      <c r="O5645" t="s">
        <v>8429</v>
      </c>
      <c r="P5645" s="8">
        <f t="shared" si="88"/>
        <v>0</v>
      </c>
    </row>
    <row r="5646" spans="1:16">
      <c r="A5646" t="s">
        <v>20173</v>
      </c>
      <c r="B5646" t="s">
        <v>7026</v>
      </c>
      <c r="C5646" t="s">
        <v>20174</v>
      </c>
      <c r="D5646" t="s">
        <v>8434</v>
      </c>
      <c r="E5646" t="s">
        <v>8435</v>
      </c>
      <c r="F5646" t="s">
        <v>1332</v>
      </c>
      <c r="G5646">
        <v>0</v>
      </c>
      <c r="O5646" t="s">
        <v>8440</v>
      </c>
      <c r="P5646" s="8">
        <f t="shared" si="88"/>
        <v>0</v>
      </c>
    </row>
    <row r="5647" spans="1:16">
      <c r="A5647" t="s">
        <v>20175</v>
      </c>
      <c r="B5647" t="s">
        <v>7027</v>
      </c>
      <c r="C5647" t="s">
        <v>20176</v>
      </c>
      <c r="D5647" t="s">
        <v>8434</v>
      </c>
      <c r="E5647" t="s">
        <v>8438</v>
      </c>
      <c r="F5647" t="s">
        <v>1331</v>
      </c>
      <c r="G5647">
        <v>0</v>
      </c>
      <c r="O5647" t="s">
        <v>8440</v>
      </c>
      <c r="P5647" s="8">
        <f t="shared" si="88"/>
        <v>0</v>
      </c>
    </row>
    <row r="5648" spans="1:16">
      <c r="A5648" t="s">
        <v>20177</v>
      </c>
      <c r="B5648" t="s">
        <v>7028</v>
      </c>
      <c r="C5648" t="s">
        <v>20178</v>
      </c>
      <c r="D5648" t="s">
        <v>8434</v>
      </c>
      <c r="E5648" t="s">
        <v>8435</v>
      </c>
      <c r="F5648" t="s">
        <v>1332</v>
      </c>
      <c r="G5648">
        <v>0</v>
      </c>
      <c r="H5648" s="13" t="s">
        <v>23280</v>
      </c>
      <c r="O5648" t="s">
        <v>8429</v>
      </c>
      <c r="P5648" s="8">
        <f t="shared" si="88"/>
        <v>1</v>
      </c>
    </row>
    <row r="5649" spans="1:16">
      <c r="A5649" t="s">
        <v>20179</v>
      </c>
      <c r="B5649" t="s">
        <v>7029</v>
      </c>
      <c r="C5649" t="s">
        <v>20180</v>
      </c>
      <c r="D5649" t="s">
        <v>8434</v>
      </c>
      <c r="E5649" t="s">
        <v>8438</v>
      </c>
      <c r="F5649" t="s">
        <v>1332</v>
      </c>
      <c r="G5649">
        <v>0</v>
      </c>
      <c r="O5649" t="s">
        <v>8429</v>
      </c>
      <c r="P5649" s="8">
        <f t="shared" si="88"/>
        <v>0</v>
      </c>
    </row>
    <row r="5650" spans="1:16">
      <c r="A5650" t="s">
        <v>20181</v>
      </c>
      <c r="B5650" t="s">
        <v>7030</v>
      </c>
      <c r="C5650" t="s">
        <v>20182</v>
      </c>
      <c r="D5650" t="s">
        <v>8434</v>
      </c>
      <c r="E5650" t="s">
        <v>8435</v>
      </c>
      <c r="F5650" t="s">
        <v>1331</v>
      </c>
      <c r="G5650">
        <v>0</v>
      </c>
      <c r="O5650" t="s">
        <v>8429</v>
      </c>
      <c r="P5650" s="8">
        <f t="shared" si="88"/>
        <v>0</v>
      </c>
    </row>
    <row r="5651" spans="1:16">
      <c r="A5651" t="s">
        <v>20183</v>
      </c>
      <c r="B5651" t="s">
        <v>7031</v>
      </c>
      <c r="C5651" t="s">
        <v>20184</v>
      </c>
      <c r="D5651" t="s">
        <v>8434</v>
      </c>
      <c r="E5651" t="s">
        <v>8435</v>
      </c>
      <c r="F5651" t="s">
        <v>1332</v>
      </c>
      <c r="G5651">
        <v>0</v>
      </c>
      <c r="O5651" t="s">
        <v>8440</v>
      </c>
      <c r="P5651" s="8">
        <f t="shared" si="88"/>
        <v>0</v>
      </c>
    </row>
    <row r="5652" spans="1:16">
      <c r="A5652" t="s">
        <v>20185</v>
      </c>
      <c r="B5652" t="s">
        <v>7032</v>
      </c>
      <c r="C5652" t="s">
        <v>20186</v>
      </c>
      <c r="D5652" t="s">
        <v>8434</v>
      </c>
      <c r="E5652" t="s">
        <v>8435</v>
      </c>
      <c r="F5652" t="s">
        <v>1331</v>
      </c>
      <c r="G5652">
        <v>0</v>
      </c>
      <c r="O5652" t="s">
        <v>8429</v>
      </c>
      <c r="P5652" s="8">
        <f t="shared" si="88"/>
        <v>0</v>
      </c>
    </row>
    <row r="5653" spans="1:16">
      <c r="A5653" t="s">
        <v>20187</v>
      </c>
      <c r="B5653" t="s">
        <v>7033</v>
      </c>
      <c r="C5653" t="s">
        <v>20188</v>
      </c>
      <c r="D5653" t="s">
        <v>8434</v>
      </c>
      <c r="E5653" t="s">
        <v>8435</v>
      </c>
      <c r="F5653" t="s">
        <v>1332</v>
      </c>
      <c r="G5653">
        <v>0</v>
      </c>
      <c r="O5653" t="s">
        <v>8429</v>
      </c>
      <c r="P5653" s="8">
        <f t="shared" si="88"/>
        <v>0</v>
      </c>
    </row>
    <row r="5654" spans="1:16">
      <c r="A5654" t="s">
        <v>20189</v>
      </c>
      <c r="B5654" t="s">
        <v>7034</v>
      </c>
      <c r="C5654" t="s">
        <v>20190</v>
      </c>
      <c r="D5654" t="s">
        <v>8434</v>
      </c>
      <c r="E5654" t="s">
        <v>8435</v>
      </c>
      <c r="F5654" t="s">
        <v>1332</v>
      </c>
      <c r="G5654">
        <v>0</v>
      </c>
      <c r="O5654" t="s">
        <v>8429</v>
      </c>
      <c r="P5654" s="8">
        <f t="shared" si="88"/>
        <v>0</v>
      </c>
    </row>
    <row r="5655" spans="1:16">
      <c r="A5655" t="s">
        <v>20191</v>
      </c>
      <c r="B5655" t="s">
        <v>7035</v>
      </c>
      <c r="C5655" t="s">
        <v>20192</v>
      </c>
      <c r="D5655" t="s">
        <v>8434</v>
      </c>
      <c r="E5655" t="s">
        <v>8435</v>
      </c>
      <c r="F5655" t="s">
        <v>1331</v>
      </c>
      <c r="G5655">
        <v>152.4</v>
      </c>
      <c r="O5655" t="s">
        <v>8429</v>
      </c>
      <c r="P5655" s="8">
        <f t="shared" si="88"/>
        <v>0</v>
      </c>
    </row>
    <row r="5656" spans="1:16">
      <c r="A5656" t="s">
        <v>20193</v>
      </c>
      <c r="B5656" t="s">
        <v>7036</v>
      </c>
      <c r="C5656" t="s">
        <v>20194</v>
      </c>
      <c r="D5656" t="s">
        <v>8434</v>
      </c>
      <c r="E5656" t="s">
        <v>8435</v>
      </c>
      <c r="F5656" t="s">
        <v>1331</v>
      </c>
      <c r="G5656">
        <v>0</v>
      </c>
      <c r="O5656" t="s">
        <v>8429</v>
      </c>
      <c r="P5656" s="8">
        <f t="shared" si="88"/>
        <v>0</v>
      </c>
    </row>
    <row r="5657" spans="1:16">
      <c r="A5657" t="s">
        <v>20195</v>
      </c>
      <c r="B5657" t="s">
        <v>7037</v>
      </c>
      <c r="C5657" t="s">
        <v>20196</v>
      </c>
      <c r="D5657" t="s">
        <v>8434</v>
      </c>
      <c r="E5657" t="s">
        <v>8435</v>
      </c>
      <c r="F5657" t="s">
        <v>1331</v>
      </c>
      <c r="G5657">
        <v>0</v>
      </c>
      <c r="O5657" t="s">
        <v>8429</v>
      </c>
      <c r="P5657" s="8">
        <f t="shared" si="88"/>
        <v>0</v>
      </c>
    </row>
    <row r="5658" spans="1:16">
      <c r="A5658" t="s">
        <v>20197</v>
      </c>
      <c r="B5658" t="s">
        <v>7038</v>
      </c>
      <c r="C5658" t="s">
        <v>20198</v>
      </c>
      <c r="D5658" t="s">
        <v>8434</v>
      </c>
      <c r="E5658" t="s">
        <v>8435</v>
      </c>
      <c r="F5658" t="s">
        <v>1331</v>
      </c>
      <c r="G5658">
        <v>161.4</v>
      </c>
      <c r="O5658" t="s">
        <v>8429</v>
      </c>
      <c r="P5658" s="8">
        <f t="shared" si="88"/>
        <v>0</v>
      </c>
    </row>
    <row r="5659" spans="1:16">
      <c r="A5659" t="s">
        <v>20199</v>
      </c>
      <c r="B5659" t="s">
        <v>7039</v>
      </c>
      <c r="C5659" t="s">
        <v>20200</v>
      </c>
      <c r="D5659" t="s">
        <v>8434</v>
      </c>
      <c r="E5659" t="s">
        <v>8435</v>
      </c>
      <c r="F5659" t="s">
        <v>1332</v>
      </c>
      <c r="G5659">
        <v>0</v>
      </c>
      <c r="O5659" t="s">
        <v>8429</v>
      </c>
      <c r="P5659" s="8">
        <f t="shared" si="88"/>
        <v>0</v>
      </c>
    </row>
    <row r="5660" spans="1:16">
      <c r="A5660" t="s">
        <v>20201</v>
      </c>
      <c r="B5660" t="s">
        <v>7040</v>
      </c>
      <c r="C5660" t="s">
        <v>20202</v>
      </c>
      <c r="D5660" t="s">
        <v>8434</v>
      </c>
      <c r="E5660" t="s">
        <v>8435</v>
      </c>
      <c r="F5660" t="s">
        <v>1331</v>
      </c>
      <c r="G5660">
        <v>0</v>
      </c>
      <c r="O5660" t="s">
        <v>8429</v>
      </c>
      <c r="P5660" s="8">
        <f t="shared" si="88"/>
        <v>0</v>
      </c>
    </row>
    <row r="5661" spans="1:16">
      <c r="A5661" t="s">
        <v>20203</v>
      </c>
      <c r="B5661" t="s">
        <v>7041</v>
      </c>
      <c r="C5661" t="s">
        <v>20204</v>
      </c>
      <c r="D5661" t="s">
        <v>8434</v>
      </c>
      <c r="E5661" t="s">
        <v>8435</v>
      </c>
      <c r="F5661" t="s">
        <v>1331</v>
      </c>
      <c r="G5661">
        <v>0</v>
      </c>
      <c r="H5661" t="s">
        <v>8530</v>
      </c>
      <c r="O5661" t="s">
        <v>8429</v>
      </c>
      <c r="P5661" s="8">
        <f t="shared" si="88"/>
        <v>1</v>
      </c>
    </row>
    <row r="5662" spans="1:16">
      <c r="A5662" t="s">
        <v>20205</v>
      </c>
      <c r="B5662" t="s">
        <v>7042</v>
      </c>
      <c r="C5662" t="s">
        <v>20206</v>
      </c>
      <c r="D5662" t="s">
        <v>8434</v>
      </c>
      <c r="E5662" t="s">
        <v>8435</v>
      </c>
      <c r="F5662" t="s">
        <v>1331</v>
      </c>
      <c r="G5662">
        <v>0</v>
      </c>
      <c r="O5662" t="s">
        <v>8429</v>
      </c>
      <c r="P5662" s="8">
        <f t="shared" si="88"/>
        <v>0</v>
      </c>
    </row>
    <row r="5663" spans="1:16">
      <c r="A5663" t="s">
        <v>20207</v>
      </c>
      <c r="B5663" t="s">
        <v>7043</v>
      </c>
      <c r="C5663" t="s">
        <v>20208</v>
      </c>
      <c r="D5663" t="s">
        <v>8434</v>
      </c>
      <c r="E5663" t="s">
        <v>8435</v>
      </c>
      <c r="F5663" t="s">
        <v>1331</v>
      </c>
      <c r="G5663">
        <v>0</v>
      </c>
      <c r="H5663" t="s">
        <v>8530</v>
      </c>
      <c r="O5663" t="s">
        <v>8429</v>
      </c>
      <c r="P5663" s="8">
        <f t="shared" si="88"/>
        <v>1</v>
      </c>
    </row>
    <row r="5664" spans="1:16">
      <c r="A5664" t="s">
        <v>20209</v>
      </c>
      <c r="B5664" t="s">
        <v>7044</v>
      </c>
      <c r="C5664" t="s">
        <v>20210</v>
      </c>
      <c r="D5664" t="s">
        <v>8434</v>
      </c>
      <c r="E5664" t="s">
        <v>8435</v>
      </c>
      <c r="F5664" t="s">
        <v>1331</v>
      </c>
      <c r="G5664">
        <v>0</v>
      </c>
      <c r="O5664" t="s">
        <v>8429</v>
      </c>
      <c r="P5664" s="8">
        <f t="shared" si="88"/>
        <v>0</v>
      </c>
    </row>
    <row r="5665" spans="1:16">
      <c r="A5665" t="s">
        <v>20211</v>
      </c>
      <c r="B5665" t="s">
        <v>7045</v>
      </c>
      <c r="C5665" t="s">
        <v>20212</v>
      </c>
      <c r="D5665" t="s">
        <v>8434</v>
      </c>
      <c r="E5665" t="s">
        <v>8435</v>
      </c>
      <c r="F5665" t="s">
        <v>1331</v>
      </c>
      <c r="G5665">
        <v>0</v>
      </c>
      <c r="O5665" t="s">
        <v>8429</v>
      </c>
      <c r="P5665" s="8">
        <f t="shared" si="88"/>
        <v>0</v>
      </c>
    </row>
    <row r="5666" spans="1:16">
      <c r="A5666" t="s">
        <v>20213</v>
      </c>
      <c r="B5666" t="s">
        <v>7046</v>
      </c>
      <c r="C5666" t="s">
        <v>20214</v>
      </c>
      <c r="D5666" t="s">
        <v>8434</v>
      </c>
      <c r="E5666" t="s">
        <v>8435</v>
      </c>
      <c r="F5666" t="s">
        <v>1331</v>
      </c>
      <c r="G5666">
        <v>0</v>
      </c>
      <c r="O5666" t="s">
        <v>8429</v>
      </c>
      <c r="P5666" s="8">
        <f t="shared" si="88"/>
        <v>0</v>
      </c>
    </row>
    <row r="5667" spans="1:16">
      <c r="A5667" t="s">
        <v>20215</v>
      </c>
      <c r="B5667" t="s">
        <v>7047</v>
      </c>
      <c r="C5667" t="s">
        <v>20216</v>
      </c>
      <c r="D5667" t="s">
        <v>8434</v>
      </c>
      <c r="E5667" t="s">
        <v>8435</v>
      </c>
      <c r="F5667" t="s">
        <v>1331</v>
      </c>
      <c r="G5667">
        <v>0</v>
      </c>
      <c r="O5667" t="s">
        <v>8429</v>
      </c>
      <c r="P5667" s="8">
        <f t="shared" si="88"/>
        <v>0</v>
      </c>
    </row>
    <row r="5668" spans="1:16">
      <c r="A5668" t="s">
        <v>20217</v>
      </c>
      <c r="B5668" t="s">
        <v>7048</v>
      </c>
      <c r="C5668" t="s">
        <v>20218</v>
      </c>
      <c r="D5668" t="s">
        <v>8434</v>
      </c>
      <c r="E5668" t="s">
        <v>8435</v>
      </c>
      <c r="F5668" t="s">
        <v>1331</v>
      </c>
      <c r="G5668">
        <v>33.35</v>
      </c>
      <c r="O5668" t="s">
        <v>8429</v>
      </c>
      <c r="P5668" s="8">
        <f t="shared" si="88"/>
        <v>0</v>
      </c>
    </row>
    <row r="5669" spans="1:16">
      <c r="A5669" t="s">
        <v>20219</v>
      </c>
      <c r="B5669" t="s">
        <v>7049</v>
      </c>
      <c r="C5669" t="s">
        <v>20220</v>
      </c>
      <c r="D5669" t="s">
        <v>8434</v>
      </c>
      <c r="E5669" t="s">
        <v>8435</v>
      </c>
      <c r="F5669" t="s">
        <v>1331</v>
      </c>
      <c r="G5669">
        <v>2.65</v>
      </c>
      <c r="O5669" t="s">
        <v>8429</v>
      </c>
      <c r="P5669" s="8">
        <f t="shared" si="88"/>
        <v>0</v>
      </c>
    </row>
    <row r="5670" spans="1:16">
      <c r="A5670" t="s">
        <v>20221</v>
      </c>
      <c r="B5670" t="s">
        <v>7050</v>
      </c>
      <c r="C5670" t="s">
        <v>20222</v>
      </c>
      <c r="D5670" t="s">
        <v>8434</v>
      </c>
      <c r="E5670" t="s">
        <v>8438</v>
      </c>
      <c r="F5670" t="s">
        <v>1331</v>
      </c>
      <c r="G5670">
        <v>0</v>
      </c>
      <c r="O5670" t="s">
        <v>8440</v>
      </c>
      <c r="P5670" s="8">
        <f t="shared" si="88"/>
        <v>0</v>
      </c>
    </row>
    <row r="5671" spans="1:16">
      <c r="A5671" t="s">
        <v>20223</v>
      </c>
      <c r="B5671" t="s">
        <v>7051</v>
      </c>
      <c r="C5671" t="s">
        <v>20224</v>
      </c>
      <c r="D5671" t="s">
        <v>8434</v>
      </c>
      <c r="E5671" t="s">
        <v>8435</v>
      </c>
      <c r="F5671" t="s">
        <v>1332</v>
      </c>
      <c r="G5671">
        <v>0</v>
      </c>
      <c r="O5671" t="s">
        <v>8429</v>
      </c>
      <c r="P5671" s="8">
        <f t="shared" si="88"/>
        <v>0</v>
      </c>
    </row>
    <row r="5672" spans="1:16">
      <c r="A5672" t="s">
        <v>20225</v>
      </c>
      <c r="B5672" t="s">
        <v>7052</v>
      </c>
      <c r="C5672" t="s">
        <v>20226</v>
      </c>
      <c r="D5672" t="s">
        <v>8434</v>
      </c>
      <c r="E5672" t="s">
        <v>8435</v>
      </c>
      <c r="F5672" t="s">
        <v>1331</v>
      </c>
      <c r="G5672">
        <v>0</v>
      </c>
      <c r="H5672" t="s">
        <v>8530</v>
      </c>
      <c r="O5672" t="s">
        <v>8440</v>
      </c>
      <c r="P5672" s="8">
        <f t="shared" si="88"/>
        <v>1</v>
      </c>
    </row>
    <row r="5673" spans="1:16">
      <c r="A5673" t="s">
        <v>20227</v>
      </c>
      <c r="B5673" t="s">
        <v>7053</v>
      </c>
      <c r="C5673" t="s">
        <v>20228</v>
      </c>
      <c r="D5673" t="s">
        <v>8434</v>
      </c>
      <c r="E5673" t="s">
        <v>8435</v>
      </c>
      <c r="F5673" t="s">
        <v>1331</v>
      </c>
      <c r="G5673">
        <v>203.6</v>
      </c>
      <c r="O5673" t="s">
        <v>8429</v>
      </c>
      <c r="P5673" s="8">
        <f t="shared" si="88"/>
        <v>0</v>
      </c>
    </row>
    <row r="5674" spans="1:16">
      <c r="A5674" t="s">
        <v>20229</v>
      </c>
      <c r="B5674" t="s">
        <v>7054</v>
      </c>
      <c r="C5674" t="s">
        <v>20230</v>
      </c>
      <c r="D5674" t="s">
        <v>8434</v>
      </c>
      <c r="E5674" t="s">
        <v>8438</v>
      </c>
      <c r="F5674" t="s">
        <v>1331</v>
      </c>
      <c r="G5674">
        <v>0</v>
      </c>
      <c r="O5674" t="s">
        <v>8440</v>
      </c>
      <c r="P5674" s="8">
        <f t="shared" si="88"/>
        <v>0</v>
      </c>
    </row>
    <row r="5675" spans="1:16">
      <c r="A5675" t="s">
        <v>20231</v>
      </c>
      <c r="B5675" t="s">
        <v>7055</v>
      </c>
      <c r="C5675" t="s">
        <v>20232</v>
      </c>
      <c r="D5675" t="s">
        <v>8434</v>
      </c>
      <c r="E5675" t="s">
        <v>8435</v>
      </c>
      <c r="F5675" t="s">
        <v>1332</v>
      </c>
      <c r="G5675">
        <v>0</v>
      </c>
      <c r="O5675" t="s">
        <v>8429</v>
      </c>
      <c r="P5675" s="8">
        <f t="shared" si="88"/>
        <v>0</v>
      </c>
    </row>
    <row r="5676" spans="1:16">
      <c r="A5676" t="s">
        <v>20233</v>
      </c>
      <c r="B5676" t="s">
        <v>7056</v>
      </c>
      <c r="C5676" t="s">
        <v>20234</v>
      </c>
      <c r="D5676" t="s">
        <v>8434</v>
      </c>
      <c r="E5676" t="s">
        <v>8435</v>
      </c>
      <c r="F5676" t="s">
        <v>1331</v>
      </c>
      <c r="G5676">
        <v>0</v>
      </c>
      <c r="O5676" t="s">
        <v>8440</v>
      </c>
      <c r="P5676" s="8">
        <f t="shared" si="88"/>
        <v>0</v>
      </c>
    </row>
    <row r="5677" spans="1:16">
      <c r="A5677" t="s">
        <v>20235</v>
      </c>
      <c r="B5677" t="s">
        <v>7057</v>
      </c>
      <c r="C5677" t="s">
        <v>20236</v>
      </c>
      <c r="D5677" t="s">
        <v>8434</v>
      </c>
      <c r="E5677" t="s">
        <v>8435</v>
      </c>
      <c r="F5677" t="s">
        <v>1331</v>
      </c>
      <c r="G5677">
        <v>0</v>
      </c>
      <c r="O5677" t="s">
        <v>8440</v>
      </c>
      <c r="P5677" s="8">
        <f t="shared" si="88"/>
        <v>0</v>
      </c>
    </row>
    <row r="5678" spans="1:16">
      <c r="A5678" t="s">
        <v>20237</v>
      </c>
      <c r="B5678" t="s">
        <v>7058</v>
      </c>
      <c r="C5678" t="s">
        <v>20238</v>
      </c>
      <c r="D5678" t="s">
        <v>8434</v>
      </c>
      <c r="E5678" t="s">
        <v>8435</v>
      </c>
      <c r="F5678" t="s">
        <v>1331</v>
      </c>
      <c r="G5678">
        <v>0</v>
      </c>
      <c r="O5678" t="s">
        <v>8429</v>
      </c>
      <c r="P5678" s="8">
        <f t="shared" si="88"/>
        <v>0</v>
      </c>
    </row>
    <row r="5679" spans="1:16">
      <c r="A5679" t="s">
        <v>20239</v>
      </c>
      <c r="B5679" t="s">
        <v>7059</v>
      </c>
      <c r="C5679" t="s">
        <v>20240</v>
      </c>
      <c r="D5679" t="s">
        <v>8434</v>
      </c>
      <c r="E5679" t="s">
        <v>8435</v>
      </c>
      <c r="F5679" t="s">
        <v>1331</v>
      </c>
      <c r="G5679">
        <v>0</v>
      </c>
      <c r="O5679" t="s">
        <v>8429</v>
      </c>
      <c r="P5679" s="8">
        <f t="shared" si="88"/>
        <v>0</v>
      </c>
    </row>
    <row r="5680" spans="1:16">
      <c r="A5680" t="s">
        <v>20241</v>
      </c>
      <c r="B5680" t="s">
        <v>7060</v>
      </c>
      <c r="C5680" t="s">
        <v>20242</v>
      </c>
      <c r="D5680" t="s">
        <v>8434</v>
      </c>
      <c r="E5680" t="s">
        <v>8435</v>
      </c>
      <c r="F5680" t="s">
        <v>1331</v>
      </c>
      <c r="G5680">
        <v>0</v>
      </c>
      <c r="O5680" t="s">
        <v>8429</v>
      </c>
      <c r="P5680" s="8">
        <f t="shared" si="88"/>
        <v>0</v>
      </c>
    </row>
    <row r="5681" spans="1:16">
      <c r="A5681" t="s">
        <v>20243</v>
      </c>
      <c r="B5681" t="s">
        <v>7061</v>
      </c>
      <c r="C5681" t="s">
        <v>20244</v>
      </c>
      <c r="D5681" t="s">
        <v>8434</v>
      </c>
      <c r="E5681" t="s">
        <v>8435</v>
      </c>
      <c r="F5681" t="s">
        <v>1332</v>
      </c>
      <c r="G5681">
        <v>0</v>
      </c>
      <c r="O5681" t="s">
        <v>8429</v>
      </c>
      <c r="P5681" s="8">
        <f t="shared" si="88"/>
        <v>0</v>
      </c>
    </row>
    <row r="5682" spans="1:16">
      <c r="A5682" t="s">
        <v>20245</v>
      </c>
      <c r="B5682" t="s">
        <v>7062</v>
      </c>
      <c r="C5682" t="s">
        <v>20246</v>
      </c>
      <c r="D5682" t="s">
        <v>8434</v>
      </c>
      <c r="E5682" t="s">
        <v>8435</v>
      </c>
      <c r="F5682" t="s">
        <v>1331</v>
      </c>
      <c r="G5682">
        <v>0</v>
      </c>
      <c r="O5682" t="s">
        <v>8429</v>
      </c>
      <c r="P5682" s="8">
        <f t="shared" si="88"/>
        <v>0</v>
      </c>
    </row>
    <row r="5683" spans="1:16">
      <c r="A5683" t="s">
        <v>20247</v>
      </c>
      <c r="B5683" t="s">
        <v>7063</v>
      </c>
      <c r="C5683" t="s">
        <v>20248</v>
      </c>
      <c r="D5683" t="s">
        <v>8434</v>
      </c>
      <c r="E5683" t="s">
        <v>8435</v>
      </c>
      <c r="F5683" t="s">
        <v>1332</v>
      </c>
      <c r="G5683">
        <v>0</v>
      </c>
      <c r="O5683" t="s">
        <v>8429</v>
      </c>
      <c r="P5683" s="8">
        <f t="shared" si="88"/>
        <v>0</v>
      </c>
    </row>
    <row r="5684" spans="1:16">
      <c r="A5684" t="s">
        <v>20249</v>
      </c>
      <c r="B5684" t="s">
        <v>7064</v>
      </c>
      <c r="C5684" t="s">
        <v>20250</v>
      </c>
      <c r="D5684" t="s">
        <v>8434</v>
      </c>
      <c r="E5684" t="s">
        <v>8435</v>
      </c>
      <c r="F5684" t="s">
        <v>1331</v>
      </c>
      <c r="G5684">
        <v>0</v>
      </c>
      <c r="O5684" t="s">
        <v>8429</v>
      </c>
      <c r="P5684" s="8">
        <f t="shared" si="88"/>
        <v>0</v>
      </c>
    </row>
    <row r="5685" spans="1:16">
      <c r="A5685" t="s">
        <v>20251</v>
      </c>
      <c r="B5685" t="s">
        <v>7065</v>
      </c>
      <c r="C5685" t="s">
        <v>20252</v>
      </c>
      <c r="D5685" t="s">
        <v>8434</v>
      </c>
      <c r="E5685" t="s">
        <v>8438</v>
      </c>
      <c r="F5685" t="s">
        <v>1331</v>
      </c>
      <c r="G5685">
        <v>0</v>
      </c>
      <c r="O5685" t="s">
        <v>8440</v>
      </c>
      <c r="P5685" s="8">
        <f t="shared" si="88"/>
        <v>0</v>
      </c>
    </row>
    <row r="5686" spans="1:16">
      <c r="A5686" t="s">
        <v>20253</v>
      </c>
      <c r="B5686" t="s">
        <v>7066</v>
      </c>
      <c r="C5686" t="s">
        <v>20254</v>
      </c>
      <c r="D5686" t="s">
        <v>8434</v>
      </c>
      <c r="E5686" t="s">
        <v>8435</v>
      </c>
      <c r="F5686" t="s">
        <v>1331</v>
      </c>
      <c r="G5686">
        <v>0</v>
      </c>
      <c r="H5686" t="s">
        <v>8439</v>
      </c>
      <c r="I5686" t="s">
        <v>8530</v>
      </c>
      <c r="J5686" t="s">
        <v>8547</v>
      </c>
      <c r="O5686" t="s">
        <v>8440</v>
      </c>
      <c r="P5686" s="8">
        <f t="shared" si="88"/>
        <v>3</v>
      </c>
    </row>
    <row r="5687" spans="1:16">
      <c r="A5687" t="s">
        <v>20255</v>
      </c>
      <c r="B5687" t="s">
        <v>7067</v>
      </c>
      <c r="C5687" t="s">
        <v>20256</v>
      </c>
      <c r="D5687" t="s">
        <v>8434</v>
      </c>
      <c r="E5687" t="s">
        <v>8435</v>
      </c>
      <c r="F5687" t="s">
        <v>1331</v>
      </c>
      <c r="G5687">
        <v>0</v>
      </c>
      <c r="H5687" t="s">
        <v>8547</v>
      </c>
      <c r="O5687" t="s">
        <v>8440</v>
      </c>
      <c r="P5687" s="8">
        <f t="shared" si="88"/>
        <v>1</v>
      </c>
    </row>
    <row r="5688" spans="1:16">
      <c r="A5688" t="s">
        <v>20257</v>
      </c>
      <c r="B5688" t="s">
        <v>7068</v>
      </c>
      <c r="C5688" t="s">
        <v>20258</v>
      </c>
      <c r="D5688" t="s">
        <v>8434</v>
      </c>
      <c r="E5688" t="s">
        <v>8435</v>
      </c>
      <c r="F5688" t="s">
        <v>1332</v>
      </c>
      <c r="G5688">
        <v>0</v>
      </c>
      <c r="O5688" t="s">
        <v>8429</v>
      </c>
      <c r="P5688" s="8">
        <f t="shared" si="88"/>
        <v>0</v>
      </c>
    </row>
    <row r="5689" spans="1:16">
      <c r="A5689" t="s">
        <v>20259</v>
      </c>
      <c r="B5689" t="s">
        <v>7069</v>
      </c>
      <c r="C5689" t="s">
        <v>20260</v>
      </c>
      <c r="D5689" t="s">
        <v>8434</v>
      </c>
      <c r="E5689" t="s">
        <v>8435</v>
      </c>
      <c r="F5689" t="s">
        <v>1331</v>
      </c>
      <c r="G5689">
        <v>0</v>
      </c>
      <c r="H5689" s="13" t="s">
        <v>23280</v>
      </c>
      <c r="I5689" t="s">
        <v>8547</v>
      </c>
      <c r="O5689" t="s">
        <v>8429</v>
      </c>
      <c r="P5689" s="8">
        <f t="shared" si="88"/>
        <v>2</v>
      </c>
    </row>
    <row r="5690" spans="1:16">
      <c r="A5690" t="s">
        <v>20261</v>
      </c>
      <c r="B5690" t="s">
        <v>7070</v>
      </c>
      <c r="C5690" t="s">
        <v>20262</v>
      </c>
      <c r="D5690" t="s">
        <v>8434</v>
      </c>
      <c r="E5690" t="s">
        <v>8435</v>
      </c>
      <c r="F5690" t="s">
        <v>1331</v>
      </c>
      <c r="G5690">
        <v>0</v>
      </c>
      <c r="O5690" t="s">
        <v>8429</v>
      </c>
      <c r="P5690" s="8">
        <f t="shared" si="88"/>
        <v>0</v>
      </c>
    </row>
    <row r="5691" spans="1:16">
      <c r="A5691" t="s">
        <v>20263</v>
      </c>
      <c r="B5691" t="s">
        <v>7071</v>
      </c>
      <c r="C5691" t="s">
        <v>20264</v>
      </c>
      <c r="D5691" t="s">
        <v>8434</v>
      </c>
      <c r="E5691" t="s">
        <v>8435</v>
      </c>
      <c r="F5691" t="s">
        <v>1331</v>
      </c>
      <c r="G5691">
        <v>0</v>
      </c>
      <c r="O5691" t="s">
        <v>8429</v>
      </c>
      <c r="P5691" s="8">
        <f t="shared" si="88"/>
        <v>0</v>
      </c>
    </row>
    <row r="5692" spans="1:16">
      <c r="A5692" t="s">
        <v>20265</v>
      </c>
      <c r="B5692" t="s">
        <v>7072</v>
      </c>
      <c r="C5692" t="s">
        <v>20266</v>
      </c>
      <c r="D5692" t="s">
        <v>8434</v>
      </c>
      <c r="E5692" t="s">
        <v>8435</v>
      </c>
      <c r="F5692" t="s">
        <v>1332</v>
      </c>
      <c r="G5692">
        <v>0</v>
      </c>
      <c r="H5692" s="13" t="s">
        <v>23280</v>
      </c>
      <c r="I5692" t="s">
        <v>8547</v>
      </c>
      <c r="J5692" t="s">
        <v>8530</v>
      </c>
      <c r="K5692" t="s">
        <v>8439</v>
      </c>
      <c r="O5692" t="s">
        <v>8440</v>
      </c>
      <c r="P5692" s="8">
        <f t="shared" si="88"/>
        <v>4</v>
      </c>
    </row>
    <row r="5693" spans="1:16">
      <c r="A5693" t="s">
        <v>20267</v>
      </c>
      <c r="B5693" t="s">
        <v>7073</v>
      </c>
      <c r="C5693" t="s">
        <v>20268</v>
      </c>
      <c r="D5693" t="s">
        <v>8434</v>
      </c>
      <c r="E5693" t="s">
        <v>8435</v>
      </c>
      <c r="F5693" t="s">
        <v>1332</v>
      </c>
      <c r="G5693">
        <v>0</v>
      </c>
      <c r="O5693" t="s">
        <v>8440</v>
      </c>
      <c r="P5693" s="8">
        <f t="shared" si="88"/>
        <v>0</v>
      </c>
    </row>
    <row r="5694" spans="1:16">
      <c r="A5694" t="s">
        <v>20269</v>
      </c>
      <c r="B5694" t="s">
        <v>7074</v>
      </c>
      <c r="C5694" t="s">
        <v>20270</v>
      </c>
      <c r="D5694" t="s">
        <v>8434</v>
      </c>
      <c r="E5694" t="s">
        <v>8438</v>
      </c>
      <c r="F5694" t="s">
        <v>1331</v>
      </c>
      <c r="G5694">
        <v>0</v>
      </c>
      <c r="O5694" t="s">
        <v>8440</v>
      </c>
      <c r="P5694" s="8">
        <f t="shared" si="88"/>
        <v>0</v>
      </c>
    </row>
    <row r="5695" spans="1:16">
      <c r="A5695" t="s">
        <v>20271</v>
      </c>
      <c r="B5695" t="s">
        <v>7075</v>
      </c>
      <c r="C5695" t="s">
        <v>20272</v>
      </c>
      <c r="D5695" t="s">
        <v>8434</v>
      </c>
      <c r="E5695" t="s">
        <v>8435</v>
      </c>
      <c r="F5695" t="s">
        <v>1331</v>
      </c>
      <c r="G5695">
        <v>0</v>
      </c>
      <c r="O5695" t="s">
        <v>8429</v>
      </c>
      <c r="P5695" s="8">
        <f t="shared" si="88"/>
        <v>0</v>
      </c>
    </row>
    <row r="5696" spans="1:16">
      <c r="A5696" t="s">
        <v>20273</v>
      </c>
      <c r="B5696" t="s">
        <v>7076</v>
      </c>
      <c r="C5696" t="s">
        <v>20274</v>
      </c>
      <c r="D5696" t="s">
        <v>8434</v>
      </c>
      <c r="E5696" t="s">
        <v>8435</v>
      </c>
      <c r="F5696" t="s">
        <v>1331</v>
      </c>
      <c r="G5696">
        <v>0</v>
      </c>
      <c r="O5696" t="s">
        <v>8440</v>
      </c>
      <c r="P5696" s="8">
        <f t="shared" si="88"/>
        <v>0</v>
      </c>
    </row>
    <row r="5697" spans="1:16">
      <c r="A5697" t="s">
        <v>20275</v>
      </c>
      <c r="B5697" t="s">
        <v>7077</v>
      </c>
      <c r="C5697" t="s">
        <v>20276</v>
      </c>
      <c r="D5697" t="s">
        <v>8434</v>
      </c>
      <c r="E5697" t="s">
        <v>8435</v>
      </c>
      <c r="F5697" t="s">
        <v>1331</v>
      </c>
      <c r="G5697">
        <v>0</v>
      </c>
      <c r="O5697" t="s">
        <v>8440</v>
      </c>
      <c r="P5697" s="8">
        <f t="shared" si="88"/>
        <v>0</v>
      </c>
    </row>
    <row r="5698" spans="1:16">
      <c r="A5698" t="s">
        <v>20277</v>
      </c>
      <c r="B5698" t="s">
        <v>7078</v>
      </c>
      <c r="C5698" t="s">
        <v>20278</v>
      </c>
      <c r="D5698" t="s">
        <v>8434</v>
      </c>
      <c r="E5698" t="s">
        <v>8435</v>
      </c>
      <c r="F5698" t="s">
        <v>1331</v>
      </c>
      <c r="G5698">
        <v>0</v>
      </c>
      <c r="H5698" t="s">
        <v>8530</v>
      </c>
      <c r="O5698" t="s">
        <v>8440</v>
      </c>
      <c r="P5698" s="8">
        <f t="shared" si="88"/>
        <v>1</v>
      </c>
    </row>
    <row r="5699" spans="1:16">
      <c r="A5699" t="s">
        <v>20279</v>
      </c>
      <c r="B5699" t="s">
        <v>7079</v>
      </c>
      <c r="C5699" t="s">
        <v>20280</v>
      </c>
      <c r="D5699" t="s">
        <v>8434</v>
      </c>
      <c r="E5699" t="s">
        <v>8438</v>
      </c>
      <c r="F5699" t="s">
        <v>1331</v>
      </c>
      <c r="G5699">
        <v>0</v>
      </c>
      <c r="O5699" t="s">
        <v>8440</v>
      </c>
      <c r="P5699" s="8">
        <f t="shared" ref="P5699:P5762" si="89">IF(H5699&lt;&gt;0,IF(I5699&lt;&gt;0,IF(J5699&lt;&gt;0,IF(K5699&lt;&gt;0,IF(L5699&lt;&gt;0,IF(M5699&lt;&gt;0,IF(N5699&lt;&gt;0,7,6),5),4),3),2),1),0)</f>
        <v>0</v>
      </c>
    </row>
    <row r="5700" spans="1:16">
      <c r="A5700" t="s">
        <v>20281</v>
      </c>
      <c r="B5700" t="s">
        <v>7080</v>
      </c>
      <c r="C5700" t="s">
        <v>20282</v>
      </c>
      <c r="D5700" t="s">
        <v>8434</v>
      </c>
      <c r="E5700" t="s">
        <v>8435</v>
      </c>
      <c r="F5700" t="s">
        <v>1332</v>
      </c>
      <c r="G5700">
        <v>0</v>
      </c>
      <c r="O5700" t="s">
        <v>8429</v>
      </c>
      <c r="P5700" s="8">
        <f t="shared" si="89"/>
        <v>0</v>
      </c>
    </row>
    <row r="5701" spans="1:16">
      <c r="A5701" t="s">
        <v>20283</v>
      </c>
      <c r="B5701" t="s">
        <v>7081</v>
      </c>
      <c r="C5701" t="s">
        <v>20284</v>
      </c>
      <c r="D5701" t="s">
        <v>8434</v>
      </c>
      <c r="E5701" t="s">
        <v>8435</v>
      </c>
      <c r="F5701" t="s">
        <v>1331</v>
      </c>
      <c r="G5701">
        <v>0</v>
      </c>
      <c r="O5701" t="s">
        <v>8429</v>
      </c>
      <c r="P5701" s="8">
        <f t="shared" si="89"/>
        <v>0</v>
      </c>
    </row>
    <row r="5702" spans="1:16">
      <c r="A5702" t="s">
        <v>20285</v>
      </c>
      <c r="B5702" t="s">
        <v>7082</v>
      </c>
      <c r="C5702" t="s">
        <v>20286</v>
      </c>
      <c r="D5702" t="s">
        <v>8434</v>
      </c>
      <c r="E5702" t="s">
        <v>8435</v>
      </c>
      <c r="F5702" t="s">
        <v>1331</v>
      </c>
      <c r="G5702">
        <v>0</v>
      </c>
      <c r="O5702" t="s">
        <v>8429</v>
      </c>
      <c r="P5702" s="8">
        <f t="shared" si="89"/>
        <v>0</v>
      </c>
    </row>
    <row r="5703" spans="1:16">
      <c r="A5703" t="s">
        <v>20287</v>
      </c>
      <c r="B5703" t="s">
        <v>7083</v>
      </c>
      <c r="C5703" t="s">
        <v>20288</v>
      </c>
      <c r="D5703" t="s">
        <v>8434</v>
      </c>
      <c r="E5703" t="s">
        <v>8435</v>
      </c>
      <c r="F5703" t="s">
        <v>1331</v>
      </c>
      <c r="G5703">
        <v>0</v>
      </c>
      <c r="O5703" t="s">
        <v>8429</v>
      </c>
      <c r="P5703" s="8">
        <f t="shared" si="89"/>
        <v>0</v>
      </c>
    </row>
    <row r="5704" spans="1:16">
      <c r="A5704" t="s">
        <v>20289</v>
      </c>
      <c r="B5704" t="s">
        <v>7084</v>
      </c>
      <c r="C5704" t="s">
        <v>20290</v>
      </c>
      <c r="D5704" t="s">
        <v>8434</v>
      </c>
      <c r="E5704" t="s">
        <v>8435</v>
      </c>
      <c r="F5704" t="s">
        <v>1332</v>
      </c>
      <c r="G5704">
        <v>0</v>
      </c>
      <c r="O5704" t="s">
        <v>8429</v>
      </c>
      <c r="P5704" s="8">
        <f t="shared" si="89"/>
        <v>0</v>
      </c>
    </row>
    <row r="5705" spans="1:16">
      <c r="A5705" t="s">
        <v>20291</v>
      </c>
      <c r="B5705" t="s">
        <v>7085</v>
      </c>
      <c r="C5705" t="s">
        <v>20292</v>
      </c>
      <c r="D5705" t="s">
        <v>8434</v>
      </c>
      <c r="E5705" t="s">
        <v>8435</v>
      </c>
      <c r="F5705" t="s">
        <v>1331</v>
      </c>
      <c r="G5705">
        <v>121.14</v>
      </c>
      <c r="O5705" t="s">
        <v>8429</v>
      </c>
      <c r="P5705" s="8">
        <f t="shared" si="89"/>
        <v>0</v>
      </c>
    </row>
    <row r="5706" spans="1:16">
      <c r="A5706" t="s">
        <v>20293</v>
      </c>
      <c r="B5706" t="s">
        <v>7086</v>
      </c>
      <c r="C5706" t="s">
        <v>20294</v>
      </c>
      <c r="D5706" t="s">
        <v>8434</v>
      </c>
      <c r="E5706" t="s">
        <v>8435</v>
      </c>
      <c r="F5706" t="s">
        <v>1331</v>
      </c>
      <c r="G5706">
        <v>0</v>
      </c>
      <c r="O5706" t="s">
        <v>8429</v>
      </c>
      <c r="P5706" s="8">
        <f t="shared" si="89"/>
        <v>0</v>
      </c>
    </row>
    <row r="5707" spans="1:16">
      <c r="A5707" t="s">
        <v>20295</v>
      </c>
      <c r="B5707" t="s">
        <v>7087</v>
      </c>
      <c r="C5707" t="s">
        <v>20296</v>
      </c>
      <c r="D5707" t="s">
        <v>8434</v>
      </c>
      <c r="E5707" t="s">
        <v>8435</v>
      </c>
      <c r="F5707" t="s">
        <v>1331</v>
      </c>
      <c r="G5707">
        <v>49.3</v>
      </c>
      <c r="O5707" t="s">
        <v>8429</v>
      </c>
      <c r="P5707" s="8">
        <f t="shared" si="89"/>
        <v>0</v>
      </c>
    </row>
    <row r="5708" spans="1:16">
      <c r="A5708" t="s">
        <v>20297</v>
      </c>
      <c r="B5708" t="s">
        <v>7088</v>
      </c>
      <c r="C5708" t="s">
        <v>20298</v>
      </c>
      <c r="D5708" t="s">
        <v>8434</v>
      </c>
      <c r="E5708" t="s">
        <v>8435</v>
      </c>
      <c r="F5708" t="s">
        <v>1331</v>
      </c>
      <c r="G5708">
        <v>0</v>
      </c>
      <c r="O5708" t="s">
        <v>8429</v>
      </c>
      <c r="P5708" s="8">
        <f t="shared" si="89"/>
        <v>0</v>
      </c>
    </row>
    <row r="5709" spans="1:16">
      <c r="A5709" t="s">
        <v>20299</v>
      </c>
      <c r="B5709" t="s">
        <v>7089</v>
      </c>
      <c r="C5709" t="s">
        <v>20300</v>
      </c>
      <c r="D5709" t="s">
        <v>8434</v>
      </c>
      <c r="E5709" t="s">
        <v>8435</v>
      </c>
      <c r="F5709" t="s">
        <v>1331</v>
      </c>
      <c r="G5709">
        <v>0</v>
      </c>
      <c r="O5709" t="s">
        <v>8429</v>
      </c>
      <c r="P5709" s="8">
        <f t="shared" si="89"/>
        <v>0</v>
      </c>
    </row>
    <row r="5710" spans="1:16">
      <c r="A5710" t="s">
        <v>20301</v>
      </c>
      <c r="B5710" t="s">
        <v>7090</v>
      </c>
      <c r="C5710" t="s">
        <v>20302</v>
      </c>
      <c r="D5710" t="s">
        <v>8434</v>
      </c>
      <c r="E5710" t="s">
        <v>8435</v>
      </c>
      <c r="F5710" t="s">
        <v>1331</v>
      </c>
      <c r="G5710">
        <v>0</v>
      </c>
      <c r="O5710" t="s">
        <v>8429</v>
      </c>
      <c r="P5710" s="8">
        <f t="shared" si="89"/>
        <v>0</v>
      </c>
    </row>
    <row r="5711" spans="1:16">
      <c r="A5711" t="s">
        <v>20303</v>
      </c>
      <c r="B5711" t="s">
        <v>7091</v>
      </c>
      <c r="C5711" t="s">
        <v>20304</v>
      </c>
      <c r="D5711" t="s">
        <v>8434</v>
      </c>
      <c r="E5711" t="s">
        <v>8435</v>
      </c>
      <c r="F5711" t="s">
        <v>1331</v>
      </c>
      <c r="G5711">
        <v>0</v>
      </c>
      <c r="O5711" t="s">
        <v>8429</v>
      </c>
      <c r="P5711" s="8">
        <f t="shared" si="89"/>
        <v>0</v>
      </c>
    </row>
    <row r="5712" spans="1:16">
      <c r="A5712" t="s">
        <v>20305</v>
      </c>
      <c r="B5712" t="s">
        <v>7092</v>
      </c>
      <c r="C5712" t="s">
        <v>20306</v>
      </c>
      <c r="D5712" t="s">
        <v>8434</v>
      </c>
      <c r="E5712" t="s">
        <v>8435</v>
      </c>
      <c r="F5712" t="s">
        <v>1331</v>
      </c>
      <c r="G5712">
        <v>32.25</v>
      </c>
      <c r="O5712" t="s">
        <v>8429</v>
      </c>
      <c r="P5712" s="8">
        <f t="shared" si="89"/>
        <v>0</v>
      </c>
    </row>
    <row r="5713" spans="1:16">
      <c r="A5713" t="s">
        <v>20307</v>
      </c>
      <c r="B5713" t="s">
        <v>7093</v>
      </c>
      <c r="C5713" t="s">
        <v>20308</v>
      </c>
      <c r="D5713" t="s">
        <v>8434</v>
      </c>
      <c r="E5713" t="s">
        <v>8435</v>
      </c>
      <c r="F5713" t="s">
        <v>1332</v>
      </c>
      <c r="G5713">
        <v>0</v>
      </c>
      <c r="O5713" t="s">
        <v>8429</v>
      </c>
      <c r="P5713" s="8">
        <f t="shared" si="89"/>
        <v>0</v>
      </c>
    </row>
    <row r="5714" spans="1:16">
      <c r="A5714" t="s">
        <v>20309</v>
      </c>
      <c r="B5714" t="s">
        <v>7094</v>
      </c>
      <c r="C5714" t="s">
        <v>20310</v>
      </c>
      <c r="D5714" t="s">
        <v>8434</v>
      </c>
      <c r="E5714" t="s">
        <v>8435</v>
      </c>
      <c r="F5714" t="s">
        <v>1331</v>
      </c>
      <c r="G5714">
        <v>0</v>
      </c>
      <c r="O5714" t="s">
        <v>8429</v>
      </c>
      <c r="P5714" s="8">
        <f t="shared" si="89"/>
        <v>0</v>
      </c>
    </row>
    <row r="5715" spans="1:16">
      <c r="A5715" t="s">
        <v>20311</v>
      </c>
      <c r="B5715" t="s">
        <v>7095</v>
      </c>
      <c r="C5715" t="s">
        <v>20312</v>
      </c>
      <c r="D5715" t="s">
        <v>8434</v>
      </c>
      <c r="E5715" t="s">
        <v>8435</v>
      </c>
      <c r="F5715" t="s">
        <v>1331</v>
      </c>
      <c r="G5715">
        <v>65.2</v>
      </c>
      <c r="O5715" t="s">
        <v>8429</v>
      </c>
      <c r="P5715" s="8">
        <f t="shared" si="89"/>
        <v>0</v>
      </c>
    </row>
    <row r="5716" spans="1:16">
      <c r="A5716" t="s">
        <v>20313</v>
      </c>
      <c r="B5716" t="s">
        <v>7096</v>
      </c>
      <c r="C5716" t="s">
        <v>20314</v>
      </c>
      <c r="D5716" t="s">
        <v>8434</v>
      </c>
      <c r="E5716" t="s">
        <v>8435</v>
      </c>
      <c r="F5716" t="s">
        <v>1331</v>
      </c>
      <c r="G5716">
        <v>0</v>
      </c>
      <c r="O5716" t="s">
        <v>8429</v>
      </c>
      <c r="P5716" s="8">
        <f t="shared" si="89"/>
        <v>0</v>
      </c>
    </row>
    <row r="5717" spans="1:16">
      <c r="A5717" t="s">
        <v>20315</v>
      </c>
      <c r="B5717" t="s">
        <v>7097</v>
      </c>
      <c r="C5717" t="s">
        <v>20316</v>
      </c>
      <c r="D5717" t="s">
        <v>8434</v>
      </c>
      <c r="E5717" t="s">
        <v>8438</v>
      </c>
      <c r="F5717" t="s">
        <v>1331</v>
      </c>
      <c r="G5717">
        <v>0</v>
      </c>
      <c r="H5717" s="13" t="s">
        <v>23278</v>
      </c>
      <c r="O5717" t="s">
        <v>8440</v>
      </c>
      <c r="P5717" s="8">
        <f t="shared" si="89"/>
        <v>1</v>
      </c>
    </row>
    <row r="5718" spans="1:16">
      <c r="A5718" t="s">
        <v>20317</v>
      </c>
      <c r="B5718" t="s">
        <v>7098</v>
      </c>
      <c r="C5718" t="s">
        <v>20318</v>
      </c>
      <c r="D5718" t="s">
        <v>8434</v>
      </c>
      <c r="E5718" t="s">
        <v>8435</v>
      </c>
      <c r="F5718" t="s">
        <v>1331</v>
      </c>
      <c r="G5718">
        <v>0</v>
      </c>
      <c r="O5718" t="s">
        <v>8429</v>
      </c>
      <c r="P5718" s="8">
        <f t="shared" si="89"/>
        <v>0</v>
      </c>
    </row>
    <row r="5719" spans="1:16">
      <c r="A5719" t="s">
        <v>20319</v>
      </c>
      <c r="B5719" t="s">
        <v>7099</v>
      </c>
      <c r="C5719" t="s">
        <v>20320</v>
      </c>
      <c r="D5719" t="s">
        <v>8434</v>
      </c>
      <c r="E5719" t="s">
        <v>8435</v>
      </c>
      <c r="F5719" t="s">
        <v>1332</v>
      </c>
      <c r="G5719">
        <v>0</v>
      </c>
      <c r="O5719" t="s">
        <v>8429</v>
      </c>
      <c r="P5719" s="8">
        <f t="shared" si="89"/>
        <v>0</v>
      </c>
    </row>
    <row r="5720" spans="1:16">
      <c r="A5720" t="s">
        <v>20321</v>
      </c>
      <c r="B5720" t="s">
        <v>7100</v>
      </c>
      <c r="C5720" t="s">
        <v>20322</v>
      </c>
      <c r="D5720" t="s">
        <v>8434</v>
      </c>
      <c r="E5720" t="s">
        <v>8435</v>
      </c>
      <c r="F5720" t="s">
        <v>1331</v>
      </c>
      <c r="G5720">
        <v>0</v>
      </c>
      <c r="O5720" t="s">
        <v>8429</v>
      </c>
      <c r="P5720" s="8">
        <f t="shared" si="89"/>
        <v>0</v>
      </c>
    </row>
    <row r="5721" spans="1:16">
      <c r="A5721" t="s">
        <v>20323</v>
      </c>
      <c r="B5721" t="s">
        <v>7101</v>
      </c>
      <c r="C5721" t="s">
        <v>20324</v>
      </c>
      <c r="D5721" t="s">
        <v>8434</v>
      </c>
      <c r="E5721" t="s">
        <v>8438</v>
      </c>
      <c r="F5721" t="s">
        <v>1331</v>
      </c>
      <c r="G5721">
        <v>0</v>
      </c>
      <c r="O5721" t="s">
        <v>8440</v>
      </c>
      <c r="P5721" s="8">
        <f t="shared" si="89"/>
        <v>0</v>
      </c>
    </row>
    <row r="5722" spans="1:16">
      <c r="A5722" t="s">
        <v>20325</v>
      </c>
      <c r="B5722" t="s">
        <v>7102</v>
      </c>
      <c r="C5722" t="s">
        <v>20326</v>
      </c>
      <c r="D5722" t="s">
        <v>8434</v>
      </c>
      <c r="E5722" t="s">
        <v>8435</v>
      </c>
      <c r="F5722" t="s">
        <v>1331</v>
      </c>
      <c r="G5722">
        <v>0</v>
      </c>
      <c r="O5722" t="s">
        <v>8440</v>
      </c>
      <c r="P5722" s="8">
        <f t="shared" si="89"/>
        <v>0</v>
      </c>
    </row>
    <row r="5723" spans="1:16">
      <c r="A5723" t="s">
        <v>20327</v>
      </c>
      <c r="B5723" t="s">
        <v>7103</v>
      </c>
      <c r="C5723" t="s">
        <v>20328</v>
      </c>
      <c r="D5723" t="s">
        <v>8434</v>
      </c>
      <c r="E5723" t="s">
        <v>8435</v>
      </c>
      <c r="F5723" t="s">
        <v>1331</v>
      </c>
      <c r="G5723">
        <v>0</v>
      </c>
      <c r="O5723" t="s">
        <v>8440</v>
      </c>
      <c r="P5723" s="8">
        <f t="shared" si="89"/>
        <v>0</v>
      </c>
    </row>
    <row r="5724" spans="1:16">
      <c r="A5724" t="s">
        <v>20329</v>
      </c>
      <c r="B5724" t="s">
        <v>7104</v>
      </c>
      <c r="C5724" t="s">
        <v>20330</v>
      </c>
      <c r="D5724" t="s">
        <v>8434</v>
      </c>
      <c r="E5724" t="s">
        <v>8435</v>
      </c>
      <c r="F5724" t="s">
        <v>1332</v>
      </c>
      <c r="G5724">
        <v>0</v>
      </c>
      <c r="O5724" t="s">
        <v>8429</v>
      </c>
      <c r="P5724" s="8">
        <f t="shared" si="89"/>
        <v>0</v>
      </c>
    </row>
    <row r="5725" spans="1:16">
      <c r="A5725" t="s">
        <v>20331</v>
      </c>
      <c r="B5725" t="s">
        <v>7105</v>
      </c>
      <c r="C5725" t="s">
        <v>20332</v>
      </c>
      <c r="D5725" t="s">
        <v>8434</v>
      </c>
      <c r="E5725" t="s">
        <v>8435</v>
      </c>
      <c r="F5725" t="s">
        <v>1331</v>
      </c>
      <c r="G5725">
        <v>0</v>
      </c>
      <c r="O5725" t="s">
        <v>8429</v>
      </c>
      <c r="P5725" s="8">
        <f t="shared" si="89"/>
        <v>0</v>
      </c>
    </row>
    <row r="5726" spans="1:16">
      <c r="A5726" t="s">
        <v>20333</v>
      </c>
      <c r="B5726" t="s">
        <v>7106</v>
      </c>
      <c r="C5726" t="s">
        <v>20334</v>
      </c>
      <c r="D5726" t="s">
        <v>8434</v>
      </c>
      <c r="E5726" t="s">
        <v>8438</v>
      </c>
      <c r="F5726" t="s">
        <v>1331</v>
      </c>
      <c r="G5726">
        <v>0</v>
      </c>
      <c r="O5726" t="s">
        <v>8440</v>
      </c>
      <c r="P5726" s="8">
        <f t="shared" si="89"/>
        <v>0</v>
      </c>
    </row>
    <row r="5727" spans="1:16">
      <c r="A5727" t="s">
        <v>20335</v>
      </c>
      <c r="B5727" t="s">
        <v>7107</v>
      </c>
      <c r="C5727" t="s">
        <v>20336</v>
      </c>
      <c r="D5727" t="s">
        <v>8434</v>
      </c>
      <c r="E5727" t="s">
        <v>8435</v>
      </c>
      <c r="F5727" t="s">
        <v>1331</v>
      </c>
      <c r="G5727">
        <v>0</v>
      </c>
      <c r="H5727" t="s">
        <v>8547</v>
      </c>
      <c r="O5727" t="s">
        <v>8440</v>
      </c>
      <c r="P5727" s="8">
        <f t="shared" si="89"/>
        <v>1</v>
      </c>
    </row>
    <row r="5728" spans="1:16">
      <c r="A5728" t="s">
        <v>20337</v>
      </c>
      <c r="B5728" t="s">
        <v>7108</v>
      </c>
      <c r="C5728" t="s">
        <v>20338</v>
      </c>
      <c r="D5728" t="s">
        <v>8434</v>
      </c>
      <c r="E5728" t="s">
        <v>8435</v>
      </c>
      <c r="F5728" t="s">
        <v>1331</v>
      </c>
      <c r="G5728">
        <v>0</v>
      </c>
      <c r="H5728" t="s">
        <v>8547</v>
      </c>
      <c r="O5728" t="s">
        <v>8429</v>
      </c>
      <c r="P5728" s="8">
        <f t="shared" si="89"/>
        <v>1</v>
      </c>
    </row>
    <row r="5729" spans="1:16">
      <c r="A5729" t="s">
        <v>20339</v>
      </c>
      <c r="B5729" t="s">
        <v>7109</v>
      </c>
      <c r="C5729" t="s">
        <v>20340</v>
      </c>
      <c r="D5729" t="s">
        <v>8434</v>
      </c>
      <c r="E5729" t="s">
        <v>8435</v>
      </c>
      <c r="F5729" t="s">
        <v>1332</v>
      </c>
      <c r="G5729">
        <v>0</v>
      </c>
      <c r="O5729" t="s">
        <v>8429</v>
      </c>
      <c r="P5729" s="8">
        <f t="shared" si="89"/>
        <v>0</v>
      </c>
    </row>
    <row r="5730" spans="1:16">
      <c r="A5730" t="s">
        <v>20341</v>
      </c>
      <c r="B5730" t="s">
        <v>7110</v>
      </c>
      <c r="C5730" t="s">
        <v>20342</v>
      </c>
      <c r="D5730" t="s">
        <v>8434</v>
      </c>
      <c r="E5730" t="s">
        <v>8435</v>
      </c>
      <c r="F5730" t="s">
        <v>1331</v>
      </c>
      <c r="G5730">
        <v>0</v>
      </c>
      <c r="O5730" t="s">
        <v>8429</v>
      </c>
      <c r="P5730" s="8">
        <f t="shared" si="89"/>
        <v>0</v>
      </c>
    </row>
    <row r="5731" spans="1:16">
      <c r="A5731" t="s">
        <v>20343</v>
      </c>
      <c r="B5731" t="s">
        <v>7111</v>
      </c>
      <c r="C5731" t="s">
        <v>20344</v>
      </c>
      <c r="D5731" t="s">
        <v>20345</v>
      </c>
      <c r="E5731" t="s">
        <v>8435</v>
      </c>
      <c r="F5731" t="s">
        <v>1332</v>
      </c>
      <c r="G5731">
        <v>0</v>
      </c>
      <c r="O5731" t="s">
        <v>8429</v>
      </c>
      <c r="P5731" s="8">
        <f t="shared" si="89"/>
        <v>0</v>
      </c>
    </row>
    <row r="5732" spans="1:16">
      <c r="A5732" t="s">
        <v>20346</v>
      </c>
      <c r="B5732" t="s">
        <v>7112</v>
      </c>
      <c r="C5732" t="s">
        <v>20347</v>
      </c>
      <c r="D5732" t="s">
        <v>8434</v>
      </c>
      <c r="E5732" t="s">
        <v>8435</v>
      </c>
      <c r="F5732" t="s">
        <v>1331</v>
      </c>
      <c r="G5732">
        <v>0</v>
      </c>
      <c r="O5732" t="s">
        <v>8429</v>
      </c>
      <c r="P5732" s="8">
        <f t="shared" si="89"/>
        <v>0</v>
      </c>
    </row>
    <row r="5733" spans="1:16">
      <c r="A5733" t="s">
        <v>20348</v>
      </c>
      <c r="B5733" t="s">
        <v>7113</v>
      </c>
      <c r="C5733" t="s">
        <v>20349</v>
      </c>
      <c r="D5733" t="s">
        <v>8434</v>
      </c>
      <c r="E5733" t="s">
        <v>8438</v>
      </c>
      <c r="F5733" t="s">
        <v>1332</v>
      </c>
      <c r="G5733">
        <v>0</v>
      </c>
      <c r="O5733" t="s">
        <v>8440</v>
      </c>
      <c r="P5733" s="8">
        <f t="shared" si="89"/>
        <v>0</v>
      </c>
    </row>
    <row r="5734" spans="1:16">
      <c r="A5734" t="s">
        <v>20350</v>
      </c>
      <c r="B5734" t="s">
        <v>7114</v>
      </c>
      <c r="C5734" t="s">
        <v>20351</v>
      </c>
      <c r="D5734" t="s">
        <v>11688</v>
      </c>
      <c r="E5734" t="s">
        <v>8435</v>
      </c>
      <c r="F5734" t="s">
        <v>1331</v>
      </c>
      <c r="G5734">
        <v>0</v>
      </c>
      <c r="O5734" t="s">
        <v>8429</v>
      </c>
      <c r="P5734" s="8">
        <f t="shared" si="89"/>
        <v>0</v>
      </c>
    </row>
    <row r="5735" spans="1:16">
      <c r="A5735" t="s">
        <v>20352</v>
      </c>
      <c r="B5735" t="s">
        <v>7115</v>
      </c>
      <c r="C5735" t="s">
        <v>20353</v>
      </c>
      <c r="D5735" t="s">
        <v>8434</v>
      </c>
      <c r="E5735" t="s">
        <v>8435</v>
      </c>
      <c r="F5735" t="s">
        <v>1332</v>
      </c>
      <c r="G5735">
        <v>0</v>
      </c>
      <c r="O5735" t="s">
        <v>8429</v>
      </c>
      <c r="P5735" s="8">
        <f t="shared" si="89"/>
        <v>0</v>
      </c>
    </row>
    <row r="5736" spans="1:16">
      <c r="A5736" t="s">
        <v>20354</v>
      </c>
      <c r="B5736" t="s">
        <v>7116</v>
      </c>
      <c r="C5736" t="s">
        <v>20355</v>
      </c>
      <c r="D5736" t="s">
        <v>8434</v>
      </c>
      <c r="E5736" t="s">
        <v>8435</v>
      </c>
      <c r="F5736" t="s">
        <v>1331</v>
      </c>
      <c r="G5736">
        <v>0</v>
      </c>
      <c r="O5736" t="s">
        <v>8429</v>
      </c>
      <c r="P5736" s="8">
        <f t="shared" si="89"/>
        <v>0</v>
      </c>
    </row>
    <row r="5737" spans="1:16">
      <c r="A5737" t="s">
        <v>20356</v>
      </c>
      <c r="B5737" t="s">
        <v>7117</v>
      </c>
      <c r="C5737" t="s">
        <v>20357</v>
      </c>
      <c r="D5737" t="s">
        <v>8434</v>
      </c>
      <c r="E5737" t="s">
        <v>8435</v>
      </c>
      <c r="F5737" t="s">
        <v>1331</v>
      </c>
      <c r="G5737">
        <v>0</v>
      </c>
      <c r="O5737" t="s">
        <v>8429</v>
      </c>
      <c r="P5737" s="8">
        <f t="shared" si="89"/>
        <v>0</v>
      </c>
    </row>
    <row r="5738" spans="1:16">
      <c r="A5738" t="s">
        <v>20358</v>
      </c>
      <c r="B5738" t="s">
        <v>7118</v>
      </c>
      <c r="C5738" t="s">
        <v>20359</v>
      </c>
      <c r="D5738" t="s">
        <v>8434</v>
      </c>
      <c r="E5738" t="s">
        <v>8438</v>
      </c>
      <c r="F5738" t="s">
        <v>1331</v>
      </c>
      <c r="G5738">
        <v>0</v>
      </c>
      <c r="O5738" t="s">
        <v>8440</v>
      </c>
      <c r="P5738" s="8">
        <f t="shared" si="89"/>
        <v>0</v>
      </c>
    </row>
    <row r="5739" spans="1:16">
      <c r="A5739" t="s">
        <v>20360</v>
      </c>
      <c r="B5739" t="s">
        <v>7119</v>
      </c>
      <c r="C5739" t="s">
        <v>20361</v>
      </c>
      <c r="D5739" t="s">
        <v>8434</v>
      </c>
      <c r="E5739" t="s">
        <v>8435</v>
      </c>
      <c r="F5739" t="s">
        <v>1331</v>
      </c>
      <c r="G5739">
        <v>42.9</v>
      </c>
      <c r="O5739" t="s">
        <v>8429</v>
      </c>
      <c r="P5739" s="8">
        <f t="shared" si="89"/>
        <v>0</v>
      </c>
    </row>
    <row r="5740" spans="1:16">
      <c r="A5740" t="s">
        <v>20362</v>
      </c>
      <c r="B5740" t="s">
        <v>7120</v>
      </c>
      <c r="C5740" t="s">
        <v>20363</v>
      </c>
      <c r="D5740" t="s">
        <v>8434</v>
      </c>
      <c r="E5740" t="s">
        <v>8435</v>
      </c>
      <c r="F5740" t="s">
        <v>1331</v>
      </c>
      <c r="G5740">
        <v>0</v>
      </c>
      <c r="O5740" t="s">
        <v>8429</v>
      </c>
      <c r="P5740" s="8">
        <f t="shared" si="89"/>
        <v>0</v>
      </c>
    </row>
    <row r="5741" spans="1:16">
      <c r="A5741" t="s">
        <v>20364</v>
      </c>
      <c r="B5741" t="s">
        <v>7121</v>
      </c>
      <c r="C5741" t="s">
        <v>20365</v>
      </c>
      <c r="D5741" t="s">
        <v>8434</v>
      </c>
      <c r="E5741" t="s">
        <v>8435</v>
      </c>
      <c r="F5741" t="s">
        <v>1331</v>
      </c>
      <c r="G5741">
        <v>0</v>
      </c>
      <c r="O5741" t="s">
        <v>8429</v>
      </c>
      <c r="P5741" s="8">
        <f t="shared" si="89"/>
        <v>0</v>
      </c>
    </row>
    <row r="5742" spans="1:16">
      <c r="A5742" t="s">
        <v>20366</v>
      </c>
      <c r="B5742" t="s">
        <v>7122</v>
      </c>
      <c r="C5742" t="s">
        <v>20367</v>
      </c>
      <c r="D5742" t="s">
        <v>8434</v>
      </c>
      <c r="E5742" t="s">
        <v>8435</v>
      </c>
      <c r="F5742" t="s">
        <v>1331</v>
      </c>
      <c r="G5742">
        <v>0</v>
      </c>
      <c r="O5742" t="s">
        <v>8429</v>
      </c>
      <c r="P5742" s="8">
        <f t="shared" si="89"/>
        <v>0</v>
      </c>
    </row>
    <row r="5743" spans="1:16">
      <c r="A5743" t="s">
        <v>20368</v>
      </c>
      <c r="B5743" t="s">
        <v>7123</v>
      </c>
      <c r="C5743" t="s">
        <v>20369</v>
      </c>
      <c r="D5743" t="s">
        <v>8434</v>
      </c>
      <c r="E5743" t="s">
        <v>8435</v>
      </c>
      <c r="F5743" t="s">
        <v>1331</v>
      </c>
      <c r="G5743">
        <v>3.81</v>
      </c>
      <c r="O5743" t="s">
        <v>8429</v>
      </c>
      <c r="P5743" s="8">
        <f t="shared" si="89"/>
        <v>0</v>
      </c>
    </row>
    <row r="5744" spans="1:16">
      <c r="A5744" t="s">
        <v>20370</v>
      </c>
      <c r="B5744" t="s">
        <v>7124</v>
      </c>
      <c r="C5744" t="s">
        <v>20371</v>
      </c>
      <c r="D5744" t="s">
        <v>8434</v>
      </c>
      <c r="E5744" t="s">
        <v>8435</v>
      </c>
      <c r="F5744" t="s">
        <v>1331</v>
      </c>
      <c r="G5744">
        <v>0</v>
      </c>
      <c r="O5744" t="s">
        <v>8429</v>
      </c>
      <c r="P5744" s="8">
        <f t="shared" si="89"/>
        <v>0</v>
      </c>
    </row>
    <row r="5745" spans="1:16">
      <c r="A5745" t="s">
        <v>20372</v>
      </c>
      <c r="B5745" t="s">
        <v>7125</v>
      </c>
      <c r="C5745" t="s">
        <v>20373</v>
      </c>
      <c r="D5745" t="s">
        <v>8434</v>
      </c>
      <c r="E5745" t="s">
        <v>8435</v>
      </c>
      <c r="F5745" t="s">
        <v>1331</v>
      </c>
      <c r="G5745">
        <v>0</v>
      </c>
      <c r="O5745" t="s">
        <v>8429</v>
      </c>
      <c r="P5745" s="8">
        <f t="shared" si="89"/>
        <v>0</v>
      </c>
    </row>
    <row r="5746" spans="1:16">
      <c r="A5746" t="s">
        <v>20374</v>
      </c>
      <c r="B5746" t="s">
        <v>7126</v>
      </c>
      <c r="C5746" t="s">
        <v>20375</v>
      </c>
      <c r="D5746" t="s">
        <v>8434</v>
      </c>
      <c r="E5746" t="s">
        <v>8435</v>
      </c>
      <c r="F5746" t="s">
        <v>1331</v>
      </c>
      <c r="G5746">
        <v>0</v>
      </c>
      <c r="O5746" t="s">
        <v>8429</v>
      </c>
      <c r="P5746" s="8">
        <f t="shared" si="89"/>
        <v>0</v>
      </c>
    </row>
    <row r="5747" spans="1:16">
      <c r="A5747" t="s">
        <v>20376</v>
      </c>
      <c r="B5747" t="s">
        <v>7127</v>
      </c>
      <c r="C5747" t="s">
        <v>20377</v>
      </c>
      <c r="D5747" t="s">
        <v>8434</v>
      </c>
      <c r="E5747" t="s">
        <v>8435</v>
      </c>
      <c r="F5747" t="s">
        <v>1331</v>
      </c>
      <c r="G5747">
        <v>0</v>
      </c>
      <c r="O5747" t="s">
        <v>8429</v>
      </c>
      <c r="P5747" s="8">
        <f t="shared" si="89"/>
        <v>0</v>
      </c>
    </row>
    <row r="5748" spans="1:16">
      <c r="A5748" t="s">
        <v>20378</v>
      </c>
      <c r="B5748" t="s">
        <v>7128</v>
      </c>
      <c r="C5748" t="s">
        <v>20379</v>
      </c>
      <c r="D5748" t="s">
        <v>8434</v>
      </c>
      <c r="E5748" t="s">
        <v>8435</v>
      </c>
      <c r="F5748" t="s">
        <v>1331</v>
      </c>
      <c r="G5748">
        <v>0</v>
      </c>
      <c r="O5748" t="s">
        <v>8429</v>
      </c>
      <c r="P5748" s="8">
        <f t="shared" si="89"/>
        <v>0</v>
      </c>
    </row>
    <row r="5749" spans="1:16">
      <c r="A5749" t="s">
        <v>20380</v>
      </c>
      <c r="B5749" t="s">
        <v>7129</v>
      </c>
      <c r="C5749" t="s">
        <v>20381</v>
      </c>
      <c r="D5749" t="s">
        <v>9011</v>
      </c>
      <c r="F5749" t="s">
        <v>1332</v>
      </c>
      <c r="G5749">
        <v>0</v>
      </c>
      <c r="O5749" t="s">
        <v>8628</v>
      </c>
      <c r="P5749" s="8">
        <f t="shared" si="89"/>
        <v>0</v>
      </c>
    </row>
    <row r="5750" spans="1:16">
      <c r="A5750" t="s">
        <v>20382</v>
      </c>
      <c r="B5750" t="s">
        <v>7130</v>
      </c>
      <c r="C5750" t="s">
        <v>20383</v>
      </c>
      <c r="D5750" t="s">
        <v>10850</v>
      </c>
      <c r="F5750" t="s">
        <v>1332</v>
      </c>
      <c r="G5750">
        <v>0</v>
      </c>
      <c r="H5750" t="s">
        <v>8659</v>
      </c>
      <c r="I5750" t="s">
        <v>8439</v>
      </c>
      <c r="J5750" t="s">
        <v>8530</v>
      </c>
      <c r="K5750" s="13" t="s">
        <v>23280</v>
      </c>
      <c r="L5750" t="s">
        <v>8547</v>
      </c>
      <c r="O5750" t="s">
        <v>8440</v>
      </c>
      <c r="P5750" s="8">
        <f t="shared" si="89"/>
        <v>5</v>
      </c>
    </row>
    <row r="5751" spans="1:16">
      <c r="A5751" t="s">
        <v>20384</v>
      </c>
      <c r="B5751" t="s">
        <v>7131</v>
      </c>
      <c r="C5751" t="s">
        <v>20385</v>
      </c>
      <c r="D5751" t="s">
        <v>8434</v>
      </c>
      <c r="E5751" t="s">
        <v>8435</v>
      </c>
      <c r="F5751" t="s">
        <v>1331</v>
      </c>
      <c r="G5751">
        <v>0</v>
      </c>
      <c r="H5751" t="s">
        <v>8659</v>
      </c>
      <c r="I5751" t="s">
        <v>8439</v>
      </c>
      <c r="O5751" t="s">
        <v>8628</v>
      </c>
      <c r="P5751" s="8">
        <f t="shared" si="89"/>
        <v>2</v>
      </c>
    </row>
    <row r="5752" spans="1:16">
      <c r="A5752" t="s">
        <v>20386</v>
      </c>
      <c r="B5752" t="s">
        <v>7132</v>
      </c>
      <c r="C5752" t="s">
        <v>20387</v>
      </c>
      <c r="D5752" t="s">
        <v>8945</v>
      </c>
      <c r="F5752" t="s">
        <v>1332</v>
      </c>
      <c r="G5752">
        <v>0</v>
      </c>
      <c r="H5752" t="s">
        <v>8439</v>
      </c>
      <c r="I5752" t="s">
        <v>8547</v>
      </c>
      <c r="J5752" t="s">
        <v>8659</v>
      </c>
      <c r="O5752" t="s">
        <v>8440</v>
      </c>
      <c r="P5752" s="8">
        <f t="shared" si="89"/>
        <v>3</v>
      </c>
    </row>
    <row r="5753" spans="1:16">
      <c r="A5753" t="s">
        <v>20388</v>
      </c>
      <c r="B5753" t="s">
        <v>7133</v>
      </c>
      <c r="C5753" t="s">
        <v>20389</v>
      </c>
      <c r="D5753" t="s">
        <v>10638</v>
      </c>
      <c r="F5753" t="s">
        <v>1332</v>
      </c>
      <c r="G5753">
        <v>0</v>
      </c>
      <c r="O5753" t="s">
        <v>8440</v>
      </c>
      <c r="P5753" s="8">
        <f t="shared" si="89"/>
        <v>0</v>
      </c>
    </row>
    <row r="5754" spans="1:16">
      <c r="A5754" t="s">
        <v>20390</v>
      </c>
      <c r="B5754" t="s">
        <v>7134</v>
      </c>
      <c r="C5754" t="s">
        <v>20391</v>
      </c>
      <c r="D5754" t="s">
        <v>10850</v>
      </c>
      <c r="F5754" t="s">
        <v>1331</v>
      </c>
      <c r="G5754">
        <v>0</v>
      </c>
      <c r="H5754" t="s">
        <v>8659</v>
      </c>
      <c r="I5754" t="s">
        <v>8439</v>
      </c>
      <c r="J5754" t="s">
        <v>8530</v>
      </c>
      <c r="K5754" t="s">
        <v>8547</v>
      </c>
      <c r="L5754" s="13" t="s">
        <v>23280</v>
      </c>
      <c r="O5754" t="s">
        <v>8440</v>
      </c>
      <c r="P5754" s="8">
        <f t="shared" si="89"/>
        <v>5</v>
      </c>
    </row>
    <row r="5755" spans="1:16">
      <c r="A5755" t="s">
        <v>20392</v>
      </c>
      <c r="B5755" t="s">
        <v>7135</v>
      </c>
      <c r="C5755" t="s">
        <v>20393</v>
      </c>
      <c r="D5755" t="s">
        <v>8477</v>
      </c>
      <c r="F5755" t="s">
        <v>1331</v>
      </c>
      <c r="G5755">
        <v>0</v>
      </c>
      <c r="H5755" t="s">
        <v>8439</v>
      </c>
      <c r="I5755" t="s">
        <v>8547</v>
      </c>
      <c r="J5755" s="13" t="s">
        <v>23280</v>
      </c>
      <c r="K5755" t="s">
        <v>8659</v>
      </c>
      <c r="O5755" t="s">
        <v>8440</v>
      </c>
      <c r="P5755" s="8">
        <f t="shared" si="89"/>
        <v>4</v>
      </c>
    </row>
    <row r="5756" spans="1:16">
      <c r="A5756" t="s">
        <v>20394</v>
      </c>
      <c r="B5756" t="s">
        <v>7136</v>
      </c>
      <c r="C5756" t="s">
        <v>20395</v>
      </c>
      <c r="D5756" t="s">
        <v>10220</v>
      </c>
      <c r="F5756" t="s">
        <v>1332</v>
      </c>
      <c r="G5756">
        <v>0</v>
      </c>
      <c r="O5756" t="s">
        <v>8440</v>
      </c>
      <c r="P5756" s="8">
        <f t="shared" si="89"/>
        <v>0</v>
      </c>
    </row>
    <row r="5757" spans="1:16">
      <c r="A5757" t="s">
        <v>20396</v>
      </c>
      <c r="B5757" t="s">
        <v>7137</v>
      </c>
      <c r="C5757" t="s">
        <v>20397</v>
      </c>
      <c r="D5757" t="s">
        <v>10638</v>
      </c>
      <c r="F5757" t="s">
        <v>1332</v>
      </c>
      <c r="G5757">
        <v>0</v>
      </c>
      <c r="O5757" t="s">
        <v>8440</v>
      </c>
      <c r="P5757" s="8">
        <f t="shared" si="89"/>
        <v>0</v>
      </c>
    </row>
    <row r="5758" spans="1:16">
      <c r="A5758" t="s">
        <v>20398</v>
      </c>
      <c r="B5758" t="s">
        <v>7138</v>
      </c>
      <c r="C5758" t="s">
        <v>20399</v>
      </c>
      <c r="D5758" t="s">
        <v>8483</v>
      </c>
      <c r="F5758" t="s">
        <v>1332</v>
      </c>
      <c r="G5758">
        <v>0</v>
      </c>
      <c r="H5758" t="s">
        <v>8530</v>
      </c>
      <c r="I5758" t="s">
        <v>8439</v>
      </c>
      <c r="J5758" t="s">
        <v>8547</v>
      </c>
      <c r="K5758" s="13" t="s">
        <v>23280</v>
      </c>
      <c r="L5758" t="s">
        <v>8659</v>
      </c>
      <c r="O5758" t="s">
        <v>8440</v>
      </c>
      <c r="P5758" s="8">
        <f t="shared" si="89"/>
        <v>5</v>
      </c>
    </row>
    <row r="5759" spans="1:16">
      <c r="A5759" t="s">
        <v>20400</v>
      </c>
      <c r="B5759" t="s">
        <v>7139</v>
      </c>
      <c r="C5759" t="s">
        <v>20401</v>
      </c>
      <c r="D5759" t="s">
        <v>8488</v>
      </c>
      <c r="F5759" t="s">
        <v>1332</v>
      </c>
      <c r="G5759">
        <v>0</v>
      </c>
      <c r="O5759" t="s">
        <v>8429</v>
      </c>
      <c r="P5759" s="8">
        <f t="shared" si="89"/>
        <v>0</v>
      </c>
    </row>
    <row r="5760" spans="1:16">
      <c r="A5760" t="s">
        <v>20402</v>
      </c>
      <c r="B5760" t="s">
        <v>7140</v>
      </c>
      <c r="C5760" t="s">
        <v>20403</v>
      </c>
      <c r="D5760" t="s">
        <v>9474</v>
      </c>
      <c r="F5760" t="s">
        <v>1331</v>
      </c>
      <c r="G5760">
        <v>0</v>
      </c>
      <c r="H5760" t="s">
        <v>8530</v>
      </c>
      <c r="I5760" t="s">
        <v>8547</v>
      </c>
      <c r="O5760" t="s">
        <v>8440</v>
      </c>
      <c r="P5760" s="8">
        <f t="shared" si="89"/>
        <v>2</v>
      </c>
    </row>
    <row r="5761" spans="1:16">
      <c r="A5761" t="s">
        <v>20404</v>
      </c>
      <c r="B5761" t="s">
        <v>7141</v>
      </c>
      <c r="C5761" t="s">
        <v>20405</v>
      </c>
      <c r="D5761" t="s">
        <v>8491</v>
      </c>
      <c r="F5761" t="s">
        <v>1332</v>
      </c>
      <c r="G5761">
        <v>0</v>
      </c>
      <c r="O5761" t="s">
        <v>8440</v>
      </c>
      <c r="P5761" s="8">
        <f t="shared" si="89"/>
        <v>0</v>
      </c>
    </row>
    <row r="5762" spans="1:16">
      <c r="A5762" t="s">
        <v>20406</v>
      </c>
      <c r="B5762" t="s">
        <v>7142</v>
      </c>
      <c r="C5762" t="s">
        <v>20407</v>
      </c>
      <c r="D5762" t="s">
        <v>11200</v>
      </c>
      <c r="F5762" t="s">
        <v>1332</v>
      </c>
      <c r="G5762">
        <v>0</v>
      </c>
      <c r="O5762" t="s">
        <v>8628</v>
      </c>
      <c r="P5762" s="8">
        <f t="shared" si="89"/>
        <v>0</v>
      </c>
    </row>
    <row r="5763" spans="1:16">
      <c r="A5763" t="s">
        <v>20408</v>
      </c>
      <c r="B5763" t="s">
        <v>7143</v>
      </c>
      <c r="C5763" t="s">
        <v>20409</v>
      </c>
      <c r="D5763" t="s">
        <v>9114</v>
      </c>
      <c r="F5763" t="s">
        <v>1332</v>
      </c>
      <c r="G5763">
        <v>0</v>
      </c>
      <c r="O5763" t="s">
        <v>8429</v>
      </c>
      <c r="P5763" s="8">
        <f t="shared" ref="P5763:P5826" si="90">IF(H5763&lt;&gt;0,IF(I5763&lt;&gt;0,IF(J5763&lt;&gt;0,IF(K5763&lt;&gt;0,IF(L5763&lt;&gt;0,IF(M5763&lt;&gt;0,IF(N5763&lt;&gt;0,7,6),5),4),3),2),1),0)</f>
        <v>0</v>
      </c>
    </row>
    <row r="5764" spans="1:16">
      <c r="A5764" t="s">
        <v>20410</v>
      </c>
      <c r="B5764" t="s">
        <v>7144</v>
      </c>
      <c r="C5764" t="s">
        <v>20411</v>
      </c>
      <c r="D5764" t="s">
        <v>9011</v>
      </c>
      <c r="F5764" t="s">
        <v>1332</v>
      </c>
      <c r="G5764">
        <v>0</v>
      </c>
      <c r="O5764" t="s">
        <v>8440</v>
      </c>
      <c r="P5764" s="8">
        <f t="shared" si="90"/>
        <v>0</v>
      </c>
    </row>
    <row r="5765" spans="1:16">
      <c r="A5765" t="s">
        <v>20412</v>
      </c>
      <c r="B5765" t="s">
        <v>7145</v>
      </c>
      <c r="C5765" t="s">
        <v>20413</v>
      </c>
      <c r="D5765" t="s">
        <v>9011</v>
      </c>
      <c r="F5765" t="s">
        <v>1332</v>
      </c>
      <c r="G5765">
        <v>0</v>
      </c>
      <c r="O5765" t="s">
        <v>8440</v>
      </c>
      <c r="P5765" s="8">
        <f t="shared" si="90"/>
        <v>0</v>
      </c>
    </row>
    <row r="5766" spans="1:16">
      <c r="A5766" t="s">
        <v>20414</v>
      </c>
      <c r="B5766" t="s">
        <v>7146</v>
      </c>
      <c r="C5766" t="s">
        <v>20415</v>
      </c>
      <c r="D5766" t="s">
        <v>10220</v>
      </c>
      <c r="F5766" t="s">
        <v>1332</v>
      </c>
      <c r="G5766">
        <v>0</v>
      </c>
      <c r="O5766" t="s">
        <v>8440</v>
      </c>
      <c r="P5766" s="8">
        <f t="shared" si="90"/>
        <v>0</v>
      </c>
    </row>
    <row r="5767" spans="1:16">
      <c r="A5767" t="s">
        <v>20416</v>
      </c>
      <c r="B5767" t="s">
        <v>7147</v>
      </c>
      <c r="C5767" t="s">
        <v>20417</v>
      </c>
      <c r="D5767" t="s">
        <v>9121</v>
      </c>
      <c r="F5767" t="s">
        <v>1332</v>
      </c>
      <c r="G5767">
        <v>0</v>
      </c>
      <c r="H5767" t="s">
        <v>8530</v>
      </c>
      <c r="I5767" t="s">
        <v>8439</v>
      </c>
      <c r="J5767" t="s">
        <v>8547</v>
      </c>
      <c r="K5767" t="s">
        <v>8659</v>
      </c>
      <c r="O5767" t="s">
        <v>8628</v>
      </c>
      <c r="P5767" s="8">
        <f t="shared" si="90"/>
        <v>4</v>
      </c>
    </row>
    <row r="5768" spans="1:16">
      <c r="A5768" t="s">
        <v>20418</v>
      </c>
      <c r="B5768" t="s">
        <v>7148</v>
      </c>
      <c r="C5768" t="s">
        <v>20419</v>
      </c>
      <c r="D5768" t="s">
        <v>8967</v>
      </c>
      <c r="F5768" t="s">
        <v>1332</v>
      </c>
      <c r="G5768">
        <v>0</v>
      </c>
      <c r="O5768" t="s">
        <v>8628</v>
      </c>
      <c r="P5768" s="8">
        <f t="shared" si="90"/>
        <v>0</v>
      </c>
    </row>
    <row r="5769" spans="1:16">
      <c r="A5769" t="s">
        <v>20420</v>
      </c>
      <c r="B5769" t="s">
        <v>7149</v>
      </c>
      <c r="C5769" t="s">
        <v>20421</v>
      </c>
      <c r="D5769" t="s">
        <v>9450</v>
      </c>
      <c r="F5769" t="s">
        <v>1332</v>
      </c>
      <c r="G5769">
        <v>0</v>
      </c>
      <c r="O5769" t="s">
        <v>8429</v>
      </c>
      <c r="P5769" s="8">
        <f t="shared" si="90"/>
        <v>0</v>
      </c>
    </row>
    <row r="5770" spans="1:16">
      <c r="A5770" t="s">
        <v>20422</v>
      </c>
      <c r="B5770" t="s">
        <v>7150</v>
      </c>
      <c r="C5770" t="s">
        <v>20423</v>
      </c>
      <c r="D5770" t="s">
        <v>8929</v>
      </c>
      <c r="F5770" t="s">
        <v>1331</v>
      </c>
      <c r="G5770">
        <v>0</v>
      </c>
      <c r="H5770" t="s">
        <v>8530</v>
      </c>
      <c r="O5770" t="s">
        <v>8440</v>
      </c>
      <c r="P5770" s="8">
        <f t="shared" si="90"/>
        <v>1</v>
      </c>
    </row>
    <row r="5771" spans="1:16">
      <c r="A5771" t="s">
        <v>20424</v>
      </c>
      <c r="B5771" t="s">
        <v>7151</v>
      </c>
      <c r="C5771" t="s">
        <v>20425</v>
      </c>
      <c r="D5771" t="s">
        <v>8434</v>
      </c>
      <c r="E5771" t="s">
        <v>8435</v>
      </c>
      <c r="F5771" t="s">
        <v>1331</v>
      </c>
      <c r="G5771">
        <v>0</v>
      </c>
      <c r="O5771" t="s">
        <v>8440</v>
      </c>
      <c r="P5771" s="8">
        <f t="shared" si="90"/>
        <v>0</v>
      </c>
    </row>
    <row r="5772" spans="1:16">
      <c r="A5772" t="s">
        <v>20426</v>
      </c>
      <c r="B5772" t="s">
        <v>7152</v>
      </c>
      <c r="C5772" t="s">
        <v>20427</v>
      </c>
      <c r="D5772" t="s">
        <v>8434</v>
      </c>
      <c r="E5772" t="s">
        <v>8435</v>
      </c>
      <c r="F5772" t="s">
        <v>1331</v>
      </c>
      <c r="G5772">
        <v>0</v>
      </c>
      <c r="O5772" t="s">
        <v>8429</v>
      </c>
      <c r="P5772" s="8">
        <f t="shared" si="90"/>
        <v>0</v>
      </c>
    </row>
    <row r="5773" spans="1:16">
      <c r="A5773" t="s">
        <v>20428</v>
      </c>
      <c r="B5773" t="s">
        <v>7153</v>
      </c>
      <c r="C5773" t="s">
        <v>20429</v>
      </c>
      <c r="D5773" t="s">
        <v>8434</v>
      </c>
      <c r="E5773" t="s">
        <v>8435</v>
      </c>
      <c r="F5773" t="s">
        <v>1331</v>
      </c>
      <c r="G5773">
        <v>0</v>
      </c>
      <c r="O5773" t="s">
        <v>8429</v>
      </c>
      <c r="P5773" s="8">
        <f t="shared" si="90"/>
        <v>0</v>
      </c>
    </row>
    <row r="5774" spans="1:16">
      <c r="A5774" t="s">
        <v>20430</v>
      </c>
      <c r="B5774" t="s">
        <v>7154</v>
      </c>
      <c r="C5774" t="s">
        <v>20431</v>
      </c>
      <c r="D5774" t="s">
        <v>8434</v>
      </c>
      <c r="E5774" t="s">
        <v>8435</v>
      </c>
      <c r="F5774" t="s">
        <v>1332</v>
      </c>
      <c r="G5774">
        <v>0</v>
      </c>
      <c r="O5774" t="s">
        <v>8440</v>
      </c>
      <c r="P5774" s="8">
        <f t="shared" si="90"/>
        <v>0</v>
      </c>
    </row>
    <row r="5775" spans="1:16">
      <c r="A5775" t="s">
        <v>20432</v>
      </c>
      <c r="B5775" t="s">
        <v>7155</v>
      </c>
      <c r="C5775" t="s">
        <v>20433</v>
      </c>
      <c r="D5775" t="s">
        <v>8434</v>
      </c>
      <c r="E5775" t="s">
        <v>8435</v>
      </c>
      <c r="F5775" t="s">
        <v>1332</v>
      </c>
      <c r="G5775">
        <v>0</v>
      </c>
      <c r="O5775" t="s">
        <v>8440</v>
      </c>
      <c r="P5775" s="8">
        <f t="shared" si="90"/>
        <v>0</v>
      </c>
    </row>
    <row r="5776" spans="1:16">
      <c r="A5776" t="s">
        <v>20434</v>
      </c>
      <c r="B5776" t="s">
        <v>7156</v>
      </c>
      <c r="C5776" t="s">
        <v>20435</v>
      </c>
      <c r="D5776" t="s">
        <v>8434</v>
      </c>
      <c r="E5776" t="s">
        <v>8435</v>
      </c>
      <c r="F5776" t="s">
        <v>1331</v>
      </c>
      <c r="G5776">
        <v>0</v>
      </c>
      <c r="H5776" t="s">
        <v>8530</v>
      </c>
      <c r="O5776" t="s">
        <v>8429</v>
      </c>
      <c r="P5776" s="8">
        <f t="shared" si="90"/>
        <v>1</v>
      </c>
    </row>
    <row r="5777" spans="1:16">
      <c r="A5777" t="s">
        <v>20436</v>
      </c>
      <c r="B5777" t="s">
        <v>7157</v>
      </c>
      <c r="C5777" t="s">
        <v>20437</v>
      </c>
      <c r="D5777" t="s">
        <v>8434</v>
      </c>
      <c r="E5777" t="s">
        <v>8435</v>
      </c>
      <c r="F5777" t="s">
        <v>1331</v>
      </c>
      <c r="G5777">
        <v>0</v>
      </c>
      <c r="H5777" t="s">
        <v>8530</v>
      </c>
      <c r="O5777" t="s">
        <v>8440</v>
      </c>
      <c r="P5777" s="8">
        <f t="shared" si="90"/>
        <v>1</v>
      </c>
    </row>
    <row r="5778" spans="1:16">
      <c r="A5778" t="s">
        <v>20438</v>
      </c>
      <c r="B5778" t="s">
        <v>7158</v>
      </c>
      <c r="C5778" t="s">
        <v>20439</v>
      </c>
      <c r="D5778" t="s">
        <v>8434</v>
      </c>
      <c r="E5778" t="s">
        <v>8435</v>
      </c>
      <c r="F5778" t="s">
        <v>1331</v>
      </c>
      <c r="G5778">
        <v>0</v>
      </c>
      <c r="H5778" t="s">
        <v>8530</v>
      </c>
      <c r="I5778" t="s">
        <v>8439</v>
      </c>
      <c r="J5778" t="s">
        <v>8547</v>
      </c>
      <c r="O5778" t="s">
        <v>8429</v>
      </c>
      <c r="P5778" s="8">
        <f t="shared" si="90"/>
        <v>3</v>
      </c>
    </row>
    <row r="5779" spans="1:16">
      <c r="A5779" t="s">
        <v>20440</v>
      </c>
      <c r="B5779" t="s">
        <v>7159</v>
      </c>
      <c r="C5779" t="s">
        <v>20441</v>
      </c>
      <c r="D5779" t="s">
        <v>8434</v>
      </c>
      <c r="E5779" t="s">
        <v>8435</v>
      </c>
      <c r="F5779" t="s">
        <v>1332</v>
      </c>
      <c r="G5779">
        <v>0</v>
      </c>
      <c r="O5779" t="s">
        <v>8440</v>
      </c>
      <c r="P5779" s="8">
        <f t="shared" si="90"/>
        <v>0</v>
      </c>
    </row>
    <row r="5780" spans="1:16">
      <c r="A5780" t="s">
        <v>20442</v>
      </c>
      <c r="B5780" t="s">
        <v>7160</v>
      </c>
      <c r="C5780" t="s">
        <v>20443</v>
      </c>
      <c r="D5780" t="s">
        <v>8434</v>
      </c>
      <c r="E5780" t="s">
        <v>8435</v>
      </c>
      <c r="F5780" t="s">
        <v>1331</v>
      </c>
      <c r="G5780">
        <v>0</v>
      </c>
      <c r="O5780" t="s">
        <v>8429</v>
      </c>
      <c r="P5780" s="8">
        <f t="shared" si="90"/>
        <v>0</v>
      </c>
    </row>
    <row r="5781" spans="1:16">
      <c r="A5781" t="s">
        <v>20444</v>
      </c>
      <c r="B5781" t="s">
        <v>7161</v>
      </c>
      <c r="C5781" t="s">
        <v>20445</v>
      </c>
      <c r="D5781" t="s">
        <v>8434</v>
      </c>
      <c r="E5781" t="s">
        <v>8435</v>
      </c>
      <c r="F5781" t="s">
        <v>1331</v>
      </c>
      <c r="G5781">
        <v>0</v>
      </c>
      <c r="O5781" t="s">
        <v>8429</v>
      </c>
      <c r="P5781" s="8">
        <f t="shared" si="90"/>
        <v>0</v>
      </c>
    </row>
    <row r="5782" spans="1:16">
      <c r="A5782" t="s">
        <v>20446</v>
      </c>
      <c r="B5782" t="s">
        <v>7162</v>
      </c>
      <c r="C5782" t="s">
        <v>20447</v>
      </c>
      <c r="D5782" t="s">
        <v>8434</v>
      </c>
      <c r="E5782" t="s">
        <v>8435</v>
      </c>
      <c r="F5782" t="s">
        <v>1331</v>
      </c>
      <c r="G5782">
        <v>0</v>
      </c>
      <c r="O5782" t="s">
        <v>8429</v>
      </c>
      <c r="P5782" s="8">
        <f t="shared" si="90"/>
        <v>0</v>
      </c>
    </row>
    <row r="5783" spans="1:16">
      <c r="A5783" t="s">
        <v>20448</v>
      </c>
      <c r="B5783" t="s">
        <v>7163</v>
      </c>
      <c r="C5783" t="s">
        <v>20449</v>
      </c>
      <c r="D5783" t="s">
        <v>8434</v>
      </c>
      <c r="E5783" t="s">
        <v>8435</v>
      </c>
      <c r="F5783" t="s">
        <v>1331</v>
      </c>
      <c r="G5783">
        <v>0</v>
      </c>
      <c r="O5783" t="s">
        <v>8429</v>
      </c>
      <c r="P5783" s="8">
        <f t="shared" si="90"/>
        <v>0</v>
      </c>
    </row>
    <row r="5784" spans="1:16">
      <c r="A5784" t="s">
        <v>20450</v>
      </c>
      <c r="B5784" t="s">
        <v>7164</v>
      </c>
      <c r="C5784" t="s">
        <v>20451</v>
      </c>
      <c r="D5784" t="s">
        <v>9000</v>
      </c>
      <c r="F5784" t="s">
        <v>1332</v>
      </c>
      <c r="G5784">
        <v>0</v>
      </c>
      <c r="H5784" t="s">
        <v>8530</v>
      </c>
      <c r="O5784" t="s">
        <v>8440</v>
      </c>
      <c r="P5784" s="8">
        <f t="shared" si="90"/>
        <v>1</v>
      </c>
    </row>
    <row r="5785" spans="1:16">
      <c r="A5785" t="s">
        <v>20452</v>
      </c>
      <c r="B5785" t="s">
        <v>7165</v>
      </c>
      <c r="C5785" t="s">
        <v>20453</v>
      </c>
      <c r="D5785" t="s">
        <v>9000</v>
      </c>
      <c r="F5785" t="s">
        <v>1331</v>
      </c>
      <c r="G5785">
        <v>0</v>
      </c>
      <c r="O5785" t="s">
        <v>8440</v>
      </c>
      <c r="P5785" s="8">
        <f t="shared" si="90"/>
        <v>0</v>
      </c>
    </row>
    <row r="5786" spans="1:16">
      <c r="A5786" t="s">
        <v>20454</v>
      </c>
      <c r="B5786" t="s">
        <v>7166</v>
      </c>
      <c r="C5786" t="s">
        <v>20455</v>
      </c>
      <c r="D5786" t="s">
        <v>9937</v>
      </c>
      <c r="F5786" t="s">
        <v>1332</v>
      </c>
      <c r="G5786">
        <v>0</v>
      </c>
      <c r="O5786" t="s">
        <v>8429</v>
      </c>
      <c r="P5786" s="8">
        <f t="shared" si="90"/>
        <v>0</v>
      </c>
    </row>
    <row r="5787" spans="1:16">
      <c r="A5787" t="s">
        <v>20456</v>
      </c>
      <c r="B5787" t="s">
        <v>7167</v>
      </c>
      <c r="C5787" t="s">
        <v>20457</v>
      </c>
      <c r="D5787" t="s">
        <v>20458</v>
      </c>
      <c r="F5787" t="s">
        <v>1332</v>
      </c>
      <c r="G5787">
        <v>0</v>
      </c>
      <c r="O5787" t="s">
        <v>8440</v>
      </c>
      <c r="P5787" s="8">
        <f t="shared" si="90"/>
        <v>0</v>
      </c>
    </row>
    <row r="5788" spans="1:16">
      <c r="A5788" t="s">
        <v>20459</v>
      </c>
      <c r="B5788" t="s">
        <v>7168</v>
      </c>
      <c r="C5788" t="s">
        <v>20460</v>
      </c>
      <c r="D5788" t="s">
        <v>9080</v>
      </c>
      <c r="F5788" t="s">
        <v>1332</v>
      </c>
      <c r="G5788">
        <v>0</v>
      </c>
      <c r="H5788" t="s">
        <v>8530</v>
      </c>
      <c r="I5788" t="s">
        <v>8439</v>
      </c>
      <c r="O5788" t="s">
        <v>8429</v>
      </c>
      <c r="P5788" s="8">
        <f t="shared" si="90"/>
        <v>2</v>
      </c>
    </row>
    <row r="5789" spans="1:16">
      <c r="A5789" t="s">
        <v>20461</v>
      </c>
      <c r="B5789" t="s">
        <v>7169</v>
      </c>
      <c r="C5789" t="s">
        <v>20462</v>
      </c>
      <c r="D5789" t="s">
        <v>8945</v>
      </c>
      <c r="F5789" t="s">
        <v>1332</v>
      </c>
      <c r="G5789">
        <v>0</v>
      </c>
      <c r="O5789" t="s">
        <v>8429</v>
      </c>
      <c r="P5789" s="8">
        <f t="shared" si="90"/>
        <v>0</v>
      </c>
    </row>
    <row r="5790" spans="1:16">
      <c r="A5790" t="s">
        <v>20463</v>
      </c>
      <c r="B5790" t="s">
        <v>7170</v>
      </c>
      <c r="C5790" t="s">
        <v>20464</v>
      </c>
      <c r="D5790" t="s">
        <v>9522</v>
      </c>
      <c r="F5790" t="s">
        <v>1332</v>
      </c>
      <c r="G5790">
        <v>0</v>
      </c>
      <c r="O5790" t="s">
        <v>8429</v>
      </c>
      <c r="P5790" s="8">
        <f t="shared" si="90"/>
        <v>0</v>
      </c>
    </row>
    <row r="5791" spans="1:16">
      <c r="A5791" t="s">
        <v>20465</v>
      </c>
      <c r="B5791" t="s">
        <v>7171</v>
      </c>
      <c r="C5791" t="s">
        <v>20466</v>
      </c>
      <c r="D5791" t="s">
        <v>9705</v>
      </c>
      <c r="F5791" t="s">
        <v>1332</v>
      </c>
      <c r="G5791">
        <v>0</v>
      </c>
      <c r="H5791" t="s">
        <v>8547</v>
      </c>
      <c r="O5791" t="s">
        <v>8440</v>
      </c>
      <c r="P5791" s="8">
        <f t="shared" si="90"/>
        <v>1</v>
      </c>
    </row>
    <row r="5792" spans="1:16">
      <c r="A5792" t="s">
        <v>20467</v>
      </c>
      <c r="B5792" t="s">
        <v>7172</v>
      </c>
      <c r="C5792" t="s">
        <v>20468</v>
      </c>
      <c r="D5792" t="s">
        <v>9030</v>
      </c>
      <c r="F5792" t="s">
        <v>1332</v>
      </c>
      <c r="G5792">
        <v>0</v>
      </c>
      <c r="O5792" t="s">
        <v>8429</v>
      </c>
      <c r="P5792" s="8">
        <f t="shared" si="90"/>
        <v>0</v>
      </c>
    </row>
    <row r="5793" spans="1:16">
      <c r="A5793" t="s">
        <v>20469</v>
      </c>
      <c r="B5793" t="s">
        <v>7173</v>
      </c>
      <c r="C5793" t="s">
        <v>20470</v>
      </c>
      <c r="D5793" t="s">
        <v>9450</v>
      </c>
      <c r="F5793" t="s">
        <v>1331</v>
      </c>
      <c r="G5793">
        <v>18</v>
      </c>
      <c r="O5793" t="s">
        <v>8429</v>
      </c>
      <c r="P5793" s="8">
        <f t="shared" si="90"/>
        <v>0</v>
      </c>
    </row>
    <row r="5794" spans="1:16">
      <c r="A5794" t="s">
        <v>20471</v>
      </c>
      <c r="B5794" t="s">
        <v>7174</v>
      </c>
      <c r="C5794" t="s">
        <v>20472</v>
      </c>
      <c r="D5794" t="s">
        <v>9021</v>
      </c>
      <c r="F5794" t="s">
        <v>1332</v>
      </c>
      <c r="G5794">
        <v>0</v>
      </c>
      <c r="O5794" t="s">
        <v>8429</v>
      </c>
      <c r="P5794" s="8">
        <f t="shared" si="90"/>
        <v>0</v>
      </c>
    </row>
    <row r="5795" spans="1:16">
      <c r="A5795" t="s">
        <v>20473</v>
      </c>
      <c r="B5795" t="s">
        <v>7175</v>
      </c>
      <c r="C5795" t="s">
        <v>20474</v>
      </c>
      <c r="D5795" t="s">
        <v>8885</v>
      </c>
      <c r="F5795" t="s">
        <v>1331</v>
      </c>
      <c r="G5795">
        <v>0</v>
      </c>
      <c r="H5795" t="s">
        <v>8439</v>
      </c>
      <c r="I5795" t="s">
        <v>8530</v>
      </c>
      <c r="J5795" t="s">
        <v>8547</v>
      </c>
      <c r="O5795" t="s">
        <v>8440</v>
      </c>
      <c r="P5795" s="8">
        <f t="shared" si="90"/>
        <v>3</v>
      </c>
    </row>
    <row r="5796" spans="1:16">
      <c r="A5796" t="s">
        <v>20475</v>
      </c>
      <c r="B5796" t="s">
        <v>7176</v>
      </c>
      <c r="C5796" t="s">
        <v>20476</v>
      </c>
      <c r="D5796" t="s">
        <v>8885</v>
      </c>
      <c r="F5796" t="s">
        <v>1331</v>
      </c>
      <c r="G5796">
        <v>8</v>
      </c>
      <c r="H5796" t="s">
        <v>8439</v>
      </c>
      <c r="I5796" t="s">
        <v>8530</v>
      </c>
      <c r="J5796" t="s">
        <v>8547</v>
      </c>
      <c r="O5796" t="s">
        <v>8440</v>
      </c>
      <c r="P5796" s="8">
        <f t="shared" si="90"/>
        <v>3</v>
      </c>
    </row>
    <row r="5797" spans="1:16">
      <c r="A5797" t="s">
        <v>20477</v>
      </c>
      <c r="B5797" t="s">
        <v>7177</v>
      </c>
      <c r="C5797" t="s">
        <v>20478</v>
      </c>
      <c r="D5797" t="s">
        <v>8617</v>
      </c>
      <c r="F5797" t="s">
        <v>1332</v>
      </c>
      <c r="G5797">
        <v>0</v>
      </c>
      <c r="O5797" t="s">
        <v>8440</v>
      </c>
      <c r="P5797" s="8">
        <f t="shared" si="90"/>
        <v>0</v>
      </c>
    </row>
    <row r="5798" spans="1:16">
      <c r="A5798" t="s">
        <v>20479</v>
      </c>
      <c r="B5798" t="s">
        <v>7178</v>
      </c>
      <c r="C5798" t="s">
        <v>20480</v>
      </c>
      <c r="D5798" t="s">
        <v>9206</v>
      </c>
      <c r="F5798" t="s">
        <v>1331</v>
      </c>
      <c r="G5798">
        <v>253</v>
      </c>
      <c r="O5798" t="s">
        <v>8429</v>
      </c>
      <c r="P5798" s="8">
        <f t="shared" si="90"/>
        <v>0</v>
      </c>
    </row>
    <row r="5799" spans="1:16">
      <c r="A5799" t="s">
        <v>20481</v>
      </c>
      <c r="B5799" t="s">
        <v>7179</v>
      </c>
      <c r="C5799" t="s">
        <v>20482</v>
      </c>
      <c r="D5799" t="s">
        <v>9206</v>
      </c>
      <c r="F5799" t="s">
        <v>1331</v>
      </c>
      <c r="G5799">
        <v>0</v>
      </c>
      <c r="O5799" t="s">
        <v>8429</v>
      </c>
      <c r="P5799" s="8">
        <f t="shared" si="90"/>
        <v>0</v>
      </c>
    </row>
    <row r="5800" spans="1:16">
      <c r="A5800" t="s">
        <v>20483</v>
      </c>
      <c r="B5800" t="s">
        <v>7180</v>
      </c>
      <c r="C5800" t="s">
        <v>20484</v>
      </c>
      <c r="D5800" t="s">
        <v>10331</v>
      </c>
      <c r="F5800" t="s">
        <v>1332</v>
      </c>
      <c r="G5800">
        <v>0</v>
      </c>
      <c r="O5800" t="s">
        <v>8440</v>
      </c>
      <c r="P5800" s="8">
        <f t="shared" si="90"/>
        <v>0</v>
      </c>
    </row>
    <row r="5801" spans="1:16">
      <c r="A5801" t="s">
        <v>20485</v>
      </c>
      <c r="B5801" t="s">
        <v>7181</v>
      </c>
      <c r="C5801" t="s">
        <v>20486</v>
      </c>
      <c r="D5801" t="s">
        <v>8926</v>
      </c>
      <c r="F5801" t="s">
        <v>1332</v>
      </c>
      <c r="G5801">
        <v>0</v>
      </c>
      <c r="O5801" t="s">
        <v>8429</v>
      </c>
      <c r="P5801" s="8">
        <f t="shared" si="90"/>
        <v>0</v>
      </c>
    </row>
    <row r="5802" spans="1:16">
      <c r="A5802" t="s">
        <v>20487</v>
      </c>
      <c r="B5802" t="s">
        <v>7182</v>
      </c>
      <c r="C5802" t="s">
        <v>20486</v>
      </c>
      <c r="D5802" t="s">
        <v>8926</v>
      </c>
      <c r="F5802" t="s">
        <v>1332</v>
      </c>
      <c r="G5802">
        <v>0</v>
      </c>
      <c r="O5802" t="s">
        <v>8429</v>
      </c>
      <c r="P5802" s="8">
        <f t="shared" si="90"/>
        <v>0</v>
      </c>
    </row>
    <row r="5803" spans="1:16">
      <c r="A5803" t="s">
        <v>20488</v>
      </c>
      <c r="B5803" t="s">
        <v>7183</v>
      </c>
      <c r="C5803" t="s">
        <v>20489</v>
      </c>
      <c r="D5803" t="s">
        <v>9450</v>
      </c>
      <c r="F5803" t="s">
        <v>1332</v>
      </c>
      <c r="G5803">
        <v>0</v>
      </c>
      <c r="H5803" t="s">
        <v>8439</v>
      </c>
      <c r="I5803" t="s">
        <v>8530</v>
      </c>
      <c r="O5803" t="s">
        <v>8429</v>
      </c>
      <c r="P5803" s="8">
        <f t="shared" si="90"/>
        <v>2</v>
      </c>
    </row>
    <row r="5804" spans="1:16">
      <c r="A5804" t="s">
        <v>20490</v>
      </c>
      <c r="B5804" t="s">
        <v>7184</v>
      </c>
      <c r="C5804" t="s">
        <v>20491</v>
      </c>
      <c r="D5804" t="s">
        <v>8523</v>
      </c>
      <c r="F5804" t="s">
        <v>1332</v>
      </c>
      <c r="G5804">
        <v>0</v>
      </c>
      <c r="O5804" t="s">
        <v>8429</v>
      </c>
      <c r="P5804" s="8">
        <f t="shared" si="90"/>
        <v>0</v>
      </c>
    </row>
    <row r="5805" spans="1:16">
      <c r="A5805" t="s">
        <v>20492</v>
      </c>
      <c r="B5805" t="s">
        <v>7185</v>
      </c>
      <c r="C5805" t="s">
        <v>20493</v>
      </c>
      <c r="D5805" t="s">
        <v>8911</v>
      </c>
      <c r="F5805" t="s">
        <v>1332</v>
      </c>
      <c r="G5805">
        <v>0</v>
      </c>
      <c r="O5805" t="s">
        <v>8429</v>
      </c>
      <c r="P5805" s="8">
        <f t="shared" si="90"/>
        <v>0</v>
      </c>
    </row>
    <row r="5806" spans="1:16">
      <c r="A5806" t="s">
        <v>20494</v>
      </c>
      <c r="B5806" t="s">
        <v>7186</v>
      </c>
      <c r="C5806" t="s">
        <v>20495</v>
      </c>
      <c r="D5806" t="s">
        <v>8523</v>
      </c>
      <c r="F5806" t="s">
        <v>1332</v>
      </c>
      <c r="G5806">
        <v>0</v>
      </c>
      <c r="O5806" t="s">
        <v>8429</v>
      </c>
      <c r="P5806" s="8">
        <f t="shared" si="90"/>
        <v>0</v>
      </c>
    </row>
    <row r="5807" spans="1:16">
      <c r="A5807" t="s">
        <v>20496</v>
      </c>
      <c r="B5807" t="s">
        <v>7187</v>
      </c>
      <c r="C5807" t="s">
        <v>20497</v>
      </c>
      <c r="D5807" t="s">
        <v>8523</v>
      </c>
      <c r="F5807" t="s">
        <v>1332</v>
      </c>
      <c r="G5807">
        <v>0</v>
      </c>
      <c r="O5807" t="s">
        <v>8429</v>
      </c>
      <c r="P5807" s="8">
        <f t="shared" si="90"/>
        <v>0</v>
      </c>
    </row>
    <row r="5808" spans="1:16">
      <c r="A5808" t="s">
        <v>20498</v>
      </c>
      <c r="B5808" t="s">
        <v>7188</v>
      </c>
      <c r="C5808" t="s">
        <v>20499</v>
      </c>
      <c r="D5808" t="s">
        <v>8940</v>
      </c>
      <c r="F5808" t="s">
        <v>1332</v>
      </c>
      <c r="G5808">
        <v>0</v>
      </c>
      <c r="O5808" t="s">
        <v>8429</v>
      </c>
      <c r="P5808" s="8">
        <f t="shared" si="90"/>
        <v>0</v>
      </c>
    </row>
    <row r="5809" spans="1:16">
      <c r="A5809" t="s">
        <v>20500</v>
      </c>
      <c r="B5809" t="s">
        <v>7189</v>
      </c>
      <c r="C5809" t="s">
        <v>20501</v>
      </c>
      <c r="D5809" t="s">
        <v>9356</v>
      </c>
      <c r="F5809" t="s">
        <v>1332</v>
      </c>
      <c r="G5809">
        <v>0</v>
      </c>
      <c r="O5809" t="s">
        <v>8429</v>
      </c>
      <c r="P5809" s="8">
        <f t="shared" si="90"/>
        <v>0</v>
      </c>
    </row>
    <row r="5810" spans="1:16">
      <c r="A5810" t="s">
        <v>20502</v>
      </c>
      <c r="B5810" t="s">
        <v>7190</v>
      </c>
      <c r="C5810" t="s">
        <v>20503</v>
      </c>
      <c r="D5810" t="s">
        <v>8474</v>
      </c>
      <c r="F5810" t="s">
        <v>1332</v>
      </c>
      <c r="G5810">
        <v>0</v>
      </c>
      <c r="O5810" t="s">
        <v>8429</v>
      </c>
      <c r="P5810" s="8">
        <f t="shared" si="90"/>
        <v>0</v>
      </c>
    </row>
    <row r="5811" spans="1:16">
      <c r="A5811" t="s">
        <v>20504</v>
      </c>
      <c r="B5811" t="s">
        <v>7191</v>
      </c>
      <c r="C5811" t="s">
        <v>20505</v>
      </c>
      <c r="D5811" t="s">
        <v>9089</v>
      </c>
      <c r="F5811" t="s">
        <v>1331</v>
      </c>
      <c r="G5811">
        <v>0</v>
      </c>
      <c r="O5811" t="s">
        <v>8429</v>
      </c>
      <c r="P5811" s="8">
        <f t="shared" si="90"/>
        <v>0</v>
      </c>
    </row>
    <row r="5812" spans="1:16">
      <c r="A5812" t="s">
        <v>20506</v>
      </c>
      <c r="B5812" t="s">
        <v>7192</v>
      </c>
      <c r="C5812" t="s">
        <v>20507</v>
      </c>
      <c r="D5812" t="s">
        <v>9206</v>
      </c>
      <c r="F5812" t="s">
        <v>1332</v>
      </c>
      <c r="G5812">
        <v>0</v>
      </c>
      <c r="O5812" t="s">
        <v>8429</v>
      </c>
      <c r="P5812" s="8">
        <f t="shared" si="90"/>
        <v>0</v>
      </c>
    </row>
    <row r="5813" spans="1:16">
      <c r="A5813" t="s">
        <v>20508</v>
      </c>
      <c r="B5813" t="s">
        <v>7193</v>
      </c>
      <c r="C5813" t="s">
        <v>20509</v>
      </c>
      <c r="D5813" t="s">
        <v>9408</v>
      </c>
      <c r="F5813" t="s">
        <v>1331</v>
      </c>
      <c r="G5813">
        <v>0</v>
      </c>
      <c r="O5813" t="s">
        <v>8429</v>
      </c>
      <c r="P5813" s="8">
        <f t="shared" si="90"/>
        <v>0</v>
      </c>
    </row>
    <row r="5814" spans="1:16">
      <c r="A5814" t="s">
        <v>20510</v>
      </c>
      <c r="B5814" t="s">
        <v>7194</v>
      </c>
      <c r="C5814" t="s">
        <v>20511</v>
      </c>
      <c r="D5814" t="s">
        <v>8428</v>
      </c>
      <c r="F5814" t="s">
        <v>1331</v>
      </c>
      <c r="G5814">
        <v>0</v>
      </c>
      <c r="O5814" t="s">
        <v>8429</v>
      </c>
      <c r="P5814" s="8">
        <f t="shared" si="90"/>
        <v>0</v>
      </c>
    </row>
    <row r="5815" spans="1:16">
      <c r="A5815" t="s">
        <v>20512</v>
      </c>
      <c r="B5815" t="s">
        <v>7195</v>
      </c>
      <c r="C5815" t="s">
        <v>20513</v>
      </c>
      <c r="D5815" t="s">
        <v>8474</v>
      </c>
      <c r="F5815" t="s">
        <v>1332</v>
      </c>
      <c r="G5815">
        <v>0</v>
      </c>
      <c r="O5815" t="s">
        <v>8429</v>
      </c>
      <c r="P5815" s="8">
        <f t="shared" si="90"/>
        <v>0</v>
      </c>
    </row>
    <row r="5816" spans="1:16">
      <c r="A5816" t="s">
        <v>20514</v>
      </c>
      <c r="B5816" t="s">
        <v>7196</v>
      </c>
      <c r="C5816" t="s">
        <v>12930</v>
      </c>
      <c r="D5816" t="s">
        <v>8474</v>
      </c>
      <c r="F5816" t="s">
        <v>1331</v>
      </c>
      <c r="G5816">
        <v>32</v>
      </c>
      <c r="O5816" t="s">
        <v>8429</v>
      </c>
      <c r="P5816" s="8">
        <f t="shared" si="90"/>
        <v>0</v>
      </c>
    </row>
    <row r="5817" spans="1:16">
      <c r="A5817" t="s">
        <v>20515</v>
      </c>
      <c r="B5817" t="s">
        <v>7197</v>
      </c>
      <c r="C5817" t="s">
        <v>20516</v>
      </c>
      <c r="D5817" t="s">
        <v>9089</v>
      </c>
      <c r="F5817" t="s">
        <v>1332</v>
      </c>
      <c r="G5817">
        <v>0</v>
      </c>
      <c r="O5817" t="s">
        <v>8429</v>
      </c>
      <c r="P5817" s="8">
        <f t="shared" si="90"/>
        <v>0</v>
      </c>
    </row>
    <row r="5818" spans="1:16">
      <c r="A5818" t="s">
        <v>20517</v>
      </c>
      <c r="B5818" t="s">
        <v>7198</v>
      </c>
      <c r="C5818" t="s">
        <v>20518</v>
      </c>
      <c r="D5818" t="s">
        <v>8428</v>
      </c>
      <c r="F5818" t="s">
        <v>1332</v>
      </c>
      <c r="G5818">
        <v>0</v>
      </c>
      <c r="O5818" t="s">
        <v>8429</v>
      </c>
      <c r="P5818" s="8">
        <f t="shared" si="90"/>
        <v>0</v>
      </c>
    </row>
    <row r="5819" spans="1:16">
      <c r="A5819" t="s">
        <v>20519</v>
      </c>
      <c r="B5819" t="s">
        <v>7199</v>
      </c>
      <c r="C5819" t="s">
        <v>20520</v>
      </c>
      <c r="D5819" t="s">
        <v>8428</v>
      </c>
      <c r="F5819" t="s">
        <v>1332</v>
      </c>
      <c r="G5819">
        <v>0</v>
      </c>
      <c r="O5819" t="s">
        <v>8429</v>
      </c>
      <c r="P5819" s="8">
        <f t="shared" si="90"/>
        <v>0</v>
      </c>
    </row>
    <row r="5820" spans="1:16">
      <c r="A5820" t="s">
        <v>20521</v>
      </c>
      <c r="B5820" t="s">
        <v>7200</v>
      </c>
      <c r="C5820" t="s">
        <v>20522</v>
      </c>
      <c r="D5820" t="s">
        <v>12550</v>
      </c>
      <c r="F5820" t="s">
        <v>1332</v>
      </c>
      <c r="G5820">
        <v>0</v>
      </c>
      <c r="O5820" t="s">
        <v>8628</v>
      </c>
      <c r="P5820" s="8">
        <f t="shared" si="90"/>
        <v>0</v>
      </c>
    </row>
    <row r="5821" spans="1:16">
      <c r="A5821" t="s">
        <v>20523</v>
      </c>
      <c r="B5821" t="s">
        <v>7201</v>
      </c>
      <c r="C5821" t="s">
        <v>20524</v>
      </c>
      <c r="D5821" t="s">
        <v>8474</v>
      </c>
      <c r="F5821" t="s">
        <v>1332</v>
      </c>
      <c r="G5821">
        <v>0</v>
      </c>
      <c r="O5821" t="s">
        <v>8429</v>
      </c>
      <c r="P5821" s="8">
        <f t="shared" si="90"/>
        <v>0</v>
      </c>
    </row>
    <row r="5822" spans="1:16">
      <c r="A5822" t="s">
        <v>20525</v>
      </c>
      <c r="B5822" t="s">
        <v>7202</v>
      </c>
      <c r="C5822" t="s">
        <v>20526</v>
      </c>
      <c r="D5822" t="s">
        <v>11293</v>
      </c>
      <c r="F5822" t="s">
        <v>1331</v>
      </c>
      <c r="G5822">
        <v>0</v>
      </c>
      <c r="O5822" t="s">
        <v>8429</v>
      </c>
      <c r="P5822" s="8">
        <f t="shared" si="90"/>
        <v>0</v>
      </c>
    </row>
    <row r="5823" spans="1:16">
      <c r="A5823" t="s">
        <v>20527</v>
      </c>
      <c r="B5823" t="s">
        <v>7203</v>
      </c>
      <c r="C5823" t="s">
        <v>20528</v>
      </c>
      <c r="D5823" t="s">
        <v>9114</v>
      </c>
      <c r="F5823" t="s">
        <v>1332</v>
      </c>
      <c r="G5823">
        <v>0</v>
      </c>
      <c r="O5823" t="s">
        <v>8429</v>
      </c>
      <c r="P5823" s="8">
        <f t="shared" si="90"/>
        <v>0</v>
      </c>
    </row>
    <row r="5824" spans="1:16">
      <c r="A5824" t="s">
        <v>20529</v>
      </c>
      <c r="B5824" t="s">
        <v>7204</v>
      </c>
      <c r="C5824" t="s">
        <v>20530</v>
      </c>
      <c r="D5824" t="s">
        <v>9114</v>
      </c>
      <c r="F5824" t="s">
        <v>1332</v>
      </c>
      <c r="G5824">
        <v>0</v>
      </c>
      <c r="O5824" t="s">
        <v>8429</v>
      </c>
      <c r="P5824" s="8">
        <f t="shared" si="90"/>
        <v>0</v>
      </c>
    </row>
    <row r="5825" spans="1:16">
      <c r="A5825" t="s">
        <v>20531</v>
      </c>
      <c r="B5825" t="s">
        <v>7205</v>
      </c>
      <c r="C5825" t="s">
        <v>20532</v>
      </c>
      <c r="D5825" t="s">
        <v>8428</v>
      </c>
      <c r="F5825" t="s">
        <v>1332</v>
      </c>
      <c r="G5825">
        <v>0</v>
      </c>
      <c r="O5825" t="s">
        <v>8429</v>
      </c>
      <c r="P5825" s="8">
        <f t="shared" si="90"/>
        <v>0</v>
      </c>
    </row>
    <row r="5826" spans="1:16">
      <c r="A5826" t="s">
        <v>20533</v>
      </c>
      <c r="B5826" t="s">
        <v>7206</v>
      </c>
      <c r="C5826" t="s">
        <v>20534</v>
      </c>
      <c r="D5826" t="s">
        <v>9450</v>
      </c>
      <c r="F5826" t="s">
        <v>1332</v>
      </c>
      <c r="G5826">
        <v>0</v>
      </c>
      <c r="O5826" t="s">
        <v>8429</v>
      </c>
      <c r="P5826" s="8">
        <f t="shared" si="90"/>
        <v>0</v>
      </c>
    </row>
    <row r="5827" spans="1:16">
      <c r="A5827" t="s">
        <v>20535</v>
      </c>
      <c r="B5827" t="s">
        <v>7207</v>
      </c>
      <c r="C5827" t="s">
        <v>20536</v>
      </c>
      <c r="D5827" t="s">
        <v>8896</v>
      </c>
      <c r="F5827" t="s">
        <v>1331</v>
      </c>
      <c r="G5827">
        <v>0</v>
      </c>
      <c r="O5827" t="s">
        <v>8429</v>
      </c>
      <c r="P5827" s="8">
        <f t="shared" ref="P5827:P5890" si="91">IF(H5827&lt;&gt;0,IF(I5827&lt;&gt;0,IF(J5827&lt;&gt;0,IF(K5827&lt;&gt;0,IF(L5827&lt;&gt;0,IF(M5827&lt;&gt;0,IF(N5827&lt;&gt;0,7,6),5),4),3),2),1),0)</f>
        <v>0</v>
      </c>
    </row>
    <row r="5828" spans="1:16">
      <c r="A5828" t="s">
        <v>20537</v>
      </c>
      <c r="B5828" t="s">
        <v>7208</v>
      </c>
      <c r="C5828" t="s">
        <v>20538</v>
      </c>
      <c r="D5828" t="s">
        <v>8885</v>
      </c>
      <c r="F5828" t="s">
        <v>1332</v>
      </c>
      <c r="G5828">
        <v>0</v>
      </c>
      <c r="O5828" t="s">
        <v>8429</v>
      </c>
      <c r="P5828" s="8">
        <f t="shared" si="91"/>
        <v>0</v>
      </c>
    </row>
    <row r="5829" spans="1:16">
      <c r="A5829" t="s">
        <v>20539</v>
      </c>
      <c r="B5829" t="s">
        <v>7209</v>
      </c>
      <c r="C5829" t="s">
        <v>20540</v>
      </c>
      <c r="D5829" t="s">
        <v>10672</v>
      </c>
      <c r="F5829" t="s">
        <v>1332</v>
      </c>
      <c r="G5829">
        <v>0</v>
      </c>
      <c r="O5829" t="s">
        <v>8429</v>
      </c>
      <c r="P5829" s="8">
        <f t="shared" si="91"/>
        <v>0</v>
      </c>
    </row>
    <row r="5830" spans="1:16">
      <c r="A5830" t="s">
        <v>20541</v>
      </c>
      <c r="B5830" t="s">
        <v>7210</v>
      </c>
      <c r="C5830" t="s">
        <v>20542</v>
      </c>
      <c r="D5830" t="s">
        <v>10672</v>
      </c>
      <c r="F5830" t="s">
        <v>1331</v>
      </c>
      <c r="G5830">
        <v>56</v>
      </c>
      <c r="O5830" t="s">
        <v>8429</v>
      </c>
      <c r="P5830" s="8">
        <f t="shared" si="91"/>
        <v>0</v>
      </c>
    </row>
    <row r="5831" spans="1:16">
      <c r="A5831" t="s">
        <v>20543</v>
      </c>
      <c r="B5831" t="s">
        <v>7211</v>
      </c>
      <c r="C5831" t="s">
        <v>20544</v>
      </c>
      <c r="D5831" t="s">
        <v>10672</v>
      </c>
      <c r="F5831" t="s">
        <v>1331</v>
      </c>
      <c r="G5831">
        <v>156</v>
      </c>
      <c r="O5831" t="s">
        <v>8429</v>
      </c>
      <c r="P5831" s="8">
        <f t="shared" si="91"/>
        <v>0</v>
      </c>
    </row>
    <row r="5832" spans="1:16">
      <c r="A5832" t="s">
        <v>20545</v>
      </c>
      <c r="B5832" t="s">
        <v>7212</v>
      </c>
      <c r="C5832" t="s">
        <v>20546</v>
      </c>
      <c r="D5832" t="s">
        <v>8940</v>
      </c>
      <c r="F5832" t="s">
        <v>1332</v>
      </c>
      <c r="G5832">
        <v>0</v>
      </c>
      <c r="O5832" t="s">
        <v>8429</v>
      </c>
      <c r="P5832" s="8">
        <f t="shared" si="91"/>
        <v>0</v>
      </c>
    </row>
    <row r="5833" spans="1:16">
      <c r="A5833" t="s">
        <v>20547</v>
      </c>
      <c r="B5833" t="s">
        <v>7213</v>
      </c>
      <c r="C5833" t="s">
        <v>20548</v>
      </c>
      <c r="D5833" t="s">
        <v>10672</v>
      </c>
      <c r="F5833" t="s">
        <v>1332</v>
      </c>
      <c r="G5833">
        <v>0</v>
      </c>
      <c r="O5833" t="s">
        <v>8429</v>
      </c>
      <c r="P5833" s="8">
        <f t="shared" si="91"/>
        <v>0</v>
      </c>
    </row>
    <row r="5834" spans="1:16">
      <c r="A5834" t="s">
        <v>20549</v>
      </c>
      <c r="B5834" t="s">
        <v>7214</v>
      </c>
      <c r="C5834" t="s">
        <v>20550</v>
      </c>
      <c r="D5834" t="s">
        <v>8523</v>
      </c>
      <c r="F5834" t="s">
        <v>1332</v>
      </c>
      <c r="G5834">
        <v>0</v>
      </c>
      <c r="O5834" t="s">
        <v>8429</v>
      </c>
      <c r="P5834" s="8">
        <f t="shared" si="91"/>
        <v>0</v>
      </c>
    </row>
    <row r="5835" spans="1:16">
      <c r="A5835" t="s">
        <v>20551</v>
      </c>
      <c r="B5835" t="s">
        <v>7215</v>
      </c>
      <c r="C5835" t="s">
        <v>20552</v>
      </c>
      <c r="D5835" t="s">
        <v>10672</v>
      </c>
      <c r="F5835" t="s">
        <v>1332</v>
      </c>
      <c r="G5835">
        <v>0</v>
      </c>
      <c r="O5835" t="s">
        <v>8429</v>
      </c>
      <c r="P5835" s="8">
        <f t="shared" si="91"/>
        <v>0</v>
      </c>
    </row>
    <row r="5836" spans="1:16">
      <c r="A5836" t="s">
        <v>20553</v>
      </c>
      <c r="B5836" t="s">
        <v>7216</v>
      </c>
      <c r="C5836" t="s">
        <v>20554</v>
      </c>
      <c r="D5836" t="s">
        <v>16924</v>
      </c>
      <c r="F5836" t="s">
        <v>1332</v>
      </c>
      <c r="G5836">
        <v>0</v>
      </c>
      <c r="O5836" t="s">
        <v>8429</v>
      </c>
      <c r="P5836" s="8">
        <f t="shared" si="91"/>
        <v>0</v>
      </c>
    </row>
    <row r="5837" spans="1:16">
      <c r="A5837" t="s">
        <v>20555</v>
      </c>
      <c r="B5837" t="s">
        <v>7217</v>
      </c>
      <c r="C5837" t="s">
        <v>20556</v>
      </c>
      <c r="D5837" t="s">
        <v>10672</v>
      </c>
      <c r="F5837" t="s">
        <v>1332</v>
      </c>
      <c r="G5837">
        <v>0</v>
      </c>
      <c r="O5837" t="s">
        <v>8429</v>
      </c>
      <c r="P5837" s="8">
        <f t="shared" si="91"/>
        <v>0</v>
      </c>
    </row>
    <row r="5838" spans="1:16">
      <c r="A5838" t="s">
        <v>20557</v>
      </c>
      <c r="B5838" t="s">
        <v>7218</v>
      </c>
      <c r="C5838" t="s">
        <v>20558</v>
      </c>
      <c r="D5838" t="s">
        <v>8940</v>
      </c>
      <c r="F5838" t="s">
        <v>1332</v>
      </c>
      <c r="G5838">
        <v>0</v>
      </c>
      <c r="O5838" t="s">
        <v>8429</v>
      </c>
      <c r="P5838" s="8">
        <f t="shared" si="91"/>
        <v>0</v>
      </c>
    </row>
    <row r="5839" spans="1:16">
      <c r="A5839" t="s">
        <v>20559</v>
      </c>
      <c r="B5839" t="s">
        <v>7219</v>
      </c>
      <c r="C5839" t="s">
        <v>20560</v>
      </c>
      <c r="D5839" t="s">
        <v>8940</v>
      </c>
      <c r="F5839" t="s">
        <v>1332</v>
      </c>
      <c r="G5839">
        <v>0</v>
      </c>
      <c r="O5839" t="s">
        <v>8429</v>
      </c>
      <c r="P5839" s="8">
        <f t="shared" si="91"/>
        <v>0</v>
      </c>
    </row>
    <row r="5840" spans="1:16">
      <c r="A5840" t="s">
        <v>20561</v>
      </c>
      <c r="B5840" t="s">
        <v>7220</v>
      </c>
      <c r="C5840" t="s">
        <v>20562</v>
      </c>
      <c r="D5840" t="s">
        <v>10672</v>
      </c>
      <c r="F5840" t="s">
        <v>1331</v>
      </c>
      <c r="G5840">
        <v>40</v>
      </c>
      <c r="O5840" t="s">
        <v>8429</v>
      </c>
      <c r="P5840" s="8">
        <f t="shared" si="91"/>
        <v>0</v>
      </c>
    </row>
    <row r="5841" spans="1:16">
      <c r="A5841" t="s">
        <v>20563</v>
      </c>
      <c r="B5841" t="s">
        <v>7221</v>
      </c>
      <c r="C5841" t="s">
        <v>20564</v>
      </c>
      <c r="D5841" t="s">
        <v>9114</v>
      </c>
      <c r="F5841" t="s">
        <v>1332</v>
      </c>
      <c r="G5841">
        <v>0</v>
      </c>
      <c r="O5841" t="s">
        <v>8429</v>
      </c>
      <c r="P5841" s="8">
        <f t="shared" si="91"/>
        <v>0</v>
      </c>
    </row>
    <row r="5842" spans="1:16">
      <c r="A5842" t="s">
        <v>20565</v>
      </c>
      <c r="B5842" t="s">
        <v>7222</v>
      </c>
      <c r="C5842" t="s">
        <v>20566</v>
      </c>
      <c r="D5842" t="s">
        <v>9075</v>
      </c>
      <c r="F5842" t="s">
        <v>1332</v>
      </c>
      <c r="G5842">
        <v>0</v>
      </c>
      <c r="O5842" t="s">
        <v>8429</v>
      </c>
      <c r="P5842" s="8">
        <f t="shared" si="91"/>
        <v>0</v>
      </c>
    </row>
    <row r="5843" spans="1:16">
      <c r="A5843" t="s">
        <v>20567</v>
      </c>
      <c r="B5843" t="s">
        <v>7223</v>
      </c>
      <c r="C5843" t="s">
        <v>20568</v>
      </c>
      <c r="D5843" t="s">
        <v>8940</v>
      </c>
      <c r="F5843" t="s">
        <v>1332</v>
      </c>
      <c r="G5843">
        <v>0</v>
      </c>
      <c r="O5843" t="s">
        <v>8429</v>
      </c>
      <c r="P5843" s="8">
        <f t="shared" si="91"/>
        <v>0</v>
      </c>
    </row>
    <row r="5844" spans="1:16">
      <c r="A5844" t="s">
        <v>20569</v>
      </c>
      <c r="B5844" t="s">
        <v>7224</v>
      </c>
      <c r="C5844" t="s">
        <v>20570</v>
      </c>
      <c r="D5844" t="s">
        <v>9729</v>
      </c>
      <c r="F5844" t="s">
        <v>1332</v>
      </c>
      <c r="G5844">
        <v>0</v>
      </c>
      <c r="O5844" t="s">
        <v>8429</v>
      </c>
      <c r="P5844" s="8">
        <f t="shared" si="91"/>
        <v>0</v>
      </c>
    </row>
    <row r="5845" spans="1:16">
      <c r="A5845" t="s">
        <v>20571</v>
      </c>
      <c r="B5845" t="s">
        <v>7225</v>
      </c>
      <c r="C5845" t="s">
        <v>20572</v>
      </c>
      <c r="D5845" t="s">
        <v>9450</v>
      </c>
      <c r="F5845" t="s">
        <v>1332</v>
      </c>
      <c r="G5845">
        <v>0</v>
      </c>
      <c r="O5845" t="s">
        <v>8429</v>
      </c>
      <c r="P5845" s="8">
        <f t="shared" si="91"/>
        <v>0</v>
      </c>
    </row>
    <row r="5846" spans="1:16">
      <c r="A5846" t="s">
        <v>20573</v>
      </c>
      <c r="B5846" t="s">
        <v>7226</v>
      </c>
      <c r="C5846" t="s">
        <v>20574</v>
      </c>
      <c r="D5846" t="s">
        <v>13103</v>
      </c>
      <c r="F5846" t="s">
        <v>1331</v>
      </c>
      <c r="G5846">
        <v>0</v>
      </c>
      <c r="H5846" t="s">
        <v>8439</v>
      </c>
      <c r="I5846" t="s">
        <v>8530</v>
      </c>
      <c r="O5846" t="s">
        <v>8429</v>
      </c>
      <c r="P5846" s="8">
        <f t="shared" si="91"/>
        <v>2</v>
      </c>
    </row>
    <row r="5847" spans="1:16">
      <c r="A5847" t="s">
        <v>20575</v>
      </c>
      <c r="B5847" t="s">
        <v>7227</v>
      </c>
      <c r="C5847" t="s">
        <v>20576</v>
      </c>
      <c r="D5847" t="s">
        <v>20577</v>
      </c>
      <c r="F5847" t="s">
        <v>1331</v>
      </c>
      <c r="G5847">
        <v>0</v>
      </c>
      <c r="H5847" t="s">
        <v>8439</v>
      </c>
      <c r="I5847" t="s">
        <v>8530</v>
      </c>
      <c r="O5847" t="s">
        <v>8429</v>
      </c>
      <c r="P5847" s="8">
        <f t="shared" si="91"/>
        <v>2</v>
      </c>
    </row>
    <row r="5848" spans="1:16">
      <c r="A5848" t="s">
        <v>20578</v>
      </c>
      <c r="B5848" t="s">
        <v>7228</v>
      </c>
      <c r="C5848" t="s">
        <v>20579</v>
      </c>
      <c r="D5848" t="s">
        <v>20580</v>
      </c>
      <c r="F5848" t="s">
        <v>1332</v>
      </c>
      <c r="G5848">
        <v>0</v>
      </c>
      <c r="O5848" t="s">
        <v>8429</v>
      </c>
      <c r="P5848" s="8">
        <f t="shared" si="91"/>
        <v>0</v>
      </c>
    </row>
    <row r="5849" spans="1:16">
      <c r="A5849" t="s">
        <v>20581</v>
      </c>
      <c r="B5849" t="s">
        <v>7229</v>
      </c>
      <c r="C5849" t="s">
        <v>20582</v>
      </c>
      <c r="D5849" t="s">
        <v>9729</v>
      </c>
      <c r="F5849" t="s">
        <v>1332</v>
      </c>
      <c r="G5849">
        <v>0</v>
      </c>
      <c r="O5849" t="s">
        <v>8429</v>
      </c>
      <c r="P5849" s="8">
        <f t="shared" si="91"/>
        <v>0</v>
      </c>
    </row>
    <row r="5850" spans="1:16">
      <c r="A5850" t="s">
        <v>20583</v>
      </c>
      <c r="B5850" t="s">
        <v>7230</v>
      </c>
      <c r="C5850" t="s">
        <v>20584</v>
      </c>
      <c r="D5850" t="s">
        <v>8724</v>
      </c>
      <c r="F5850" t="s">
        <v>1332</v>
      </c>
      <c r="G5850">
        <v>0</v>
      </c>
      <c r="O5850" t="s">
        <v>8429</v>
      </c>
      <c r="P5850" s="8">
        <f t="shared" si="91"/>
        <v>0</v>
      </c>
    </row>
    <row r="5851" spans="1:16">
      <c r="A5851" t="s">
        <v>20585</v>
      </c>
      <c r="B5851" t="s">
        <v>7231</v>
      </c>
      <c r="C5851" t="s">
        <v>20586</v>
      </c>
      <c r="D5851" t="s">
        <v>9150</v>
      </c>
      <c r="F5851" t="s">
        <v>1332</v>
      </c>
      <c r="G5851">
        <v>0</v>
      </c>
      <c r="O5851" t="s">
        <v>8429</v>
      </c>
      <c r="P5851" s="8">
        <f t="shared" si="91"/>
        <v>0</v>
      </c>
    </row>
    <row r="5852" spans="1:16">
      <c r="A5852" t="s">
        <v>20587</v>
      </c>
      <c r="B5852" t="s">
        <v>7232</v>
      </c>
      <c r="C5852" t="s">
        <v>19122</v>
      </c>
      <c r="D5852" t="s">
        <v>8474</v>
      </c>
      <c r="F5852" t="s">
        <v>1332</v>
      </c>
      <c r="G5852">
        <v>0</v>
      </c>
      <c r="O5852" t="s">
        <v>8429</v>
      </c>
      <c r="P5852" s="8">
        <f t="shared" si="91"/>
        <v>0</v>
      </c>
    </row>
    <row r="5853" spans="1:16">
      <c r="A5853" t="s">
        <v>20588</v>
      </c>
      <c r="B5853" t="s">
        <v>7233</v>
      </c>
      <c r="C5853" t="s">
        <v>20589</v>
      </c>
      <c r="D5853" t="s">
        <v>12934</v>
      </c>
      <c r="F5853" t="s">
        <v>1332</v>
      </c>
      <c r="G5853">
        <v>0</v>
      </c>
      <c r="O5853" t="s">
        <v>8429</v>
      </c>
      <c r="P5853" s="8">
        <f t="shared" si="91"/>
        <v>0</v>
      </c>
    </row>
    <row r="5854" spans="1:16">
      <c r="A5854" t="s">
        <v>20590</v>
      </c>
      <c r="B5854" t="s">
        <v>7234</v>
      </c>
      <c r="C5854" t="s">
        <v>20591</v>
      </c>
      <c r="D5854" t="s">
        <v>8945</v>
      </c>
      <c r="F5854" t="s">
        <v>1332</v>
      </c>
      <c r="G5854">
        <v>0</v>
      </c>
      <c r="O5854" t="s">
        <v>8429</v>
      </c>
      <c r="P5854" s="8">
        <f t="shared" si="91"/>
        <v>0</v>
      </c>
    </row>
    <row r="5855" spans="1:16">
      <c r="A5855" t="s">
        <v>20592</v>
      </c>
      <c r="B5855" t="s">
        <v>7235</v>
      </c>
      <c r="C5855" t="s">
        <v>20593</v>
      </c>
      <c r="D5855" t="s">
        <v>8979</v>
      </c>
      <c r="F5855" t="s">
        <v>1332</v>
      </c>
      <c r="G5855">
        <v>0</v>
      </c>
      <c r="O5855" t="s">
        <v>8440</v>
      </c>
      <c r="P5855" s="8">
        <f t="shared" si="91"/>
        <v>0</v>
      </c>
    </row>
    <row r="5856" spans="1:16">
      <c r="A5856" t="s">
        <v>20594</v>
      </c>
      <c r="B5856" t="s">
        <v>7236</v>
      </c>
      <c r="C5856" t="s">
        <v>20595</v>
      </c>
      <c r="D5856" t="s">
        <v>20596</v>
      </c>
      <c r="F5856" t="s">
        <v>1332</v>
      </c>
      <c r="G5856">
        <v>0</v>
      </c>
      <c r="O5856" t="s">
        <v>8440</v>
      </c>
      <c r="P5856" s="8">
        <f t="shared" si="91"/>
        <v>0</v>
      </c>
    </row>
    <row r="5857" spans="1:16">
      <c r="A5857" t="s">
        <v>20597</v>
      </c>
      <c r="B5857" t="s">
        <v>7237</v>
      </c>
      <c r="C5857" t="s">
        <v>20598</v>
      </c>
      <c r="D5857" t="s">
        <v>8929</v>
      </c>
      <c r="F5857" t="s">
        <v>1332</v>
      </c>
      <c r="G5857">
        <v>0</v>
      </c>
      <c r="H5857" s="13" t="s">
        <v>23280</v>
      </c>
      <c r="O5857" t="s">
        <v>8440</v>
      </c>
      <c r="P5857" s="8">
        <f t="shared" si="91"/>
        <v>1</v>
      </c>
    </row>
    <row r="5858" spans="1:16">
      <c r="A5858" t="s">
        <v>20599</v>
      </c>
      <c r="B5858" t="s">
        <v>7238</v>
      </c>
      <c r="C5858" t="s">
        <v>20600</v>
      </c>
      <c r="D5858" t="s">
        <v>8929</v>
      </c>
      <c r="F5858" t="s">
        <v>1332</v>
      </c>
      <c r="G5858">
        <v>0</v>
      </c>
      <c r="O5858" t="s">
        <v>8440</v>
      </c>
      <c r="P5858" s="8">
        <f t="shared" si="91"/>
        <v>0</v>
      </c>
    </row>
    <row r="5859" spans="1:16">
      <c r="A5859" t="s">
        <v>20601</v>
      </c>
      <c r="B5859" t="s">
        <v>7239</v>
      </c>
      <c r="C5859" t="s">
        <v>20602</v>
      </c>
      <c r="D5859" t="s">
        <v>8494</v>
      </c>
      <c r="F5859" t="s">
        <v>1332</v>
      </c>
      <c r="G5859">
        <v>0</v>
      </c>
      <c r="O5859" t="s">
        <v>8440</v>
      </c>
      <c r="P5859" s="8">
        <f t="shared" si="91"/>
        <v>0</v>
      </c>
    </row>
    <row r="5860" spans="1:16">
      <c r="A5860" t="s">
        <v>20603</v>
      </c>
      <c r="B5860" t="s">
        <v>7240</v>
      </c>
      <c r="C5860" t="s">
        <v>20604</v>
      </c>
      <c r="D5860" t="s">
        <v>20605</v>
      </c>
      <c r="F5860" t="s">
        <v>1331</v>
      </c>
      <c r="G5860">
        <v>0</v>
      </c>
      <c r="H5860" t="s">
        <v>9122</v>
      </c>
      <c r="I5860" t="s">
        <v>8547</v>
      </c>
      <c r="O5860" t="s">
        <v>8440</v>
      </c>
      <c r="P5860" s="8">
        <f t="shared" si="91"/>
        <v>2</v>
      </c>
    </row>
    <row r="5861" spans="1:16">
      <c r="A5861" t="s">
        <v>20606</v>
      </c>
      <c r="B5861" t="s">
        <v>7241</v>
      </c>
      <c r="C5861" t="s">
        <v>20607</v>
      </c>
      <c r="D5861" t="s">
        <v>9056</v>
      </c>
      <c r="F5861" t="s">
        <v>1332</v>
      </c>
      <c r="G5861">
        <v>0</v>
      </c>
      <c r="O5861" t="s">
        <v>8465</v>
      </c>
      <c r="P5861" s="8">
        <f t="shared" si="91"/>
        <v>0</v>
      </c>
    </row>
    <row r="5862" spans="1:16">
      <c r="A5862" t="s">
        <v>20608</v>
      </c>
      <c r="B5862" t="s">
        <v>7242</v>
      </c>
      <c r="C5862" t="s">
        <v>20609</v>
      </c>
      <c r="D5862" t="s">
        <v>13970</v>
      </c>
      <c r="F5862" t="s">
        <v>1331</v>
      </c>
      <c r="G5862">
        <v>0</v>
      </c>
      <c r="H5862" t="s">
        <v>9122</v>
      </c>
      <c r="I5862" t="s">
        <v>8547</v>
      </c>
      <c r="O5862" t="s">
        <v>8440</v>
      </c>
      <c r="P5862" s="8">
        <f t="shared" si="91"/>
        <v>2</v>
      </c>
    </row>
    <row r="5863" spans="1:16">
      <c r="A5863" t="s">
        <v>20610</v>
      </c>
      <c r="B5863" t="s">
        <v>7243</v>
      </c>
      <c r="C5863" t="s">
        <v>20611</v>
      </c>
      <c r="D5863" t="s">
        <v>9844</v>
      </c>
      <c r="F5863" t="s">
        <v>1332</v>
      </c>
      <c r="G5863">
        <v>0</v>
      </c>
      <c r="O5863" t="s">
        <v>8440</v>
      </c>
      <c r="P5863" s="8">
        <f t="shared" si="91"/>
        <v>0</v>
      </c>
    </row>
    <row r="5864" spans="1:16">
      <c r="A5864" t="s">
        <v>20612</v>
      </c>
      <c r="B5864" t="s">
        <v>7244</v>
      </c>
      <c r="C5864" t="s">
        <v>20613</v>
      </c>
      <c r="D5864" t="s">
        <v>8896</v>
      </c>
      <c r="F5864" t="s">
        <v>1331</v>
      </c>
      <c r="G5864">
        <v>0</v>
      </c>
      <c r="O5864" t="s">
        <v>8429</v>
      </c>
      <c r="P5864" s="8">
        <f t="shared" si="91"/>
        <v>0</v>
      </c>
    </row>
    <row r="5865" spans="1:16">
      <c r="A5865" t="s">
        <v>20614</v>
      </c>
      <c r="B5865" t="s">
        <v>7245</v>
      </c>
      <c r="C5865" t="s">
        <v>20615</v>
      </c>
      <c r="D5865" t="s">
        <v>10672</v>
      </c>
      <c r="F5865" t="s">
        <v>1331</v>
      </c>
      <c r="G5865">
        <v>0</v>
      </c>
      <c r="O5865" t="s">
        <v>8429</v>
      </c>
      <c r="P5865" s="8">
        <f t="shared" si="91"/>
        <v>0</v>
      </c>
    </row>
    <row r="5866" spans="1:16">
      <c r="A5866" t="s">
        <v>20616</v>
      </c>
      <c r="B5866" t="s">
        <v>7246</v>
      </c>
      <c r="C5866" t="s">
        <v>20617</v>
      </c>
      <c r="D5866" t="s">
        <v>10672</v>
      </c>
      <c r="F5866" t="s">
        <v>1331</v>
      </c>
      <c r="G5866">
        <v>0</v>
      </c>
      <c r="O5866" t="s">
        <v>8429</v>
      </c>
      <c r="P5866" s="8">
        <f t="shared" si="91"/>
        <v>0</v>
      </c>
    </row>
    <row r="5867" spans="1:16">
      <c r="A5867" t="s">
        <v>20618</v>
      </c>
      <c r="B5867" t="s">
        <v>7247</v>
      </c>
      <c r="C5867" t="s">
        <v>20619</v>
      </c>
      <c r="D5867" t="s">
        <v>8617</v>
      </c>
      <c r="F5867" t="s">
        <v>1331</v>
      </c>
      <c r="G5867">
        <v>0</v>
      </c>
      <c r="H5867" s="13" t="s">
        <v>23280</v>
      </c>
      <c r="I5867" t="s">
        <v>8547</v>
      </c>
      <c r="O5867" t="s">
        <v>8440</v>
      </c>
      <c r="P5867" s="8">
        <f t="shared" si="91"/>
        <v>2</v>
      </c>
    </row>
    <row r="5868" spans="1:16">
      <c r="A5868" t="s">
        <v>20620</v>
      </c>
      <c r="B5868" t="s">
        <v>7248</v>
      </c>
      <c r="C5868" t="s">
        <v>20621</v>
      </c>
      <c r="D5868" t="s">
        <v>10638</v>
      </c>
      <c r="F5868" t="s">
        <v>1332</v>
      </c>
      <c r="G5868">
        <v>0</v>
      </c>
      <c r="O5868" t="s">
        <v>8440</v>
      </c>
      <c r="P5868" s="8">
        <f t="shared" si="91"/>
        <v>0</v>
      </c>
    </row>
    <row r="5869" spans="1:16">
      <c r="A5869" t="s">
        <v>20622</v>
      </c>
      <c r="B5869" t="s">
        <v>7249</v>
      </c>
      <c r="C5869" t="s">
        <v>20623</v>
      </c>
      <c r="D5869" t="s">
        <v>10737</v>
      </c>
      <c r="F5869" t="s">
        <v>1332</v>
      </c>
      <c r="G5869">
        <v>0</v>
      </c>
      <c r="O5869" t="s">
        <v>8440</v>
      </c>
      <c r="P5869" s="8">
        <f t="shared" si="91"/>
        <v>0</v>
      </c>
    </row>
    <row r="5870" spans="1:16">
      <c r="A5870" t="s">
        <v>20624</v>
      </c>
      <c r="B5870" t="s">
        <v>7250</v>
      </c>
      <c r="C5870" t="s">
        <v>20625</v>
      </c>
      <c r="D5870" t="s">
        <v>8885</v>
      </c>
      <c r="F5870" t="s">
        <v>1332</v>
      </c>
      <c r="G5870">
        <v>0</v>
      </c>
      <c r="O5870" t="s">
        <v>8429</v>
      </c>
      <c r="P5870" s="8">
        <f t="shared" si="91"/>
        <v>0</v>
      </c>
    </row>
    <row r="5871" spans="1:16">
      <c r="A5871" t="s">
        <v>20626</v>
      </c>
      <c r="B5871" t="s">
        <v>7251</v>
      </c>
      <c r="C5871" t="s">
        <v>20627</v>
      </c>
      <c r="D5871" t="s">
        <v>8885</v>
      </c>
      <c r="F5871" t="s">
        <v>1332</v>
      </c>
      <c r="G5871">
        <v>0</v>
      </c>
      <c r="O5871" t="s">
        <v>8429</v>
      </c>
      <c r="P5871" s="8">
        <f t="shared" si="91"/>
        <v>0</v>
      </c>
    </row>
    <row r="5872" spans="1:16">
      <c r="A5872" t="s">
        <v>20628</v>
      </c>
      <c r="B5872" t="s">
        <v>7252</v>
      </c>
      <c r="C5872" t="s">
        <v>20629</v>
      </c>
      <c r="D5872" t="s">
        <v>8885</v>
      </c>
      <c r="F5872" t="s">
        <v>1332</v>
      </c>
      <c r="G5872">
        <v>0</v>
      </c>
      <c r="O5872" t="s">
        <v>8429</v>
      </c>
      <c r="P5872" s="8">
        <f t="shared" si="91"/>
        <v>0</v>
      </c>
    </row>
    <row r="5873" spans="1:16">
      <c r="A5873" t="s">
        <v>20630</v>
      </c>
      <c r="B5873" t="s">
        <v>7253</v>
      </c>
      <c r="C5873" t="s">
        <v>20631</v>
      </c>
      <c r="D5873" t="s">
        <v>8523</v>
      </c>
      <c r="F5873" t="s">
        <v>1332</v>
      </c>
      <c r="G5873">
        <v>0</v>
      </c>
      <c r="O5873" t="s">
        <v>8429</v>
      </c>
      <c r="P5873" s="8">
        <f t="shared" si="91"/>
        <v>0</v>
      </c>
    </row>
    <row r="5874" spans="1:16">
      <c r="A5874" t="s">
        <v>20632</v>
      </c>
      <c r="B5874" t="s">
        <v>7254</v>
      </c>
      <c r="C5874" t="s">
        <v>20633</v>
      </c>
      <c r="D5874" t="s">
        <v>9075</v>
      </c>
      <c r="F5874" t="s">
        <v>1332</v>
      </c>
      <c r="G5874">
        <v>0</v>
      </c>
      <c r="O5874" t="s">
        <v>8429</v>
      </c>
      <c r="P5874" s="8">
        <f t="shared" si="91"/>
        <v>0</v>
      </c>
    </row>
    <row r="5875" spans="1:16">
      <c r="A5875" t="s">
        <v>20634</v>
      </c>
      <c r="B5875" t="s">
        <v>7255</v>
      </c>
      <c r="C5875" t="s">
        <v>20635</v>
      </c>
      <c r="D5875" t="s">
        <v>9177</v>
      </c>
      <c r="F5875" t="s">
        <v>1332</v>
      </c>
      <c r="G5875">
        <v>0</v>
      </c>
      <c r="O5875" t="s">
        <v>8429</v>
      </c>
      <c r="P5875" s="8">
        <f t="shared" si="91"/>
        <v>0</v>
      </c>
    </row>
    <row r="5876" spans="1:16">
      <c r="A5876" t="s">
        <v>20636</v>
      </c>
      <c r="B5876" t="s">
        <v>7256</v>
      </c>
      <c r="C5876" t="s">
        <v>20637</v>
      </c>
      <c r="D5876" t="s">
        <v>8474</v>
      </c>
      <c r="F5876" t="s">
        <v>1332</v>
      </c>
      <c r="G5876">
        <v>0</v>
      </c>
      <c r="O5876" t="s">
        <v>8429</v>
      </c>
      <c r="P5876" s="8">
        <f t="shared" si="91"/>
        <v>0</v>
      </c>
    </row>
    <row r="5877" spans="1:16">
      <c r="A5877" t="s">
        <v>20638</v>
      </c>
      <c r="B5877" t="s">
        <v>7257</v>
      </c>
      <c r="C5877" t="s">
        <v>20639</v>
      </c>
      <c r="D5877" t="s">
        <v>9114</v>
      </c>
      <c r="F5877" t="s">
        <v>1332</v>
      </c>
      <c r="G5877">
        <v>0</v>
      </c>
      <c r="O5877" t="s">
        <v>8429</v>
      </c>
      <c r="P5877" s="8">
        <f t="shared" si="91"/>
        <v>0</v>
      </c>
    </row>
    <row r="5878" spans="1:16">
      <c r="A5878" t="s">
        <v>20640</v>
      </c>
      <c r="B5878" t="s">
        <v>7258</v>
      </c>
      <c r="C5878" t="s">
        <v>20641</v>
      </c>
      <c r="D5878" t="s">
        <v>9177</v>
      </c>
      <c r="F5878" t="s">
        <v>1332</v>
      </c>
      <c r="G5878">
        <v>0</v>
      </c>
      <c r="O5878" t="s">
        <v>8429</v>
      </c>
      <c r="P5878" s="8">
        <f t="shared" si="91"/>
        <v>0</v>
      </c>
    </row>
    <row r="5879" spans="1:16">
      <c r="A5879" t="s">
        <v>20642</v>
      </c>
      <c r="B5879" t="s">
        <v>7259</v>
      </c>
      <c r="C5879" t="s">
        <v>20643</v>
      </c>
      <c r="D5879" t="s">
        <v>9177</v>
      </c>
      <c r="F5879" t="s">
        <v>1332</v>
      </c>
      <c r="G5879">
        <v>0</v>
      </c>
      <c r="O5879" t="s">
        <v>8429</v>
      </c>
      <c r="P5879" s="8">
        <f t="shared" si="91"/>
        <v>0</v>
      </c>
    </row>
    <row r="5880" spans="1:16">
      <c r="A5880" t="s">
        <v>20644</v>
      </c>
      <c r="B5880" t="s">
        <v>7260</v>
      </c>
      <c r="C5880" t="s">
        <v>20645</v>
      </c>
      <c r="D5880" t="s">
        <v>8474</v>
      </c>
      <c r="F5880" t="s">
        <v>1332</v>
      </c>
      <c r="G5880">
        <v>0</v>
      </c>
      <c r="O5880" t="s">
        <v>8429</v>
      </c>
      <c r="P5880" s="8">
        <f t="shared" si="91"/>
        <v>0</v>
      </c>
    </row>
    <row r="5881" spans="1:16">
      <c r="A5881" t="s">
        <v>20646</v>
      </c>
      <c r="B5881" t="s">
        <v>7261</v>
      </c>
      <c r="C5881" t="s">
        <v>20647</v>
      </c>
      <c r="D5881" t="s">
        <v>9177</v>
      </c>
      <c r="F5881" t="s">
        <v>1331</v>
      </c>
      <c r="G5881">
        <v>0</v>
      </c>
      <c r="O5881" t="s">
        <v>8429</v>
      </c>
      <c r="P5881" s="8">
        <f t="shared" si="91"/>
        <v>0</v>
      </c>
    </row>
    <row r="5882" spans="1:16">
      <c r="A5882" t="s">
        <v>20648</v>
      </c>
      <c r="B5882" t="s">
        <v>7262</v>
      </c>
      <c r="C5882" t="s">
        <v>20649</v>
      </c>
      <c r="D5882" t="s">
        <v>8474</v>
      </c>
      <c r="F5882" t="s">
        <v>1332</v>
      </c>
      <c r="G5882">
        <v>0</v>
      </c>
      <c r="O5882" t="s">
        <v>8429</v>
      </c>
      <c r="P5882" s="8">
        <f t="shared" si="91"/>
        <v>0</v>
      </c>
    </row>
    <row r="5883" spans="1:16">
      <c r="A5883" t="s">
        <v>20650</v>
      </c>
      <c r="B5883" t="s">
        <v>7263</v>
      </c>
      <c r="C5883" t="s">
        <v>20651</v>
      </c>
      <c r="D5883" t="s">
        <v>10672</v>
      </c>
      <c r="F5883" t="s">
        <v>1331</v>
      </c>
      <c r="G5883">
        <v>0</v>
      </c>
      <c r="O5883" t="s">
        <v>8429</v>
      </c>
      <c r="P5883" s="8">
        <f t="shared" si="91"/>
        <v>0</v>
      </c>
    </row>
    <row r="5884" spans="1:16">
      <c r="A5884" t="s">
        <v>20652</v>
      </c>
      <c r="B5884" t="s">
        <v>7264</v>
      </c>
      <c r="C5884" t="s">
        <v>20653</v>
      </c>
      <c r="D5884" t="s">
        <v>20654</v>
      </c>
      <c r="F5884" t="s">
        <v>1331</v>
      </c>
      <c r="G5884">
        <v>21</v>
      </c>
      <c r="O5884" t="s">
        <v>8429</v>
      </c>
      <c r="P5884" s="8">
        <f t="shared" si="91"/>
        <v>0</v>
      </c>
    </row>
    <row r="5885" spans="1:16">
      <c r="A5885" t="s">
        <v>20655</v>
      </c>
      <c r="B5885" t="s">
        <v>7265</v>
      </c>
      <c r="C5885" t="s">
        <v>20656</v>
      </c>
      <c r="D5885" t="s">
        <v>8906</v>
      </c>
      <c r="F5885" t="s">
        <v>1332</v>
      </c>
      <c r="G5885">
        <v>0</v>
      </c>
      <c r="H5885" t="s">
        <v>8547</v>
      </c>
      <c r="I5885" t="s">
        <v>9122</v>
      </c>
      <c r="O5885" t="s">
        <v>8440</v>
      </c>
      <c r="P5885" s="8">
        <f t="shared" si="91"/>
        <v>2</v>
      </c>
    </row>
    <row r="5886" spans="1:16">
      <c r="A5886" t="s">
        <v>20657</v>
      </c>
      <c r="B5886" t="s">
        <v>7266</v>
      </c>
      <c r="C5886" t="s">
        <v>20658</v>
      </c>
      <c r="D5886" t="s">
        <v>9159</v>
      </c>
      <c r="F5886" t="s">
        <v>1332</v>
      </c>
      <c r="G5886">
        <v>0</v>
      </c>
      <c r="O5886" t="s">
        <v>8429</v>
      </c>
      <c r="P5886" s="8">
        <f t="shared" si="91"/>
        <v>0</v>
      </c>
    </row>
    <row r="5887" spans="1:16">
      <c r="A5887" t="s">
        <v>20659</v>
      </c>
      <c r="B5887" t="s">
        <v>7267</v>
      </c>
      <c r="C5887" t="s">
        <v>20660</v>
      </c>
      <c r="D5887" t="s">
        <v>13540</v>
      </c>
      <c r="F5887" t="s">
        <v>1332</v>
      </c>
      <c r="G5887">
        <v>0</v>
      </c>
      <c r="O5887" t="s">
        <v>8429</v>
      </c>
      <c r="P5887" s="8">
        <f t="shared" si="91"/>
        <v>0</v>
      </c>
    </row>
    <row r="5888" spans="1:16">
      <c r="A5888" t="s">
        <v>20661</v>
      </c>
      <c r="B5888" t="s">
        <v>7268</v>
      </c>
      <c r="C5888" t="s">
        <v>20662</v>
      </c>
      <c r="D5888" t="s">
        <v>20663</v>
      </c>
      <c r="F5888" t="s">
        <v>1331</v>
      </c>
      <c r="G5888">
        <v>0</v>
      </c>
      <c r="H5888" t="s">
        <v>8530</v>
      </c>
      <c r="I5888" t="s">
        <v>8439</v>
      </c>
      <c r="J5888" t="s">
        <v>8547</v>
      </c>
      <c r="K5888" s="13" t="s">
        <v>23280</v>
      </c>
      <c r="O5888" t="s">
        <v>8628</v>
      </c>
      <c r="P5888" s="8">
        <f t="shared" si="91"/>
        <v>4</v>
      </c>
    </row>
    <row r="5889" spans="1:16">
      <c r="A5889" t="s">
        <v>20664</v>
      </c>
      <c r="B5889" t="s">
        <v>7269</v>
      </c>
      <c r="C5889" t="s">
        <v>20665</v>
      </c>
      <c r="D5889" t="s">
        <v>13540</v>
      </c>
      <c r="F5889" t="s">
        <v>1332</v>
      </c>
      <c r="G5889">
        <v>0</v>
      </c>
      <c r="O5889" t="s">
        <v>8429</v>
      </c>
      <c r="P5889" s="8">
        <f t="shared" si="91"/>
        <v>0</v>
      </c>
    </row>
    <row r="5890" spans="1:16">
      <c r="A5890" t="s">
        <v>20666</v>
      </c>
      <c r="B5890" t="s">
        <v>7270</v>
      </c>
      <c r="C5890" t="s">
        <v>20667</v>
      </c>
      <c r="D5890" t="s">
        <v>13540</v>
      </c>
      <c r="F5890" t="s">
        <v>1332</v>
      </c>
      <c r="G5890">
        <v>0</v>
      </c>
      <c r="O5890" t="s">
        <v>8429</v>
      </c>
      <c r="P5890" s="8">
        <f t="shared" si="91"/>
        <v>0</v>
      </c>
    </row>
    <row r="5891" spans="1:16">
      <c r="A5891" t="s">
        <v>20668</v>
      </c>
      <c r="B5891" t="s">
        <v>7271</v>
      </c>
      <c r="C5891" t="s">
        <v>20669</v>
      </c>
      <c r="D5891" t="s">
        <v>13540</v>
      </c>
      <c r="F5891" t="s">
        <v>1332</v>
      </c>
      <c r="G5891">
        <v>0</v>
      </c>
      <c r="O5891" t="s">
        <v>8429</v>
      </c>
      <c r="P5891" s="8">
        <f t="shared" ref="P5891:P5954" si="92">IF(H5891&lt;&gt;0,IF(I5891&lt;&gt;0,IF(J5891&lt;&gt;0,IF(K5891&lt;&gt;0,IF(L5891&lt;&gt;0,IF(M5891&lt;&gt;0,IF(N5891&lt;&gt;0,7,6),5),4),3),2),1),0)</f>
        <v>0</v>
      </c>
    </row>
    <row r="5892" spans="1:16">
      <c r="A5892" t="s">
        <v>20670</v>
      </c>
      <c r="B5892" t="s">
        <v>7272</v>
      </c>
      <c r="C5892" t="s">
        <v>20671</v>
      </c>
      <c r="D5892" t="s">
        <v>9114</v>
      </c>
      <c r="F5892" t="s">
        <v>1332</v>
      </c>
      <c r="G5892">
        <v>0</v>
      </c>
      <c r="O5892" t="s">
        <v>8440</v>
      </c>
      <c r="P5892" s="8">
        <f t="shared" si="92"/>
        <v>0</v>
      </c>
    </row>
    <row r="5893" spans="1:16">
      <c r="A5893" t="s">
        <v>20672</v>
      </c>
      <c r="B5893" t="s">
        <v>7273</v>
      </c>
      <c r="C5893" t="s">
        <v>20673</v>
      </c>
      <c r="D5893" t="s">
        <v>9191</v>
      </c>
      <c r="F5893" t="s">
        <v>1332</v>
      </c>
      <c r="G5893">
        <v>0</v>
      </c>
      <c r="O5893" t="s">
        <v>8440</v>
      </c>
      <c r="P5893" s="8">
        <f t="shared" si="92"/>
        <v>0</v>
      </c>
    </row>
    <row r="5894" spans="1:16">
      <c r="A5894" t="s">
        <v>20674</v>
      </c>
      <c r="B5894" t="s">
        <v>7274</v>
      </c>
      <c r="C5894" t="s">
        <v>20675</v>
      </c>
      <c r="D5894" t="s">
        <v>8474</v>
      </c>
      <c r="F5894" t="s">
        <v>1331</v>
      </c>
      <c r="G5894">
        <v>0</v>
      </c>
      <c r="O5894" t="s">
        <v>8429</v>
      </c>
      <c r="P5894" s="8">
        <f t="shared" si="92"/>
        <v>0</v>
      </c>
    </row>
    <row r="5895" spans="1:16">
      <c r="A5895" t="s">
        <v>20676</v>
      </c>
      <c r="B5895" t="s">
        <v>7275</v>
      </c>
      <c r="C5895" t="s">
        <v>20677</v>
      </c>
      <c r="D5895" t="s">
        <v>9056</v>
      </c>
      <c r="F5895" t="s">
        <v>1331</v>
      </c>
      <c r="G5895">
        <v>178</v>
      </c>
      <c r="O5895" t="s">
        <v>8429</v>
      </c>
      <c r="P5895" s="8">
        <f t="shared" si="92"/>
        <v>0</v>
      </c>
    </row>
    <row r="5896" spans="1:16">
      <c r="A5896" t="s">
        <v>20678</v>
      </c>
      <c r="B5896" t="s">
        <v>7276</v>
      </c>
      <c r="C5896" t="s">
        <v>20679</v>
      </c>
      <c r="D5896" t="s">
        <v>8926</v>
      </c>
      <c r="F5896" t="s">
        <v>1331</v>
      </c>
      <c r="G5896">
        <v>0</v>
      </c>
      <c r="O5896" t="s">
        <v>8429</v>
      </c>
      <c r="P5896" s="8">
        <f t="shared" si="92"/>
        <v>0</v>
      </c>
    </row>
    <row r="5897" spans="1:16">
      <c r="A5897" t="s">
        <v>20680</v>
      </c>
      <c r="B5897" t="s">
        <v>7277</v>
      </c>
      <c r="C5897" t="s">
        <v>20681</v>
      </c>
      <c r="D5897" t="s">
        <v>8896</v>
      </c>
      <c r="F5897" t="s">
        <v>1331</v>
      </c>
      <c r="G5897">
        <v>0</v>
      </c>
      <c r="O5897" t="s">
        <v>8429</v>
      </c>
      <c r="P5897" s="8">
        <f t="shared" si="92"/>
        <v>0</v>
      </c>
    </row>
    <row r="5898" spans="1:16">
      <c r="A5898" t="s">
        <v>20682</v>
      </c>
      <c r="B5898" t="s">
        <v>7278</v>
      </c>
      <c r="C5898" t="s">
        <v>20683</v>
      </c>
      <c r="D5898" t="s">
        <v>9046</v>
      </c>
      <c r="F5898" t="s">
        <v>1331</v>
      </c>
      <c r="G5898">
        <v>0</v>
      </c>
      <c r="O5898" t="s">
        <v>8429</v>
      </c>
      <c r="P5898" s="8">
        <f t="shared" si="92"/>
        <v>0</v>
      </c>
    </row>
    <row r="5899" spans="1:16">
      <c r="A5899" t="s">
        <v>20684</v>
      </c>
      <c r="B5899" t="s">
        <v>7279</v>
      </c>
      <c r="C5899" t="s">
        <v>20685</v>
      </c>
      <c r="D5899" t="s">
        <v>8523</v>
      </c>
      <c r="F5899" t="s">
        <v>1332</v>
      </c>
      <c r="G5899">
        <v>0</v>
      </c>
      <c r="O5899" t="s">
        <v>8429</v>
      </c>
      <c r="P5899" s="8">
        <f t="shared" si="92"/>
        <v>0</v>
      </c>
    </row>
    <row r="5900" spans="1:16">
      <c r="A5900" t="s">
        <v>20686</v>
      </c>
      <c r="B5900" t="s">
        <v>7280</v>
      </c>
      <c r="C5900" t="s">
        <v>20687</v>
      </c>
      <c r="D5900" t="s">
        <v>9159</v>
      </c>
      <c r="F5900" t="s">
        <v>1331</v>
      </c>
      <c r="G5900">
        <v>0</v>
      </c>
      <c r="O5900" t="s">
        <v>8429</v>
      </c>
      <c r="P5900" s="8">
        <f t="shared" si="92"/>
        <v>0</v>
      </c>
    </row>
    <row r="5901" spans="1:16">
      <c r="A5901" t="s">
        <v>20688</v>
      </c>
      <c r="B5901" t="s">
        <v>7281</v>
      </c>
      <c r="C5901" t="s">
        <v>20689</v>
      </c>
      <c r="D5901" t="s">
        <v>9878</v>
      </c>
      <c r="F5901" t="s">
        <v>1332</v>
      </c>
      <c r="G5901">
        <v>0</v>
      </c>
      <c r="O5901" t="s">
        <v>8429</v>
      </c>
      <c r="P5901" s="8">
        <f t="shared" si="92"/>
        <v>0</v>
      </c>
    </row>
    <row r="5902" spans="1:16">
      <c r="A5902" t="s">
        <v>20690</v>
      </c>
      <c r="B5902" t="s">
        <v>7282</v>
      </c>
      <c r="C5902" t="s">
        <v>20691</v>
      </c>
      <c r="D5902" t="s">
        <v>8882</v>
      </c>
      <c r="F5902" t="s">
        <v>1332</v>
      </c>
      <c r="G5902">
        <v>0</v>
      </c>
      <c r="O5902" t="s">
        <v>8429</v>
      </c>
      <c r="P5902" s="8">
        <f t="shared" si="92"/>
        <v>0</v>
      </c>
    </row>
    <row r="5903" spans="1:16">
      <c r="A5903" t="s">
        <v>20692</v>
      </c>
      <c r="B5903" t="s">
        <v>7283</v>
      </c>
      <c r="C5903" t="s">
        <v>20693</v>
      </c>
      <c r="D5903" t="s">
        <v>8940</v>
      </c>
      <c r="F5903" t="s">
        <v>1332</v>
      </c>
      <c r="G5903">
        <v>0</v>
      </c>
      <c r="O5903" t="s">
        <v>8429</v>
      </c>
      <c r="P5903" s="8">
        <f t="shared" si="92"/>
        <v>0</v>
      </c>
    </row>
    <row r="5904" spans="1:16">
      <c r="A5904" t="s">
        <v>20694</v>
      </c>
      <c r="B5904" t="s">
        <v>7284</v>
      </c>
      <c r="C5904" t="s">
        <v>20695</v>
      </c>
      <c r="D5904" t="s">
        <v>9114</v>
      </c>
      <c r="F5904" t="s">
        <v>1332</v>
      </c>
      <c r="G5904">
        <v>0</v>
      </c>
      <c r="O5904" t="s">
        <v>8429</v>
      </c>
      <c r="P5904" s="8">
        <f t="shared" si="92"/>
        <v>0</v>
      </c>
    </row>
    <row r="5905" spans="1:16">
      <c r="A5905" t="s">
        <v>20696</v>
      </c>
      <c r="B5905" t="s">
        <v>7285</v>
      </c>
      <c r="C5905" t="s">
        <v>20697</v>
      </c>
      <c r="D5905" t="s">
        <v>8428</v>
      </c>
      <c r="F5905" t="s">
        <v>1331</v>
      </c>
      <c r="G5905">
        <v>58</v>
      </c>
      <c r="O5905" t="s">
        <v>8429</v>
      </c>
      <c r="P5905" s="8">
        <f t="shared" si="92"/>
        <v>0</v>
      </c>
    </row>
    <row r="5906" spans="1:16">
      <c r="A5906" t="s">
        <v>20698</v>
      </c>
      <c r="B5906" t="s">
        <v>7286</v>
      </c>
      <c r="C5906" t="s">
        <v>20699</v>
      </c>
      <c r="D5906" t="s">
        <v>8935</v>
      </c>
      <c r="F5906" t="s">
        <v>1332</v>
      </c>
      <c r="G5906">
        <v>0</v>
      </c>
      <c r="O5906" t="s">
        <v>8429</v>
      </c>
      <c r="P5906" s="8">
        <f t="shared" si="92"/>
        <v>0</v>
      </c>
    </row>
    <row r="5907" spans="1:16">
      <c r="A5907" t="s">
        <v>20700</v>
      </c>
      <c r="B5907" t="s">
        <v>7287</v>
      </c>
      <c r="C5907" t="s">
        <v>20701</v>
      </c>
      <c r="D5907" t="s">
        <v>13283</v>
      </c>
      <c r="F5907" t="s">
        <v>1332</v>
      </c>
      <c r="G5907">
        <v>0</v>
      </c>
      <c r="O5907" t="s">
        <v>8429</v>
      </c>
      <c r="P5907" s="8">
        <f t="shared" si="92"/>
        <v>0</v>
      </c>
    </row>
    <row r="5908" spans="1:16">
      <c r="A5908" t="s">
        <v>20702</v>
      </c>
      <c r="B5908" t="s">
        <v>7288</v>
      </c>
      <c r="C5908" t="s">
        <v>20703</v>
      </c>
      <c r="D5908" t="s">
        <v>8945</v>
      </c>
      <c r="F5908" t="s">
        <v>1331</v>
      </c>
      <c r="G5908">
        <v>214</v>
      </c>
      <c r="O5908" t="s">
        <v>8429</v>
      </c>
      <c r="P5908" s="8">
        <f t="shared" si="92"/>
        <v>0</v>
      </c>
    </row>
    <row r="5909" spans="1:16">
      <c r="A5909" t="s">
        <v>20704</v>
      </c>
      <c r="B5909" t="s">
        <v>7289</v>
      </c>
      <c r="C5909" t="s">
        <v>20705</v>
      </c>
      <c r="D5909" t="s">
        <v>8428</v>
      </c>
      <c r="F5909" t="s">
        <v>1331</v>
      </c>
      <c r="G5909">
        <v>0</v>
      </c>
      <c r="O5909" t="s">
        <v>8429</v>
      </c>
      <c r="P5909" s="8">
        <f t="shared" si="92"/>
        <v>0</v>
      </c>
    </row>
    <row r="5910" spans="1:16">
      <c r="A5910" t="s">
        <v>20706</v>
      </c>
      <c r="B5910" t="s">
        <v>7290</v>
      </c>
      <c r="C5910" t="s">
        <v>20707</v>
      </c>
      <c r="D5910" t="s">
        <v>8882</v>
      </c>
      <c r="F5910" t="s">
        <v>1332</v>
      </c>
      <c r="G5910">
        <v>0</v>
      </c>
      <c r="O5910" t="s">
        <v>8429</v>
      </c>
      <c r="P5910" s="8">
        <f t="shared" si="92"/>
        <v>0</v>
      </c>
    </row>
    <row r="5911" spans="1:16">
      <c r="A5911" t="s">
        <v>20708</v>
      </c>
      <c r="B5911" t="s">
        <v>7291</v>
      </c>
      <c r="C5911" t="s">
        <v>20709</v>
      </c>
      <c r="D5911" t="s">
        <v>8474</v>
      </c>
      <c r="F5911" t="s">
        <v>1332</v>
      </c>
      <c r="G5911">
        <v>0</v>
      </c>
      <c r="O5911" t="s">
        <v>8429</v>
      </c>
      <c r="P5911" s="8">
        <f t="shared" si="92"/>
        <v>0</v>
      </c>
    </row>
    <row r="5912" spans="1:16">
      <c r="A5912" t="s">
        <v>20710</v>
      </c>
      <c r="B5912" t="s">
        <v>7292</v>
      </c>
      <c r="C5912" t="s">
        <v>20711</v>
      </c>
      <c r="D5912" t="s">
        <v>9159</v>
      </c>
      <c r="F5912" t="s">
        <v>1332</v>
      </c>
      <c r="G5912">
        <v>0</v>
      </c>
      <c r="O5912" t="s">
        <v>8429</v>
      </c>
      <c r="P5912" s="8">
        <f t="shared" si="92"/>
        <v>0</v>
      </c>
    </row>
    <row r="5913" spans="1:16">
      <c r="A5913" t="s">
        <v>20712</v>
      </c>
      <c r="B5913" t="s">
        <v>7293</v>
      </c>
      <c r="C5913" t="s">
        <v>20713</v>
      </c>
      <c r="D5913" t="s">
        <v>9369</v>
      </c>
      <c r="F5913" t="s">
        <v>1331</v>
      </c>
      <c r="G5913">
        <v>0</v>
      </c>
      <c r="O5913" t="s">
        <v>8429</v>
      </c>
      <c r="P5913" s="8">
        <f t="shared" si="92"/>
        <v>0</v>
      </c>
    </row>
    <row r="5914" spans="1:16">
      <c r="A5914" t="s">
        <v>20714</v>
      </c>
      <c r="B5914" t="s">
        <v>7294</v>
      </c>
      <c r="C5914" t="s">
        <v>20715</v>
      </c>
      <c r="D5914" t="s">
        <v>8916</v>
      </c>
      <c r="F5914" t="s">
        <v>1331</v>
      </c>
      <c r="G5914">
        <v>0</v>
      </c>
      <c r="O5914" t="s">
        <v>8429</v>
      </c>
      <c r="P5914" s="8">
        <f t="shared" si="92"/>
        <v>0</v>
      </c>
    </row>
    <row r="5915" spans="1:16">
      <c r="A5915" t="s">
        <v>20716</v>
      </c>
      <c r="B5915" t="s">
        <v>7295</v>
      </c>
      <c r="C5915" t="s">
        <v>20717</v>
      </c>
      <c r="D5915" t="s">
        <v>16286</v>
      </c>
      <c r="F5915" t="s">
        <v>1331</v>
      </c>
      <c r="G5915">
        <v>0</v>
      </c>
      <c r="O5915" t="s">
        <v>8429</v>
      </c>
      <c r="P5915" s="8">
        <f t="shared" si="92"/>
        <v>0</v>
      </c>
    </row>
    <row r="5916" spans="1:16">
      <c r="A5916" t="s">
        <v>20718</v>
      </c>
      <c r="B5916" t="s">
        <v>7296</v>
      </c>
      <c r="C5916" t="s">
        <v>20719</v>
      </c>
      <c r="D5916" t="s">
        <v>9008</v>
      </c>
      <c r="F5916" t="s">
        <v>1331</v>
      </c>
      <c r="G5916">
        <v>0</v>
      </c>
      <c r="O5916" t="s">
        <v>8429</v>
      </c>
      <c r="P5916" s="8">
        <f t="shared" si="92"/>
        <v>0</v>
      </c>
    </row>
    <row r="5917" spans="1:16">
      <c r="A5917" t="s">
        <v>20720</v>
      </c>
      <c r="B5917" t="s">
        <v>7297</v>
      </c>
      <c r="C5917" t="s">
        <v>20721</v>
      </c>
      <c r="D5917" t="s">
        <v>9937</v>
      </c>
      <c r="F5917" t="s">
        <v>1332</v>
      </c>
      <c r="G5917">
        <v>0</v>
      </c>
      <c r="O5917" t="s">
        <v>8429</v>
      </c>
      <c r="P5917" s="8">
        <f t="shared" si="92"/>
        <v>0</v>
      </c>
    </row>
    <row r="5918" spans="1:16">
      <c r="A5918" t="s">
        <v>20722</v>
      </c>
      <c r="B5918" t="s">
        <v>7298</v>
      </c>
      <c r="C5918" t="s">
        <v>20723</v>
      </c>
      <c r="D5918" t="s">
        <v>9450</v>
      </c>
      <c r="F5918" t="s">
        <v>1331</v>
      </c>
      <c r="G5918">
        <v>0</v>
      </c>
      <c r="O5918" t="s">
        <v>8429</v>
      </c>
      <c r="P5918" s="8">
        <f t="shared" si="92"/>
        <v>0</v>
      </c>
    </row>
    <row r="5919" spans="1:16">
      <c r="A5919" t="s">
        <v>20724</v>
      </c>
      <c r="B5919" t="s">
        <v>7299</v>
      </c>
      <c r="C5919" t="s">
        <v>20725</v>
      </c>
      <c r="D5919" t="s">
        <v>9046</v>
      </c>
      <c r="F5919" t="s">
        <v>1331</v>
      </c>
      <c r="G5919">
        <v>0</v>
      </c>
      <c r="O5919" t="s">
        <v>8429</v>
      </c>
      <c r="P5919" s="8">
        <f t="shared" si="92"/>
        <v>0</v>
      </c>
    </row>
    <row r="5920" spans="1:16">
      <c r="A5920" t="s">
        <v>20726</v>
      </c>
      <c r="B5920" t="s">
        <v>7300</v>
      </c>
      <c r="C5920" t="s">
        <v>20727</v>
      </c>
      <c r="D5920" t="s">
        <v>9089</v>
      </c>
      <c r="F5920" t="s">
        <v>1332</v>
      </c>
      <c r="G5920">
        <v>0</v>
      </c>
      <c r="O5920" t="s">
        <v>8429</v>
      </c>
      <c r="P5920" s="8">
        <f t="shared" si="92"/>
        <v>0</v>
      </c>
    </row>
    <row r="5921" spans="1:16">
      <c r="A5921" t="s">
        <v>20728</v>
      </c>
      <c r="B5921" t="s">
        <v>7301</v>
      </c>
      <c r="C5921" t="s">
        <v>20729</v>
      </c>
      <c r="D5921" t="s">
        <v>8896</v>
      </c>
      <c r="F5921" t="s">
        <v>1332</v>
      </c>
      <c r="G5921">
        <v>0</v>
      </c>
      <c r="O5921" t="s">
        <v>8429</v>
      </c>
      <c r="P5921" s="8">
        <f t="shared" si="92"/>
        <v>0</v>
      </c>
    </row>
    <row r="5922" spans="1:16">
      <c r="A5922" t="s">
        <v>20730</v>
      </c>
      <c r="B5922" t="s">
        <v>7302</v>
      </c>
      <c r="C5922" t="s">
        <v>20731</v>
      </c>
      <c r="D5922" t="s">
        <v>9159</v>
      </c>
      <c r="F5922" t="s">
        <v>1331</v>
      </c>
      <c r="G5922">
        <v>0</v>
      </c>
      <c r="O5922" t="s">
        <v>8429</v>
      </c>
      <c r="P5922" s="8">
        <f t="shared" si="92"/>
        <v>0</v>
      </c>
    </row>
    <row r="5923" spans="1:16">
      <c r="A5923" t="s">
        <v>20732</v>
      </c>
      <c r="B5923" t="s">
        <v>7303</v>
      </c>
      <c r="C5923" t="s">
        <v>20733</v>
      </c>
      <c r="D5923" t="s">
        <v>8882</v>
      </c>
      <c r="F5923" t="s">
        <v>1332</v>
      </c>
      <c r="G5923">
        <v>0</v>
      </c>
      <c r="O5923" t="s">
        <v>8429</v>
      </c>
      <c r="P5923" s="8">
        <f t="shared" si="92"/>
        <v>0</v>
      </c>
    </row>
    <row r="5924" spans="1:16">
      <c r="A5924" t="s">
        <v>20734</v>
      </c>
      <c r="B5924" t="s">
        <v>7304</v>
      </c>
      <c r="C5924" t="s">
        <v>20735</v>
      </c>
      <c r="D5924" t="s">
        <v>9159</v>
      </c>
      <c r="F5924" t="s">
        <v>1332</v>
      </c>
      <c r="G5924">
        <v>0</v>
      </c>
      <c r="O5924" t="s">
        <v>8429</v>
      </c>
      <c r="P5924" s="8">
        <f t="shared" si="92"/>
        <v>0</v>
      </c>
    </row>
    <row r="5925" spans="1:16">
      <c r="A5925" t="s">
        <v>20736</v>
      </c>
      <c r="B5925" t="s">
        <v>7305</v>
      </c>
      <c r="C5925" t="s">
        <v>20737</v>
      </c>
      <c r="D5925" t="s">
        <v>18176</v>
      </c>
      <c r="F5925" t="s">
        <v>1331</v>
      </c>
      <c r="G5925">
        <v>255</v>
      </c>
      <c r="O5925" t="s">
        <v>8429</v>
      </c>
      <c r="P5925" s="8">
        <f t="shared" si="92"/>
        <v>0</v>
      </c>
    </row>
    <row r="5926" spans="1:16">
      <c r="A5926" t="s">
        <v>20738</v>
      </c>
      <c r="B5926" t="s">
        <v>7306</v>
      </c>
      <c r="C5926" t="s">
        <v>20739</v>
      </c>
      <c r="D5926" t="s">
        <v>9159</v>
      </c>
      <c r="F5926" t="s">
        <v>1331</v>
      </c>
      <c r="G5926">
        <v>3159</v>
      </c>
      <c r="O5926" t="s">
        <v>8429</v>
      </c>
      <c r="P5926" s="8">
        <f t="shared" si="92"/>
        <v>0</v>
      </c>
    </row>
    <row r="5927" spans="1:16">
      <c r="A5927" t="s">
        <v>20740</v>
      </c>
      <c r="B5927" t="s">
        <v>7307</v>
      </c>
      <c r="C5927" t="s">
        <v>20741</v>
      </c>
      <c r="D5927" t="s">
        <v>9159</v>
      </c>
      <c r="F5927" t="s">
        <v>1332</v>
      </c>
      <c r="G5927">
        <v>0</v>
      </c>
      <c r="O5927" t="s">
        <v>8429</v>
      </c>
      <c r="P5927" s="8">
        <f t="shared" si="92"/>
        <v>0</v>
      </c>
    </row>
    <row r="5928" spans="1:16">
      <c r="A5928" t="s">
        <v>20742</v>
      </c>
      <c r="B5928" t="s">
        <v>7308</v>
      </c>
      <c r="C5928" t="s">
        <v>20743</v>
      </c>
      <c r="D5928" t="s">
        <v>9075</v>
      </c>
      <c r="F5928" t="s">
        <v>1331</v>
      </c>
      <c r="G5928">
        <v>81</v>
      </c>
      <c r="O5928" t="s">
        <v>8429</v>
      </c>
      <c r="P5928" s="8">
        <f t="shared" si="92"/>
        <v>0</v>
      </c>
    </row>
    <row r="5929" spans="1:16">
      <c r="A5929" t="s">
        <v>20744</v>
      </c>
      <c r="B5929" t="s">
        <v>7309</v>
      </c>
      <c r="C5929" t="s">
        <v>20745</v>
      </c>
      <c r="D5929" t="s">
        <v>9089</v>
      </c>
      <c r="F5929" t="s">
        <v>1332</v>
      </c>
      <c r="G5929">
        <v>0</v>
      </c>
      <c r="O5929" t="s">
        <v>8429</v>
      </c>
      <c r="P5929" s="8">
        <f t="shared" si="92"/>
        <v>0</v>
      </c>
    </row>
    <row r="5930" spans="1:16">
      <c r="A5930" t="s">
        <v>20746</v>
      </c>
      <c r="B5930" t="s">
        <v>7310</v>
      </c>
      <c r="C5930" t="s">
        <v>20747</v>
      </c>
      <c r="D5930" t="s">
        <v>15935</v>
      </c>
      <c r="F5930" t="s">
        <v>1332</v>
      </c>
      <c r="G5930">
        <v>0</v>
      </c>
      <c r="O5930" t="s">
        <v>8429</v>
      </c>
      <c r="P5930" s="8">
        <f t="shared" si="92"/>
        <v>0</v>
      </c>
    </row>
    <row r="5931" spans="1:16">
      <c r="A5931" t="s">
        <v>20748</v>
      </c>
      <c r="B5931" t="s">
        <v>7311</v>
      </c>
      <c r="C5931" t="s">
        <v>20749</v>
      </c>
      <c r="D5931" t="s">
        <v>8940</v>
      </c>
      <c r="F5931" t="s">
        <v>1331</v>
      </c>
      <c r="G5931">
        <v>675</v>
      </c>
      <c r="O5931" t="s">
        <v>8429</v>
      </c>
      <c r="P5931" s="8">
        <f t="shared" si="92"/>
        <v>0</v>
      </c>
    </row>
    <row r="5932" spans="1:16">
      <c r="A5932" t="s">
        <v>20750</v>
      </c>
      <c r="B5932" t="s">
        <v>7312</v>
      </c>
      <c r="C5932" t="s">
        <v>20751</v>
      </c>
      <c r="D5932" t="s">
        <v>8428</v>
      </c>
      <c r="F5932" t="s">
        <v>1332</v>
      </c>
      <c r="G5932">
        <v>0</v>
      </c>
      <c r="O5932" t="s">
        <v>8429</v>
      </c>
      <c r="P5932" s="8">
        <f t="shared" si="92"/>
        <v>0</v>
      </c>
    </row>
    <row r="5933" spans="1:16">
      <c r="A5933" t="s">
        <v>20752</v>
      </c>
      <c r="B5933" t="s">
        <v>7313</v>
      </c>
      <c r="C5933" t="s">
        <v>20753</v>
      </c>
      <c r="D5933" t="s">
        <v>11106</v>
      </c>
      <c r="F5933" t="s">
        <v>1332</v>
      </c>
      <c r="G5933">
        <v>0</v>
      </c>
      <c r="H5933" t="s">
        <v>8439</v>
      </c>
      <c r="I5933" t="s">
        <v>8530</v>
      </c>
      <c r="J5933" t="s">
        <v>8547</v>
      </c>
      <c r="O5933" t="s">
        <v>8628</v>
      </c>
      <c r="P5933" s="8">
        <f t="shared" si="92"/>
        <v>3</v>
      </c>
    </row>
    <row r="5934" spans="1:16">
      <c r="A5934" t="s">
        <v>20754</v>
      </c>
      <c r="B5934" t="s">
        <v>7314</v>
      </c>
      <c r="C5934" t="s">
        <v>20755</v>
      </c>
      <c r="D5934" t="s">
        <v>20756</v>
      </c>
      <c r="F5934" t="s">
        <v>1332</v>
      </c>
      <c r="G5934">
        <v>0</v>
      </c>
      <c r="O5934" t="s">
        <v>8429</v>
      </c>
      <c r="P5934" s="8">
        <f t="shared" si="92"/>
        <v>0</v>
      </c>
    </row>
    <row r="5935" spans="1:16">
      <c r="A5935" t="s">
        <v>20757</v>
      </c>
      <c r="B5935" t="s">
        <v>7315</v>
      </c>
      <c r="C5935" t="s">
        <v>20758</v>
      </c>
      <c r="D5935" t="s">
        <v>9056</v>
      </c>
      <c r="F5935" t="s">
        <v>1332</v>
      </c>
      <c r="G5935">
        <v>0</v>
      </c>
      <c r="O5935" t="s">
        <v>8429</v>
      </c>
      <c r="P5935" s="8">
        <f t="shared" si="92"/>
        <v>0</v>
      </c>
    </row>
    <row r="5936" spans="1:16">
      <c r="A5936" t="s">
        <v>20759</v>
      </c>
      <c r="B5936" t="s">
        <v>7316</v>
      </c>
      <c r="C5936" t="s">
        <v>20760</v>
      </c>
      <c r="D5936" t="s">
        <v>9056</v>
      </c>
      <c r="F5936" t="s">
        <v>1332</v>
      </c>
      <c r="G5936">
        <v>0</v>
      </c>
      <c r="O5936" t="s">
        <v>8429</v>
      </c>
      <c r="P5936" s="8">
        <f t="shared" si="92"/>
        <v>0</v>
      </c>
    </row>
    <row r="5937" spans="1:16">
      <c r="A5937" t="s">
        <v>20761</v>
      </c>
      <c r="B5937" t="s">
        <v>7317</v>
      </c>
      <c r="C5937" t="s">
        <v>20762</v>
      </c>
      <c r="D5937" t="s">
        <v>20756</v>
      </c>
      <c r="F5937" t="s">
        <v>1332</v>
      </c>
      <c r="G5937">
        <v>0</v>
      </c>
      <c r="O5937" t="s">
        <v>8429</v>
      </c>
      <c r="P5937" s="8">
        <f t="shared" si="92"/>
        <v>0</v>
      </c>
    </row>
    <row r="5938" spans="1:16">
      <c r="A5938" t="s">
        <v>20763</v>
      </c>
      <c r="B5938" t="s">
        <v>7318</v>
      </c>
      <c r="C5938" t="s">
        <v>20764</v>
      </c>
      <c r="D5938" t="s">
        <v>8896</v>
      </c>
      <c r="F5938" t="s">
        <v>1331</v>
      </c>
      <c r="G5938">
        <v>0</v>
      </c>
      <c r="O5938" t="s">
        <v>8429</v>
      </c>
      <c r="P5938" s="8">
        <f t="shared" si="92"/>
        <v>0</v>
      </c>
    </row>
    <row r="5939" spans="1:16">
      <c r="A5939" t="s">
        <v>20765</v>
      </c>
      <c r="B5939" t="s">
        <v>7319</v>
      </c>
      <c r="C5939" t="s">
        <v>20766</v>
      </c>
      <c r="D5939" t="s">
        <v>20767</v>
      </c>
      <c r="F5939" t="s">
        <v>1332</v>
      </c>
      <c r="G5939">
        <v>0</v>
      </c>
      <c r="H5939" t="s">
        <v>8439</v>
      </c>
      <c r="O5939" t="s">
        <v>8440</v>
      </c>
      <c r="P5939" s="8">
        <f t="shared" si="92"/>
        <v>1</v>
      </c>
    </row>
    <row r="5940" spans="1:16">
      <c r="A5940" t="s">
        <v>20768</v>
      </c>
      <c r="B5940" t="s">
        <v>7320</v>
      </c>
      <c r="C5940" t="s">
        <v>20769</v>
      </c>
      <c r="D5940" t="s">
        <v>8428</v>
      </c>
      <c r="F5940" t="s">
        <v>1332</v>
      </c>
      <c r="G5940">
        <v>0</v>
      </c>
      <c r="O5940" t="s">
        <v>8429</v>
      </c>
      <c r="P5940" s="8">
        <f t="shared" si="92"/>
        <v>0</v>
      </c>
    </row>
    <row r="5941" spans="1:16">
      <c r="A5941" t="s">
        <v>20770</v>
      </c>
      <c r="B5941" t="s">
        <v>7321</v>
      </c>
      <c r="C5941" t="s">
        <v>20771</v>
      </c>
      <c r="D5941" t="s">
        <v>9191</v>
      </c>
      <c r="F5941" t="s">
        <v>1332</v>
      </c>
      <c r="G5941">
        <v>0</v>
      </c>
      <c r="O5941" t="s">
        <v>8429</v>
      </c>
      <c r="P5941" s="8">
        <f t="shared" si="92"/>
        <v>0</v>
      </c>
    </row>
    <row r="5942" spans="1:16">
      <c r="A5942" t="s">
        <v>20772</v>
      </c>
      <c r="B5942" t="s">
        <v>7322</v>
      </c>
      <c r="C5942" t="s">
        <v>20773</v>
      </c>
      <c r="D5942" t="s">
        <v>20774</v>
      </c>
      <c r="F5942" t="s">
        <v>1332</v>
      </c>
      <c r="G5942">
        <v>0</v>
      </c>
      <c r="O5942" t="s">
        <v>8628</v>
      </c>
      <c r="P5942" s="8">
        <f t="shared" si="92"/>
        <v>0</v>
      </c>
    </row>
    <row r="5943" spans="1:16">
      <c r="A5943" t="s">
        <v>20775</v>
      </c>
      <c r="B5943" t="s">
        <v>7323</v>
      </c>
      <c r="C5943" t="s">
        <v>20776</v>
      </c>
      <c r="D5943" t="s">
        <v>9011</v>
      </c>
      <c r="F5943" t="s">
        <v>1332</v>
      </c>
      <c r="G5943">
        <v>0</v>
      </c>
      <c r="O5943" t="s">
        <v>8628</v>
      </c>
      <c r="P5943" s="8">
        <f t="shared" si="92"/>
        <v>0</v>
      </c>
    </row>
    <row r="5944" spans="1:16">
      <c r="A5944" t="s">
        <v>20777</v>
      </c>
      <c r="B5944" t="s">
        <v>7324</v>
      </c>
      <c r="C5944" t="s">
        <v>20778</v>
      </c>
      <c r="D5944" t="s">
        <v>8926</v>
      </c>
      <c r="F5944" t="s">
        <v>1331</v>
      </c>
      <c r="G5944">
        <v>50</v>
      </c>
      <c r="O5944" t="s">
        <v>8429</v>
      </c>
      <c r="P5944" s="8">
        <f t="shared" si="92"/>
        <v>0</v>
      </c>
    </row>
    <row r="5945" spans="1:16">
      <c r="A5945" t="s">
        <v>20779</v>
      </c>
      <c r="B5945" t="s">
        <v>7325</v>
      </c>
      <c r="C5945" t="s">
        <v>20780</v>
      </c>
      <c r="D5945" t="s">
        <v>9014</v>
      </c>
      <c r="F5945" t="s">
        <v>1332</v>
      </c>
      <c r="G5945">
        <v>0</v>
      </c>
      <c r="O5945" t="s">
        <v>8429</v>
      </c>
      <c r="P5945" s="8">
        <f t="shared" si="92"/>
        <v>0</v>
      </c>
    </row>
    <row r="5946" spans="1:16">
      <c r="A5946" t="s">
        <v>20781</v>
      </c>
      <c r="B5946" t="s">
        <v>7326</v>
      </c>
      <c r="C5946" t="s">
        <v>20782</v>
      </c>
      <c r="D5946" t="s">
        <v>10331</v>
      </c>
      <c r="F5946" t="s">
        <v>1332</v>
      </c>
      <c r="G5946">
        <v>0</v>
      </c>
      <c r="O5946" t="s">
        <v>8429</v>
      </c>
      <c r="P5946" s="8">
        <f t="shared" si="92"/>
        <v>0</v>
      </c>
    </row>
    <row r="5947" spans="1:16">
      <c r="A5947" t="s">
        <v>20783</v>
      </c>
      <c r="B5947" t="s">
        <v>7327</v>
      </c>
      <c r="C5947" t="s">
        <v>20784</v>
      </c>
      <c r="D5947" t="s">
        <v>9075</v>
      </c>
      <c r="F5947" t="s">
        <v>1331</v>
      </c>
      <c r="G5947">
        <v>0</v>
      </c>
      <c r="O5947" t="s">
        <v>8429</v>
      </c>
      <c r="P5947" s="8">
        <f t="shared" si="92"/>
        <v>0</v>
      </c>
    </row>
    <row r="5948" spans="1:16">
      <c r="A5948" t="s">
        <v>20785</v>
      </c>
      <c r="B5948" t="s">
        <v>7328</v>
      </c>
      <c r="C5948" t="s">
        <v>20786</v>
      </c>
      <c r="D5948" t="s">
        <v>9455</v>
      </c>
      <c r="F5948" t="s">
        <v>1332</v>
      </c>
      <c r="G5948">
        <v>0</v>
      </c>
      <c r="O5948" t="s">
        <v>8429</v>
      </c>
      <c r="P5948" s="8">
        <f t="shared" si="92"/>
        <v>0</v>
      </c>
    </row>
    <row r="5949" spans="1:16">
      <c r="A5949" t="s">
        <v>20787</v>
      </c>
      <c r="B5949" t="s">
        <v>7329</v>
      </c>
      <c r="C5949" t="s">
        <v>20788</v>
      </c>
      <c r="D5949" t="s">
        <v>9159</v>
      </c>
      <c r="F5949" t="s">
        <v>1331</v>
      </c>
      <c r="G5949">
        <v>373</v>
      </c>
      <c r="O5949" t="s">
        <v>8429</v>
      </c>
      <c r="P5949" s="8">
        <f t="shared" si="92"/>
        <v>0</v>
      </c>
    </row>
    <row r="5950" spans="1:16">
      <c r="A5950" t="s">
        <v>20789</v>
      </c>
      <c r="B5950" t="s">
        <v>7330</v>
      </c>
      <c r="C5950" t="s">
        <v>20790</v>
      </c>
      <c r="D5950" t="s">
        <v>9455</v>
      </c>
      <c r="F5950" t="s">
        <v>1332</v>
      </c>
      <c r="G5950">
        <v>0</v>
      </c>
      <c r="O5950" t="s">
        <v>8429</v>
      </c>
      <c r="P5950" s="8">
        <f t="shared" si="92"/>
        <v>0</v>
      </c>
    </row>
    <row r="5951" spans="1:16">
      <c r="A5951" t="s">
        <v>20791</v>
      </c>
      <c r="B5951" t="s">
        <v>7331</v>
      </c>
      <c r="C5951" t="s">
        <v>20792</v>
      </c>
      <c r="D5951" t="s">
        <v>8992</v>
      </c>
      <c r="F5951" t="s">
        <v>1332</v>
      </c>
      <c r="G5951">
        <v>0</v>
      </c>
      <c r="O5951" t="s">
        <v>8429</v>
      </c>
      <c r="P5951" s="8">
        <f t="shared" si="92"/>
        <v>0</v>
      </c>
    </row>
    <row r="5952" spans="1:16">
      <c r="A5952" t="s">
        <v>20793</v>
      </c>
      <c r="B5952" t="s">
        <v>7332</v>
      </c>
      <c r="C5952" t="s">
        <v>20794</v>
      </c>
      <c r="D5952" t="s">
        <v>9014</v>
      </c>
      <c r="F5952" t="s">
        <v>1332</v>
      </c>
      <c r="G5952">
        <v>0</v>
      </c>
      <c r="O5952" t="s">
        <v>8429</v>
      </c>
      <c r="P5952" s="8">
        <f t="shared" si="92"/>
        <v>0</v>
      </c>
    </row>
    <row r="5953" spans="1:16">
      <c r="A5953" t="s">
        <v>20795</v>
      </c>
      <c r="B5953" t="s">
        <v>7333</v>
      </c>
      <c r="C5953" t="s">
        <v>20796</v>
      </c>
      <c r="D5953" t="s">
        <v>9729</v>
      </c>
      <c r="F5953" t="s">
        <v>1331</v>
      </c>
      <c r="G5953">
        <v>0</v>
      </c>
      <c r="O5953" t="s">
        <v>8429</v>
      </c>
      <c r="P5953" s="8">
        <f t="shared" si="92"/>
        <v>0</v>
      </c>
    </row>
    <row r="5954" spans="1:16">
      <c r="A5954" t="s">
        <v>20797</v>
      </c>
      <c r="B5954" t="s">
        <v>7334</v>
      </c>
      <c r="C5954" t="s">
        <v>20798</v>
      </c>
      <c r="D5954" t="s">
        <v>20799</v>
      </c>
      <c r="F5954" t="s">
        <v>1331</v>
      </c>
      <c r="G5954">
        <v>0</v>
      </c>
      <c r="O5954" t="s">
        <v>8429</v>
      </c>
      <c r="P5954" s="8">
        <f t="shared" si="92"/>
        <v>0</v>
      </c>
    </row>
    <row r="5955" spans="1:16">
      <c r="A5955" t="s">
        <v>20800</v>
      </c>
      <c r="B5955" t="s">
        <v>7335</v>
      </c>
      <c r="C5955" t="s">
        <v>20801</v>
      </c>
      <c r="D5955" t="s">
        <v>8926</v>
      </c>
      <c r="F5955" t="s">
        <v>1331</v>
      </c>
      <c r="G5955">
        <v>0</v>
      </c>
      <c r="H5955" t="s">
        <v>8530</v>
      </c>
      <c r="I5955" t="s">
        <v>8439</v>
      </c>
      <c r="O5955" t="s">
        <v>8429</v>
      </c>
      <c r="P5955" s="8">
        <f t="shared" ref="P5955:P6018" si="93">IF(H5955&lt;&gt;0,IF(I5955&lt;&gt;0,IF(J5955&lt;&gt;0,IF(K5955&lt;&gt;0,IF(L5955&lt;&gt;0,IF(M5955&lt;&gt;0,IF(N5955&lt;&gt;0,7,6),5),4),3),2),1),0)</f>
        <v>2</v>
      </c>
    </row>
    <row r="5956" spans="1:16">
      <c r="A5956" t="s">
        <v>20802</v>
      </c>
      <c r="B5956" t="s">
        <v>7336</v>
      </c>
      <c r="C5956" t="s">
        <v>20803</v>
      </c>
      <c r="D5956" t="s">
        <v>8617</v>
      </c>
      <c r="F5956" t="s">
        <v>1332</v>
      </c>
      <c r="G5956">
        <v>0</v>
      </c>
      <c r="H5956" t="s">
        <v>8439</v>
      </c>
      <c r="I5956" t="s">
        <v>8530</v>
      </c>
      <c r="O5956" t="s">
        <v>8628</v>
      </c>
      <c r="P5956" s="8">
        <f t="shared" si="93"/>
        <v>2</v>
      </c>
    </row>
    <row r="5957" spans="1:16">
      <c r="A5957" t="s">
        <v>20804</v>
      </c>
      <c r="B5957" t="s">
        <v>7337</v>
      </c>
      <c r="C5957" t="s">
        <v>10234</v>
      </c>
      <c r="D5957" t="s">
        <v>10235</v>
      </c>
      <c r="F5957" t="s">
        <v>1332</v>
      </c>
      <c r="G5957">
        <v>0</v>
      </c>
      <c r="H5957" t="s">
        <v>8547</v>
      </c>
      <c r="I5957" t="s">
        <v>8659</v>
      </c>
      <c r="O5957" t="s">
        <v>8628</v>
      </c>
      <c r="P5957" s="8">
        <f t="shared" si="93"/>
        <v>2</v>
      </c>
    </row>
    <row r="5958" spans="1:16">
      <c r="A5958" t="s">
        <v>20805</v>
      </c>
      <c r="B5958" t="s">
        <v>7338</v>
      </c>
      <c r="C5958" t="s">
        <v>20806</v>
      </c>
      <c r="D5958" t="s">
        <v>9304</v>
      </c>
      <c r="F5958" t="s">
        <v>1332</v>
      </c>
      <c r="G5958">
        <v>0</v>
      </c>
      <c r="O5958" t="s">
        <v>8628</v>
      </c>
      <c r="P5958" s="8">
        <f t="shared" si="93"/>
        <v>0</v>
      </c>
    </row>
    <row r="5959" spans="1:16">
      <c r="A5959" t="s">
        <v>20807</v>
      </c>
      <c r="B5959" t="s">
        <v>7339</v>
      </c>
      <c r="C5959" t="s">
        <v>20808</v>
      </c>
      <c r="D5959" t="s">
        <v>9304</v>
      </c>
      <c r="F5959" t="s">
        <v>1332</v>
      </c>
      <c r="G5959">
        <v>0</v>
      </c>
      <c r="O5959" t="s">
        <v>8628</v>
      </c>
      <c r="P5959" s="8">
        <f t="shared" si="93"/>
        <v>0</v>
      </c>
    </row>
    <row r="5960" spans="1:16">
      <c r="A5960" t="s">
        <v>20809</v>
      </c>
      <c r="B5960" t="s">
        <v>7340</v>
      </c>
      <c r="C5960" t="s">
        <v>11120</v>
      </c>
      <c r="D5960" t="s">
        <v>9402</v>
      </c>
      <c r="F5960" t="s">
        <v>1332</v>
      </c>
      <c r="G5960">
        <v>0</v>
      </c>
      <c r="H5960" t="s">
        <v>8530</v>
      </c>
      <c r="I5960" t="s">
        <v>8547</v>
      </c>
      <c r="J5960" s="13" t="s">
        <v>23280</v>
      </c>
      <c r="O5960" t="s">
        <v>8440</v>
      </c>
      <c r="P5960" s="8">
        <f t="shared" si="93"/>
        <v>3</v>
      </c>
    </row>
    <row r="5961" spans="1:16">
      <c r="A5961" t="s">
        <v>20810</v>
      </c>
      <c r="B5961" t="s">
        <v>7341</v>
      </c>
      <c r="C5961" t="s">
        <v>20811</v>
      </c>
      <c r="D5961" t="s">
        <v>8617</v>
      </c>
      <c r="F5961" t="s">
        <v>1332</v>
      </c>
      <c r="G5961">
        <v>0</v>
      </c>
      <c r="H5961" t="s">
        <v>8530</v>
      </c>
      <c r="I5961" t="s">
        <v>8439</v>
      </c>
      <c r="J5961" t="s">
        <v>8547</v>
      </c>
      <c r="O5961" t="s">
        <v>8440</v>
      </c>
      <c r="P5961" s="8">
        <f t="shared" si="93"/>
        <v>3</v>
      </c>
    </row>
    <row r="5962" spans="1:16">
      <c r="A5962" t="s">
        <v>20812</v>
      </c>
      <c r="B5962" t="s">
        <v>7342</v>
      </c>
      <c r="C5962" t="s">
        <v>11413</v>
      </c>
      <c r="D5962" t="s">
        <v>10235</v>
      </c>
      <c r="F5962" t="s">
        <v>1332</v>
      </c>
      <c r="G5962">
        <v>0</v>
      </c>
      <c r="H5962" t="s">
        <v>8530</v>
      </c>
      <c r="I5962" t="s">
        <v>8439</v>
      </c>
      <c r="J5962" t="s">
        <v>8547</v>
      </c>
      <c r="O5962" t="s">
        <v>8628</v>
      </c>
      <c r="P5962" s="8">
        <f t="shared" si="93"/>
        <v>3</v>
      </c>
    </row>
    <row r="5963" spans="1:16">
      <c r="A5963" t="s">
        <v>20813</v>
      </c>
      <c r="B5963" t="s">
        <v>7343</v>
      </c>
      <c r="C5963" t="s">
        <v>20814</v>
      </c>
      <c r="D5963" t="s">
        <v>9304</v>
      </c>
      <c r="F5963" t="s">
        <v>1332</v>
      </c>
      <c r="G5963">
        <v>0</v>
      </c>
      <c r="O5963" t="s">
        <v>8628</v>
      </c>
      <c r="P5963" s="8">
        <f t="shared" si="93"/>
        <v>0</v>
      </c>
    </row>
    <row r="5964" spans="1:16">
      <c r="A5964" t="s">
        <v>20815</v>
      </c>
      <c r="B5964" t="s">
        <v>7344</v>
      </c>
      <c r="C5964" t="s">
        <v>20816</v>
      </c>
      <c r="D5964" t="s">
        <v>9729</v>
      </c>
      <c r="F5964" t="s">
        <v>1331</v>
      </c>
      <c r="G5964">
        <v>40</v>
      </c>
      <c r="O5964" t="s">
        <v>8429</v>
      </c>
      <c r="P5964" s="8">
        <f t="shared" si="93"/>
        <v>0</v>
      </c>
    </row>
    <row r="5965" spans="1:16">
      <c r="A5965" t="s">
        <v>20817</v>
      </c>
      <c r="B5965" t="s">
        <v>7345</v>
      </c>
      <c r="C5965" t="s">
        <v>20818</v>
      </c>
      <c r="D5965" t="s">
        <v>8474</v>
      </c>
      <c r="F5965" t="s">
        <v>1332</v>
      </c>
      <c r="G5965">
        <v>0</v>
      </c>
      <c r="O5965" t="s">
        <v>8429</v>
      </c>
      <c r="P5965" s="8">
        <f t="shared" si="93"/>
        <v>0</v>
      </c>
    </row>
    <row r="5966" spans="1:16">
      <c r="A5966" t="s">
        <v>20819</v>
      </c>
      <c r="B5966" t="s">
        <v>7346</v>
      </c>
      <c r="C5966" t="s">
        <v>10217</v>
      </c>
      <c r="D5966" t="s">
        <v>8474</v>
      </c>
      <c r="F5966" t="s">
        <v>1332</v>
      </c>
      <c r="G5966">
        <v>0</v>
      </c>
      <c r="O5966" t="s">
        <v>8429</v>
      </c>
      <c r="P5966" s="8">
        <f t="shared" si="93"/>
        <v>0</v>
      </c>
    </row>
    <row r="5967" spans="1:16">
      <c r="A5967" t="s">
        <v>20820</v>
      </c>
      <c r="B5967" t="s">
        <v>7347</v>
      </c>
      <c r="C5967" t="s">
        <v>20821</v>
      </c>
      <c r="D5967" t="s">
        <v>8474</v>
      </c>
      <c r="F5967" t="s">
        <v>1332</v>
      </c>
      <c r="G5967">
        <v>0</v>
      </c>
      <c r="O5967" t="s">
        <v>8429</v>
      </c>
      <c r="P5967" s="8">
        <f t="shared" si="93"/>
        <v>0</v>
      </c>
    </row>
    <row r="5968" spans="1:16">
      <c r="A5968" t="s">
        <v>20822</v>
      </c>
      <c r="B5968" t="s">
        <v>7348</v>
      </c>
      <c r="C5968" t="s">
        <v>20823</v>
      </c>
      <c r="D5968" t="s">
        <v>8474</v>
      </c>
      <c r="F5968" t="s">
        <v>1332</v>
      </c>
      <c r="G5968">
        <v>0</v>
      </c>
      <c r="O5968" t="s">
        <v>8429</v>
      </c>
      <c r="P5968" s="8">
        <f t="shared" si="93"/>
        <v>0</v>
      </c>
    </row>
    <row r="5969" spans="1:16">
      <c r="A5969" t="s">
        <v>20824</v>
      </c>
      <c r="B5969" t="s">
        <v>7349</v>
      </c>
      <c r="C5969" t="s">
        <v>20825</v>
      </c>
      <c r="D5969" t="s">
        <v>9878</v>
      </c>
      <c r="F5969" t="s">
        <v>1332</v>
      </c>
      <c r="G5969">
        <v>0</v>
      </c>
      <c r="O5969" t="s">
        <v>8429</v>
      </c>
      <c r="P5969" s="8">
        <f t="shared" si="93"/>
        <v>0</v>
      </c>
    </row>
    <row r="5970" spans="1:16">
      <c r="A5970" t="s">
        <v>20826</v>
      </c>
      <c r="B5970" t="s">
        <v>7350</v>
      </c>
      <c r="C5970" t="s">
        <v>20827</v>
      </c>
      <c r="D5970" t="s">
        <v>9159</v>
      </c>
      <c r="F5970" t="s">
        <v>1332</v>
      </c>
      <c r="G5970">
        <v>0</v>
      </c>
      <c r="O5970" t="s">
        <v>8429</v>
      </c>
      <c r="P5970" s="8">
        <f t="shared" si="93"/>
        <v>0</v>
      </c>
    </row>
    <row r="5971" spans="1:16">
      <c r="A5971" t="s">
        <v>20828</v>
      </c>
      <c r="B5971" t="s">
        <v>7351</v>
      </c>
      <c r="C5971" t="s">
        <v>11391</v>
      </c>
      <c r="D5971" t="s">
        <v>8474</v>
      </c>
      <c r="F5971" t="s">
        <v>1332</v>
      </c>
      <c r="G5971">
        <v>0</v>
      </c>
      <c r="O5971" t="s">
        <v>8429</v>
      </c>
      <c r="P5971" s="8">
        <f t="shared" si="93"/>
        <v>0</v>
      </c>
    </row>
    <row r="5972" spans="1:16">
      <c r="A5972" t="s">
        <v>20829</v>
      </c>
      <c r="B5972" t="s">
        <v>7352</v>
      </c>
      <c r="C5972" t="s">
        <v>11599</v>
      </c>
      <c r="D5972" t="s">
        <v>8474</v>
      </c>
      <c r="F5972" t="s">
        <v>1332</v>
      </c>
      <c r="G5972">
        <v>0</v>
      </c>
      <c r="O5972" t="s">
        <v>8429</v>
      </c>
      <c r="P5972" s="8">
        <f t="shared" si="93"/>
        <v>0</v>
      </c>
    </row>
    <row r="5973" spans="1:16">
      <c r="A5973" t="s">
        <v>20830</v>
      </c>
      <c r="B5973" t="s">
        <v>7353</v>
      </c>
      <c r="C5973" t="s">
        <v>20831</v>
      </c>
      <c r="D5973" t="s">
        <v>8474</v>
      </c>
      <c r="F5973" t="s">
        <v>1332</v>
      </c>
      <c r="G5973">
        <v>0</v>
      </c>
      <c r="O5973" t="s">
        <v>8429</v>
      </c>
      <c r="P5973" s="8">
        <f t="shared" si="93"/>
        <v>0</v>
      </c>
    </row>
    <row r="5974" spans="1:16">
      <c r="A5974" t="s">
        <v>20832</v>
      </c>
      <c r="B5974" t="s">
        <v>7354</v>
      </c>
      <c r="C5974" t="s">
        <v>11400</v>
      </c>
      <c r="D5974" t="s">
        <v>9159</v>
      </c>
      <c r="F5974" t="s">
        <v>1332</v>
      </c>
      <c r="G5974">
        <v>0</v>
      </c>
      <c r="O5974" t="s">
        <v>8429</v>
      </c>
      <c r="P5974" s="8">
        <f t="shared" si="93"/>
        <v>0</v>
      </c>
    </row>
    <row r="5975" spans="1:16">
      <c r="A5975" t="s">
        <v>20833</v>
      </c>
      <c r="B5975" t="s">
        <v>7355</v>
      </c>
      <c r="C5975" t="s">
        <v>10601</v>
      </c>
      <c r="D5975" t="s">
        <v>8474</v>
      </c>
      <c r="F5975" t="s">
        <v>1332</v>
      </c>
      <c r="G5975">
        <v>0</v>
      </c>
      <c r="O5975" t="s">
        <v>8429</v>
      </c>
      <c r="P5975" s="8">
        <f t="shared" si="93"/>
        <v>0</v>
      </c>
    </row>
    <row r="5976" spans="1:16">
      <c r="A5976" t="s">
        <v>20834</v>
      </c>
      <c r="B5976" t="s">
        <v>7356</v>
      </c>
      <c r="C5976" t="s">
        <v>20835</v>
      </c>
      <c r="D5976" t="s">
        <v>10672</v>
      </c>
      <c r="F5976" t="s">
        <v>1332</v>
      </c>
      <c r="G5976">
        <v>0</v>
      </c>
      <c r="O5976" t="s">
        <v>8429</v>
      </c>
      <c r="P5976" s="8">
        <f t="shared" si="93"/>
        <v>0</v>
      </c>
    </row>
    <row r="5977" spans="1:16">
      <c r="A5977" t="s">
        <v>20836</v>
      </c>
      <c r="B5977" t="s">
        <v>7357</v>
      </c>
      <c r="C5977" t="s">
        <v>20695</v>
      </c>
      <c r="D5977" t="s">
        <v>9114</v>
      </c>
      <c r="F5977" t="s">
        <v>1332</v>
      </c>
      <c r="G5977">
        <v>0</v>
      </c>
      <c r="O5977" t="s">
        <v>8429</v>
      </c>
      <c r="P5977" s="8">
        <f t="shared" si="93"/>
        <v>0</v>
      </c>
    </row>
    <row r="5978" spans="1:16">
      <c r="A5978" t="s">
        <v>20837</v>
      </c>
      <c r="B5978" t="s">
        <v>7358</v>
      </c>
      <c r="C5978" t="s">
        <v>20838</v>
      </c>
      <c r="D5978" t="s">
        <v>13058</v>
      </c>
      <c r="F5978" t="s">
        <v>1331</v>
      </c>
      <c r="G5978">
        <v>0</v>
      </c>
      <c r="O5978" t="s">
        <v>8429</v>
      </c>
      <c r="P5978" s="8">
        <f t="shared" si="93"/>
        <v>0</v>
      </c>
    </row>
    <row r="5979" spans="1:16">
      <c r="A5979" t="s">
        <v>20839</v>
      </c>
      <c r="B5979" t="s">
        <v>7359</v>
      </c>
      <c r="C5979" t="s">
        <v>20840</v>
      </c>
      <c r="D5979" t="s">
        <v>8428</v>
      </c>
      <c r="F5979" t="s">
        <v>1332</v>
      </c>
      <c r="G5979">
        <v>0</v>
      </c>
      <c r="O5979" t="s">
        <v>8429</v>
      </c>
      <c r="P5979" s="8">
        <f t="shared" si="93"/>
        <v>0</v>
      </c>
    </row>
    <row r="5980" spans="1:16">
      <c r="A5980" t="s">
        <v>20841</v>
      </c>
      <c r="B5980" t="s">
        <v>7360</v>
      </c>
      <c r="C5980" t="s">
        <v>20842</v>
      </c>
      <c r="D5980" t="s">
        <v>8428</v>
      </c>
      <c r="F5980" t="s">
        <v>1331</v>
      </c>
      <c r="G5980">
        <v>0</v>
      </c>
      <c r="O5980" t="s">
        <v>8429</v>
      </c>
      <c r="P5980" s="8">
        <f t="shared" si="93"/>
        <v>0</v>
      </c>
    </row>
    <row r="5981" spans="1:16">
      <c r="A5981" t="s">
        <v>20843</v>
      </c>
      <c r="B5981" t="s">
        <v>7361</v>
      </c>
      <c r="C5981" t="s">
        <v>20844</v>
      </c>
      <c r="D5981" t="s">
        <v>16924</v>
      </c>
      <c r="F5981" t="s">
        <v>1331</v>
      </c>
      <c r="G5981">
        <v>0</v>
      </c>
      <c r="O5981" t="s">
        <v>8429</v>
      </c>
      <c r="P5981" s="8">
        <f t="shared" si="93"/>
        <v>0</v>
      </c>
    </row>
    <row r="5982" spans="1:16">
      <c r="A5982" t="s">
        <v>20845</v>
      </c>
      <c r="B5982" t="s">
        <v>7362</v>
      </c>
      <c r="C5982" t="s">
        <v>20846</v>
      </c>
      <c r="D5982" t="s">
        <v>8945</v>
      </c>
      <c r="F5982" t="s">
        <v>1331</v>
      </c>
      <c r="G5982">
        <v>0</v>
      </c>
      <c r="O5982" t="s">
        <v>8429</v>
      </c>
      <c r="P5982" s="8">
        <f t="shared" si="93"/>
        <v>0</v>
      </c>
    </row>
    <row r="5983" spans="1:16">
      <c r="A5983" t="s">
        <v>20847</v>
      </c>
      <c r="B5983" t="s">
        <v>7363</v>
      </c>
      <c r="C5983" t="s">
        <v>20848</v>
      </c>
      <c r="D5983" t="s">
        <v>8945</v>
      </c>
      <c r="F5983" t="s">
        <v>1332</v>
      </c>
      <c r="G5983">
        <v>0</v>
      </c>
      <c r="O5983" t="s">
        <v>8429</v>
      </c>
      <c r="P5983" s="8">
        <f t="shared" si="93"/>
        <v>0</v>
      </c>
    </row>
    <row r="5984" spans="1:16">
      <c r="A5984" t="s">
        <v>20849</v>
      </c>
      <c r="B5984" t="s">
        <v>7364</v>
      </c>
      <c r="C5984" t="s">
        <v>12936</v>
      </c>
      <c r="D5984" t="s">
        <v>8523</v>
      </c>
      <c r="F5984" t="s">
        <v>1332</v>
      </c>
      <c r="G5984">
        <v>0</v>
      </c>
      <c r="O5984" t="s">
        <v>8429</v>
      </c>
      <c r="P5984" s="8">
        <f t="shared" si="93"/>
        <v>0</v>
      </c>
    </row>
    <row r="5985" spans="1:16">
      <c r="A5985" t="s">
        <v>20850</v>
      </c>
      <c r="B5985" t="s">
        <v>7365</v>
      </c>
      <c r="C5985" t="s">
        <v>20851</v>
      </c>
      <c r="D5985" t="s">
        <v>9159</v>
      </c>
      <c r="F5985" t="s">
        <v>1332</v>
      </c>
      <c r="G5985">
        <v>0</v>
      </c>
      <c r="O5985" t="s">
        <v>8429</v>
      </c>
      <c r="P5985" s="8">
        <f t="shared" si="93"/>
        <v>0</v>
      </c>
    </row>
    <row r="5986" spans="1:16">
      <c r="A5986" t="s">
        <v>20852</v>
      </c>
      <c r="B5986" t="s">
        <v>7366</v>
      </c>
      <c r="C5986" t="s">
        <v>20853</v>
      </c>
      <c r="D5986" t="s">
        <v>9075</v>
      </c>
      <c r="F5986" t="s">
        <v>1332</v>
      </c>
      <c r="G5986">
        <v>0</v>
      </c>
      <c r="O5986" t="s">
        <v>8429</v>
      </c>
      <c r="P5986" s="8">
        <f t="shared" si="93"/>
        <v>0</v>
      </c>
    </row>
    <row r="5987" spans="1:16">
      <c r="A5987" t="s">
        <v>20854</v>
      </c>
      <c r="B5987" t="s">
        <v>7367</v>
      </c>
      <c r="C5987" t="s">
        <v>20855</v>
      </c>
      <c r="D5987" t="s">
        <v>9021</v>
      </c>
      <c r="F5987" t="s">
        <v>1331</v>
      </c>
      <c r="G5987">
        <v>0</v>
      </c>
      <c r="O5987" t="s">
        <v>8429</v>
      </c>
      <c r="P5987" s="8">
        <f t="shared" si="93"/>
        <v>0</v>
      </c>
    </row>
    <row r="5988" spans="1:16">
      <c r="A5988" t="s">
        <v>20856</v>
      </c>
      <c r="B5988" t="s">
        <v>7368</v>
      </c>
      <c r="C5988" t="s">
        <v>20857</v>
      </c>
      <c r="D5988" t="s">
        <v>20858</v>
      </c>
      <c r="F5988" t="s">
        <v>1331</v>
      </c>
      <c r="G5988">
        <v>0</v>
      </c>
      <c r="O5988" t="s">
        <v>8429</v>
      </c>
      <c r="P5988" s="8">
        <f t="shared" si="93"/>
        <v>0</v>
      </c>
    </row>
    <row r="5989" spans="1:16">
      <c r="A5989" t="s">
        <v>20859</v>
      </c>
      <c r="B5989" t="s">
        <v>7369</v>
      </c>
      <c r="C5989" t="s">
        <v>20860</v>
      </c>
      <c r="D5989" t="s">
        <v>11688</v>
      </c>
      <c r="F5989" t="s">
        <v>1331</v>
      </c>
      <c r="G5989">
        <v>34</v>
      </c>
      <c r="O5989" t="s">
        <v>8429</v>
      </c>
      <c r="P5989" s="8">
        <f t="shared" si="93"/>
        <v>0</v>
      </c>
    </row>
    <row r="5990" spans="1:16">
      <c r="A5990" t="s">
        <v>20861</v>
      </c>
      <c r="B5990" t="s">
        <v>7370</v>
      </c>
      <c r="C5990" t="s">
        <v>20862</v>
      </c>
      <c r="D5990" t="s">
        <v>20858</v>
      </c>
      <c r="F5990" t="s">
        <v>1331</v>
      </c>
      <c r="G5990">
        <v>0</v>
      </c>
      <c r="O5990" t="s">
        <v>8429</v>
      </c>
      <c r="P5990" s="8">
        <f t="shared" si="93"/>
        <v>0</v>
      </c>
    </row>
    <row r="5991" spans="1:16">
      <c r="A5991" t="s">
        <v>20863</v>
      </c>
      <c r="B5991" t="s">
        <v>7371</v>
      </c>
      <c r="C5991" t="s">
        <v>20864</v>
      </c>
      <c r="D5991" t="s">
        <v>8428</v>
      </c>
      <c r="F5991" t="s">
        <v>1331</v>
      </c>
      <c r="G5991">
        <v>0</v>
      </c>
      <c r="O5991" t="s">
        <v>8429</v>
      </c>
      <c r="P5991" s="8">
        <f t="shared" si="93"/>
        <v>0</v>
      </c>
    </row>
    <row r="5992" spans="1:16">
      <c r="A5992" t="s">
        <v>20865</v>
      </c>
      <c r="B5992" t="s">
        <v>7372</v>
      </c>
      <c r="C5992" t="s">
        <v>20866</v>
      </c>
      <c r="D5992" t="s">
        <v>9114</v>
      </c>
      <c r="F5992" t="s">
        <v>1332</v>
      </c>
      <c r="G5992">
        <v>0</v>
      </c>
      <c r="O5992" t="s">
        <v>8429</v>
      </c>
      <c r="P5992" s="8">
        <f t="shared" si="93"/>
        <v>0</v>
      </c>
    </row>
    <row r="5993" spans="1:16">
      <c r="A5993" t="s">
        <v>20867</v>
      </c>
      <c r="B5993" t="s">
        <v>7373</v>
      </c>
      <c r="C5993" t="s">
        <v>20868</v>
      </c>
      <c r="D5993" t="s">
        <v>8945</v>
      </c>
      <c r="F5993" t="s">
        <v>1332</v>
      </c>
      <c r="G5993">
        <v>0</v>
      </c>
      <c r="O5993" t="s">
        <v>8429</v>
      </c>
      <c r="P5993" s="8">
        <f t="shared" si="93"/>
        <v>0</v>
      </c>
    </row>
    <row r="5994" spans="1:16">
      <c r="A5994" t="s">
        <v>20869</v>
      </c>
      <c r="B5994" t="s">
        <v>7374</v>
      </c>
      <c r="C5994" t="s">
        <v>20870</v>
      </c>
      <c r="D5994" t="s">
        <v>20858</v>
      </c>
      <c r="F5994" t="s">
        <v>1331</v>
      </c>
      <c r="G5994">
        <v>4</v>
      </c>
      <c r="O5994" t="s">
        <v>8429</v>
      </c>
      <c r="P5994" s="8">
        <f t="shared" si="93"/>
        <v>0</v>
      </c>
    </row>
    <row r="5995" spans="1:16">
      <c r="A5995" t="s">
        <v>20871</v>
      </c>
      <c r="B5995" t="s">
        <v>7375</v>
      </c>
      <c r="C5995" t="s">
        <v>20872</v>
      </c>
      <c r="D5995" t="s">
        <v>11688</v>
      </c>
      <c r="F5995" t="s">
        <v>1331</v>
      </c>
      <c r="G5995">
        <v>205</v>
      </c>
      <c r="O5995" t="s">
        <v>8429</v>
      </c>
      <c r="P5995" s="8">
        <f t="shared" si="93"/>
        <v>0</v>
      </c>
    </row>
    <row r="5996" spans="1:16">
      <c r="A5996" t="s">
        <v>20873</v>
      </c>
      <c r="B5996" t="s">
        <v>7376</v>
      </c>
      <c r="C5996" t="s">
        <v>20874</v>
      </c>
      <c r="D5996" t="s">
        <v>11688</v>
      </c>
      <c r="F5996" t="s">
        <v>1331</v>
      </c>
      <c r="G5996">
        <v>13</v>
      </c>
      <c r="O5996" t="s">
        <v>8429</v>
      </c>
      <c r="P5996" s="8">
        <f t="shared" si="93"/>
        <v>0</v>
      </c>
    </row>
    <row r="5997" spans="1:16">
      <c r="A5997" t="s">
        <v>20875</v>
      </c>
      <c r="B5997" t="s">
        <v>7377</v>
      </c>
      <c r="C5997" t="s">
        <v>20876</v>
      </c>
      <c r="D5997" t="s">
        <v>9089</v>
      </c>
      <c r="F5997" t="s">
        <v>1332</v>
      </c>
      <c r="G5997">
        <v>0</v>
      </c>
      <c r="O5997" t="s">
        <v>8429</v>
      </c>
      <c r="P5997" s="8">
        <f t="shared" si="93"/>
        <v>0</v>
      </c>
    </row>
    <row r="5998" spans="1:16">
      <c r="A5998" t="s">
        <v>20877</v>
      </c>
      <c r="B5998" t="s">
        <v>7378</v>
      </c>
      <c r="C5998" t="s">
        <v>20878</v>
      </c>
      <c r="D5998" t="s">
        <v>8958</v>
      </c>
      <c r="F5998" t="s">
        <v>1332</v>
      </c>
      <c r="G5998">
        <v>0</v>
      </c>
      <c r="O5998" t="s">
        <v>8440</v>
      </c>
      <c r="P5998" s="8">
        <f t="shared" si="93"/>
        <v>0</v>
      </c>
    </row>
    <row r="5999" spans="1:16">
      <c r="A5999" t="s">
        <v>20879</v>
      </c>
      <c r="B5999" t="s">
        <v>7379</v>
      </c>
      <c r="C5999" t="s">
        <v>20880</v>
      </c>
      <c r="D5999" t="s">
        <v>14162</v>
      </c>
      <c r="F5999" t="s">
        <v>1332</v>
      </c>
      <c r="G5999">
        <v>0</v>
      </c>
      <c r="O5999" t="s">
        <v>8440</v>
      </c>
      <c r="P5999" s="8">
        <f t="shared" si="93"/>
        <v>0</v>
      </c>
    </row>
    <row r="6000" spans="1:16">
      <c r="A6000" t="s">
        <v>20881</v>
      </c>
      <c r="B6000" t="s">
        <v>7380</v>
      </c>
      <c r="C6000" t="s">
        <v>20882</v>
      </c>
      <c r="D6000" t="s">
        <v>8434</v>
      </c>
      <c r="E6000" t="s">
        <v>8435</v>
      </c>
      <c r="F6000" t="s">
        <v>1331</v>
      </c>
      <c r="G6000">
        <v>0</v>
      </c>
      <c r="O6000" t="s">
        <v>8429</v>
      </c>
      <c r="P6000" s="8">
        <f t="shared" si="93"/>
        <v>0</v>
      </c>
    </row>
    <row r="6001" spans="1:16">
      <c r="A6001" t="s">
        <v>20883</v>
      </c>
      <c r="B6001" t="s">
        <v>7381</v>
      </c>
      <c r="C6001" t="s">
        <v>20884</v>
      </c>
      <c r="D6001" t="s">
        <v>8428</v>
      </c>
      <c r="F6001" t="s">
        <v>1332</v>
      </c>
      <c r="G6001">
        <v>0</v>
      </c>
      <c r="O6001" t="s">
        <v>8440</v>
      </c>
      <c r="P6001" s="8">
        <f t="shared" si="93"/>
        <v>0</v>
      </c>
    </row>
    <row r="6002" spans="1:16">
      <c r="A6002" t="s">
        <v>20885</v>
      </c>
      <c r="B6002" t="s">
        <v>7382</v>
      </c>
      <c r="C6002" t="s">
        <v>20886</v>
      </c>
      <c r="D6002" t="s">
        <v>8945</v>
      </c>
      <c r="F6002" t="s">
        <v>1332</v>
      </c>
      <c r="G6002">
        <v>0</v>
      </c>
      <c r="O6002" t="s">
        <v>8440</v>
      </c>
      <c r="P6002" s="8">
        <f t="shared" si="93"/>
        <v>0</v>
      </c>
    </row>
    <row r="6003" spans="1:16">
      <c r="A6003" t="s">
        <v>20887</v>
      </c>
      <c r="B6003" t="s">
        <v>7383</v>
      </c>
      <c r="C6003" t="s">
        <v>20888</v>
      </c>
      <c r="D6003" t="s">
        <v>8945</v>
      </c>
      <c r="F6003" t="s">
        <v>1332</v>
      </c>
      <c r="G6003">
        <v>0</v>
      </c>
      <c r="O6003" t="s">
        <v>8440</v>
      </c>
      <c r="P6003" s="8">
        <f t="shared" si="93"/>
        <v>0</v>
      </c>
    </row>
    <row r="6004" spans="1:16">
      <c r="A6004" t="s">
        <v>20889</v>
      </c>
      <c r="B6004" t="s">
        <v>7384</v>
      </c>
      <c r="C6004" t="s">
        <v>20890</v>
      </c>
      <c r="D6004" t="s">
        <v>8428</v>
      </c>
      <c r="F6004" t="s">
        <v>1332</v>
      </c>
      <c r="G6004">
        <v>0</v>
      </c>
      <c r="O6004" t="s">
        <v>8429</v>
      </c>
      <c r="P6004" s="8">
        <f t="shared" si="93"/>
        <v>0</v>
      </c>
    </row>
    <row r="6005" spans="1:16">
      <c r="A6005" t="s">
        <v>20891</v>
      </c>
      <c r="B6005" t="s">
        <v>7385</v>
      </c>
      <c r="C6005" t="s">
        <v>20892</v>
      </c>
      <c r="D6005" t="s">
        <v>8896</v>
      </c>
      <c r="F6005" t="s">
        <v>1332</v>
      </c>
      <c r="G6005">
        <v>0</v>
      </c>
      <c r="O6005" t="s">
        <v>8429</v>
      </c>
      <c r="P6005" s="8">
        <f t="shared" si="93"/>
        <v>0</v>
      </c>
    </row>
    <row r="6006" spans="1:16">
      <c r="A6006" t="s">
        <v>20893</v>
      </c>
      <c r="B6006" t="s">
        <v>7386</v>
      </c>
      <c r="C6006" t="s">
        <v>20894</v>
      </c>
      <c r="D6006" t="s">
        <v>9089</v>
      </c>
      <c r="F6006" t="s">
        <v>1331</v>
      </c>
      <c r="G6006">
        <v>0</v>
      </c>
      <c r="O6006" t="s">
        <v>8429</v>
      </c>
      <c r="P6006" s="8">
        <f t="shared" si="93"/>
        <v>0</v>
      </c>
    </row>
    <row r="6007" spans="1:16">
      <c r="A6007" t="s">
        <v>20895</v>
      </c>
      <c r="B6007" t="s">
        <v>7387</v>
      </c>
      <c r="C6007" t="s">
        <v>20896</v>
      </c>
      <c r="D6007" t="s">
        <v>10295</v>
      </c>
      <c r="F6007" t="s">
        <v>1331</v>
      </c>
      <c r="G6007">
        <v>0</v>
      </c>
      <c r="O6007" t="s">
        <v>8429</v>
      </c>
      <c r="P6007" s="8">
        <f t="shared" si="93"/>
        <v>0</v>
      </c>
    </row>
    <row r="6008" spans="1:16">
      <c r="A6008" t="s">
        <v>20897</v>
      </c>
      <c r="B6008" t="s">
        <v>7388</v>
      </c>
      <c r="C6008" t="s">
        <v>20898</v>
      </c>
      <c r="D6008" t="s">
        <v>9080</v>
      </c>
      <c r="F6008" t="s">
        <v>1332</v>
      </c>
      <c r="G6008">
        <v>0</v>
      </c>
      <c r="O6008" t="s">
        <v>8440</v>
      </c>
      <c r="P6008" s="8">
        <f t="shared" si="93"/>
        <v>0</v>
      </c>
    </row>
    <row r="6009" spans="1:16">
      <c r="A6009" t="s">
        <v>20899</v>
      </c>
      <c r="B6009" t="s">
        <v>7389</v>
      </c>
      <c r="C6009" t="s">
        <v>20900</v>
      </c>
      <c r="D6009" t="s">
        <v>9030</v>
      </c>
      <c r="F6009" t="s">
        <v>1331</v>
      </c>
      <c r="G6009">
        <v>55</v>
      </c>
      <c r="O6009" t="s">
        <v>8429</v>
      </c>
      <c r="P6009" s="8">
        <f t="shared" si="93"/>
        <v>0</v>
      </c>
    </row>
    <row r="6010" spans="1:16">
      <c r="A6010" t="s">
        <v>20901</v>
      </c>
      <c r="B6010" t="s">
        <v>7390</v>
      </c>
      <c r="C6010" t="s">
        <v>20902</v>
      </c>
      <c r="D6010" t="s">
        <v>9150</v>
      </c>
      <c r="F6010" t="s">
        <v>1332</v>
      </c>
      <c r="G6010">
        <v>0</v>
      </c>
      <c r="O6010" t="s">
        <v>8429</v>
      </c>
      <c r="P6010" s="8">
        <f t="shared" si="93"/>
        <v>0</v>
      </c>
    </row>
    <row r="6011" spans="1:16">
      <c r="A6011" t="s">
        <v>20903</v>
      </c>
      <c r="B6011" t="s">
        <v>7391</v>
      </c>
      <c r="C6011" t="s">
        <v>20904</v>
      </c>
      <c r="D6011" t="s">
        <v>9070</v>
      </c>
      <c r="F6011" t="s">
        <v>1332</v>
      </c>
      <c r="G6011">
        <v>0</v>
      </c>
      <c r="O6011" t="s">
        <v>8429</v>
      </c>
      <c r="P6011" s="8">
        <f t="shared" si="93"/>
        <v>0</v>
      </c>
    </row>
    <row r="6012" spans="1:16">
      <c r="A6012" t="s">
        <v>20905</v>
      </c>
      <c r="B6012" t="s">
        <v>7392</v>
      </c>
      <c r="C6012" t="s">
        <v>20906</v>
      </c>
      <c r="D6012" t="s">
        <v>8428</v>
      </c>
      <c r="F6012" t="s">
        <v>1332</v>
      </c>
      <c r="G6012">
        <v>0</v>
      </c>
      <c r="O6012" t="s">
        <v>8429</v>
      </c>
      <c r="P6012" s="8">
        <f t="shared" si="93"/>
        <v>0</v>
      </c>
    </row>
    <row r="6013" spans="1:16">
      <c r="A6013" t="s">
        <v>20907</v>
      </c>
      <c r="B6013" t="s">
        <v>7393</v>
      </c>
      <c r="C6013" t="s">
        <v>20908</v>
      </c>
      <c r="D6013" t="s">
        <v>8911</v>
      </c>
      <c r="F6013" t="s">
        <v>1331</v>
      </c>
      <c r="G6013">
        <v>0</v>
      </c>
      <c r="O6013" t="s">
        <v>8429</v>
      </c>
      <c r="P6013" s="8">
        <f t="shared" si="93"/>
        <v>0</v>
      </c>
    </row>
    <row r="6014" spans="1:16">
      <c r="A6014" t="s">
        <v>20909</v>
      </c>
      <c r="B6014" t="s">
        <v>7394</v>
      </c>
      <c r="C6014" t="s">
        <v>20910</v>
      </c>
      <c r="D6014" t="s">
        <v>8428</v>
      </c>
      <c r="F6014" t="s">
        <v>1332</v>
      </c>
      <c r="G6014">
        <v>0</v>
      </c>
      <c r="O6014" t="s">
        <v>8429</v>
      </c>
      <c r="P6014" s="8">
        <f t="shared" si="93"/>
        <v>0</v>
      </c>
    </row>
    <row r="6015" spans="1:16">
      <c r="A6015" t="s">
        <v>20911</v>
      </c>
      <c r="B6015" t="s">
        <v>7395</v>
      </c>
      <c r="C6015" t="s">
        <v>20912</v>
      </c>
      <c r="D6015" t="s">
        <v>8896</v>
      </c>
      <c r="F6015" t="s">
        <v>1331</v>
      </c>
      <c r="G6015">
        <v>0</v>
      </c>
      <c r="O6015" t="s">
        <v>8429</v>
      </c>
      <c r="P6015" s="8">
        <f t="shared" si="93"/>
        <v>0</v>
      </c>
    </row>
    <row r="6016" spans="1:16">
      <c r="A6016" t="s">
        <v>20913</v>
      </c>
      <c r="B6016" t="s">
        <v>7396</v>
      </c>
      <c r="C6016" t="s">
        <v>11554</v>
      </c>
      <c r="D6016" t="s">
        <v>8945</v>
      </c>
      <c r="F6016" t="s">
        <v>1332</v>
      </c>
      <c r="G6016">
        <v>0</v>
      </c>
      <c r="H6016" t="s">
        <v>8530</v>
      </c>
      <c r="I6016" s="13" t="s">
        <v>23280</v>
      </c>
      <c r="O6016" t="s">
        <v>8440</v>
      </c>
      <c r="P6016" s="8">
        <f t="shared" si="93"/>
        <v>2</v>
      </c>
    </row>
    <row r="6017" spans="1:16">
      <c r="A6017" t="s">
        <v>20914</v>
      </c>
      <c r="B6017" t="s">
        <v>7397</v>
      </c>
      <c r="C6017" t="s">
        <v>20915</v>
      </c>
      <c r="D6017" t="s">
        <v>8945</v>
      </c>
      <c r="F6017" t="s">
        <v>1332</v>
      </c>
      <c r="G6017">
        <v>0</v>
      </c>
      <c r="H6017" t="s">
        <v>8530</v>
      </c>
      <c r="I6017" s="13" t="s">
        <v>23280</v>
      </c>
      <c r="O6017" t="s">
        <v>8440</v>
      </c>
      <c r="P6017" s="8">
        <f t="shared" si="93"/>
        <v>2</v>
      </c>
    </row>
    <row r="6018" spans="1:16">
      <c r="A6018" t="s">
        <v>20916</v>
      </c>
      <c r="B6018" t="s">
        <v>7398</v>
      </c>
      <c r="C6018" t="s">
        <v>11556</v>
      </c>
      <c r="D6018" t="s">
        <v>8945</v>
      </c>
      <c r="F6018" t="s">
        <v>1332</v>
      </c>
      <c r="G6018">
        <v>0</v>
      </c>
      <c r="H6018" t="s">
        <v>8530</v>
      </c>
      <c r="I6018" s="13" t="s">
        <v>23280</v>
      </c>
      <c r="O6018" t="s">
        <v>8440</v>
      </c>
      <c r="P6018" s="8">
        <f t="shared" si="93"/>
        <v>2</v>
      </c>
    </row>
    <row r="6019" spans="1:16">
      <c r="A6019" t="s">
        <v>20917</v>
      </c>
      <c r="B6019" t="s">
        <v>7399</v>
      </c>
      <c r="C6019" t="s">
        <v>20918</v>
      </c>
      <c r="D6019" t="s">
        <v>8428</v>
      </c>
      <c r="F6019" t="s">
        <v>1331</v>
      </c>
      <c r="G6019">
        <v>0</v>
      </c>
      <c r="O6019" t="s">
        <v>8429</v>
      </c>
      <c r="P6019" s="8">
        <f t="shared" ref="P6019:P6082" si="94">IF(H6019&lt;&gt;0,IF(I6019&lt;&gt;0,IF(J6019&lt;&gt;0,IF(K6019&lt;&gt;0,IF(L6019&lt;&gt;0,IF(M6019&lt;&gt;0,IF(N6019&lt;&gt;0,7,6),5),4),3),2),1),0)</f>
        <v>0</v>
      </c>
    </row>
    <row r="6020" spans="1:16">
      <c r="A6020" t="s">
        <v>20919</v>
      </c>
      <c r="B6020" t="s">
        <v>7400</v>
      </c>
      <c r="C6020" t="s">
        <v>20920</v>
      </c>
      <c r="D6020" t="s">
        <v>9070</v>
      </c>
      <c r="F6020" t="s">
        <v>1332</v>
      </c>
      <c r="G6020">
        <v>0</v>
      </c>
      <c r="O6020" t="s">
        <v>8440</v>
      </c>
      <c r="P6020" s="8">
        <f t="shared" si="94"/>
        <v>0</v>
      </c>
    </row>
    <row r="6021" spans="1:16">
      <c r="A6021" t="s">
        <v>20921</v>
      </c>
      <c r="B6021" t="s">
        <v>7401</v>
      </c>
      <c r="C6021" t="s">
        <v>20922</v>
      </c>
      <c r="D6021" t="s">
        <v>9408</v>
      </c>
      <c r="F6021" t="s">
        <v>1332</v>
      </c>
      <c r="G6021">
        <v>0</v>
      </c>
      <c r="O6021" t="s">
        <v>8429</v>
      </c>
      <c r="P6021" s="8">
        <f t="shared" si="94"/>
        <v>0</v>
      </c>
    </row>
    <row r="6022" spans="1:16">
      <c r="A6022" t="s">
        <v>20923</v>
      </c>
      <c r="B6022" t="s">
        <v>7402</v>
      </c>
      <c r="C6022" t="s">
        <v>20924</v>
      </c>
      <c r="D6022" t="s">
        <v>8428</v>
      </c>
      <c r="F6022" t="s">
        <v>1332</v>
      </c>
      <c r="G6022">
        <v>0</v>
      </c>
      <c r="O6022" t="s">
        <v>8429</v>
      </c>
      <c r="P6022" s="8">
        <f t="shared" si="94"/>
        <v>0</v>
      </c>
    </row>
    <row r="6023" spans="1:16">
      <c r="A6023" t="s">
        <v>20925</v>
      </c>
      <c r="B6023" t="s">
        <v>7403</v>
      </c>
      <c r="C6023" t="s">
        <v>20926</v>
      </c>
      <c r="D6023" t="s">
        <v>20927</v>
      </c>
      <c r="F6023" t="s">
        <v>1332</v>
      </c>
      <c r="G6023">
        <v>0</v>
      </c>
      <c r="O6023" t="s">
        <v>8429</v>
      </c>
      <c r="P6023" s="8">
        <f t="shared" si="94"/>
        <v>0</v>
      </c>
    </row>
    <row r="6024" spans="1:16">
      <c r="A6024" t="s">
        <v>20928</v>
      </c>
      <c r="B6024" t="s">
        <v>7404</v>
      </c>
      <c r="C6024" t="s">
        <v>20929</v>
      </c>
      <c r="D6024" t="s">
        <v>8428</v>
      </c>
      <c r="F6024" t="s">
        <v>1332</v>
      </c>
      <c r="G6024">
        <v>0</v>
      </c>
      <c r="O6024" t="s">
        <v>8429</v>
      </c>
      <c r="P6024" s="8">
        <f t="shared" si="94"/>
        <v>0</v>
      </c>
    </row>
    <row r="6025" spans="1:16">
      <c r="A6025" t="s">
        <v>20930</v>
      </c>
      <c r="B6025" t="s">
        <v>7405</v>
      </c>
      <c r="C6025" t="s">
        <v>20931</v>
      </c>
      <c r="D6025" t="s">
        <v>9164</v>
      </c>
      <c r="F6025" t="s">
        <v>1331</v>
      </c>
      <c r="G6025">
        <v>0</v>
      </c>
      <c r="H6025" t="s">
        <v>8439</v>
      </c>
      <c r="I6025" t="s">
        <v>8530</v>
      </c>
      <c r="O6025" t="s">
        <v>8429</v>
      </c>
      <c r="P6025" s="8">
        <f t="shared" si="94"/>
        <v>2</v>
      </c>
    </row>
    <row r="6026" spans="1:16">
      <c r="A6026" t="s">
        <v>20932</v>
      </c>
      <c r="B6026" t="s">
        <v>7406</v>
      </c>
      <c r="C6026" t="s">
        <v>20933</v>
      </c>
      <c r="D6026" t="s">
        <v>9089</v>
      </c>
      <c r="F6026" t="s">
        <v>1332</v>
      </c>
      <c r="G6026">
        <v>0</v>
      </c>
      <c r="O6026" t="s">
        <v>8429</v>
      </c>
      <c r="P6026" s="8">
        <f t="shared" si="94"/>
        <v>0</v>
      </c>
    </row>
    <row r="6027" spans="1:16">
      <c r="A6027" t="s">
        <v>20934</v>
      </c>
      <c r="B6027" t="s">
        <v>7407</v>
      </c>
      <c r="C6027" t="s">
        <v>20935</v>
      </c>
      <c r="D6027" t="s">
        <v>8885</v>
      </c>
      <c r="F6027" t="s">
        <v>1332</v>
      </c>
      <c r="G6027">
        <v>0</v>
      </c>
      <c r="O6027" t="s">
        <v>8440</v>
      </c>
      <c r="P6027" s="8">
        <f t="shared" si="94"/>
        <v>0</v>
      </c>
    </row>
    <row r="6028" spans="1:16">
      <c r="A6028" t="s">
        <v>20936</v>
      </c>
      <c r="B6028" t="s">
        <v>7408</v>
      </c>
      <c r="C6028" t="s">
        <v>20937</v>
      </c>
      <c r="D6028" t="s">
        <v>9170</v>
      </c>
      <c r="F6028" t="s">
        <v>1331</v>
      </c>
      <c r="G6028">
        <v>0</v>
      </c>
      <c r="O6028" t="s">
        <v>8429</v>
      </c>
      <c r="P6028" s="8">
        <f t="shared" si="94"/>
        <v>0</v>
      </c>
    </row>
    <row r="6029" spans="1:16">
      <c r="A6029" t="s">
        <v>20938</v>
      </c>
      <c r="B6029" t="s">
        <v>7409</v>
      </c>
      <c r="C6029" t="s">
        <v>20939</v>
      </c>
      <c r="D6029" t="s">
        <v>8434</v>
      </c>
      <c r="E6029" t="s">
        <v>8435</v>
      </c>
      <c r="F6029" t="s">
        <v>1331</v>
      </c>
      <c r="G6029">
        <v>0</v>
      </c>
      <c r="O6029" t="s">
        <v>8429</v>
      </c>
      <c r="P6029" s="8">
        <f t="shared" si="94"/>
        <v>0</v>
      </c>
    </row>
    <row r="6030" spans="1:16">
      <c r="A6030" t="s">
        <v>20940</v>
      </c>
      <c r="B6030" t="s">
        <v>7410</v>
      </c>
      <c r="C6030" t="s">
        <v>20941</v>
      </c>
      <c r="D6030" t="s">
        <v>9070</v>
      </c>
      <c r="F6030" t="s">
        <v>1332</v>
      </c>
      <c r="G6030">
        <v>0</v>
      </c>
      <c r="O6030" t="s">
        <v>8440</v>
      </c>
      <c r="P6030" s="8">
        <f t="shared" si="94"/>
        <v>0</v>
      </c>
    </row>
    <row r="6031" spans="1:16">
      <c r="A6031" t="s">
        <v>20942</v>
      </c>
      <c r="B6031" t="s">
        <v>7411</v>
      </c>
      <c r="C6031" t="s">
        <v>20941</v>
      </c>
      <c r="D6031" t="s">
        <v>9070</v>
      </c>
      <c r="F6031" t="s">
        <v>1332</v>
      </c>
      <c r="G6031">
        <v>0</v>
      </c>
      <c r="O6031" t="s">
        <v>8440</v>
      </c>
      <c r="P6031" s="8">
        <f t="shared" si="94"/>
        <v>0</v>
      </c>
    </row>
    <row r="6032" spans="1:16">
      <c r="A6032" t="s">
        <v>20943</v>
      </c>
      <c r="B6032" t="s">
        <v>7412</v>
      </c>
      <c r="C6032" t="s">
        <v>20944</v>
      </c>
      <c r="D6032" t="s">
        <v>8896</v>
      </c>
      <c r="F6032" t="s">
        <v>1331</v>
      </c>
      <c r="G6032">
        <v>0</v>
      </c>
      <c r="O6032" t="s">
        <v>8429</v>
      </c>
      <c r="P6032" s="8">
        <f t="shared" si="94"/>
        <v>0</v>
      </c>
    </row>
    <row r="6033" spans="1:16">
      <c r="A6033" t="s">
        <v>20945</v>
      </c>
      <c r="B6033" t="s">
        <v>7413</v>
      </c>
      <c r="C6033" t="s">
        <v>20946</v>
      </c>
      <c r="D6033" t="s">
        <v>8885</v>
      </c>
      <c r="F6033" t="s">
        <v>1332</v>
      </c>
      <c r="G6033">
        <v>0</v>
      </c>
      <c r="O6033" t="s">
        <v>8440</v>
      </c>
      <c r="P6033" s="8">
        <f t="shared" si="94"/>
        <v>0</v>
      </c>
    </row>
    <row r="6034" spans="1:16">
      <c r="A6034" t="s">
        <v>20947</v>
      </c>
      <c r="B6034" t="s">
        <v>7414</v>
      </c>
      <c r="C6034" t="s">
        <v>17924</v>
      </c>
      <c r="D6034" t="s">
        <v>8428</v>
      </c>
      <c r="F6034" t="s">
        <v>1331</v>
      </c>
      <c r="G6034">
        <v>0</v>
      </c>
      <c r="O6034" t="s">
        <v>8429</v>
      </c>
      <c r="P6034" s="8">
        <f t="shared" si="94"/>
        <v>0</v>
      </c>
    </row>
    <row r="6035" spans="1:16">
      <c r="A6035" t="s">
        <v>20948</v>
      </c>
      <c r="B6035" t="s">
        <v>7415</v>
      </c>
      <c r="C6035" t="s">
        <v>20949</v>
      </c>
      <c r="D6035" t="s">
        <v>9408</v>
      </c>
      <c r="F6035" t="s">
        <v>1332</v>
      </c>
      <c r="G6035">
        <v>0</v>
      </c>
      <c r="O6035" t="s">
        <v>8429</v>
      </c>
      <c r="P6035" s="8">
        <f t="shared" si="94"/>
        <v>0</v>
      </c>
    </row>
    <row r="6036" spans="1:16">
      <c r="A6036" t="s">
        <v>20950</v>
      </c>
      <c r="B6036" t="s">
        <v>7416</v>
      </c>
      <c r="C6036" t="s">
        <v>20951</v>
      </c>
      <c r="D6036" t="s">
        <v>8896</v>
      </c>
      <c r="F6036" t="s">
        <v>1332</v>
      </c>
      <c r="G6036">
        <v>0</v>
      </c>
      <c r="O6036" t="s">
        <v>8429</v>
      </c>
      <c r="P6036" s="8">
        <f t="shared" si="94"/>
        <v>0</v>
      </c>
    </row>
    <row r="6037" spans="1:16">
      <c r="A6037" t="s">
        <v>20952</v>
      </c>
      <c r="B6037" t="s">
        <v>7417</v>
      </c>
      <c r="C6037" t="s">
        <v>20953</v>
      </c>
      <c r="D6037" t="s">
        <v>8929</v>
      </c>
      <c r="F6037" t="s">
        <v>1331</v>
      </c>
      <c r="G6037">
        <v>0</v>
      </c>
      <c r="H6037" t="s">
        <v>8530</v>
      </c>
      <c r="I6037" t="s">
        <v>8547</v>
      </c>
      <c r="O6037" t="s">
        <v>8440</v>
      </c>
      <c r="P6037" s="8">
        <f t="shared" si="94"/>
        <v>2</v>
      </c>
    </row>
    <row r="6038" spans="1:16">
      <c r="A6038" t="s">
        <v>20954</v>
      </c>
      <c r="B6038" t="s">
        <v>7418</v>
      </c>
      <c r="C6038" t="s">
        <v>20955</v>
      </c>
      <c r="D6038" t="s">
        <v>8428</v>
      </c>
      <c r="F6038" t="s">
        <v>1331</v>
      </c>
      <c r="G6038">
        <v>0</v>
      </c>
      <c r="O6038" t="s">
        <v>8429</v>
      </c>
      <c r="P6038" s="8">
        <f t="shared" si="94"/>
        <v>0</v>
      </c>
    </row>
    <row r="6039" spans="1:16">
      <c r="A6039" t="s">
        <v>20956</v>
      </c>
      <c r="B6039" t="s">
        <v>7419</v>
      </c>
      <c r="C6039" t="s">
        <v>20957</v>
      </c>
      <c r="D6039" t="s">
        <v>8882</v>
      </c>
      <c r="F6039" t="s">
        <v>1332</v>
      </c>
      <c r="G6039">
        <v>0</v>
      </c>
      <c r="O6039" t="s">
        <v>8429</v>
      </c>
      <c r="P6039" s="8">
        <f t="shared" si="94"/>
        <v>0</v>
      </c>
    </row>
    <row r="6040" spans="1:16">
      <c r="A6040" t="s">
        <v>20958</v>
      </c>
      <c r="B6040" t="s">
        <v>7420</v>
      </c>
      <c r="C6040" t="s">
        <v>20959</v>
      </c>
      <c r="D6040" t="s">
        <v>9008</v>
      </c>
      <c r="F6040" t="s">
        <v>1331</v>
      </c>
      <c r="G6040">
        <v>0</v>
      </c>
      <c r="O6040" t="s">
        <v>8465</v>
      </c>
      <c r="P6040" s="8">
        <f t="shared" si="94"/>
        <v>0</v>
      </c>
    </row>
    <row r="6041" spans="1:16">
      <c r="A6041" t="s">
        <v>20960</v>
      </c>
      <c r="B6041" t="s">
        <v>7421</v>
      </c>
      <c r="C6041" t="s">
        <v>20961</v>
      </c>
      <c r="D6041" t="s">
        <v>8434</v>
      </c>
      <c r="E6041" t="s">
        <v>8438</v>
      </c>
      <c r="F6041" t="s">
        <v>1331</v>
      </c>
      <c r="G6041">
        <v>0</v>
      </c>
      <c r="O6041" t="s">
        <v>8429</v>
      </c>
      <c r="P6041" s="8">
        <f t="shared" si="94"/>
        <v>0</v>
      </c>
    </row>
    <row r="6042" spans="1:16">
      <c r="A6042" t="s">
        <v>20962</v>
      </c>
      <c r="B6042" t="s">
        <v>7422</v>
      </c>
      <c r="C6042" t="s">
        <v>20963</v>
      </c>
      <c r="D6042" t="s">
        <v>8428</v>
      </c>
      <c r="F6042" t="s">
        <v>1331</v>
      </c>
      <c r="G6042">
        <v>0</v>
      </c>
      <c r="O6042" t="s">
        <v>8429</v>
      </c>
      <c r="P6042" s="8">
        <f t="shared" si="94"/>
        <v>0</v>
      </c>
    </row>
    <row r="6043" spans="1:16">
      <c r="A6043" t="s">
        <v>20964</v>
      </c>
      <c r="B6043" t="s">
        <v>7423</v>
      </c>
      <c r="C6043" t="s">
        <v>20965</v>
      </c>
      <c r="D6043" t="s">
        <v>20966</v>
      </c>
      <c r="F6043" t="s">
        <v>1332</v>
      </c>
      <c r="G6043">
        <v>0</v>
      </c>
      <c r="H6043" t="s">
        <v>8530</v>
      </c>
      <c r="O6043" t="s">
        <v>8440</v>
      </c>
      <c r="P6043" s="8">
        <f t="shared" si="94"/>
        <v>1</v>
      </c>
    </row>
    <row r="6044" spans="1:16">
      <c r="A6044" t="s">
        <v>20967</v>
      </c>
      <c r="B6044" t="s">
        <v>7424</v>
      </c>
      <c r="C6044" t="s">
        <v>20968</v>
      </c>
      <c r="D6044" t="s">
        <v>9159</v>
      </c>
      <c r="F6044" t="s">
        <v>1332</v>
      </c>
      <c r="G6044">
        <v>0</v>
      </c>
      <c r="O6044" t="s">
        <v>8429</v>
      </c>
      <c r="P6044" s="8">
        <f t="shared" si="94"/>
        <v>0</v>
      </c>
    </row>
    <row r="6045" spans="1:16">
      <c r="A6045" t="s">
        <v>20969</v>
      </c>
      <c r="B6045" t="s">
        <v>7425</v>
      </c>
      <c r="C6045" t="s">
        <v>20970</v>
      </c>
      <c r="D6045" t="s">
        <v>8428</v>
      </c>
      <c r="F6045" t="s">
        <v>1332</v>
      </c>
      <c r="G6045">
        <v>0</v>
      </c>
      <c r="O6045" t="s">
        <v>8429</v>
      </c>
      <c r="P6045" s="8">
        <f t="shared" si="94"/>
        <v>0</v>
      </c>
    </row>
    <row r="6046" spans="1:16">
      <c r="A6046" t="s">
        <v>20971</v>
      </c>
      <c r="B6046" t="s">
        <v>7426</v>
      </c>
      <c r="C6046" t="s">
        <v>20972</v>
      </c>
      <c r="D6046" t="s">
        <v>9030</v>
      </c>
      <c r="F6046" t="s">
        <v>1332</v>
      </c>
      <c r="G6046">
        <v>0</v>
      </c>
      <c r="O6046" t="s">
        <v>8429</v>
      </c>
      <c r="P6046" s="8">
        <f t="shared" si="94"/>
        <v>0</v>
      </c>
    </row>
    <row r="6047" spans="1:16">
      <c r="A6047" t="s">
        <v>20973</v>
      </c>
      <c r="B6047" t="s">
        <v>7427</v>
      </c>
      <c r="C6047" t="s">
        <v>20974</v>
      </c>
      <c r="D6047" t="s">
        <v>9030</v>
      </c>
      <c r="F6047" t="s">
        <v>1332</v>
      </c>
      <c r="G6047">
        <v>0</v>
      </c>
      <c r="O6047" t="s">
        <v>8429</v>
      </c>
      <c r="P6047" s="8">
        <f t="shared" si="94"/>
        <v>0</v>
      </c>
    </row>
    <row r="6048" spans="1:16">
      <c r="A6048" t="s">
        <v>20975</v>
      </c>
      <c r="B6048" t="s">
        <v>7428</v>
      </c>
      <c r="C6048" t="s">
        <v>20976</v>
      </c>
      <c r="D6048" t="s">
        <v>9030</v>
      </c>
      <c r="F6048" t="s">
        <v>1332</v>
      </c>
      <c r="G6048">
        <v>0</v>
      </c>
      <c r="O6048" t="s">
        <v>8429</v>
      </c>
      <c r="P6048" s="8">
        <f t="shared" si="94"/>
        <v>0</v>
      </c>
    </row>
    <row r="6049" spans="1:16">
      <c r="A6049" t="s">
        <v>20977</v>
      </c>
      <c r="B6049" t="s">
        <v>7429</v>
      </c>
      <c r="C6049" t="s">
        <v>20978</v>
      </c>
      <c r="D6049" t="s">
        <v>9030</v>
      </c>
      <c r="F6049" t="s">
        <v>1332</v>
      </c>
      <c r="G6049">
        <v>0</v>
      </c>
      <c r="O6049" t="s">
        <v>8429</v>
      </c>
      <c r="P6049" s="8">
        <f t="shared" si="94"/>
        <v>0</v>
      </c>
    </row>
    <row r="6050" spans="1:16">
      <c r="A6050" t="s">
        <v>20979</v>
      </c>
      <c r="B6050" t="s">
        <v>7430</v>
      </c>
      <c r="C6050" t="s">
        <v>20980</v>
      </c>
      <c r="D6050" t="s">
        <v>9030</v>
      </c>
      <c r="F6050" t="s">
        <v>1332</v>
      </c>
      <c r="G6050">
        <v>0</v>
      </c>
      <c r="O6050" t="s">
        <v>8429</v>
      </c>
      <c r="P6050" s="8">
        <f t="shared" si="94"/>
        <v>0</v>
      </c>
    </row>
    <row r="6051" spans="1:16">
      <c r="A6051" t="s">
        <v>20981</v>
      </c>
      <c r="B6051" t="s">
        <v>7431</v>
      </c>
      <c r="C6051" t="s">
        <v>20982</v>
      </c>
      <c r="D6051" t="s">
        <v>9030</v>
      </c>
      <c r="F6051" t="s">
        <v>1332</v>
      </c>
      <c r="G6051">
        <v>0</v>
      </c>
      <c r="O6051" t="s">
        <v>8429</v>
      </c>
      <c r="P6051" s="8">
        <f t="shared" si="94"/>
        <v>0</v>
      </c>
    </row>
    <row r="6052" spans="1:16">
      <c r="A6052" t="s">
        <v>20983</v>
      </c>
      <c r="B6052" t="s">
        <v>7432</v>
      </c>
      <c r="C6052" t="s">
        <v>20984</v>
      </c>
      <c r="D6052" t="s">
        <v>8885</v>
      </c>
      <c r="F6052" t="s">
        <v>1332</v>
      </c>
      <c r="G6052">
        <v>0</v>
      </c>
      <c r="O6052" t="s">
        <v>8429</v>
      </c>
      <c r="P6052" s="8">
        <f t="shared" si="94"/>
        <v>0</v>
      </c>
    </row>
    <row r="6053" spans="1:16">
      <c r="A6053" t="s">
        <v>20985</v>
      </c>
      <c r="B6053" t="s">
        <v>7433</v>
      </c>
      <c r="C6053" t="s">
        <v>20986</v>
      </c>
      <c r="D6053" t="s">
        <v>8885</v>
      </c>
      <c r="F6053" t="s">
        <v>1332</v>
      </c>
      <c r="G6053">
        <v>0</v>
      </c>
      <c r="O6053" t="s">
        <v>8429</v>
      </c>
      <c r="P6053" s="8">
        <f t="shared" si="94"/>
        <v>0</v>
      </c>
    </row>
    <row r="6054" spans="1:16">
      <c r="A6054" t="s">
        <v>20987</v>
      </c>
      <c r="B6054" t="s">
        <v>7434</v>
      </c>
      <c r="C6054" t="s">
        <v>20988</v>
      </c>
      <c r="D6054" t="s">
        <v>20989</v>
      </c>
      <c r="F6054" t="s">
        <v>1332</v>
      </c>
      <c r="G6054">
        <v>0</v>
      </c>
      <c r="O6054" t="s">
        <v>8429</v>
      </c>
      <c r="P6054" s="8">
        <f t="shared" si="94"/>
        <v>0</v>
      </c>
    </row>
    <row r="6055" spans="1:16">
      <c r="A6055" t="s">
        <v>20990</v>
      </c>
      <c r="B6055" t="s">
        <v>7435</v>
      </c>
      <c r="C6055" t="s">
        <v>20991</v>
      </c>
      <c r="D6055" t="s">
        <v>13591</v>
      </c>
      <c r="F6055" t="s">
        <v>1332</v>
      </c>
      <c r="G6055">
        <v>0</v>
      </c>
      <c r="O6055" t="s">
        <v>8440</v>
      </c>
      <c r="P6055" s="8">
        <f t="shared" si="94"/>
        <v>0</v>
      </c>
    </row>
    <row r="6056" spans="1:16">
      <c r="A6056" t="s">
        <v>20992</v>
      </c>
      <c r="B6056" t="s">
        <v>7436</v>
      </c>
      <c r="C6056" t="s">
        <v>20993</v>
      </c>
      <c r="D6056" t="s">
        <v>8911</v>
      </c>
      <c r="F6056" t="s">
        <v>1332</v>
      </c>
      <c r="G6056">
        <v>0</v>
      </c>
      <c r="O6056" t="s">
        <v>8440</v>
      </c>
      <c r="P6056" s="8">
        <f t="shared" si="94"/>
        <v>0</v>
      </c>
    </row>
    <row r="6057" spans="1:16">
      <c r="A6057" t="s">
        <v>20994</v>
      </c>
      <c r="B6057" t="s">
        <v>7437</v>
      </c>
      <c r="C6057" t="s">
        <v>20995</v>
      </c>
      <c r="D6057" t="s">
        <v>9841</v>
      </c>
      <c r="F6057" t="s">
        <v>1332</v>
      </c>
      <c r="G6057">
        <v>0</v>
      </c>
      <c r="O6057" t="s">
        <v>8440</v>
      </c>
      <c r="P6057" s="8">
        <f t="shared" si="94"/>
        <v>0</v>
      </c>
    </row>
    <row r="6058" spans="1:16">
      <c r="A6058" t="s">
        <v>20996</v>
      </c>
      <c r="B6058" t="s">
        <v>7438</v>
      </c>
      <c r="C6058" t="s">
        <v>20997</v>
      </c>
      <c r="D6058" t="s">
        <v>10672</v>
      </c>
      <c r="F6058" t="s">
        <v>1332</v>
      </c>
      <c r="G6058">
        <v>0</v>
      </c>
      <c r="O6058" t="s">
        <v>8628</v>
      </c>
      <c r="P6058" s="8">
        <f t="shared" si="94"/>
        <v>0</v>
      </c>
    </row>
    <row r="6059" spans="1:16">
      <c r="A6059" t="s">
        <v>20998</v>
      </c>
      <c r="B6059" t="s">
        <v>7439</v>
      </c>
      <c r="C6059" t="s">
        <v>20999</v>
      </c>
      <c r="D6059" t="s">
        <v>9070</v>
      </c>
      <c r="F6059" t="s">
        <v>1332</v>
      </c>
      <c r="G6059">
        <v>0</v>
      </c>
      <c r="O6059" t="s">
        <v>8440</v>
      </c>
      <c r="P6059" s="8">
        <f t="shared" si="94"/>
        <v>0</v>
      </c>
    </row>
    <row r="6060" spans="1:16">
      <c r="A6060" t="s">
        <v>21000</v>
      </c>
      <c r="B6060" t="s">
        <v>7440</v>
      </c>
      <c r="C6060" t="s">
        <v>21001</v>
      </c>
      <c r="D6060" t="s">
        <v>9833</v>
      </c>
      <c r="F6060" t="s">
        <v>1332</v>
      </c>
      <c r="G6060">
        <v>0</v>
      </c>
      <c r="H6060" t="s">
        <v>8530</v>
      </c>
      <c r="I6060" t="s">
        <v>8547</v>
      </c>
      <c r="J6060" s="13" t="s">
        <v>23280</v>
      </c>
      <c r="O6060" t="s">
        <v>8628</v>
      </c>
      <c r="P6060" s="8">
        <f t="shared" si="94"/>
        <v>3</v>
      </c>
    </row>
    <row r="6061" spans="1:16">
      <c r="A6061" t="s">
        <v>21002</v>
      </c>
      <c r="B6061" t="s">
        <v>7441</v>
      </c>
      <c r="C6061" t="s">
        <v>21003</v>
      </c>
      <c r="D6061" t="s">
        <v>8474</v>
      </c>
      <c r="F6061" t="s">
        <v>1331</v>
      </c>
      <c r="G6061">
        <v>13</v>
      </c>
      <c r="H6061" t="s">
        <v>8530</v>
      </c>
      <c r="I6061" s="13" t="s">
        <v>23280</v>
      </c>
      <c r="O6061" t="s">
        <v>8628</v>
      </c>
      <c r="P6061" s="8">
        <f t="shared" si="94"/>
        <v>2</v>
      </c>
    </row>
    <row r="6062" spans="1:16">
      <c r="A6062" t="s">
        <v>21004</v>
      </c>
      <c r="B6062" t="s">
        <v>7442</v>
      </c>
      <c r="C6062" t="s">
        <v>21005</v>
      </c>
      <c r="D6062" t="s">
        <v>11329</v>
      </c>
      <c r="F6062" t="s">
        <v>1332</v>
      </c>
      <c r="G6062">
        <v>0</v>
      </c>
      <c r="O6062" t="s">
        <v>8440</v>
      </c>
      <c r="P6062" s="8">
        <f t="shared" si="94"/>
        <v>0</v>
      </c>
    </row>
    <row r="6063" spans="1:16">
      <c r="A6063" t="s">
        <v>21006</v>
      </c>
      <c r="B6063" t="s">
        <v>7443</v>
      </c>
      <c r="C6063" t="s">
        <v>21005</v>
      </c>
      <c r="D6063" t="s">
        <v>11329</v>
      </c>
      <c r="F6063" t="s">
        <v>1332</v>
      </c>
      <c r="G6063">
        <v>0</v>
      </c>
      <c r="O6063" t="s">
        <v>8440</v>
      </c>
      <c r="P6063" s="8">
        <f t="shared" si="94"/>
        <v>0</v>
      </c>
    </row>
    <row r="6064" spans="1:16">
      <c r="A6064" t="s">
        <v>21007</v>
      </c>
      <c r="B6064" t="s">
        <v>7444</v>
      </c>
      <c r="C6064" t="s">
        <v>21008</v>
      </c>
      <c r="D6064" t="s">
        <v>11025</v>
      </c>
      <c r="F6064" t="s">
        <v>1332</v>
      </c>
      <c r="G6064">
        <v>0</v>
      </c>
      <c r="O6064" t="s">
        <v>8440</v>
      </c>
      <c r="P6064" s="8">
        <f t="shared" si="94"/>
        <v>0</v>
      </c>
    </row>
    <row r="6065" spans="1:16">
      <c r="A6065" t="s">
        <v>21009</v>
      </c>
      <c r="B6065" t="s">
        <v>7445</v>
      </c>
      <c r="C6065" t="s">
        <v>21010</v>
      </c>
      <c r="D6065" t="s">
        <v>9911</v>
      </c>
      <c r="F6065" t="s">
        <v>1332</v>
      </c>
      <c r="G6065">
        <v>0</v>
      </c>
      <c r="O6065" t="s">
        <v>8440</v>
      </c>
      <c r="P6065" s="8">
        <f t="shared" si="94"/>
        <v>0</v>
      </c>
    </row>
    <row r="6066" spans="1:16">
      <c r="A6066" t="s">
        <v>21011</v>
      </c>
      <c r="B6066" t="s">
        <v>7446</v>
      </c>
      <c r="C6066" t="s">
        <v>21012</v>
      </c>
      <c r="D6066" t="s">
        <v>8945</v>
      </c>
      <c r="F6066" t="s">
        <v>1332</v>
      </c>
      <c r="G6066">
        <v>0</v>
      </c>
      <c r="O6066" t="s">
        <v>8440</v>
      </c>
      <c r="P6066" s="8">
        <f t="shared" si="94"/>
        <v>0</v>
      </c>
    </row>
    <row r="6067" spans="1:16">
      <c r="A6067" t="s">
        <v>21013</v>
      </c>
      <c r="B6067" t="s">
        <v>7447</v>
      </c>
      <c r="C6067" t="s">
        <v>21014</v>
      </c>
      <c r="D6067" t="s">
        <v>8474</v>
      </c>
      <c r="F6067" t="s">
        <v>1331</v>
      </c>
      <c r="G6067">
        <v>0</v>
      </c>
      <c r="H6067" t="s">
        <v>8530</v>
      </c>
      <c r="O6067" t="s">
        <v>8465</v>
      </c>
      <c r="P6067" s="8">
        <f t="shared" si="94"/>
        <v>1</v>
      </c>
    </row>
    <row r="6068" spans="1:16">
      <c r="A6068" t="s">
        <v>21015</v>
      </c>
      <c r="B6068" t="s">
        <v>7448</v>
      </c>
      <c r="C6068" t="s">
        <v>21016</v>
      </c>
      <c r="D6068" t="s">
        <v>9150</v>
      </c>
      <c r="F6068" t="s">
        <v>1332</v>
      </c>
      <c r="G6068">
        <v>0</v>
      </c>
      <c r="O6068" t="s">
        <v>8440</v>
      </c>
      <c r="P6068" s="8">
        <f t="shared" si="94"/>
        <v>0</v>
      </c>
    </row>
    <row r="6069" spans="1:16">
      <c r="A6069" t="s">
        <v>21017</v>
      </c>
      <c r="B6069" t="s">
        <v>7449</v>
      </c>
      <c r="C6069" t="s">
        <v>21018</v>
      </c>
      <c r="D6069" t="s">
        <v>8885</v>
      </c>
      <c r="F6069" t="s">
        <v>1331</v>
      </c>
      <c r="G6069">
        <v>0</v>
      </c>
      <c r="H6069" t="s">
        <v>8530</v>
      </c>
      <c r="O6069" t="s">
        <v>8465</v>
      </c>
      <c r="P6069" s="8">
        <f t="shared" si="94"/>
        <v>1</v>
      </c>
    </row>
    <row r="6070" spans="1:16">
      <c r="A6070" t="s">
        <v>21019</v>
      </c>
      <c r="B6070" t="s">
        <v>7450</v>
      </c>
      <c r="C6070" t="s">
        <v>21020</v>
      </c>
      <c r="D6070" t="s">
        <v>10815</v>
      </c>
      <c r="F6070" t="s">
        <v>1332</v>
      </c>
      <c r="G6070">
        <v>0</v>
      </c>
      <c r="H6070" t="s">
        <v>8530</v>
      </c>
      <c r="I6070" t="s">
        <v>8547</v>
      </c>
      <c r="J6070" s="13" t="s">
        <v>23280</v>
      </c>
      <c r="O6070" t="s">
        <v>8440</v>
      </c>
      <c r="P6070" s="8">
        <f t="shared" si="94"/>
        <v>3</v>
      </c>
    </row>
    <row r="6071" spans="1:16">
      <c r="A6071" t="s">
        <v>21021</v>
      </c>
      <c r="B6071" t="s">
        <v>7451</v>
      </c>
      <c r="C6071" t="s">
        <v>21022</v>
      </c>
      <c r="D6071" t="s">
        <v>20966</v>
      </c>
      <c r="F6071" t="s">
        <v>1332</v>
      </c>
      <c r="G6071">
        <v>0</v>
      </c>
      <c r="H6071" t="s">
        <v>8530</v>
      </c>
      <c r="O6071" t="s">
        <v>8440</v>
      </c>
      <c r="P6071" s="8">
        <f t="shared" si="94"/>
        <v>1</v>
      </c>
    </row>
    <row r="6072" spans="1:16">
      <c r="A6072" t="s">
        <v>21023</v>
      </c>
      <c r="B6072" t="s">
        <v>7452</v>
      </c>
      <c r="C6072" t="s">
        <v>21022</v>
      </c>
      <c r="D6072" t="s">
        <v>20966</v>
      </c>
      <c r="F6072" t="s">
        <v>1332</v>
      </c>
      <c r="G6072">
        <v>0</v>
      </c>
      <c r="H6072" t="s">
        <v>8530</v>
      </c>
      <c r="O6072" t="s">
        <v>8440</v>
      </c>
      <c r="P6072" s="8">
        <f t="shared" si="94"/>
        <v>1</v>
      </c>
    </row>
    <row r="6073" spans="1:16">
      <c r="A6073" t="s">
        <v>21024</v>
      </c>
      <c r="B6073" t="s">
        <v>7453</v>
      </c>
      <c r="C6073" t="s">
        <v>21025</v>
      </c>
      <c r="D6073" t="s">
        <v>21026</v>
      </c>
      <c r="F6073" t="s">
        <v>1331</v>
      </c>
      <c r="G6073">
        <v>0</v>
      </c>
      <c r="H6073" t="s">
        <v>8530</v>
      </c>
      <c r="I6073" t="s">
        <v>8439</v>
      </c>
      <c r="J6073" t="s">
        <v>8547</v>
      </c>
      <c r="O6073" t="s">
        <v>8440</v>
      </c>
      <c r="P6073" s="8">
        <f t="shared" si="94"/>
        <v>3</v>
      </c>
    </row>
    <row r="6074" spans="1:16">
      <c r="A6074" t="s">
        <v>21027</v>
      </c>
      <c r="B6074" t="s">
        <v>7454</v>
      </c>
      <c r="C6074" t="s">
        <v>21028</v>
      </c>
      <c r="D6074" t="s">
        <v>8955</v>
      </c>
      <c r="F6074" t="s">
        <v>1332</v>
      </c>
      <c r="G6074">
        <v>0</v>
      </c>
      <c r="H6074" t="s">
        <v>8530</v>
      </c>
      <c r="I6074" t="s">
        <v>8439</v>
      </c>
      <c r="J6074" t="s">
        <v>8547</v>
      </c>
      <c r="O6074" t="s">
        <v>8440</v>
      </c>
      <c r="P6074" s="8">
        <f t="shared" si="94"/>
        <v>3</v>
      </c>
    </row>
    <row r="6075" spans="1:16">
      <c r="A6075" t="s">
        <v>21029</v>
      </c>
      <c r="B6075" t="s">
        <v>7455</v>
      </c>
      <c r="C6075" t="s">
        <v>21030</v>
      </c>
      <c r="D6075" t="s">
        <v>10919</v>
      </c>
      <c r="F6075" t="s">
        <v>1331</v>
      </c>
      <c r="G6075">
        <v>106</v>
      </c>
      <c r="H6075" t="s">
        <v>8530</v>
      </c>
      <c r="I6075" t="s">
        <v>8439</v>
      </c>
      <c r="J6075" t="s">
        <v>8547</v>
      </c>
      <c r="O6075" t="s">
        <v>8440</v>
      </c>
      <c r="P6075" s="8">
        <f t="shared" si="94"/>
        <v>3</v>
      </c>
    </row>
    <row r="6076" spans="1:16">
      <c r="A6076" t="s">
        <v>21031</v>
      </c>
      <c r="B6076" t="s">
        <v>7456</v>
      </c>
      <c r="C6076" t="s">
        <v>21032</v>
      </c>
      <c r="D6076" t="s">
        <v>11020</v>
      </c>
      <c r="F6076" t="s">
        <v>1332</v>
      </c>
      <c r="G6076">
        <v>0</v>
      </c>
      <c r="H6076" t="s">
        <v>8530</v>
      </c>
      <c r="I6076" t="s">
        <v>8439</v>
      </c>
      <c r="J6076" t="s">
        <v>8547</v>
      </c>
      <c r="K6076" s="13" t="s">
        <v>23280</v>
      </c>
      <c r="O6076" t="s">
        <v>8440</v>
      </c>
      <c r="P6076" s="8">
        <f t="shared" si="94"/>
        <v>4</v>
      </c>
    </row>
    <row r="6077" spans="1:16">
      <c r="A6077" t="s">
        <v>21033</v>
      </c>
      <c r="B6077" t="s">
        <v>7457</v>
      </c>
      <c r="C6077" t="s">
        <v>21034</v>
      </c>
      <c r="D6077" t="s">
        <v>16714</v>
      </c>
      <c r="F6077" t="s">
        <v>1332</v>
      </c>
      <c r="G6077">
        <v>0</v>
      </c>
      <c r="O6077" t="s">
        <v>8440</v>
      </c>
      <c r="P6077" s="8">
        <f t="shared" si="94"/>
        <v>0</v>
      </c>
    </row>
    <row r="6078" spans="1:16">
      <c r="A6078" t="s">
        <v>21035</v>
      </c>
      <c r="B6078" t="s">
        <v>7458</v>
      </c>
      <c r="C6078" t="s">
        <v>21036</v>
      </c>
      <c r="D6078" t="s">
        <v>20966</v>
      </c>
      <c r="F6078" t="s">
        <v>1332</v>
      </c>
      <c r="G6078">
        <v>0</v>
      </c>
      <c r="O6078" t="s">
        <v>8440</v>
      </c>
      <c r="P6078" s="8">
        <f t="shared" si="94"/>
        <v>0</v>
      </c>
    </row>
    <row r="6079" spans="1:16">
      <c r="A6079" t="s">
        <v>21037</v>
      </c>
      <c r="B6079" t="s">
        <v>7459</v>
      </c>
      <c r="C6079" t="s">
        <v>20965</v>
      </c>
      <c r="D6079" t="s">
        <v>20966</v>
      </c>
      <c r="F6079" t="s">
        <v>1332</v>
      </c>
      <c r="G6079">
        <v>0</v>
      </c>
      <c r="H6079" t="s">
        <v>8530</v>
      </c>
      <c r="O6079" t="s">
        <v>8440</v>
      </c>
      <c r="P6079" s="8">
        <f t="shared" si="94"/>
        <v>1</v>
      </c>
    </row>
    <row r="6080" spans="1:16">
      <c r="A6080" t="s">
        <v>21038</v>
      </c>
      <c r="B6080" t="s">
        <v>7460</v>
      </c>
      <c r="C6080" t="s">
        <v>21039</v>
      </c>
      <c r="D6080" t="s">
        <v>8958</v>
      </c>
      <c r="F6080" t="s">
        <v>1332</v>
      </c>
      <c r="G6080">
        <v>0</v>
      </c>
      <c r="O6080" t="s">
        <v>8440</v>
      </c>
      <c r="P6080" s="8">
        <f t="shared" si="94"/>
        <v>0</v>
      </c>
    </row>
    <row r="6081" spans="1:16">
      <c r="A6081" t="s">
        <v>21040</v>
      </c>
      <c r="B6081" t="s">
        <v>7461</v>
      </c>
      <c r="C6081" t="s">
        <v>21039</v>
      </c>
      <c r="D6081" t="s">
        <v>8958</v>
      </c>
      <c r="F6081" t="s">
        <v>1332</v>
      </c>
      <c r="G6081">
        <v>0</v>
      </c>
      <c r="O6081" t="s">
        <v>8440</v>
      </c>
      <c r="P6081" s="8">
        <f t="shared" si="94"/>
        <v>0</v>
      </c>
    </row>
    <row r="6082" spans="1:16">
      <c r="A6082" t="s">
        <v>21041</v>
      </c>
      <c r="B6082" t="s">
        <v>7462</v>
      </c>
      <c r="C6082" t="s">
        <v>21042</v>
      </c>
      <c r="D6082" t="s">
        <v>11293</v>
      </c>
      <c r="F6082" t="s">
        <v>1332</v>
      </c>
      <c r="G6082">
        <v>0</v>
      </c>
      <c r="O6082" t="s">
        <v>8440</v>
      </c>
      <c r="P6082" s="8">
        <f t="shared" si="94"/>
        <v>0</v>
      </c>
    </row>
    <row r="6083" spans="1:16">
      <c r="A6083" t="s">
        <v>21043</v>
      </c>
      <c r="B6083" t="s">
        <v>7463</v>
      </c>
      <c r="C6083" t="s">
        <v>21044</v>
      </c>
      <c r="D6083" t="s">
        <v>11106</v>
      </c>
      <c r="F6083" t="s">
        <v>1332</v>
      </c>
      <c r="G6083">
        <v>0</v>
      </c>
      <c r="O6083" t="s">
        <v>8440</v>
      </c>
      <c r="P6083" s="8">
        <f t="shared" ref="P6083:P6146" si="95">IF(H6083&lt;&gt;0,IF(I6083&lt;&gt;0,IF(J6083&lt;&gt;0,IF(K6083&lt;&gt;0,IF(L6083&lt;&gt;0,IF(M6083&lt;&gt;0,IF(N6083&lt;&gt;0,7,6),5),4),3),2),1),0)</f>
        <v>0</v>
      </c>
    </row>
    <row r="6084" spans="1:16">
      <c r="A6084" t="s">
        <v>21045</v>
      </c>
      <c r="B6084" t="s">
        <v>7464</v>
      </c>
      <c r="C6084" t="s">
        <v>21046</v>
      </c>
      <c r="D6084" t="s">
        <v>11025</v>
      </c>
      <c r="F6084" t="s">
        <v>1332</v>
      </c>
      <c r="G6084">
        <v>0</v>
      </c>
      <c r="O6084" t="s">
        <v>8440</v>
      </c>
      <c r="P6084" s="8">
        <f t="shared" si="95"/>
        <v>0</v>
      </c>
    </row>
    <row r="6085" spans="1:16">
      <c r="A6085" t="s">
        <v>21047</v>
      </c>
      <c r="B6085" t="s">
        <v>7465</v>
      </c>
      <c r="C6085" t="s">
        <v>21048</v>
      </c>
      <c r="D6085" t="s">
        <v>8929</v>
      </c>
      <c r="F6085" t="s">
        <v>1332</v>
      </c>
      <c r="G6085">
        <v>0</v>
      </c>
      <c r="O6085" t="s">
        <v>8628</v>
      </c>
      <c r="P6085" s="8">
        <f t="shared" si="95"/>
        <v>0</v>
      </c>
    </row>
    <row r="6086" spans="1:16">
      <c r="A6086" t="s">
        <v>21049</v>
      </c>
      <c r="B6086" t="s">
        <v>7466</v>
      </c>
      <c r="C6086" t="s">
        <v>21050</v>
      </c>
      <c r="D6086" t="s">
        <v>11020</v>
      </c>
      <c r="F6086" t="s">
        <v>1332</v>
      </c>
      <c r="G6086">
        <v>0</v>
      </c>
      <c r="H6086" t="s">
        <v>8439</v>
      </c>
      <c r="I6086" t="s">
        <v>8547</v>
      </c>
      <c r="J6086" s="13" t="s">
        <v>23280</v>
      </c>
      <c r="O6086" t="s">
        <v>8440</v>
      </c>
      <c r="P6086" s="8">
        <f t="shared" si="95"/>
        <v>3</v>
      </c>
    </row>
    <row r="6087" spans="1:16">
      <c r="A6087" t="s">
        <v>21051</v>
      </c>
      <c r="B6087" t="s">
        <v>7467</v>
      </c>
      <c r="C6087" t="s">
        <v>21052</v>
      </c>
      <c r="D6087" t="s">
        <v>8617</v>
      </c>
      <c r="F6087" t="s">
        <v>1332</v>
      </c>
      <c r="G6087">
        <v>0</v>
      </c>
      <c r="O6087" t="s">
        <v>8628</v>
      </c>
      <c r="P6087" s="8">
        <f t="shared" si="95"/>
        <v>0</v>
      </c>
    </row>
    <row r="6088" spans="1:16">
      <c r="A6088" t="s">
        <v>21053</v>
      </c>
      <c r="B6088" t="s">
        <v>7468</v>
      </c>
      <c r="C6088" t="s">
        <v>21054</v>
      </c>
      <c r="D6088" t="s">
        <v>8488</v>
      </c>
      <c r="F6088" t="s">
        <v>1332</v>
      </c>
      <c r="G6088">
        <v>0</v>
      </c>
      <c r="O6088" t="s">
        <v>8440</v>
      </c>
      <c r="P6088" s="8">
        <f t="shared" si="95"/>
        <v>0</v>
      </c>
    </row>
    <row r="6089" spans="1:16">
      <c r="A6089" t="s">
        <v>21055</v>
      </c>
      <c r="B6089" t="s">
        <v>7469</v>
      </c>
      <c r="C6089" t="s">
        <v>21056</v>
      </c>
      <c r="D6089" t="s">
        <v>9000</v>
      </c>
      <c r="F6089" t="s">
        <v>1332</v>
      </c>
      <c r="G6089">
        <v>0</v>
      </c>
      <c r="O6089" t="s">
        <v>8440</v>
      </c>
      <c r="P6089" s="8">
        <f t="shared" si="95"/>
        <v>0</v>
      </c>
    </row>
    <row r="6090" spans="1:16">
      <c r="A6090" t="s">
        <v>21057</v>
      </c>
      <c r="B6090" t="s">
        <v>7470</v>
      </c>
      <c r="C6090" t="s">
        <v>21058</v>
      </c>
      <c r="D6090" t="s">
        <v>13349</v>
      </c>
      <c r="F6090" t="s">
        <v>1332</v>
      </c>
      <c r="G6090">
        <v>0</v>
      </c>
      <c r="O6090" t="s">
        <v>8628</v>
      </c>
      <c r="P6090" s="8">
        <f t="shared" si="95"/>
        <v>0</v>
      </c>
    </row>
    <row r="6091" spans="1:16">
      <c r="A6091" t="s">
        <v>21059</v>
      </c>
      <c r="B6091" t="s">
        <v>7471</v>
      </c>
      <c r="C6091" t="s">
        <v>21060</v>
      </c>
      <c r="D6091" t="s">
        <v>9455</v>
      </c>
      <c r="F6091" t="s">
        <v>1332</v>
      </c>
      <c r="G6091">
        <v>0</v>
      </c>
      <c r="O6091" t="s">
        <v>8440</v>
      </c>
      <c r="P6091" s="8">
        <f t="shared" si="95"/>
        <v>0</v>
      </c>
    </row>
    <row r="6092" spans="1:16">
      <c r="A6092" t="s">
        <v>21061</v>
      </c>
      <c r="B6092" t="s">
        <v>7472</v>
      </c>
      <c r="C6092" t="s">
        <v>21062</v>
      </c>
      <c r="D6092" t="s">
        <v>21063</v>
      </c>
      <c r="F6092" t="s">
        <v>1332</v>
      </c>
      <c r="G6092">
        <v>0</v>
      </c>
      <c r="O6092" t="s">
        <v>8440</v>
      </c>
      <c r="P6092" s="8">
        <f t="shared" si="95"/>
        <v>0</v>
      </c>
    </row>
    <row r="6093" spans="1:16">
      <c r="A6093" t="s">
        <v>21064</v>
      </c>
      <c r="B6093" t="s">
        <v>7473</v>
      </c>
      <c r="C6093" t="s">
        <v>21065</v>
      </c>
      <c r="D6093" t="s">
        <v>8945</v>
      </c>
      <c r="F6093" t="s">
        <v>1331</v>
      </c>
      <c r="G6093">
        <v>128</v>
      </c>
      <c r="H6093" t="s">
        <v>8530</v>
      </c>
      <c r="I6093" t="s">
        <v>8547</v>
      </c>
      <c r="J6093" s="13" t="s">
        <v>23280</v>
      </c>
      <c r="O6093" t="s">
        <v>8440</v>
      </c>
      <c r="P6093" s="8">
        <f t="shared" si="95"/>
        <v>3</v>
      </c>
    </row>
    <row r="6094" spans="1:16">
      <c r="A6094" t="s">
        <v>21066</v>
      </c>
      <c r="B6094" t="s">
        <v>7474</v>
      </c>
      <c r="C6094" t="s">
        <v>21067</v>
      </c>
      <c r="D6094" t="s">
        <v>13591</v>
      </c>
      <c r="F6094" t="s">
        <v>1332</v>
      </c>
      <c r="G6094">
        <v>0</v>
      </c>
      <c r="O6094" t="s">
        <v>8440</v>
      </c>
      <c r="P6094" s="8">
        <f t="shared" si="95"/>
        <v>0</v>
      </c>
    </row>
    <row r="6095" spans="1:16">
      <c r="A6095" t="s">
        <v>21068</v>
      </c>
      <c r="B6095" t="s">
        <v>7475</v>
      </c>
      <c r="C6095" t="s">
        <v>21069</v>
      </c>
      <c r="D6095" t="s">
        <v>8935</v>
      </c>
      <c r="F6095" t="s">
        <v>1332</v>
      </c>
      <c r="G6095">
        <v>0</v>
      </c>
      <c r="O6095" t="s">
        <v>8440</v>
      </c>
      <c r="P6095" s="8">
        <f t="shared" si="95"/>
        <v>0</v>
      </c>
    </row>
    <row r="6096" spans="1:16">
      <c r="A6096" t="s">
        <v>21070</v>
      </c>
      <c r="B6096" t="s">
        <v>7476</v>
      </c>
      <c r="C6096" t="s">
        <v>21071</v>
      </c>
      <c r="D6096" t="s">
        <v>11284</v>
      </c>
      <c r="F6096" t="s">
        <v>1332</v>
      </c>
      <c r="G6096">
        <v>0</v>
      </c>
      <c r="H6096" t="s">
        <v>8547</v>
      </c>
      <c r="I6096" t="s">
        <v>8530</v>
      </c>
      <c r="O6096" t="s">
        <v>8440</v>
      </c>
      <c r="P6096" s="8">
        <f t="shared" si="95"/>
        <v>2</v>
      </c>
    </row>
    <row r="6097" spans="1:16">
      <c r="A6097" t="s">
        <v>21072</v>
      </c>
      <c r="B6097" t="s">
        <v>7477</v>
      </c>
      <c r="C6097" t="s">
        <v>21071</v>
      </c>
      <c r="D6097" t="s">
        <v>11284</v>
      </c>
      <c r="F6097" t="s">
        <v>1332</v>
      </c>
      <c r="G6097">
        <v>0</v>
      </c>
      <c r="H6097" t="s">
        <v>8547</v>
      </c>
      <c r="I6097" t="s">
        <v>8530</v>
      </c>
      <c r="O6097" t="s">
        <v>8440</v>
      </c>
      <c r="P6097" s="8">
        <f t="shared" si="95"/>
        <v>2</v>
      </c>
    </row>
    <row r="6098" spans="1:16">
      <c r="A6098" t="s">
        <v>21073</v>
      </c>
      <c r="B6098" t="s">
        <v>7478</v>
      </c>
      <c r="C6098" t="s">
        <v>21074</v>
      </c>
      <c r="D6098" t="s">
        <v>10672</v>
      </c>
      <c r="F6098" t="s">
        <v>1332</v>
      </c>
      <c r="G6098">
        <v>0</v>
      </c>
      <c r="O6098" t="s">
        <v>8628</v>
      </c>
      <c r="P6098" s="8">
        <f t="shared" si="95"/>
        <v>0</v>
      </c>
    </row>
    <row r="6099" spans="1:16">
      <c r="A6099" t="s">
        <v>21075</v>
      </c>
      <c r="B6099" t="s">
        <v>7479</v>
      </c>
      <c r="C6099" t="s">
        <v>21076</v>
      </c>
      <c r="D6099" t="s">
        <v>9159</v>
      </c>
      <c r="F6099" t="s">
        <v>1332</v>
      </c>
      <c r="G6099">
        <v>0</v>
      </c>
      <c r="O6099" t="s">
        <v>8465</v>
      </c>
      <c r="P6099" s="8">
        <f t="shared" si="95"/>
        <v>0</v>
      </c>
    </row>
    <row r="6100" spans="1:16">
      <c r="A6100" t="s">
        <v>21077</v>
      </c>
      <c r="B6100" t="s">
        <v>7480</v>
      </c>
      <c r="C6100" t="s">
        <v>21078</v>
      </c>
      <c r="D6100" t="s">
        <v>9080</v>
      </c>
      <c r="F6100" t="s">
        <v>1332</v>
      </c>
      <c r="G6100">
        <v>0</v>
      </c>
      <c r="O6100" t="s">
        <v>8440</v>
      </c>
      <c r="P6100" s="8">
        <f t="shared" si="95"/>
        <v>0</v>
      </c>
    </row>
    <row r="6101" spans="1:16">
      <c r="A6101" t="s">
        <v>21079</v>
      </c>
      <c r="B6101" t="s">
        <v>7481</v>
      </c>
      <c r="C6101" t="s">
        <v>21080</v>
      </c>
      <c r="D6101" t="s">
        <v>9455</v>
      </c>
      <c r="F6101" t="s">
        <v>1332</v>
      </c>
      <c r="G6101">
        <v>0</v>
      </c>
      <c r="O6101" t="s">
        <v>8440</v>
      </c>
      <c r="P6101" s="8">
        <f t="shared" si="95"/>
        <v>0</v>
      </c>
    </row>
    <row r="6102" spans="1:16">
      <c r="A6102" t="s">
        <v>21081</v>
      </c>
      <c r="B6102" t="s">
        <v>7482</v>
      </c>
      <c r="C6102" t="s">
        <v>21082</v>
      </c>
      <c r="D6102" t="s">
        <v>9455</v>
      </c>
      <c r="F6102" t="s">
        <v>1332</v>
      </c>
      <c r="G6102">
        <v>0</v>
      </c>
      <c r="O6102" t="s">
        <v>8440</v>
      </c>
      <c r="P6102" s="8">
        <f t="shared" si="95"/>
        <v>0</v>
      </c>
    </row>
    <row r="6103" spans="1:16">
      <c r="A6103" t="s">
        <v>21083</v>
      </c>
      <c r="B6103" t="s">
        <v>7483</v>
      </c>
      <c r="C6103" t="s">
        <v>21084</v>
      </c>
      <c r="D6103" t="s">
        <v>9455</v>
      </c>
      <c r="F6103" t="s">
        <v>1332</v>
      </c>
      <c r="G6103">
        <v>0</v>
      </c>
      <c r="O6103" t="s">
        <v>8440</v>
      </c>
      <c r="P6103" s="8">
        <f t="shared" si="95"/>
        <v>0</v>
      </c>
    </row>
    <row r="6104" spans="1:16">
      <c r="A6104" t="s">
        <v>21085</v>
      </c>
      <c r="B6104" t="s">
        <v>7484</v>
      </c>
      <c r="C6104" t="s">
        <v>21086</v>
      </c>
      <c r="D6104" t="s">
        <v>9455</v>
      </c>
      <c r="F6104" t="s">
        <v>1332</v>
      </c>
      <c r="G6104">
        <v>0</v>
      </c>
      <c r="O6104" t="s">
        <v>8440</v>
      </c>
      <c r="P6104" s="8">
        <f t="shared" si="95"/>
        <v>0</v>
      </c>
    </row>
    <row r="6105" spans="1:16">
      <c r="A6105" t="s">
        <v>21087</v>
      </c>
      <c r="B6105" t="s">
        <v>7485</v>
      </c>
      <c r="C6105" t="s">
        <v>21088</v>
      </c>
      <c r="D6105" t="s">
        <v>9455</v>
      </c>
      <c r="F6105" t="s">
        <v>1332</v>
      </c>
      <c r="G6105">
        <v>0</v>
      </c>
      <c r="O6105" t="s">
        <v>8440</v>
      </c>
      <c r="P6105" s="8">
        <f t="shared" si="95"/>
        <v>0</v>
      </c>
    </row>
    <row r="6106" spans="1:16">
      <c r="A6106" t="s">
        <v>21089</v>
      </c>
      <c r="B6106" t="s">
        <v>7486</v>
      </c>
      <c r="C6106" t="s">
        <v>21090</v>
      </c>
      <c r="D6106" t="s">
        <v>9455</v>
      </c>
      <c r="F6106" t="s">
        <v>1332</v>
      </c>
      <c r="G6106">
        <v>0</v>
      </c>
      <c r="O6106" t="s">
        <v>8440</v>
      </c>
      <c r="P6106" s="8">
        <f t="shared" si="95"/>
        <v>0</v>
      </c>
    </row>
    <row r="6107" spans="1:16">
      <c r="A6107" t="s">
        <v>21091</v>
      </c>
      <c r="B6107" t="s">
        <v>7487</v>
      </c>
      <c r="C6107" t="s">
        <v>21092</v>
      </c>
      <c r="D6107" t="s">
        <v>9455</v>
      </c>
      <c r="F6107" t="s">
        <v>1332</v>
      </c>
      <c r="G6107">
        <v>0</v>
      </c>
      <c r="O6107" t="s">
        <v>8440</v>
      </c>
      <c r="P6107" s="8">
        <f t="shared" si="95"/>
        <v>0</v>
      </c>
    </row>
    <row r="6108" spans="1:16">
      <c r="A6108" t="s">
        <v>21093</v>
      </c>
      <c r="B6108" t="s">
        <v>7488</v>
      </c>
      <c r="C6108" t="s">
        <v>21094</v>
      </c>
      <c r="D6108" t="s">
        <v>9455</v>
      </c>
      <c r="F6108" t="s">
        <v>1332</v>
      </c>
      <c r="G6108">
        <v>0</v>
      </c>
      <c r="O6108" t="s">
        <v>8440</v>
      </c>
      <c r="P6108" s="8">
        <f t="shared" si="95"/>
        <v>0</v>
      </c>
    </row>
    <row r="6109" spans="1:16">
      <c r="A6109" t="s">
        <v>21095</v>
      </c>
      <c r="B6109" t="s">
        <v>7489</v>
      </c>
      <c r="C6109" t="s">
        <v>21096</v>
      </c>
      <c r="D6109" t="s">
        <v>21026</v>
      </c>
      <c r="F6109" t="s">
        <v>1332</v>
      </c>
      <c r="G6109">
        <v>0</v>
      </c>
      <c r="H6109" t="s">
        <v>8530</v>
      </c>
      <c r="I6109" t="s">
        <v>8439</v>
      </c>
      <c r="J6109" t="s">
        <v>8547</v>
      </c>
      <c r="O6109" t="s">
        <v>8440</v>
      </c>
      <c r="P6109" s="8">
        <f t="shared" si="95"/>
        <v>3</v>
      </c>
    </row>
    <row r="6110" spans="1:16">
      <c r="A6110" t="s">
        <v>21097</v>
      </c>
      <c r="B6110" t="s">
        <v>7490</v>
      </c>
      <c r="C6110" t="s">
        <v>21098</v>
      </c>
      <c r="D6110" t="s">
        <v>8955</v>
      </c>
      <c r="F6110" t="s">
        <v>1332</v>
      </c>
      <c r="G6110">
        <v>0</v>
      </c>
      <c r="H6110" t="s">
        <v>8439</v>
      </c>
      <c r="I6110" t="s">
        <v>8530</v>
      </c>
      <c r="J6110" t="s">
        <v>8547</v>
      </c>
      <c r="O6110" t="s">
        <v>8440</v>
      </c>
      <c r="P6110" s="8">
        <f t="shared" si="95"/>
        <v>3</v>
      </c>
    </row>
    <row r="6111" spans="1:16">
      <c r="A6111" t="s">
        <v>21099</v>
      </c>
      <c r="B6111" t="s">
        <v>7491</v>
      </c>
      <c r="C6111" t="s">
        <v>21100</v>
      </c>
      <c r="D6111" t="s">
        <v>21026</v>
      </c>
      <c r="F6111" t="s">
        <v>1332</v>
      </c>
      <c r="G6111">
        <v>0</v>
      </c>
      <c r="H6111" t="s">
        <v>8530</v>
      </c>
      <c r="I6111" t="s">
        <v>8439</v>
      </c>
      <c r="J6111" t="s">
        <v>8547</v>
      </c>
      <c r="O6111" t="s">
        <v>8440</v>
      </c>
      <c r="P6111" s="8">
        <f t="shared" si="95"/>
        <v>3</v>
      </c>
    </row>
    <row r="6112" spans="1:16">
      <c r="A6112" t="s">
        <v>21101</v>
      </c>
      <c r="B6112" t="s">
        <v>7492</v>
      </c>
      <c r="C6112" t="s">
        <v>21102</v>
      </c>
      <c r="D6112" t="s">
        <v>8955</v>
      </c>
      <c r="F6112" t="s">
        <v>1332</v>
      </c>
      <c r="G6112">
        <v>0</v>
      </c>
      <c r="H6112" t="s">
        <v>8530</v>
      </c>
      <c r="I6112" t="s">
        <v>8439</v>
      </c>
      <c r="J6112" t="s">
        <v>8547</v>
      </c>
      <c r="O6112" t="s">
        <v>8440</v>
      </c>
      <c r="P6112" s="8">
        <f t="shared" si="95"/>
        <v>3</v>
      </c>
    </row>
    <row r="6113" spans="1:16">
      <c r="A6113" t="s">
        <v>21103</v>
      </c>
      <c r="B6113" t="s">
        <v>7493</v>
      </c>
      <c r="C6113" t="s">
        <v>21104</v>
      </c>
      <c r="D6113" t="s">
        <v>10835</v>
      </c>
      <c r="F6113" t="s">
        <v>1331</v>
      </c>
      <c r="G6113">
        <v>60</v>
      </c>
      <c r="H6113" t="s">
        <v>8530</v>
      </c>
      <c r="I6113" t="s">
        <v>8547</v>
      </c>
      <c r="O6113" t="s">
        <v>8440</v>
      </c>
      <c r="P6113" s="8">
        <f t="shared" si="95"/>
        <v>2</v>
      </c>
    </row>
    <row r="6114" spans="1:16">
      <c r="A6114" t="s">
        <v>21105</v>
      </c>
      <c r="B6114" t="s">
        <v>7494</v>
      </c>
      <c r="C6114" t="s">
        <v>21106</v>
      </c>
      <c r="D6114" t="s">
        <v>8505</v>
      </c>
      <c r="F6114" t="s">
        <v>1332</v>
      </c>
      <c r="G6114">
        <v>0</v>
      </c>
      <c r="O6114" t="s">
        <v>8440</v>
      </c>
      <c r="P6114" s="8">
        <f t="shared" si="95"/>
        <v>0</v>
      </c>
    </row>
    <row r="6115" spans="1:16">
      <c r="A6115" t="s">
        <v>21107</v>
      </c>
      <c r="B6115" t="s">
        <v>7495</v>
      </c>
      <c r="C6115" t="s">
        <v>21108</v>
      </c>
      <c r="D6115" t="s">
        <v>11020</v>
      </c>
      <c r="F6115" t="s">
        <v>1331</v>
      </c>
      <c r="G6115">
        <v>0</v>
      </c>
      <c r="H6115" t="s">
        <v>8547</v>
      </c>
      <c r="I6115" t="s">
        <v>8530</v>
      </c>
      <c r="O6115" t="s">
        <v>8440</v>
      </c>
      <c r="P6115" s="8">
        <f t="shared" si="95"/>
        <v>2</v>
      </c>
    </row>
    <row r="6116" spans="1:16">
      <c r="A6116" t="s">
        <v>21109</v>
      </c>
      <c r="B6116" t="s">
        <v>7496</v>
      </c>
      <c r="C6116" t="s">
        <v>21110</v>
      </c>
      <c r="D6116" t="s">
        <v>15999</v>
      </c>
      <c r="F6116" t="s">
        <v>1332</v>
      </c>
      <c r="G6116">
        <v>0</v>
      </c>
      <c r="O6116" t="s">
        <v>8440</v>
      </c>
      <c r="P6116" s="8">
        <f t="shared" si="95"/>
        <v>0</v>
      </c>
    </row>
    <row r="6117" spans="1:16">
      <c r="A6117" t="s">
        <v>21111</v>
      </c>
      <c r="B6117" t="s">
        <v>7497</v>
      </c>
      <c r="C6117" t="s">
        <v>21112</v>
      </c>
      <c r="D6117" t="s">
        <v>9282</v>
      </c>
      <c r="F6117" t="s">
        <v>1332</v>
      </c>
      <c r="G6117">
        <v>0</v>
      </c>
      <c r="O6117" t="s">
        <v>8440</v>
      </c>
      <c r="P6117" s="8">
        <f t="shared" si="95"/>
        <v>0</v>
      </c>
    </row>
    <row r="6118" spans="1:16">
      <c r="A6118" t="s">
        <v>21113</v>
      </c>
      <c r="B6118" t="s">
        <v>7498</v>
      </c>
      <c r="C6118" t="s">
        <v>21114</v>
      </c>
      <c r="D6118" t="s">
        <v>9282</v>
      </c>
      <c r="F6118" t="s">
        <v>1332</v>
      </c>
      <c r="G6118">
        <v>0</v>
      </c>
      <c r="O6118" t="s">
        <v>8440</v>
      </c>
      <c r="P6118" s="8">
        <f t="shared" si="95"/>
        <v>0</v>
      </c>
    </row>
    <row r="6119" spans="1:16">
      <c r="A6119" t="s">
        <v>21115</v>
      </c>
      <c r="B6119" t="s">
        <v>7499</v>
      </c>
      <c r="C6119" t="s">
        <v>21116</v>
      </c>
      <c r="D6119" t="s">
        <v>9718</v>
      </c>
      <c r="F6119" t="s">
        <v>1332</v>
      </c>
      <c r="G6119">
        <v>0</v>
      </c>
      <c r="O6119" t="s">
        <v>8440</v>
      </c>
      <c r="P6119" s="8">
        <f t="shared" si="95"/>
        <v>0</v>
      </c>
    </row>
    <row r="6120" spans="1:16">
      <c r="A6120" t="s">
        <v>21117</v>
      </c>
      <c r="B6120" t="s">
        <v>7500</v>
      </c>
      <c r="C6120" t="s">
        <v>21118</v>
      </c>
      <c r="D6120" t="s">
        <v>8724</v>
      </c>
      <c r="F6120" t="s">
        <v>1332</v>
      </c>
      <c r="G6120">
        <v>0</v>
      </c>
      <c r="H6120" t="s">
        <v>8439</v>
      </c>
      <c r="O6120" t="s">
        <v>8440</v>
      </c>
      <c r="P6120" s="8">
        <f t="shared" si="95"/>
        <v>1</v>
      </c>
    </row>
    <row r="6121" spans="1:16">
      <c r="A6121" t="s">
        <v>21119</v>
      </c>
      <c r="B6121" t="s">
        <v>7501</v>
      </c>
      <c r="C6121" t="s">
        <v>21118</v>
      </c>
      <c r="D6121" t="s">
        <v>8724</v>
      </c>
      <c r="F6121" t="s">
        <v>1332</v>
      </c>
      <c r="G6121">
        <v>0</v>
      </c>
      <c r="H6121" t="s">
        <v>8439</v>
      </c>
      <c r="O6121" t="s">
        <v>8440</v>
      </c>
      <c r="P6121" s="8">
        <f t="shared" si="95"/>
        <v>1</v>
      </c>
    </row>
    <row r="6122" spans="1:16">
      <c r="A6122" t="s">
        <v>21120</v>
      </c>
      <c r="B6122" t="s">
        <v>7502</v>
      </c>
      <c r="C6122" t="s">
        <v>21121</v>
      </c>
      <c r="D6122" t="s">
        <v>10864</v>
      </c>
      <c r="F6122" t="s">
        <v>1332</v>
      </c>
      <c r="G6122">
        <v>0</v>
      </c>
      <c r="O6122" t="s">
        <v>8440</v>
      </c>
      <c r="P6122" s="8">
        <f t="shared" si="95"/>
        <v>0</v>
      </c>
    </row>
    <row r="6123" spans="1:16">
      <c r="A6123" t="s">
        <v>21122</v>
      </c>
      <c r="B6123" t="s">
        <v>7503</v>
      </c>
      <c r="C6123" t="s">
        <v>21123</v>
      </c>
      <c r="D6123" t="s">
        <v>9474</v>
      </c>
      <c r="F6123" t="s">
        <v>1331</v>
      </c>
      <c r="G6123">
        <v>142</v>
      </c>
      <c r="H6123" t="s">
        <v>8530</v>
      </c>
      <c r="I6123" t="s">
        <v>8439</v>
      </c>
      <c r="J6123" t="s">
        <v>8547</v>
      </c>
      <c r="O6123" t="s">
        <v>8440</v>
      </c>
      <c r="P6123" s="8">
        <f t="shared" si="95"/>
        <v>3</v>
      </c>
    </row>
    <row r="6124" spans="1:16">
      <c r="A6124" t="s">
        <v>21124</v>
      </c>
      <c r="B6124" t="s">
        <v>7504</v>
      </c>
      <c r="C6124" t="s">
        <v>21125</v>
      </c>
      <c r="D6124" t="s">
        <v>21126</v>
      </c>
      <c r="F6124" t="s">
        <v>1332</v>
      </c>
      <c r="G6124">
        <v>0</v>
      </c>
      <c r="O6124" t="s">
        <v>8440</v>
      </c>
      <c r="P6124" s="8">
        <f t="shared" si="95"/>
        <v>0</v>
      </c>
    </row>
    <row r="6125" spans="1:16">
      <c r="A6125" t="s">
        <v>21127</v>
      </c>
      <c r="B6125" t="s">
        <v>7505</v>
      </c>
      <c r="C6125" t="s">
        <v>21128</v>
      </c>
      <c r="D6125" t="s">
        <v>17084</v>
      </c>
      <c r="F6125" t="s">
        <v>1332</v>
      </c>
      <c r="G6125">
        <v>0</v>
      </c>
      <c r="O6125" t="s">
        <v>8440</v>
      </c>
      <c r="P6125" s="8">
        <f t="shared" si="95"/>
        <v>0</v>
      </c>
    </row>
    <row r="6126" spans="1:16">
      <c r="A6126" t="s">
        <v>21129</v>
      </c>
      <c r="B6126" t="s">
        <v>7506</v>
      </c>
      <c r="C6126" t="s">
        <v>21130</v>
      </c>
      <c r="D6126" t="s">
        <v>21131</v>
      </c>
      <c r="F6126" t="s">
        <v>1332</v>
      </c>
      <c r="G6126">
        <v>0</v>
      </c>
      <c r="O6126" t="s">
        <v>8440</v>
      </c>
      <c r="P6126" s="8">
        <f t="shared" si="95"/>
        <v>0</v>
      </c>
    </row>
    <row r="6127" spans="1:16">
      <c r="A6127" t="s">
        <v>21132</v>
      </c>
      <c r="B6127" t="s">
        <v>7507</v>
      </c>
      <c r="C6127" t="s">
        <v>21133</v>
      </c>
      <c r="D6127" t="s">
        <v>8434</v>
      </c>
      <c r="F6127" t="s">
        <v>1332</v>
      </c>
      <c r="G6127">
        <v>0</v>
      </c>
      <c r="O6127" t="s">
        <v>8628</v>
      </c>
      <c r="P6127" s="8">
        <f t="shared" si="95"/>
        <v>0</v>
      </c>
    </row>
    <row r="6128" spans="1:16">
      <c r="A6128" t="s">
        <v>21134</v>
      </c>
      <c r="B6128" t="s">
        <v>7508</v>
      </c>
      <c r="C6128" t="s">
        <v>21135</v>
      </c>
      <c r="D6128" t="s">
        <v>9080</v>
      </c>
      <c r="F6128" t="s">
        <v>1332</v>
      </c>
      <c r="G6128">
        <v>0</v>
      </c>
      <c r="O6128" t="s">
        <v>8440</v>
      </c>
      <c r="P6128" s="8">
        <f t="shared" si="95"/>
        <v>0</v>
      </c>
    </row>
    <row r="6129" spans="1:16">
      <c r="A6129" t="s">
        <v>21136</v>
      </c>
      <c r="B6129" t="s">
        <v>7509</v>
      </c>
      <c r="C6129" t="s">
        <v>21137</v>
      </c>
      <c r="D6129" t="s">
        <v>11020</v>
      </c>
      <c r="F6129" t="s">
        <v>1332</v>
      </c>
      <c r="G6129">
        <v>0</v>
      </c>
      <c r="O6129" t="s">
        <v>8440</v>
      </c>
      <c r="P6129" s="8">
        <f t="shared" si="95"/>
        <v>0</v>
      </c>
    </row>
    <row r="6130" spans="1:16">
      <c r="A6130" t="s">
        <v>21138</v>
      </c>
      <c r="B6130" t="s">
        <v>7510</v>
      </c>
      <c r="C6130" t="s">
        <v>21139</v>
      </c>
      <c r="D6130" t="s">
        <v>11705</v>
      </c>
      <c r="F6130" t="s">
        <v>1332</v>
      </c>
      <c r="G6130">
        <v>0</v>
      </c>
      <c r="O6130" t="s">
        <v>8440</v>
      </c>
      <c r="P6130" s="8">
        <f t="shared" si="95"/>
        <v>0</v>
      </c>
    </row>
    <row r="6131" spans="1:16">
      <c r="A6131" t="s">
        <v>21140</v>
      </c>
      <c r="B6131" t="s">
        <v>7511</v>
      </c>
      <c r="C6131" t="s">
        <v>21141</v>
      </c>
      <c r="D6131" t="s">
        <v>8885</v>
      </c>
      <c r="F6131" t="s">
        <v>1332</v>
      </c>
      <c r="G6131">
        <v>0</v>
      </c>
      <c r="H6131" t="s">
        <v>8530</v>
      </c>
      <c r="O6131" t="s">
        <v>8465</v>
      </c>
      <c r="P6131" s="8">
        <f t="shared" si="95"/>
        <v>1</v>
      </c>
    </row>
    <row r="6132" spans="1:16">
      <c r="A6132" t="s">
        <v>21142</v>
      </c>
      <c r="B6132" t="s">
        <v>7512</v>
      </c>
      <c r="C6132" t="s">
        <v>21143</v>
      </c>
      <c r="D6132" t="s">
        <v>10319</v>
      </c>
      <c r="F6132" t="s">
        <v>1331</v>
      </c>
      <c r="G6132">
        <v>0</v>
      </c>
      <c r="H6132" t="s">
        <v>8547</v>
      </c>
      <c r="I6132" t="s">
        <v>8592</v>
      </c>
      <c r="J6132" s="13" t="s">
        <v>23280</v>
      </c>
      <c r="O6132" t="s">
        <v>8440</v>
      </c>
      <c r="P6132" s="8">
        <f t="shared" si="95"/>
        <v>3</v>
      </c>
    </row>
    <row r="6133" spans="1:16">
      <c r="A6133" t="s">
        <v>21144</v>
      </c>
      <c r="B6133" t="s">
        <v>7513</v>
      </c>
      <c r="C6133" t="s">
        <v>21145</v>
      </c>
      <c r="D6133" t="s">
        <v>8945</v>
      </c>
      <c r="F6133" t="s">
        <v>1332</v>
      </c>
      <c r="G6133">
        <v>0</v>
      </c>
      <c r="H6133" t="s">
        <v>8592</v>
      </c>
      <c r="O6133" t="s">
        <v>8440</v>
      </c>
      <c r="P6133" s="8">
        <f t="shared" si="95"/>
        <v>1</v>
      </c>
    </row>
    <row r="6134" spans="1:16">
      <c r="A6134" t="s">
        <v>21146</v>
      </c>
      <c r="B6134" t="s">
        <v>7514</v>
      </c>
      <c r="C6134" t="s">
        <v>21147</v>
      </c>
      <c r="D6134" t="s">
        <v>18348</v>
      </c>
      <c r="F6134" t="s">
        <v>1332</v>
      </c>
      <c r="G6134">
        <v>0</v>
      </c>
      <c r="H6134" t="s">
        <v>8592</v>
      </c>
      <c r="I6134" t="s">
        <v>8547</v>
      </c>
      <c r="O6134" t="s">
        <v>8440</v>
      </c>
      <c r="P6134" s="8">
        <f t="shared" si="95"/>
        <v>2</v>
      </c>
    </row>
    <row r="6135" spans="1:16">
      <c r="A6135" t="s">
        <v>21148</v>
      </c>
      <c r="B6135" t="s">
        <v>7515</v>
      </c>
      <c r="C6135" t="s">
        <v>21147</v>
      </c>
      <c r="D6135" t="s">
        <v>18348</v>
      </c>
      <c r="F6135" t="s">
        <v>1332</v>
      </c>
      <c r="G6135">
        <v>0</v>
      </c>
      <c r="H6135" t="s">
        <v>8592</v>
      </c>
      <c r="I6135" t="s">
        <v>8547</v>
      </c>
      <c r="O6135" t="s">
        <v>8440</v>
      </c>
      <c r="P6135" s="8">
        <f t="shared" si="95"/>
        <v>2</v>
      </c>
    </row>
    <row r="6136" spans="1:16">
      <c r="A6136" t="s">
        <v>21149</v>
      </c>
      <c r="B6136" t="s">
        <v>7516</v>
      </c>
      <c r="C6136" t="s">
        <v>21150</v>
      </c>
      <c r="D6136" t="s">
        <v>9080</v>
      </c>
      <c r="F6136" t="s">
        <v>1332</v>
      </c>
      <c r="G6136">
        <v>0</v>
      </c>
      <c r="O6136" t="s">
        <v>8440</v>
      </c>
      <c r="P6136" s="8">
        <f t="shared" si="95"/>
        <v>0</v>
      </c>
    </row>
    <row r="6137" spans="1:16">
      <c r="A6137" t="s">
        <v>21151</v>
      </c>
      <c r="B6137" t="s">
        <v>7517</v>
      </c>
      <c r="C6137" t="s">
        <v>21152</v>
      </c>
      <c r="D6137" t="s">
        <v>21153</v>
      </c>
      <c r="F6137" t="s">
        <v>1332</v>
      </c>
      <c r="G6137">
        <v>0</v>
      </c>
      <c r="O6137" t="s">
        <v>8440</v>
      </c>
      <c r="P6137" s="8">
        <f t="shared" si="95"/>
        <v>0</v>
      </c>
    </row>
    <row r="6138" spans="1:16">
      <c r="A6138" t="s">
        <v>21154</v>
      </c>
      <c r="B6138" t="s">
        <v>7518</v>
      </c>
      <c r="C6138" t="s">
        <v>21155</v>
      </c>
      <c r="D6138" t="s">
        <v>15999</v>
      </c>
      <c r="F6138" t="s">
        <v>1332</v>
      </c>
      <c r="G6138">
        <v>0</v>
      </c>
      <c r="O6138" t="s">
        <v>8440</v>
      </c>
      <c r="P6138" s="8">
        <f t="shared" si="95"/>
        <v>0</v>
      </c>
    </row>
    <row r="6139" spans="1:16">
      <c r="A6139" t="s">
        <v>21156</v>
      </c>
      <c r="B6139" t="s">
        <v>7519</v>
      </c>
      <c r="C6139" t="s">
        <v>21152</v>
      </c>
      <c r="D6139" t="s">
        <v>21153</v>
      </c>
      <c r="F6139" t="s">
        <v>1332</v>
      </c>
      <c r="G6139">
        <v>0</v>
      </c>
      <c r="O6139" t="s">
        <v>8440</v>
      </c>
      <c r="P6139" s="8">
        <f t="shared" si="95"/>
        <v>0</v>
      </c>
    </row>
    <row r="6140" spans="1:16">
      <c r="A6140" t="s">
        <v>21157</v>
      </c>
      <c r="B6140" t="s">
        <v>7520</v>
      </c>
      <c r="C6140" t="s">
        <v>21158</v>
      </c>
      <c r="D6140" t="s">
        <v>11284</v>
      </c>
      <c r="F6140" t="s">
        <v>1332</v>
      </c>
      <c r="G6140">
        <v>0</v>
      </c>
      <c r="H6140" t="s">
        <v>8547</v>
      </c>
      <c r="O6140" t="s">
        <v>8440</v>
      </c>
      <c r="P6140" s="8">
        <f t="shared" si="95"/>
        <v>1</v>
      </c>
    </row>
    <row r="6141" spans="1:16">
      <c r="A6141" t="s">
        <v>21159</v>
      </c>
      <c r="B6141" t="s">
        <v>7521</v>
      </c>
      <c r="C6141" t="s">
        <v>21158</v>
      </c>
      <c r="D6141" t="s">
        <v>11284</v>
      </c>
      <c r="F6141" t="s">
        <v>1332</v>
      </c>
      <c r="G6141">
        <v>0</v>
      </c>
      <c r="H6141" t="s">
        <v>8547</v>
      </c>
      <c r="O6141" t="s">
        <v>8440</v>
      </c>
      <c r="P6141" s="8">
        <f t="shared" si="95"/>
        <v>1</v>
      </c>
    </row>
    <row r="6142" spans="1:16">
      <c r="A6142" t="s">
        <v>21160</v>
      </c>
      <c r="B6142" t="s">
        <v>7522</v>
      </c>
      <c r="C6142" t="s">
        <v>21161</v>
      </c>
      <c r="D6142" t="s">
        <v>21162</v>
      </c>
      <c r="F6142" t="s">
        <v>1332</v>
      </c>
      <c r="G6142">
        <v>0</v>
      </c>
      <c r="O6142" t="s">
        <v>8440</v>
      </c>
      <c r="P6142" s="8">
        <f t="shared" si="95"/>
        <v>0</v>
      </c>
    </row>
    <row r="6143" spans="1:16">
      <c r="A6143" t="s">
        <v>21163</v>
      </c>
      <c r="B6143" t="s">
        <v>7523</v>
      </c>
      <c r="C6143" t="s">
        <v>21164</v>
      </c>
      <c r="D6143" t="s">
        <v>21165</v>
      </c>
      <c r="F6143" t="s">
        <v>1332</v>
      </c>
      <c r="G6143">
        <v>0</v>
      </c>
      <c r="O6143" t="s">
        <v>8440</v>
      </c>
      <c r="P6143" s="8">
        <f t="shared" si="95"/>
        <v>0</v>
      </c>
    </row>
    <row r="6144" spans="1:16">
      <c r="A6144" t="s">
        <v>21166</v>
      </c>
      <c r="B6144" t="s">
        <v>7524</v>
      </c>
      <c r="C6144" t="s">
        <v>21167</v>
      </c>
      <c r="D6144" t="s">
        <v>9734</v>
      </c>
      <c r="F6144" t="s">
        <v>1332</v>
      </c>
      <c r="G6144">
        <v>0</v>
      </c>
      <c r="O6144" t="s">
        <v>8628</v>
      </c>
      <c r="P6144" s="8">
        <f t="shared" si="95"/>
        <v>0</v>
      </c>
    </row>
    <row r="6145" spans="1:16">
      <c r="A6145" t="s">
        <v>21168</v>
      </c>
      <c r="B6145" t="s">
        <v>7525</v>
      </c>
      <c r="C6145" t="s">
        <v>21169</v>
      </c>
      <c r="D6145" t="s">
        <v>21170</v>
      </c>
      <c r="F6145" t="s">
        <v>1332</v>
      </c>
      <c r="G6145">
        <v>0</v>
      </c>
      <c r="O6145" t="s">
        <v>8628</v>
      </c>
      <c r="P6145" s="8">
        <f t="shared" si="95"/>
        <v>0</v>
      </c>
    </row>
    <row r="6146" spans="1:16">
      <c r="A6146" t="s">
        <v>21171</v>
      </c>
      <c r="B6146" t="s">
        <v>7526</v>
      </c>
      <c r="C6146" t="s">
        <v>21172</v>
      </c>
      <c r="D6146" t="s">
        <v>21173</v>
      </c>
      <c r="F6146" t="s">
        <v>1332</v>
      </c>
      <c r="G6146">
        <v>0</v>
      </c>
      <c r="O6146" t="s">
        <v>8628</v>
      </c>
      <c r="P6146" s="8">
        <f t="shared" si="95"/>
        <v>0</v>
      </c>
    </row>
    <row r="6147" spans="1:16">
      <c r="A6147" t="s">
        <v>21174</v>
      </c>
      <c r="B6147" t="s">
        <v>7527</v>
      </c>
      <c r="C6147" t="s">
        <v>21175</v>
      </c>
      <c r="D6147" t="s">
        <v>13652</v>
      </c>
      <c r="F6147" t="s">
        <v>1331</v>
      </c>
      <c r="G6147">
        <v>7</v>
      </c>
      <c r="H6147" t="s">
        <v>8530</v>
      </c>
      <c r="I6147" t="s">
        <v>8439</v>
      </c>
      <c r="J6147" t="s">
        <v>8547</v>
      </c>
      <c r="O6147" t="s">
        <v>8465</v>
      </c>
      <c r="P6147" s="8">
        <f t="shared" ref="P6147:P6210" si="96">IF(H6147&lt;&gt;0,IF(I6147&lt;&gt;0,IF(J6147&lt;&gt;0,IF(K6147&lt;&gt;0,IF(L6147&lt;&gt;0,IF(M6147&lt;&gt;0,IF(N6147&lt;&gt;0,7,6),5),4),3),2),1),0)</f>
        <v>3</v>
      </c>
    </row>
    <row r="6148" spans="1:16">
      <c r="A6148" t="s">
        <v>21176</v>
      </c>
      <c r="B6148" t="s">
        <v>7528</v>
      </c>
      <c r="C6148" t="s">
        <v>21177</v>
      </c>
      <c r="D6148" t="s">
        <v>13652</v>
      </c>
      <c r="F6148" t="s">
        <v>1331</v>
      </c>
      <c r="G6148">
        <v>122</v>
      </c>
      <c r="H6148" t="s">
        <v>8530</v>
      </c>
      <c r="I6148" t="s">
        <v>8439</v>
      </c>
      <c r="J6148" t="s">
        <v>8547</v>
      </c>
      <c r="O6148" t="s">
        <v>8628</v>
      </c>
      <c r="P6148" s="8">
        <f t="shared" si="96"/>
        <v>3</v>
      </c>
    </row>
    <row r="6149" spans="1:16">
      <c r="A6149" t="s">
        <v>21178</v>
      </c>
      <c r="B6149" t="s">
        <v>7529</v>
      </c>
      <c r="C6149" t="s">
        <v>21179</v>
      </c>
      <c r="D6149" t="s">
        <v>9000</v>
      </c>
      <c r="F6149" t="s">
        <v>1332</v>
      </c>
      <c r="G6149">
        <v>0</v>
      </c>
      <c r="O6149" t="s">
        <v>8628</v>
      </c>
      <c r="P6149" s="8">
        <f t="shared" si="96"/>
        <v>0</v>
      </c>
    </row>
    <row r="6150" spans="1:16">
      <c r="A6150" t="s">
        <v>21180</v>
      </c>
      <c r="B6150" t="s">
        <v>7530</v>
      </c>
      <c r="C6150" t="s">
        <v>21181</v>
      </c>
      <c r="D6150" t="s">
        <v>9000</v>
      </c>
      <c r="F6150" t="s">
        <v>1332</v>
      </c>
      <c r="G6150">
        <v>0</v>
      </c>
      <c r="O6150" t="s">
        <v>8628</v>
      </c>
      <c r="P6150" s="8">
        <f t="shared" si="96"/>
        <v>0</v>
      </c>
    </row>
    <row r="6151" spans="1:16">
      <c r="A6151" t="s">
        <v>21182</v>
      </c>
      <c r="B6151" t="s">
        <v>7531</v>
      </c>
      <c r="C6151" t="s">
        <v>21183</v>
      </c>
      <c r="D6151" t="s">
        <v>9312</v>
      </c>
      <c r="F6151" t="s">
        <v>1332</v>
      </c>
      <c r="G6151">
        <v>0</v>
      </c>
      <c r="O6151" t="s">
        <v>8440</v>
      </c>
      <c r="P6151" s="8">
        <f t="shared" si="96"/>
        <v>0</v>
      </c>
    </row>
    <row r="6152" spans="1:16">
      <c r="A6152" t="s">
        <v>21184</v>
      </c>
      <c r="B6152" t="s">
        <v>7532</v>
      </c>
      <c r="C6152" t="s">
        <v>21185</v>
      </c>
      <c r="D6152" t="s">
        <v>14070</v>
      </c>
      <c r="F6152" t="s">
        <v>1331</v>
      </c>
      <c r="G6152">
        <v>0</v>
      </c>
      <c r="H6152" t="s">
        <v>8530</v>
      </c>
      <c r="I6152" t="s">
        <v>8439</v>
      </c>
      <c r="J6152" s="13" t="s">
        <v>23278</v>
      </c>
      <c r="K6152" t="s">
        <v>8592</v>
      </c>
      <c r="L6152" s="13" t="s">
        <v>23278</v>
      </c>
      <c r="M6152" s="13" t="s">
        <v>23278</v>
      </c>
      <c r="N6152" t="s">
        <v>16615</v>
      </c>
      <c r="O6152" t="s">
        <v>8429</v>
      </c>
      <c r="P6152" s="8">
        <f t="shared" si="96"/>
        <v>7</v>
      </c>
    </row>
    <row r="6153" spans="1:16">
      <c r="A6153" t="s">
        <v>21186</v>
      </c>
      <c r="B6153" t="s">
        <v>7533</v>
      </c>
      <c r="C6153" t="s">
        <v>21187</v>
      </c>
      <c r="D6153" t="s">
        <v>9474</v>
      </c>
      <c r="F6153" t="s">
        <v>1331</v>
      </c>
      <c r="G6153">
        <v>78</v>
      </c>
      <c r="H6153" t="s">
        <v>8530</v>
      </c>
      <c r="I6153" t="s">
        <v>8439</v>
      </c>
      <c r="J6153" s="13" t="s">
        <v>23278</v>
      </c>
      <c r="K6153" t="s">
        <v>8592</v>
      </c>
      <c r="L6153" s="13" t="s">
        <v>23278</v>
      </c>
      <c r="M6153" s="13" t="s">
        <v>23278</v>
      </c>
      <c r="N6153" t="s">
        <v>16615</v>
      </c>
      <c r="O6153" t="s">
        <v>8440</v>
      </c>
      <c r="P6153" s="8">
        <f t="shared" si="96"/>
        <v>7</v>
      </c>
    </row>
    <row r="6154" spans="1:16">
      <c r="A6154" t="s">
        <v>21188</v>
      </c>
      <c r="B6154" t="s">
        <v>7534</v>
      </c>
      <c r="C6154" t="s">
        <v>21189</v>
      </c>
      <c r="D6154" t="s">
        <v>10665</v>
      </c>
      <c r="F6154" t="s">
        <v>1331</v>
      </c>
      <c r="G6154">
        <v>389</v>
      </c>
      <c r="H6154" t="s">
        <v>8530</v>
      </c>
      <c r="I6154" t="s">
        <v>8439</v>
      </c>
      <c r="J6154" t="s">
        <v>8547</v>
      </c>
      <c r="O6154" t="s">
        <v>8628</v>
      </c>
      <c r="P6154" s="8">
        <f t="shared" si="96"/>
        <v>3</v>
      </c>
    </row>
    <row r="6155" spans="1:16">
      <c r="A6155" t="s">
        <v>21190</v>
      </c>
      <c r="B6155" t="s">
        <v>7535</v>
      </c>
      <c r="C6155" t="s">
        <v>21191</v>
      </c>
      <c r="D6155" t="s">
        <v>8955</v>
      </c>
      <c r="F6155" t="s">
        <v>1332</v>
      </c>
      <c r="G6155">
        <v>0</v>
      </c>
      <c r="H6155" t="s">
        <v>8530</v>
      </c>
      <c r="I6155" t="s">
        <v>8439</v>
      </c>
      <c r="J6155" t="s">
        <v>8547</v>
      </c>
      <c r="O6155" t="s">
        <v>8628</v>
      </c>
      <c r="P6155" s="8">
        <f t="shared" si="96"/>
        <v>3</v>
      </c>
    </row>
    <row r="6156" spans="1:16">
      <c r="A6156" t="s">
        <v>21192</v>
      </c>
      <c r="B6156" t="s">
        <v>7536</v>
      </c>
      <c r="C6156" t="s">
        <v>21193</v>
      </c>
      <c r="D6156" t="s">
        <v>10665</v>
      </c>
      <c r="F6156" t="s">
        <v>1331</v>
      </c>
      <c r="G6156">
        <v>349</v>
      </c>
      <c r="H6156" t="s">
        <v>8530</v>
      </c>
      <c r="I6156" t="s">
        <v>8439</v>
      </c>
      <c r="J6156" t="s">
        <v>8547</v>
      </c>
      <c r="O6156" t="s">
        <v>8628</v>
      </c>
      <c r="P6156" s="8">
        <f t="shared" si="96"/>
        <v>3</v>
      </c>
    </row>
    <row r="6157" spans="1:16">
      <c r="A6157" t="s">
        <v>21194</v>
      </c>
      <c r="B6157" t="s">
        <v>7537</v>
      </c>
      <c r="C6157" t="s">
        <v>21195</v>
      </c>
      <c r="D6157" t="s">
        <v>10665</v>
      </c>
      <c r="F6157" t="s">
        <v>1331</v>
      </c>
      <c r="G6157">
        <v>424</v>
      </c>
      <c r="H6157" t="s">
        <v>8530</v>
      </c>
      <c r="I6157" t="s">
        <v>8439</v>
      </c>
      <c r="J6157" t="s">
        <v>8547</v>
      </c>
      <c r="O6157" t="s">
        <v>8628</v>
      </c>
      <c r="P6157" s="8">
        <f t="shared" si="96"/>
        <v>3</v>
      </c>
    </row>
    <row r="6158" spans="1:16">
      <c r="A6158" t="s">
        <v>21196</v>
      </c>
      <c r="B6158" t="s">
        <v>7538</v>
      </c>
      <c r="C6158" t="s">
        <v>21197</v>
      </c>
      <c r="D6158" t="s">
        <v>9282</v>
      </c>
      <c r="F6158" t="s">
        <v>1331</v>
      </c>
      <c r="G6158">
        <v>0</v>
      </c>
      <c r="O6158" t="s">
        <v>8440</v>
      </c>
      <c r="P6158" s="8">
        <f t="shared" si="96"/>
        <v>0</v>
      </c>
    </row>
    <row r="6159" spans="1:16">
      <c r="A6159" t="s">
        <v>21198</v>
      </c>
      <c r="B6159" t="s">
        <v>7539</v>
      </c>
      <c r="C6159" t="s">
        <v>21199</v>
      </c>
      <c r="D6159" t="s">
        <v>9030</v>
      </c>
      <c r="F6159" t="s">
        <v>1332</v>
      </c>
      <c r="G6159">
        <v>0</v>
      </c>
      <c r="O6159" t="s">
        <v>8440</v>
      </c>
      <c r="P6159" s="8">
        <f t="shared" si="96"/>
        <v>0</v>
      </c>
    </row>
    <row r="6160" spans="1:16">
      <c r="A6160" t="s">
        <v>21200</v>
      </c>
      <c r="B6160" t="s">
        <v>7540</v>
      </c>
      <c r="C6160" t="s">
        <v>21201</v>
      </c>
      <c r="D6160" t="s">
        <v>10672</v>
      </c>
      <c r="F6160" t="s">
        <v>1331</v>
      </c>
      <c r="G6160">
        <v>0</v>
      </c>
      <c r="O6160" t="s">
        <v>8429</v>
      </c>
      <c r="P6160" s="8">
        <f t="shared" si="96"/>
        <v>0</v>
      </c>
    </row>
    <row r="6161" spans="1:16">
      <c r="A6161" t="s">
        <v>21202</v>
      </c>
      <c r="B6161" t="s">
        <v>7541</v>
      </c>
      <c r="C6161" t="s">
        <v>21203</v>
      </c>
      <c r="D6161" t="s">
        <v>21126</v>
      </c>
      <c r="F6161" t="s">
        <v>1332</v>
      </c>
      <c r="G6161">
        <v>0</v>
      </c>
      <c r="O6161" t="s">
        <v>8440</v>
      </c>
      <c r="P6161" s="8">
        <f t="shared" si="96"/>
        <v>0</v>
      </c>
    </row>
    <row r="6162" spans="1:16">
      <c r="A6162" t="s">
        <v>21204</v>
      </c>
      <c r="B6162" t="s">
        <v>7542</v>
      </c>
      <c r="C6162" t="s">
        <v>21205</v>
      </c>
      <c r="D6162" t="s">
        <v>21206</v>
      </c>
      <c r="F6162" t="s">
        <v>1332</v>
      </c>
      <c r="G6162">
        <v>0</v>
      </c>
      <c r="O6162" t="s">
        <v>8440</v>
      </c>
      <c r="P6162" s="8">
        <f t="shared" si="96"/>
        <v>0</v>
      </c>
    </row>
    <row r="6163" spans="1:16">
      <c r="A6163" t="s">
        <v>21207</v>
      </c>
      <c r="B6163" t="s">
        <v>7543</v>
      </c>
      <c r="C6163" t="s">
        <v>21208</v>
      </c>
      <c r="D6163" t="s">
        <v>21206</v>
      </c>
      <c r="F6163" t="s">
        <v>1332</v>
      </c>
      <c r="G6163">
        <v>0</v>
      </c>
      <c r="O6163" t="s">
        <v>8440</v>
      </c>
      <c r="P6163" s="8">
        <f t="shared" si="96"/>
        <v>0</v>
      </c>
    </row>
    <row r="6164" spans="1:16">
      <c r="A6164" t="s">
        <v>21209</v>
      </c>
      <c r="B6164" t="s">
        <v>7544</v>
      </c>
      <c r="C6164" t="s">
        <v>21210</v>
      </c>
      <c r="D6164" t="s">
        <v>21206</v>
      </c>
      <c r="F6164" t="s">
        <v>1332</v>
      </c>
      <c r="G6164">
        <v>0</v>
      </c>
      <c r="O6164" t="s">
        <v>8440</v>
      </c>
      <c r="P6164" s="8">
        <f t="shared" si="96"/>
        <v>0</v>
      </c>
    </row>
    <row r="6165" spans="1:16">
      <c r="A6165" t="s">
        <v>21211</v>
      </c>
      <c r="B6165" t="s">
        <v>7545</v>
      </c>
      <c r="C6165" t="s">
        <v>21212</v>
      </c>
      <c r="D6165" t="s">
        <v>17750</v>
      </c>
      <c r="F6165" t="s">
        <v>1332</v>
      </c>
      <c r="G6165">
        <v>0</v>
      </c>
      <c r="O6165" t="s">
        <v>8440</v>
      </c>
      <c r="P6165" s="8">
        <f t="shared" si="96"/>
        <v>0</v>
      </c>
    </row>
    <row r="6166" spans="1:16">
      <c r="A6166" t="s">
        <v>21213</v>
      </c>
      <c r="B6166" t="s">
        <v>7546</v>
      </c>
      <c r="C6166" t="s">
        <v>21214</v>
      </c>
      <c r="D6166" t="s">
        <v>11293</v>
      </c>
      <c r="F6166" t="s">
        <v>1332</v>
      </c>
      <c r="G6166">
        <v>0</v>
      </c>
      <c r="O6166" t="s">
        <v>8440</v>
      </c>
      <c r="P6166" s="8">
        <f t="shared" si="96"/>
        <v>0</v>
      </c>
    </row>
    <row r="6167" spans="1:16">
      <c r="A6167" t="s">
        <v>21215</v>
      </c>
      <c r="B6167" t="s">
        <v>7547</v>
      </c>
      <c r="C6167" t="s">
        <v>21216</v>
      </c>
      <c r="D6167" t="s">
        <v>13782</v>
      </c>
      <c r="F6167" t="s">
        <v>1331</v>
      </c>
      <c r="G6167">
        <v>74</v>
      </c>
      <c r="H6167" t="s">
        <v>8530</v>
      </c>
      <c r="I6167" t="s">
        <v>8547</v>
      </c>
      <c r="O6167" t="s">
        <v>8440</v>
      </c>
      <c r="P6167" s="8">
        <f t="shared" si="96"/>
        <v>2</v>
      </c>
    </row>
    <row r="6168" spans="1:16">
      <c r="A6168" t="s">
        <v>21217</v>
      </c>
      <c r="B6168" t="s">
        <v>7548</v>
      </c>
      <c r="C6168" t="s">
        <v>21218</v>
      </c>
      <c r="D6168" t="s">
        <v>13858</v>
      </c>
      <c r="F6168" t="s">
        <v>1331</v>
      </c>
      <c r="G6168">
        <v>123</v>
      </c>
      <c r="H6168" t="s">
        <v>8530</v>
      </c>
      <c r="I6168" t="s">
        <v>8439</v>
      </c>
      <c r="J6168" t="s">
        <v>8547</v>
      </c>
      <c r="K6168" s="13" t="s">
        <v>23280</v>
      </c>
      <c r="O6168" t="s">
        <v>8440</v>
      </c>
      <c r="P6168" s="8">
        <f t="shared" si="96"/>
        <v>4</v>
      </c>
    </row>
    <row r="6169" spans="1:16">
      <c r="A6169" t="s">
        <v>21219</v>
      </c>
      <c r="B6169" t="s">
        <v>7549</v>
      </c>
      <c r="C6169" t="s">
        <v>21220</v>
      </c>
      <c r="D6169" t="s">
        <v>11293</v>
      </c>
      <c r="F6169" t="s">
        <v>1332</v>
      </c>
      <c r="G6169">
        <v>0</v>
      </c>
      <c r="O6169" t="s">
        <v>8440</v>
      </c>
      <c r="P6169" s="8">
        <f t="shared" si="96"/>
        <v>0</v>
      </c>
    </row>
    <row r="6170" spans="1:16">
      <c r="A6170" t="s">
        <v>21221</v>
      </c>
      <c r="B6170" t="s">
        <v>7550</v>
      </c>
      <c r="C6170" t="s">
        <v>21222</v>
      </c>
      <c r="D6170" t="s">
        <v>10737</v>
      </c>
      <c r="F6170" t="s">
        <v>1332</v>
      </c>
      <c r="G6170">
        <v>0</v>
      </c>
      <c r="O6170" t="s">
        <v>8440</v>
      </c>
      <c r="P6170" s="8">
        <f t="shared" si="96"/>
        <v>0</v>
      </c>
    </row>
    <row r="6171" spans="1:16">
      <c r="A6171" t="s">
        <v>21223</v>
      </c>
      <c r="B6171" t="s">
        <v>7551</v>
      </c>
      <c r="C6171" t="s">
        <v>21224</v>
      </c>
      <c r="D6171" t="s">
        <v>10867</v>
      </c>
      <c r="F6171" t="s">
        <v>1332</v>
      </c>
      <c r="G6171">
        <v>0</v>
      </c>
      <c r="O6171" t="s">
        <v>8440</v>
      </c>
      <c r="P6171" s="8">
        <f t="shared" si="96"/>
        <v>0</v>
      </c>
    </row>
    <row r="6172" spans="1:16">
      <c r="A6172" t="s">
        <v>21225</v>
      </c>
      <c r="B6172" t="s">
        <v>7552</v>
      </c>
      <c r="C6172" t="s">
        <v>21226</v>
      </c>
      <c r="D6172" t="s">
        <v>19155</v>
      </c>
      <c r="F6172" t="s">
        <v>1331</v>
      </c>
      <c r="G6172">
        <v>68</v>
      </c>
      <c r="H6172" t="s">
        <v>8530</v>
      </c>
      <c r="I6172" t="s">
        <v>8439</v>
      </c>
      <c r="J6172" t="s">
        <v>8547</v>
      </c>
      <c r="K6172" s="13" t="s">
        <v>23280</v>
      </c>
      <c r="O6172" t="s">
        <v>8440</v>
      </c>
      <c r="P6172" s="8">
        <f t="shared" si="96"/>
        <v>4</v>
      </c>
    </row>
    <row r="6173" spans="1:16">
      <c r="A6173" t="s">
        <v>21227</v>
      </c>
      <c r="B6173" t="s">
        <v>7553</v>
      </c>
      <c r="C6173" t="s">
        <v>21228</v>
      </c>
      <c r="D6173" t="s">
        <v>21229</v>
      </c>
      <c r="F6173" t="s">
        <v>1332</v>
      </c>
      <c r="G6173">
        <v>0</v>
      </c>
      <c r="O6173" t="s">
        <v>8440</v>
      </c>
      <c r="P6173" s="8">
        <f t="shared" si="96"/>
        <v>0</v>
      </c>
    </row>
    <row r="6174" spans="1:16">
      <c r="A6174" t="s">
        <v>21230</v>
      </c>
      <c r="B6174" t="s">
        <v>7554</v>
      </c>
      <c r="C6174" t="s">
        <v>21231</v>
      </c>
      <c r="D6174" t="s">
        <v>10220</v>
      </c>
      <c r="F6174" t="s">
        <v>1332</v>
      </c>
      <c r="G6174">
        <v>0</v>
      </c>
      <c r="O6174" t="s">
        <v>8440</v>
      </c>
      <c r="P6174" s="8">
        <f t="shared" si="96"/>
        <v>0</v>
      </c>
    </row>
    <row r="6175" spans="1:16">
      <c r="A6175" t="s">
        <v>21232</v>
      </c>
      <c r="B6175" t="s">
        <v>7555</v>
      </c>
      <c r="C6175" t="s">
        <v>21233</v>
      </c>
      <c r="D6175" t="s">
        <v>8911</v>
      </c>
      <c r="F6175" t="s">
        <v>1331</v>
      </c>
      <c r="G6175">
        <v>65</v>
      </c>
      <c r="H6175" t="s">
        <v>8592</v>
      </c>
      <c r="I6175" t="s">
        <v>8439</v>
      </c>
      <c r="O6175" t="s">
        <v>8440</v>
      </c>
      <c r="P6175" s="8">
        <f t="shared" si="96"/>
        <v>2</v>
      </c>
    </row>
    <row r="6176" spans="1:16">
      <c r="A6176" t="s">
        <v>21234</v>
      </c>
      <c r="B6176" t="s">
        <v>7556</v>
      </c>
      <c r="C6176" t="s">
        <v>21235</v>
      </c>
      <c r="D6176" t="s">
        <v>11020</v>
      </c>
      <c r="F6176" t="s">
        <v>1332</v>
      </c>
      <c r="G6176">
        <v>0</v>
      </c>
      <c r="O6176" t="s">
        <v>8440</v>
      </c>
      <c r="P6176" s="8">
        <f t="shared" si="96"/>
        <v>0</v>
      </c>
    </row>
    <row r="6177" spans="1:16">
      <c r="A6177" t="s">
        <v>21236</v>
      </c>
      <c r="B6177" t="s">
        <v>7557</v>
      </c>
      <c r="C6177" t="s">
        <v>21237</v>
      </c>
      <c r="D6177" t="s">
        <v>9030</v>
      </c>
      <c r="F6177" t="s">
        <v>1332</v>
      </c>
      <c r="G6177">
        <v>0</v>
      </c>
      <c r="O6177" t="s">
        <v>8440</v>
      </c>
      <c r="P6177" s="8">
        <f t="shared" si="96"/>
        <v>0</v>
      </c>
    </row>
    <row r="6178" spans="1:16">
      <c r="A6178" t="s">
        <v>21238</v>
      </c>
      <c r="B6178" t="s">
        <v>7558</v>
      </c>
      <c r="C6178" t="s">
        <v>21239</v>
      </c>
      <c r="D6178" t="s">
        <v>9014</v>
      </c>
      <c r="F6178" t="s">
        <v>1332</v>
      </c>
      <c r="G6178">
        <v>0</v>
      </c>
      <c r="O6178" t="s">
        <v>8628</v>
      </c>
      <c r="P6178" s="8">
        <f t="shared" si="96"/>
        <v>0</v>
      </c>
    </row>
    <row r="6179" spans="1:16">
      <c r="A6179" t="s">
        <v>21240</v>
      </c>
      <c r="B6179" t="s">
        <v>7559</v>
      </c>
      <c r="C6179" t="s">
        <v>21241</v>
      </c>
      <c r="D6179" t="s">
        <v>8508</v>
      </c>
      <c r="F6179" t="s">
        <v>1332</v>
      </c>
      <c r="G6179">
        <v>0</v>
      </c>
      <c r="O6179" t="s">
        <v>8440</v>
      </c>
      <c r="P6179" s="8">
        <f t="shared" si="96"/>
        <v>0</v>
      </c>
    </row>
    <row r="6180" spans="1:16">
      <c r="A6180" t="s">
        <v>21242</v>
      </c>
      <c r="B6180" t="s">
        <v>7560</v>
      </c>
      <c r="C6180" t="s">
        <v>21243</v>
      </c>
      <c r="D6180" t="s">
        <v>8921</v>
      </c>
      <c r="F6180" t="s">
        <v>1332</v>
      </c>
      <c r="G6180">
        <v>0</v>
      </c>
      <c r="O6180" t="s">
        <v>8440</v>
      </c>
      <c r="P6180" s="8">
        <f t="shared" si="96"/>
        <v>0</v>
      </c>
    </row>
    <row r="6181" spans="1:16">
      <c r="A6181" t="s">
        <v>21244</v>
      </c>
      <c r="B6181" t="s">
        <v>7561</v>
      </c>
      <c r="C6181" t="s">
        <v>21245</v>
      </c>
      <c r="D6181" t="s">
        <v>8508</v>
      </c>
      <c r="F6181" t="s">
        <v>1332</v>
      </c>
      <c r="G6181">
        <v>0</v>
      </c>
      <c r="O6181" t="s">
        <v>8440</v>
      </c>
      <c r="P6181" s="8">
        <f t="shared" si="96"/>
        <v>0</v>
      </c>
    </row>
    <row r="6182" spans="1:16">
      <c r="A6182" t="s">
        <v>21246</v>
      </c>
      <c r="B6182" t="s">
        <v>7562</v>
      </c>
      <c r="C6182" t="s">
        <v>21247</v>
      </c>
      <c r="D6182" t="s">
        <v>21248</v>
      </c>
      <c r="F6182" t="s">
        <v>1332</v>
      </c>
      <c r="G6182">
        <v>0</v>
      </c>
      <c r="O6182" t="s">
        <v>8440</v>
      </c>
      <c r="P6182" s="8">
        <f t="shared" si="96"/>
        <v>0</v>
      </c>
    </row>
    <row r="6183" spans="1:16">
      <c r="A6183" t="s">
        <v>21249</v>
      </c>
      <c r="B6183" t="s">
        <v>7563</v>
      </c>
      <c r="C6183" t="s">
        <v>21250</v>
      </c>
      <c r="D6183" t="s">
        <v>8494</v>
      </c>
      <c r="F6183" t="s">
        <v>1331</v>
      </c>
      <c r="G6183">
        <v>49</v>
      </c>
      <c r="H6183" t="s">
        <v>8530</v>
      </c>
      <c r="I6183" t="s">
        <v>8439</v>
      </c>
      <c r="J6183" t="s">
        <v>8547</v>
      </c>
      <c r="K6183" s="13" t="s">
        <v>23280</v>
      </c>
      <c r="O6183" t="s">
        <v>8440</v>
      </c>
      <c r="P6183" s="8">
        <f t="shared" si="96"/>
        <v>4</v>
      </c>
    </row>
    <row r="6184" spans="1:16">
      <c r="A6184" t="s">
        <v>21251</v>
      </c>
      <c r="B6184" t="s">
        <v>7564</v>
      </c>
      <c r="C6184" t="s">
        <v>21252</v>
      </c>
      <c r="D6184" t="s">
        <v>10981</v>
      </c>
      <c r="F6184" t="s">
        <v>1331</v>
      </c>
      <c r="G6184">
        <v>165</v>
      </c>
      <c r="H6184" t="s">
        <v>8530</v>
      </c>
      <c r="I6184" t="s">
        <v>8439</v>
      </c>
      <c r="J6184" t="s">
        <v>8547</v>
      </c>
      <c r="K6184" s="13" t="s">
        <v>23280</v>
      </c>
      <c r="O6184" t="s">
        <v>8440</v>
      </c>
      <c r="P6184" s="8">
        <f t="shared" si="96"/>
        <v>4</v>
      </c>
    </row>
    <row r="6185" spans="1:16">
      <c r="A6185" t="s">
        <v>21253</v>
      </c>
      <c r="B6185" t="s">
        <v>7565</v>
      </c>
      <c r="C6185" t="s">
        <v>21254</v>
      </c>
      <c r="D6185" t="s">
        <v>11705</v>
      </c>
      <c r="F6185" t="s">
        <v>1332</v>
      </c>
      <c r="G6185">
        <v>0</v>
      </c>
      <c r="H6185" t="s">
        <v>8530</v>
      </c>
      <c r="I6185" t="s">
        <v>8547</v>
      </c>
      <c r="O6185" t="s">
        <v>8440</v>
      </c>
      <c r="P6185" s="8">
        <f t="shared" si="96"/>
        <v>2</v>
      </c>
    </row>
    <row r="6186" spans="1:16">
      <c r="A6186" t="s">
        <v>21255</v>
      </c>
      <c r="B6186" t="s">
        <v>7566</v>
      </c>
      <c r="C6186" t="s">
        <v>21256</v>
      </c>
      <c r="D6186" t="s">
        <v>9121</v>
      </c>
      <c r="F6186" t="s">
        <v>1332</v>
      </c>
      <c r="G6186">
        <v>0</v>
      </c>
      <c r="H6186" t="s">
        <v>8530</v>
      </c>
      <c r="I6186" t="s">
        <v>8547</v>
      </c>
      <c r="O6186" t="s">
        <v>8440</v>
      </c>
      <c r="P6186" s="8">
        <f t="shared" si="96"/>
        <v>2</v>
      </c>
    </row>
    <row r="6187" spans="1:16">
      <c r="A6187" t="s">
        <v>21257</v>
      </c>
      <c r="B6187" t="s">
        <v>7567</v>
      </c>
      <c r="C6187" t="s">
        <v>21258</v>
      </c>
      <c r="D6187" t="s">
        <v>8935</v>
      </c>
      <c r="F6187" t="s">
        <v>1332</v>
      </c>
      <c r="G6187">
        <v>0</v>
      </c>
      <c r="O6187" t="s">
        <v>8628</v>
      </c>
      <c r="P6187" s="8">
        <f t="shared" si="96"/>
        <v>0</v>
      </c>
    </row>
    <row r="6188" spans="1:16">
      <c r="A6188" t="s">
        <v>21259</v>
      </c>
      <c r="B6188" t="s">
        <v>7568</v>
      </c>
      <c r="C6188" t="s">
        <v>21260</v>
      </c>
      <c r="D6188" t="s">
        <v>8911</v>
      </c>
      <c r="F6188" t="s">
        <v>1332</v>
      </c>
      <c r="G6188">
        <v>0</v>
      </c>
      <c r="O6188" t="s">
        <v>8440</v>
      </c>
      <c r="P6188" s="8">
        <f t="shared" si="96"/>
        <v>0</v>
      </c>
    </row>
    <row r="6189" spans="1:16">
      <c r="A6189" t="s">
        <v>21261</v>
      </c>
      <c r="B6189" t="s">
        <v>7569</v>
      </c>
      <c r="C6189" t="s">
        <v>21262</v>
      </c>
      <c r="D6189" t="s">
        <v>10732</v>
      </c>
      <c r="F6189" t="s">
        <v>1332</v>
      </c>
      <c r="G6189">
        <v>0</v>
      </c>
      <c r="O6189" t="s">
        <v>8440</v>
      </c>
      <c r="P6189" s="8">
        <f t="shared" si="96"/>
        <v>0</v>
      </c>
    </row>
    <row r="6190" spans="1:16">
      <c r="A6190" t="s">
        <v>21263</v>
      </c>
      <c r="B6190" t="s">
        <v>7570</v>
      </c>
      <c r="C6190" t="s">
        <v>21264</v>
      </c>
      <c r="D6190" t="s">
        <v>10988</v>
      </c>
      <c r="F6190" t="s">
        <v>1331</v>
      </c>
      <c r="G6190">
        <v>156</v>
      </c>
      <c r="H6190" t="s">
        <v>8530</v>
      </c>
      <c r="I6190" t="s">
        <v>8439</v>
      </c>
      <c r="J6190" t="s">
        <v>8547</v>
      </c>
      <c r="K6190" s="13" t="s">
        <v>23280</v>
      </c>
      <c r="O6190" t="s">
        <v>8440</v>
      </c>
      <c r="P6190" s="8">
        <f t="shared" si="96"/>
        <v>4</v>
      </c>
    </row>
    <row r="6191" spans="1:16">
      <c r="A6191" t="s">
        <v>21265</v>
      </c>
      <c r="B6191" t="s">
        <v>7571</v>
      </c>
      <c r="C6191" t="s">
        <v>21266</v>
      </c>
      <c r="D6191" t="s">
        <v>8491</v>
      </c>
      <c r="F6191" t="s">
        <v>1331</v>
      </c>
      <c r="G6191">
        <v>42</v>
      </c>
      <c r="H6191" t="s">
        <v>8530</v>
      </c>
      <c r="I6191" t="s">
        <v>8439</v>
      </c>
      <c r="J6191" t="s">
        <v>8547</v>
      </c>
      <c r="O6191" t="s">
        <v>8628</v>
      </c>
      <c r="P6191" s="8">
        <f t="shared" si="96"/>
        <v>3</v>
      </c>
    </row>
    <row r="6192" spans="1:16">
      <c r="A6192" t="s">
        <v>21267</v>
      </c>
      <c r="B6192" t="s">
        <v>7572</v>
      </c>
      <c r="C6192" t="s">
        <v>21268</v>
      </c>
      <c r="D6192" t="s">
        <v>11705</v>
      </c>
      <c r="F6192" t="s">
        <v>1332</v>
      </c>
      <c r="G6192">
        <v>0</v>
      </c>
      <c r="H6192" t="s">
        <v>8530</v>
      </c>
      <c r="I6192" t="s">
        <v>8439</v>
      </c>
      <c r="J6192" t="s">
        <v>8547</v>
      </c>
      <c r="K6192" t="s">
        <v>8659</v>
      </c>
      <c r="O6192" t="s">
        <v>8628</v>
      </c>
      <c r="P6192" s="8">
        <f t="shared" si="96"/>
        <v>4</v>
      </c>
    </row>
    <row r="6193" spans="1:16">
      <c r="A6193" t="s">
        <v>21269</v>
      </c>
      <c r="B6193" t="s">
        <v>7573</v>
      </c>
      <c r="C6193" t="s">
        <v>21270</v>
      </c>
      <c r="D6193" t="s">
        <v>10732</v>
      </c>
      <c r="F6193" t="s">
        <v>1332</v>
      </c>
      <c r="G6193">
        <v>0</v>
      </c>
      <c r="H6193" t="s">
        <v>8530</v>
      </c>
      <c r="I6193" t="s">
        <v>8547</v>
      </c>
      <c r="O6193" t="s">
        <v>8440</v>
      </c>
      <c r="P6193" s="8">
        <f t="shared" si="96"/>
        <v>2</v>
      </c>
    </row>
    <row r="6194" spans="1:16">
      <c r="A6194" t="s">
        <v>21271</v>
      </c>
      <c r="B6194" t="s">
        <v>7574</v>
      </c>
      <c r="C6194" t="s">
        <v>21272</v>
      </c>
      <c r="D6194" t="s">
        <v>8921</v>
      </c>
      <c r="F6194" t="s">
        <v>1332</v>
      </c>
      <c r="G6194">
        <v>0</v>
      </c>
      <c r="H6194" t="s">
        <v>8439</v>
      </c>
      <c r="I6194" t="s">
        <v>8547</v>
      </c>
      <c r="O6194" t="s">
        <v>8628</v>
      </c>
      <c r="P6194" s="8">
        <f t="shared" si="96"/>
        <v>2</v>
      </c>
    </row>
    <row r="6195" spans="1:16">
      <c r="A6195" t="s">
        <v>21273</v>
      </c>
      <c r="B6195" t="s">
        <v>7575</v>
      </c>
      <c r="C6195" t="s">
        <v>21274</v>
      </c>
      <c r="D6195" t="s">
        <v>9000</v>
      </c>
      <c r="F6195" t="s">
        <v>1332</v>
      </c>
      <c r="G6195">
        <v>0</v>
      </c>
      <c r="O6195" t="s">
        <v>8440</v>
      </c>
      <c r="P6195" s="8">
        <f t="shared" si="96"/>
        <v>0</v>
      </c>
    </row>
    <row r="6196" spans="1:16">
      <c r="A6196" t="s">
        <v>21275</v>
      </c>
      <c r="B6196" t="s">
        <v>7576</v>
      </c>
      <c r="C6196" t="s">
        <v>21276</v>
      </c>
      <c r="D6196" t="s">
        <v>10672</v>
      </c>
      <c r="F6196" t="s">
        <v>1332</v>
      </c>
      <c r="G6196">
        <v>0</v>
      </c>
      <c r="O6196" t="s">
        <v>8628</v>
      </c>
      <c r="P6196" s="8">
        <f t="shared" si="96"/>
        <v>0</v>
      </c>
    </row>
    <row r="6197" spans="1:16">
      <c r="A6197" t="s">
        <v>21277</v>
      </c>
      <c r="B6197" t="s">
        <v>7577</v>
      </c>
      <c r="C6197" t="s">
        <v>21278</v>
      </c>
      <c r="D6197" t="s">
        <v>21279</v>
      </c>
      <c r="F6197" t="s">
        <v>1332</v>
      </c>
      <c r="G6197">
        <v>0</v>
      </c>
      <c r="O6197" t="s">
        <v>8440</v>
      </c>
      <c r="P6197" s="8">
        <f t="shared" si="96"/>
        <v>0</v>
      </c>
    </row>
    <row r="6198" spans="1:16">
      <c r="A6198" t="s">
        <v>21280</v>
      </c>
      <c r="B6198" t="s">
        <v>7578</v>
      </c>
      <c r="C6198" t="s">
        <v>21281</v>
      </c>
      <c r="D6198" t="s">
        <v>11284</v>
      </c>
      <c r="F6198" t="s">
        <v>1332</v>
      </c>
      <c r="G6198">
        <v>0</v>
      </c>
      <c r="O6198" t="s">
        <v>8440</v>
      </c>
      <c r="P6198" s="8">
        <f t="shared" si="96"/>
        <v>0</v>
      </c>
    </row>
    <row r="6199" spans="1:16">
      <c r="A6199" t="s">
        <v>21282</v>
      </c>
      <c r="B6199" t="s">
        <v>7579</v>
      </c>
      <c r="C6199" t="s">
        <v>21283</v>
      </c>
      <c r="D6199" t="s">
        <v>21284</v>
      </c>
      <c r="F6199" t="s">
        <v>1332</v>
      </c>
      <c r="G6199">
        <v>0</v>
      </c>
      <c r="O6199" t="s">
        <v>8440</v>
      </c>
      <c r="P6199" s="8">
        <f t="shared" si="96"/>
        <v>0</v>
      </c>
    </row>
    <row r="6200" spans="1:16">
      <c r="A6200" t="s">
        <v>21285</v>
      </c>
      <c r="B6200" t="s">
        <v>7580</v>
      </c>
      <c r="C6200" t="s">
        <v>21281</v>
      </c>
      <c r="D6200" t="s">
        <v>11284</v>
      </c>
      <c r="F6200" t="s">
        <v>1332</v>
      </c>
      <c r="G6200">
        <v>0</v>
      </c>
      <c r="O6200" t="s">
        <v>8440</v>
      </c>
      <c r="P6200" s="8">
        <f t="shared" si="96"/>
        <v>0</v>
      </c>
    </row>
    <row r="6201" spans="1:16">
      <c r="A6201" t="s">
        <v>21286</v>
      </c>
      <c r="B6201" t="s">
        <v>7581</v>
      </c>
      <c r="C6201" t="s">
        <v>21287</v>
      </c>
      <c r="D6201" t="s">
        <v>13029</v>
      </c>
      <c r="F6201" t="s">
        <v>1331</v>
      </c>
      <c r="G6201">
        <v>70</v>
      </c>
      <c r="H6201" t="s">
        <v>8530</v>
      </c>
      <c r="I6201" t="s">
        <v>8547</v>
      </c>
      <c r="O6201" t="s">
        <v>8440</v>
      </c>
      <c r="P6201" s="8">
        <f t="shared" si="96"/>
        <v>2</v>
      </c>
    </row>
    <row r="6202" spans="1:16">
      <c r="A6202" t="s">
        <v>21288</v>
      </c>
      <c r="B6202" t="s">
        <v>7582</v>
      </c>
      <c r="C6202" t="s">
        <v>21289</v>
      </c>
      <c r="D6202" t="s">
        <v>8921</v>
      </c>
      <c r="F6202" t="s">
        <v>1332</v>
      </c>
      <c r="G6202">
        <v>0</v>
      </c>
      <c r="H6202" t="s">
        <v>8530</v>
      </c>
      <c r="I6202" t="s">
        <v>8547</v>
      </c>
      <c r="O6202" t="s">
        <v>8440</v>
      </c>
      <c r="P6202" s="8">
        <f t="shared" si="96"/>
        <v>2</v>
      </c>
    </row>
    <row r="6203" spans="1:16">
      <c r="A6203" t="s">
        <v>21290</v>
      </c>
      <c r="B6203" t="s">
        <v>7583</v>
      </c>
      <c r="C6203" t="s">
        <v>21291</v>
      </c>
      <c r="D6203" t="s">
        <v>9718</v>
      </c>
      <c r="F6203" t="s">
        <v>1332</v>
      </c>
      <c r="G6203">
        <v>0</v>
      </c>
      <c r="O6203" t="s">
        <v>8440</v>
      </c>
      <c r="P6203" s="8">
        <f t="shared" si="96"/>
        <v>0</v>
      </c>
    </row>
    <row r="6204" spans="1:16">
      <c r="A6204" t="s">
        <v>21292</v>
      </c>
      <c r="B6204" t="s">
        <v>7584</v>
      </c>
      <c r="C6204" t="s">
        <v>21293</v>
      </c>
      <c r="D6204" t="s">
        <v>8483</v>
      </c>
      <c r="F6204" t="s">
        <v>1331</v>
      </c>
      <c r="G6204">
        <v>191</v>
      </c>
      <c r="H6204" t="s">
        <v>8530</v>
      </c>
      <c r="I6204" t="s">
        <v>8547</v>
      </c>
      <c r="O6204" t="s">
        <v>8440</v>
      </c>
      <c r="P6204" s="8">
        <f t="shared" si="96"/>
        <v>2</v>
      </c>
    </row>
    <row r="6205" spans="1:16">
      <c r="A6205" t="s">
        <v>21294</v>
      </c>
      <c r="B6205" t="s">
        <v>7585</v>
      </c>
      <c r="C6205" t="s">
        <v>21295</v>
      </c>
      <c r="D6205" t="s">
        <v>9080</v>
      </c>
      <c r="F6205" t="s">
        <v>1332</v>
      </c>
      <c r="G6205">
        <v>0</v>
      </c>
      <c r="H6205" t="s">
        <v>8547</v>
      </c>
      <c r="I6205" t="s">
        <v>8530</v>
      </c>
      <c r="O6205" t="s">
        <v>8440</v>
      </c>
      <c r="P6205" s="8">
        <f t="shared" si="96"/>
        <v>2</v>
      </c>
    </row>
    <row r="6206" spans="1:16">
      <c r="A6206" t="s">
        <v>21296</v>
      </c>
      <c r="B6206" t="s">
        <v>7586</v>
      </c>
      <c r="C6206" t="s">
        <v>21297</v>
      </c>
      <c r="D6206" t="s">
        <v>21298</v>
      </c>
      <c r="F6206" t="s">
        <v>1332</v>
      </c>
      <c r="G6206">
        <v>0</v>
      </c>
      <c r="O6206" t="s">
        <v>8440</v>
      </c>
      <c r="P6206" s="8">
        <f t="shared" si="96"/>
        <v>0</v>
      </c>
    </row>
    <row r="6207" spans="1:16">
      <c r="A6207" t="s">
        <v>21299</v>
      </c>
      <c r="B6207" t="s">
        <v>7587</v>
      </c>
      <c r="C6207" t="s">
        <v>21300</v>
      </c>
      <c r="D6207" t="s">
        <v>21153</v>
      </c>
      <c r="F6207" t="s">
        <v>1332</v>
      </c>
      <c r="G6207">
        <v>0</v>
      </c>
      <c r="O6207" t="s">
        <v>8440</v>
      </c>
      <c r="P6207" s="8">
        <f t="shared" si="96"/>
        <v>0</v>
      </c>
    </row>
    <row r="6208" spans="1:16">
      <c r="A6208" t="s">
        <v>21301</v>
      </c>
      <c r="B6208" t="s">
        <v>7588</v>
      </c>
      <c r="C6208" t="s">
        <v>21302</v>
      </c>
      <c r="D6208" t="s">
        <v>13272</v>
      </c>
      <c r="F6208" t="s">
        <v>1331</v>
      </c>
      <c r="G6208">
        <v>82</v>
      </c>
      <c r="H6208" t="s">
        <v>8530</v>
      </c>
      <c r="I6208" t="s">
        <v>8439</v>
      </c>
      <c r="O6208" t="s">
        <v>8440</v>
      </c>
      <c r="P6208" s="8">
        <f t="shared" si="96"/>
        <v>2</v>
      </c>
    </row>
    <row r="6209" spans="1:16">
      <c r="A6209" t="s">
        <v>21303</v>
      </c>
      <c r="B6209" t="s">
        <v>7589</v>
      </c>
      <c r="C6209" t="s">
        <v>21304</v>
      </c>
      <c r="D6209" t="s">
        <v>9455</v>
      </c>
      <c r="F6209" t="s">
        <v>1332</v>
      </c>
      <c r="G6209">
        <v>0</v>
      </c>
      <c r="O6209" t="s">
        <v>8440</v>
      </c>
      <c r="P6209" s="8">
        <f t="shared" si="96"/>
        <v>0</v>
      </c>
    </row>
    <row r="6210" spans="1:16">
      <c r="A6210" t="s">
        <v>21305</v>
      </c>
      <c r="B6210" t="s">
        <v>7590</v>
      </c>
      <c r="C6210" t="s">
        <v>21306</v>
      </c>
      <c r="D6210" t="s">
        <v>8921</v>
      </c>
      <c r="F6210" t="s">
        <v>1332</v>
      </c>
      <c r="G6210">
        <v>0</v>
      </c>
      <c r="O6210" t="s">
        <v>8440</v>
      </c>
      <c r="P6210" s="8">
        <f t="shared" si="96"/>
        <v>0</v>
      </c>
    </row>
    <row r="6211" spans="1:16">
      <c r="A6211" t="s">
        <v>21307</v>
      </c>
      <c r="B6211" t="s">
        <v>7591</v>
      </c>
      <c r="C6211" t="s">
        <v>21300</v>
      </c>
      <c r="D6211" t="s">
        <v>21153</v>
      </c>
      <c r="F6211" t="s">
        <v>1332</v>
      </c>
      <c r="G6211">
        <v>0</v>
      </c>
      <c r="H6211" t="s">
        <v>8547</v>
      </c>
      <c r="I6211" t="s">
        <v>8530</v>
      </c>
      <c r="J6211" t="s">
        <v>8439</v>
      </c>
      <c r="K6211" s="13" t="s">
        <v>23280</v>
      </c>
      <c r="O6211" t="s">
        <v>8440</v>
      </c>
      <c r="P6211" s="8">
        <f t="shared" ref="P6211:P6274" si="97">IF(H6211&lt;&gt;0,IF(I6211&lt;&gt;0,IF(J6211&lt;&gt;0,IF(K6211&lt;&gt;0,IF(L6211&lt;&gt;0,IF(M6211&lt;&gt;0,IF(N6211&lt;&gt;0,7,6),5),4),3),2),1),0)</f>
        <v>4</v>
      </c>
    </row>
    <row r="6212" spans="1:16">
      <c r="A6212" t="s">
        <v>21308</v>
      </c>
      <c r="B6212" t="s">
        <v>7592</v>
      </c>
      <c r="C6212" t="s">
        <v>21309</v>
      </c>
      <c r="D6212" t="s">
        <v>8523</v>
      </c>
      <c r="F6212" t="s">
        <v>1332</v>
      </c>
      <c r="G6212">
        <v>0</v>
      </c>
      <c r="O6212" t="s">
        <v>8628</v>
      </c>
      <c r="P6212" s="8">
        <f t="shared" si="97"/>
        <v>0</v>
      </c>
    </row>
    <row r="6213" spans="1:16">
      <c r="A6213" t="s">
        <v>21310</v>
      </c>
      <c r="B6213" t="s">
        <v>7593</v>
      </c>
      <c r="C6213" t="s">
        <v>21311</v>
      </c>
      <c r="D6213" t="s">
        <v>8523</v>
      </c>
      <c r="F6213" t="s">
        <v>1332</v>
      </c>
      <c r="G6213">
        <v>0</v>
      </c>
      <c r="O6213" t="s">
        <v>8440</v>
      </c>
      <c r="P6213" s="8">
        <f t="shared" si="97"/>
        <v>0</v>
      </c>
    </row>
    <row r="6214" spans="1:16">
      <c r="A6214" t="s">
        <v>21312</v>
      </c>
      <c r="B6214" t="s">
        <v>7594</v>
      </c>
      <c r="F6214" t="s">
        <v>1331</v>
      </c>
      <c r="G6214">
        <v>0</v>
      </c>
      <c r="O6214" t="s">
        <v>8440</v>
      </c>
      <c r="P6214" s="8">
        <f t="shared" si="97"/>
        <v>0</v>
      </c>
    </row>
    <row r="6215" spans="1:16">
      <c r="A6215" t="s">
        <v>21313</v>
      </c>
      <c r="B6215" t="s">
        <v>7595</v>
      </c>
      <c r="C6215" t="s">
        <v>21314</v>
      </c>
      <c r="D6215" t="s">
        <v>21315</v>
      </c>
      <c r="F6215" t="s">
        <v>1332</v>
      </c>
      <c r="G6215">
        <v>0</v>
      </c>
      <c r="O6215" t="s">
        <v>8440</v>
      </c>
      <c r="P6215" s="8">
        <f t="shared" si="97"/>
        <v>0</v>
      </c>
    </row>
    <row r="6216" spans="1:16">
      <c r="A6216" t="s">
        <v>21316</v>
      </c>
      <c r="B6216" t="s">
        <v>7596</v>
      </c>
      <c r="C6216" t="s">
        <v>21317</v>
      </c>
      <c r="D6216" t="s">
        <v>13977</v>
      </c>
      <c r="F6216" t="s">
        <v>1332</v>
      </c>
      <c r="G6216">
        <v>0</v>
      </c>
      <c r="O6216" t="s">
        <v>8440</v>
      </c>
      <c r="P6216" s="8">
        <f t="shared" si="97"/>
        <v>0</v>
      </c>
    </row>
    <row r="6217" spans="1:16">
      <c r="A6217" t="s">
        <v>21318</v>
      </c>
      <c r="B6217" t="s">
        <v>7597</v>
      </c>
      <c r="C6217" t="s">
        <v>21319</v>
      </c>
      <c r="D6217" t="s">
        <v>12972</v>
      </c>
      <c r="F6217" t="s">
        <v>1332</v>
      </c>
      <c r="G6217">
        <v>0</v>
      </c>
      <c r="O6217" t="s">
        <v>8440</v>
      </c>
      <c r="P6217" s="8">
        <f t="shared" si="97"/>
        <v>0</v>
      </c>
    </row>
    <row r="6218" spans="1:16">
      <c r="A6218" t="s">
        <v>21320</v>
      </c>
      <c r="B6218" t="s">
        <v>7598</v>
      </c>
      <c r="C6218" t="s">
        <v>21321</v>
      </c>
      <c r="D6218" t="s">
        <v>12984</v>
      </c>
      <c r="F6218" t="s">
        <v>1332</v>
      </c>
      <c r="G6218">
        <v>0</v>
      </c>
      <c r="O6218" t="s">
        <v>8440</v>
      </c>
      <c r="P6218" s="8">
        <f t="shared" si="97"/>
        <v>0</v>
      </c>
    </row>
    <row r="6219" spans="1:16">
      <c r="A6219" t="s">
        <v>21322</v>
      </c>
      <c r="B6219" t="s">
        <v>7599</v>
      </c>
      <c r="C6219" t="s">
        <v>21323</v>
      </c>
      <c r="D6219" t="s">
        <v>9970</v>
      </c>
      <c r="F6219" t="s">
        <v>1332</v>
      </c>
      <c r="G6219">
        <v>0</v>
      </c>
      <c r="O6219" t="s">
        <v>8440</v>
      </c>
      <c r="P6219" s="8">
        <f t="shared" si="97"/>
        <v>0</v>
      </c>
    </row>
    <row r="6220" spans="1:16">
      <c r="A6220" t="s">
        <v>21324</v>
      </c>
      <c r="B6220" t="s">
        <v>7600</v>
      </c>
      <c r="C6220" t="s">
        <v>21325</v>
      </c>
      <c r="D6220" t="s">
        <v>11732</v>
      </c>
      <c r="F6220" t="s">
        <v>1332</v>
      </c>
      <c r="G6220">
        <v>0</v>
      </c>
      <c r="O6220" t="s">
        <v>8440</v>
      </c>
      <c r="P6220" s="8">
        <f t="shared" si="97"/>
        <v>0</v>
      </c>
    </row>
    <row r="6221" spans="1:16">
      <c r="A6221" t="s">
        <v>21326</v>
      </c>
      <c r="B6221" t="s">
        <v>7601</v>
      </c>
      <c r="C6221" t="s">
        <v>21327</v>
      </c>
      <c r="D6221" t="s">
        <v>21328</v>
      </c>
      <c r="F6221" t="s">
        <v>1332</v>
      </c>
      <c r="G6221">
        <v>0</v>
      </c>
      <c r="O6221" t="s">
        <v>8440</v>
      </c>
      <c r="P6221" s="8">
        <f t="shared" si="97"/>
        <v>0</v>
      </c>
    </row>
    <row r="6222" spans="1:16">
      <c r="A6222" t="s">
        <v>21329</v>
      </c>
      <c r="B6222" t="s">
        <v>7602</v>
      </c>
      <c r="C6222" t="s">
        <v>21330</v>
      </c>
      <c r="D6222" t="s">
        <v>21331</v>
      </c>
      <c r="F6222" t="s">
        <v>1332</v>
      </c>
      <c r="G6222">
        <v>0</v>
      </c>
      <c r="O6222" t="s">
        <v>8440</v>
      </c>
      <c r="P6222" s="8">
        <f t="shared" si="97"/>
        <v>0</v>
      </c>
    </row>
    <row r="6223" spans="1:16">
      <c r="A6223" t="s">
        <v>21332</v>
      </c>
      <c r="B6223" t="s">
        <v>7603</v>
      </c>
      <c r="C6223" t="s">
        <v>21333</v>
      </c>
      <c r="D6223" t="s">
        <v>12972</v>
      </c>
      <c r="F6223" t="s">
        <v>1332</v>
      </c>
      <c r="G6223">
        <v>0</v>
      </c>
      <c r="O6223" t="s">
        <v>8440</v>
      </c>
      <c r="P6223" s="8">
        <f t="shared" si="97"/>
        <v>0</v>
      </c>
    </row>
    <row r="6224" spans="1:16">
      <c r="A6224" t="s">
        <v>21334</v>
      </c>
      <c r="B6224" t="s">
        <v>7604</v>
      </c>
      <c r="C6224" t="s">
        <v>21335</v>
      </c>
      <c r="D6224" t="s">
        <v>8724</v>
      </c>
      <c r="F6224" t="s">
        <v>1332</v>
      </c>
      <c r="G6224">
        <v>0</v>
      </c>
      <c r="O6224" t="s">
        <v>8440</v>
      </c>
      <c r="P6224" s="8">
        <f t="shared" si="97"/>
        <v>0</v>
      </c>
    </row>
    <row r="6225" spans="1:16">
      <c r="A6225" t="s">
        <v>21336</v>
      </c>
      <c r="B6225" t="s">
        <v>7605</v>
      </c>
      <c r="C6225" t="s">
        <v>21337</v>
      </c>
      <c r="D6225" t="s">
        <v>10843</v>
      </c>
      <c r="F6225" t="s">
        <v>1332</v>
      </c>
      <c r="G6225">
        <v>0</v>
      </c>
      <c r="O6225" t="s">
        <v>8440</v>
      </c>
      <c r="P6225" s="8">
        <f t="shared" si="97"/>
        <v>0</v>
      </c>
    </row>
    <row r="6226" spans="1:16">
      <c r="A6226" t="s">
        <v>21338</v>
      </c>
      <c r="B6226" t="s">
        <v>7606</v>
      </c>
      <c r="C6226" t="s">
        <v>21339</v>
      </c>
      <c r="D6226" t="s">
        <v>11284</v>
      </c>
      <c r="F6226" t="s">
        <v>1332</v>
      </c>
      <c r="G6226">
        <v>0</v>
      </c>
      <c r="O6226" t="s">
        <v>8440</v>
      </c>
      <c r="P6226" s="8">
        <f t="shared" si="97"/>
        <v>0</v>
      </c>
    </row>
    <row r="6227" spans="1:16">
      <c r="A6227" t="s">
        <v>21340</v>
      </c>
      <c r="B6227" t="s">
        <v>7607</v>
      </c>
      <c r="C6227" t="s">
        <v>21341</v>
      </c>
      <c r="D6227" t="s">
        <v>8958</v>
      </c>
      <c r="F6227" t="s">
        <v>1332</v>
      </c>
      <c r="G6227">
        <v>0</v>
      </c>
      <c r="O6227" t="s">
        <v>8440</v>
      </c>
      <c r="P6227" s="8">
        <f t="shared" si="97"/>
        <v>0</v>
      </c>
    </row>
    <row r="6228" spans="1:16">
      <c r="A6228" t="s">
        <v>21342</v>
      </c>
      <c r="B6228" t="s">
        <v>7608</v>
      </c>
      <c r="C6228" t="s">
        <v>9457</v>
      </c>
      <c r="D6228" t="s">
        <v>9080</v>
      </c>
      <c r="F6228" t="s">
        <v>1332</v>
      </c>
      <c r="G6228">
        <v>0</v>
      </c>
      <c r="O6228" t="s">
        <v>8440</v>
      </c>
      <c r="P6228" s="8">
        <f t="shared" si="97"/>
        <v>0</v>
      </c>
    </row>
    <row r="6229" spans="1:16">
      <c r="A6229" t="s">
        <v>21343</v>
      </c>
      <c r="B6229" t="s">
        <v>7609</v>
      </c>
      <c r="C6229" t="s">
        <v>21344</v>
      </c>
      <c r="D6229" t="s">
        <v>9070</v>
      </c>
      <c r="F6229" t="s">
        <v>1332</v>
      </c>
      <c r="G6229">
        <v>0</v>
      </c>
      <c r="O6229" t="s">
        <v>8440</v>
      </c>
      <c r="P6229" s="8">
        <f t="shared" si="97"/>
        <v>0</v>
      </c>
    </row>
    <row r="6230" spans="1:16">
      <c r="A6230" t="s">
        <v>21345</v>
      </c>
      <c r="B6230" t="s">
        <v>7610</v>
      </c>
      <c r="C6230" t="s">
        <v>21346</v>
      </c>
      <c r="D6230" t="s">
        <v>11038</v>
      </c>
      <c r="F6230" t="s">
        <v>1332</v>
      </c>
      <c r="G6230">
        <v>0</v>
      </c>
      <c r="O6230" t="s">
        <v>8440</v>
      </c>
      <c r="P6230" s="8">
        <f t="shared" si="97"/>
        <v>0</v>
      </c>
    </row>
    <row r="6231" spans="1:16">
      <c r="A6231" t="s">
        <v>21347</v>
      </c>
      <c r="B6231" t="s">
        <v>7611</v>
      </c>
      <c r="C6231" t="s">
        <v>21348</v>
      </c>
      <c r="D6231" t="s">
        <v>9070</v>
      </c>
      <c r="F6231" t="s">
        <v>1332</v>
      </c>
      <c r="G6231">
        <v>0</v>
      </c>
      <c r="O6231" t="s">
        <v>8440</v>
      </c>
      <c r="P6231" s="8">
        <f t="shared" si="97"/>
        <v>0</v>
      </c>
    </row>
    <row r="6232" spans="1:16">
      <c r="A6232" t="s">
        <v>21349</v>
      </c>
      <c r="B6232" t="s">
        <v>7612</v>
      </c>
      <c r="C6232" t="s">
        <v>21350</v>
      </c>
      <c r="D6232" t="s">
        <v>12984</v>
      </c>
      <c r="F6232" t="s">
        <v>1332</v>
      </c>
      <c r="G6232">
        <v>0</v>
      </c>
      <c r="O6232" t="s">
        <v>8440</v>
      </c>
      <c r="P6232" s="8">
        <f t="shared" si="97"/>
        <v>0</v>
      </c>
    </row>
    <row r="6233" spans="1:16">
      <c r="A6233" t="s">
        <v>21351</v>
      </c>
      <c r="B6233" t="s">
        <v>7613</v>
      </c>
      <c r="C6233" t="s">
        <v>21352</v>
      </c>
      <c r="D6233" t="s">
        <v>12972</v>
      </c>
      <c r="F6233" t="s">
        <v>1332</v>
      </c>
      <c r="G6233">
        <v>0</v>
      </c>
      <c r="O6233" t="s">
        <v>8440</v>
      </c>
      <c r="P6233" s="8">
        <f t="shared" si="97"/>
        <v>0</v>
      </c>
    </row>
    <row r="6234" spans="1:16">
      <c r="A6234" t="s">
        <v>21353</v>
      </c>
      <c r="B6234" t="s">
        <v>7614</v>
      </c>
      <c r="C6234" t="s">
        <v>21354</v>
      </c>
      <c r="D6234" t="s">
        <v>11284</v>
      </c>
      <c r="F6234" t="s">
        <v>1332</v>
      </c>
      <c r="G6234">
        <v>0</v>
      </c>
      <c r="O6234" t="s">
        <v>8440</v>
      </c>
      <c r="P6234" s="8">
        <f t="shared" si="97"/>
        <v>0</v>
      </c>
    </row>
    <row r="6235" spans="1:16">
      <c r="A6235" t="s">
        <v>21355</v>
      </c>
      <c r="B6235" t="s">
        <v>7615</v>
      </c>
      <c r="C6235" t="s">
        <v>7616</v>
      </c>
      <c r="F6235" t="s">
        <v>1332</v>
      </c>
      <c r="G6235">
        <v>0</v>
      </c>
      <c r="O6235" t="s">
        <v>8440</v>
      </c>
      <c r="P6235" s="8">
        <f t="shared" si="97"/>
        <v>0</v>
      </c>
    </row>
    <row r="6236" spans="1:16">
      <c r="A6236" t="s">
        <v>21356</v>
      </c>
      <c r="B6236" t="s">
        <v>7617</v>
      </c>
      <c r="C6236" t="s">
        <v>7618</v>
      </c>
      <c r="F6236" t="s">
        <v>1332</v>
      </c>
      <c r="G6236">
        <v>0</v>
      </c>
      <c r="O6236" t="s">
        <v>8440</v>
      </c>
      <c r="P6236" s="8">
        <f t="shared" si="97"/>
        <v>0</v>
      </c>
    </row>
    <row r="6237" spans="1:16">
      <c r="A6237" t="s">
        <v>21357</v>
      </c>
      <c r="B6237" t="s">
        <v>7619</v>
      </c>
      <c r="C6237" t="s">
        <v>21358</v>
      </c>
      <c r="D6237" t="s">
        <v>8958</v>
      </c>
      <c r="F6237" t="s">
        <v>1332</v>
      </c>
      <c r="G6237">
        <v>0</v>
      </c>
      <c r="O6237" t="s">
        <v>8440</v>
      </c>
      <c r="P6237" s="8">
        <f t="shared" si="97"/>
        <v>0</v>
      </c>
    </row>
    <row r="6238" spans="1:16">
      <c r="A6238" t="s">
        <v>21359</v>
      </c>
      <c r="B6238" t="s">
        <v>7620</v>
      </c>
      <c r="C6238" t="s">
        <v>21360</v>
      </c>
      <c r="D6238" t="s">
        <v>8945</v>
      </c>
      <c r="F6238" t="s">
        <v>1332</v>
      </c>
      <c r="G6238">
        <v>0</v>
      </c>
      <c r="O6238" t="s">
        <v>8440</v>
      </c>
      <c r="P6238" s="8">
        <f t="shared" si="97"/>
        <v>0</v>
      </c>
    </row>
    <row r="6239" spans="1:16">
      <c r="A6239" t="s">
        <v>21361</v>
      </c>
      <c r="B6239" t="s">
        <v>7621</v>
      </c>
      <c r="C6239" t="s">
        <v>21362</v>
      </c>
      <c r="D6239" t="s">
        <v>8955</v>
      </c>
      <c r="F6239" t="s">
        <v>1332</v>
      </c>
      <c r="G6239">
        <v>0</v>
      </c>
      <c r="O6239" t="s">
        <v>8440</v>
      </c>
      <c r="P6239" s="8">
        <f t="shared" si="97"/>
        <v>0</v>
      </c>
    </row>
    <row r="6240" spans="1:16">
      <c r="A6240" t="s">
        <v>21363</v>
      </c>
      <c r="B6240" t="s">
        <v>7622</v>
      </c>
      <c r="C6240" t="s">
        <v>21364</v>
      </c>
      <c r="D6240" t="s">
        <v>8885</v>
      </c>
      <c r="F6240" t="s">
        <v>1332</v>
      </c>
      <c r="G6240">
        <v>0</v>
      </c>
      <c r="O6240" t="s">
        <v>8440</v>
      </c>
      <c r="P6240" s="8">
        <f t="shared" si="97"/>
        <v>0</v>
      </c>
    </row>
    <row r="6241" spans="1:16">
      <c r="A6241" t="s">
        <v>21365</v>
      </c>
      <c r="B6241" t="s">
        <v>7623</v>
      </c>
      <c r="C6241" t="s">
        <v>21366</v>
      </c>
      <c r="D6241" t="s">
        <v>8885</v>
      </c>
      <c r="F6241" t="s">
        <v>1332</v>
      </c>
      <c r="G6241">
        <v>0</v>
      </c>
      <c r="O6241" t="s">
        <v>8440</v>
      </c>
      <c r="P6241" s="8">
        <f t="shared" si="97"/>
        <v>0</v>
      </c>
    </row>
    <row r="6242" spans="1:16">
      <c r="A6242" t="s">
        <v>21367</v>
      </c>
      <c r="B6242" t="s">
        <v>7624</v>
      </c>
      <c r="C6242" t="s">
        <v>21368</v>
      </c>
      <c r="D6242" t="s">
        <v>21369</v>
      </c>
      <c r="F6242" t="s">
        <v>1332</v>
      </c>
      <c r="G6242">
        <v>0</v>
      </c>
      <c r="O6242" t="s">
        <v>8440</v>
      </c>
      <c r="P6242" s="8">
        <f t="shared" si="97"/>
        <v>0</v>
      </c>
    </row>
    <row r="6243" spans="1:16">
      <c r="A6243" t="s">
        <v>21370</v>
      </c>
      <c r="B6243" t="s">
        <v>7625</v>
      </c>
      <c r="C6243" t="s">
        <v>21371</v>
      </c>
      <c r="D6243" t="s">
        <v>11284</v>
      </c>
      <c r="F6243" t="s">
        <v>1332</v>
      </c>
      <c r="G6243">
        <v>0</v>
      </c>
      <c r="O6243" t="s">
        <v>8440</v>
      </c>
      <c r="P6243" s="8">
        <f t="shared" si="97"/>
        <v>0</v>
      </c>
    </row>
    <row r="6244" spans="1:16">
      <c r="A6244" t="s">
        <v>21372</v>
      </c>
      <c r="B6244" t="s">
        <v>7626</v>
      </c>
      <c r="C6244" t="s">
        <v>21373</v>
      </c>
      <c r="D6244" t="s">
        <v>15950</v>
      </c>
      <c r="F6244" t="s">
        <v>1332</v>
      </c>
      <c r="G6244">
        <v>0</v>
      </c>
      <c r="O6244" t="s">
        <v>8440</v>
      </c>
      <c r="P6244" s="8">
        <f t="shared" si="97"/>
        <v>0</v>
      </c>
    </row>
    <row r="6245" spans="1:16">
      <c r="A6245" t="s">
        <v>21374</v>
      </c>
      <c r="B6245" t="s">
        <v>7627</v>
      </c>
      <c r="C6245" t="s">
        <v>21375</v>
      </c>
      <c r="D6245" t="s">
        <v>10843</v>
      </c>
      <c r="F6245" t="s">
        <v>1332</v>
      </c>
      <c r="G6245">
        <v>0</v>
      </c>
      <c r="O6245" t="s">
        <v>8440</v>
      </c>
      <c r="P6245" s="8">
        <f t="shared" si="97"/>
        <v>0</v>
      </c>
    </row>
    <row r="6246" spans="1:16">
      <c r="A6246" t="s">
        <v>21376</v>
      </c>
      <c r="B6246" t="s">
        <v>7628</v>
      </c>
      <c r="C6246" t="s">
        <v>21377</v>
      </c>
      <c r="D6246" t="s">
        <v>21378</v>
      </c>
      <c r="F6246" t="s">
        <v>1332</v>
      </c>
      <c r="G6246">
        <v>0</v>
      </c>
      <c r="O6246" t="s">
        <v>8440</v>
      </c>
      <c r="P6246" s="8">
        <f t="shared" si="97"/>
        <v>0</v>
      </c>
    </row>
    <row r="6247" spans="1:16">
      <c r="A6247" t="s">
        <v>21379</v>
      </c>
      <c r="B6247" t="s">
        <v>7629</v>
      </c>
      <c r="C6247" t="s">
        <v>21380</v>
      </c>
      <c r="D6247" t="s">
        <v>12981</v>
      </c>
      <c r="F6247" t="s">
        <v>1332</v>
      </c>
      <c r="G6247">
        <v>0</v>
      </c>
      <c r="O6247" t="s">
        <v>8440</v>
      </c>
      <c r="P6247" s="8">
        <f t="shared" si="97"/>
        <v>0</v>
      </c>
    </row>
    <row r="6248" spans="1:16">
      <c r="A6248" t="s">
        <v>21381</v>
      </c>
      <c r="B6248" t="s">
        <v>7630</v>
      </c>
      <c r="C6248" t="s">
        <v>21382</v>
      </c>
      <c r="D6248" t="s">
        <v>11732</v>
      </c>
      <c r="F6248" t="s">
        <v>1332</v>
      </c>
      <c r="G6248">
        <v>0</v>
      </c>
      <c r="O6248" t="s">
        <v>8440</v>
      </c>
      <c r="P6248" s="8">
        <f t="shared" si="97"/>
        <v>0</v>
      </c>
    </row>
    <row r="6249" spans="1:16">
      <c r="A6249" t="s">
        <v>21383</v>
      </c>
      <c r="B6249" t="s">
        <v>7631</v>
      </c>
      <c r="C6249" t="s">
        <v>21384</v>
      </c>
      <c r="D6249" t="s">
        <v>12972</v>
      </c>
      <c r="F6249" t="s">
        <v>1332</v>
      </c>
      <c r="G6249">
        <v>0</v>
      </c>
      <c r="O6249" t="s">
        <v>8440</v>
      </c>
      <c r="P6249" s="8">
        <f t="shared" si="97"/>
        <v>0</v>
      </c>
    </row>
    <row r="6250" spans="1:16">
      <c r="A6250" t="s">
        <v>21385</v>
      </c>
      <c r="B6250" t="s">
        <v>7632</v>
      </c>
      <c r="C6250" t="s">
        <v>21386</v>
      </c>
      <c r="D6250" t="s">
        <v>13977</v>
      </c>
      <c r="F6250" t="s">
        <v>1332</v>
      </c>
      <c r="G6250">
        <v>0</v>
      </c>
      <c r="O6250" t="s">
        <v>8440</v>
      </c>
      <c r="P6250" s="8">
        <f t="shared" si="97"/>
        <v>0</v>
      </c>
    </row>
    <row r="6251" spans="1:16">
      <c r="A6251" t="s">
        <v>21387</v>
      </c>
      <c r="B6251" t="s">
        <v>7633</v>
      </c>
      <c r="C6251" t="s">
        <v>21388</v>
      </c>
      <c r="D6251" t="s">
        <v>15209</v>
      </c>
      <c r="F6251" t="s">
        <v>1332</v>
      </c>
      <c r="G6251">
        <v>0</v>
      </c>
      <c r="O6251" t="s">
        <v>8440</v>
      </c>
      <c r="P6251" s="8">
        <f t="shared" si="97"/>
        <v>0</v>
      </c>
    </row>
    <row r="6252" spans="1:16">
      <c r="A6252" t="s">
        <v>21389</v>
      </c>
      <c r="B6252" t="s">
        <v>7634</v>
      </c>
      <c r="C6252" t="s">
        <v>21390</v>
      </c>
      <c r="D6252" t="s">
        <v>10843</v>
      </c>
      <c r="F6252" t="s">
        <v>1332</v>
      </c>
      <c r="G6252">
        <v>0</v>
      </c>
      <c r="O6252" t="s">
        <v>8440</v>
      </c>
      <c r="P6252" s="8">
        <f t="shared" si="97"/>
        <v>0</v>
      </c>
    </row>
    <row r="6253" spans="1:16">
      <c r="A6253" t="s">
        <v>21391</v>
      </c>
      <c r="B6253" t="s">
        <v>7635</v>
      </c>
      <c r="C6253" t="s">
        <v>21392</v>
      </c>
      <c r="D6253" t="s">
        <v>14907</v>
      </c>
      <c r="F6253" t="s">
        <v>1332</v>
      </c>
      <c r="G6253">
        <v>0</v>
      </c>
      <c r="O6253" t="s">
        <v>8440</v>
      </c>
      <c r="P6253" s="8">
        <f t="shared" si="97"/>
        <v>0</v>
      </c>
    </row>
    <row r="6254" spans="1:16">
      <c r="A6254" t="s">
        <v>21393</v>
      </c>
      <c r="B6254" t="s">
        <v>7636</v>
      </c>
      <c r="C6254" t="s">
        <v>21394</v>
      </c>
      <c r="D6254" t="s">
        <v>15950</v>
      </c>
      <c r="F6254" t="s">
        <v>1332</v>
      </c>
      <c r="G6254">
        <v>0</v>
      </c>
      <c r="O6254" t="s">
        <v>8440</v>
      </c>
      <c r="P6254" s="8">
        <f t="shared" si="97"/>
        <v>0</v>
      </c>
    </row>
    <row r="6255" spans="1:16">
      <c r="A6255" t="s">
        <v>21395</v>
      </c>
      <c r="B6255" t="s">
        <v>7637</v>
      </c>
      <c r="C6255" t="s">
        <v>21396</v>
      </c>
      <c r="D6255" t="s">
        <v>13467</v>
      </c>
      <c r="F6255" t="s">
        <v>1332</v>
      </c>
      <c r="G6255">
        <v>0</v>
      </c>
      <c r="O6255" t="s">
        <v>8440</v>
      </c>
      <c r="P6255" s="8">
        <f t="shared" si="97"/>
        <v>0</v>
      </c>
    </row>
    <row r="6256" spans="1:16">
      <c r="A6256" t="s">
        <v>21397</v>
      </c>
      <c r="B6256" t="s">
        <v>7638</v>
      </c>
      <c r="C6256" t="s">
        <v>21398</v>
      </c>
      <c r="D6256" t="s">
        <v>12981</v>
      </c>
      <c r="F6256" t="s">
        <v>1332</v>
      </c>
      <c r="G6256">
        <v>0</v>
      </c>
      <c r="O6256" t="s">
        <v>8440</v>
      </c>
      <c r="P6256" s="8">
        <f t="shared" si="97"/>
        <v>0</v>
      </c>
    </row>
    <row r="6257" spans="1:16">
      <c r="A6257" t="s">
        <v>21399</v>
      </c>
      <c r="B6257" t="s">
        <v>7639</v>
      </c>
      <c r="C6257" t="s">
        <v>21400</v>
      </c>
      <c r="D6257" t="s">
        <v>11559</v>
      </c>
      <c r="F6257" t="s">
        <v>1332</v>
      </c>
      <c r="G6257">
        <v>0</v>
      </c>
      <c r="O6257" t="s">
        <v>8440</v>
      </c>
      <c r="P6257" s="8">
        <f t="shared" si="97"/>
        <v>0</v>
      </c>
    </row>
    <row r="6258" spans="1:16">
      <c r="A6258" t="s">
        <v>21401</v>
      </c>
      <c r="B6258" t="s">
        <v>7640</v>
      </c>
      <c r="C6258" t="s">
        <v>21402</v>
      </c>
      <c r="D6258" t="s">
        <v>13977</v>
      </c>
      <c r="F6258" t="s">
        <v>1332</v>
      </c>
      <c r="G6258">
        <v>0</v>
      </c>
      <c r="O6258" t="s">
        <v>8440</v>
      </c>
      <c r="P6258" s="8">
        <f t="shared" si="97"/>
        <v>0</v>
      </c>
    </row>
    <row r="6259" spans="1:16">
      <c r="A6259" t="s">
        <v>21403</v>
      </c>
      <c r="B6259" t="s">
        <v>7641</v>
      </c>
      <c r="C6259" t="s">
        <v>21404</v>
      </c>
      <c r="D6259" t="s">
        <v>9970</v>
      </c>
      <c r="F6259" t="s">
        <v>1332</v>
      </c>
      <c r="G6259">
        <v>0</v>
      </c>
      <c r="O6259" t="s">
        <v>8440</v>
      </c>
      <c r="P6259" s="8">
        <f t="shared" si="97"/>
        <v>0</v>
      </c>
    </row>
    <row r="6260" spans="1:16">
      <c r="A6260" t="s">
        <v>21405</v>
      </c>
      <c r="B6260" t="s">
        <v>7642</v>
      </c>
      <c r="C6260" t="s">
        <v>21406</v>
      </c>
      <c r="D6260" t="s">
        <v>10843</v>
      </c>
      <c r="F6260" t="s">
        <v>1332</v>
      </c>
      <c r="G6260">
        <v>0</v>
      </c>
      <c r="O6260" t="s">
        <v>8440</v>
      </c>
      <c r="P6260" s="8">
        <f t="shared" si="97"/>
        <v>0</v>
      </c>
    </row>
    <row r="6261" spans="1:16">
      <c r="A6261" t="s">
        <v>21407</v>
      </c>
      <c r="B6261" t="s">
        <v>7643</v>
      </c>
      <c r="C6261" t="s">
        <v>21408</v>
      </c>
      <c r="D6261" t="s">
        <v>15209</v>
      </c>
      <c r="F6261" t="s">
        <v>1332</v>
      </c>
      <c r="G6261">
        <v>0</v>
      </c>
      <c r="O6261" t="s">
        <v>8440</v>
      </c>
      <c r="P6261" s="8">
        <f t="shared" si="97"/>
        <v>0</v>
      </c>
    </row>
    <row r="6262" spans="1:16">
      <c r="A6262" t="s">
        <v>21409</v>
      </c>
      <c r="B6262" t="s">
        <v>7644</v>
      </c>
      <c r="C6262" t="s">
        <v>21410</v>
      </c>
      <c r="D6262" t="s">
        <v>9878</v>
      </c>
      <c r="F6262" t="s">
        <v>1332</v>
      </c>
      <c r="G6262">
        <v>0</v>
      </c>
      <c r="O6262" t="s">
        <v>8440</v>
      </c>
      <c r="P6262" s="8">
        <f t="shared" si="97"/>
        <v>0</v>
      </c>
    </row>
    <row r="6263" spans="1:16">
      <c r="A6263" t="s">
        <v>21411</v>
      </c>
      <c r="B6263" t="s">
        <v>7645</v>
      </c>
      <c r="C6263" t="s">
        <v>21412</v>
      </c>
      <c r="D6263" t="s">
        <v>9970</v>
      </c>
      <c r="F6263" t="s">
        <v>1332</v>
      </c>
      <c r="G6263">
        <v>0</v>
      </c>
      <c r="O6263" t="s">
        <v>8440</v>
      </c>
      <c r="P6263" s="8">
        <f t="shared" si="97"/>
        <v>0</v>
      </c>
    </row>
    <row r="6264" spans="1:16">
      <c r="A6264" t="s">
        <v>21413</v>
      </c>
      <c r="B6264" t="s">
        <v>7646</v>
      </c>
      <c r="C6264" t="s">
        <v>21414</v>
      </c>
      <c r="D6264" t="s">
        <v>13467</v>
      </c>
      <c r="F6264" t="s">
        <v>1332</v>
      </c>
      <c r="G6264">
        <v>0</v>
      </c>
      <c r="O6264" t="s">
        <v>8440</v>
      </c>
      <c r="P6264" s="8">
        <f t="shared" si="97"/>
        <v>0</v>
      </c>
    </row>
    <row r="6265" spans="1:16">
      <c r="A6265" t="s">
        <v>21415</v>
      </c>
      <c r="B6265" t="s">
        <v>7647</v>
      </c>
      <c r="C6265" t="s">
        <v>21416</v>
      </c>
      <c r="D6265" t="s">
        <v>15209</v>
      </c>
      <c r="F6265" t="s">
        <v>1332</v>
      </c>
      <c r="G6265">
        <v>0</v>
      </c>
      <c r="O6265" t="s">
        <v>8440</v>
      </c>
      <c r="P6265" s="8">
        <f t="shared" si="97"/>
        <v>0</v>
      </c>
    </row>
    <row r="6266" spans="1:16">
      <c r="A6266" t="s">
        <v>21417</v>
      </c>
      <c r="B6266" t="s">
        <v>7648</v>
      </c>
      <c r="C6266" t="s">
        <v>21418</v>
      </c>
      <c r="D6266" t="s">
        <v>15950</v>
      </c>
      <c r="F6266" t="s">
        <v>1332</v>
      </c>
      <c r="G6266">
        <v>0</v>
      </c>
      <c r="O6266" t="s">
        <v>8440</v>
      </c>
      <c r="P6266" s="8">
        <f t="shared" si="97"/>
        <v>0</v>
      </c>
    </row>
    <row r="6267" spans="1:16">
      <c r="A6267" t="s">
        <v>21419</v>
      </c>
      <c r="B6267" t="s">
        <v>7649</v>
      </c>
      <c r="C6267" t="s">
        <v>21420</v>
      </c>
      <c r="D6267" t="s">
        <v>15242</v>
      </c>
      <c r="F6267" t="s">
        <v>1332</v>
      </c>
      <c r="G6267">
        <v>0</v>
      </c>
      <c r="O6267" t="s">
        <v>8440</v>
      </c>
      <c r="P6267" s="8">
        <f t="shared" si="97"/>
        <v>0</v>
      </c>
    </row>
    <row r="6268" spans="1:16">
      <c r="A6268" t="s">
        <v>21421</v>
      </c>
      <c r="B6268" t="s">
        <v>7650</v>
      </c>
      <c r="C6268" t="s">
        <v>21422</v>
      </c>
      <c r="D6268" t="s">
        <v>14907</v>
      </c>
      <c r="F6268" t="s">
        <v>1332</v>
      </c>
      <c r="G6268">
        <v>0</v>
      </c>
      <c r="O6268" t="s">
        <v>8440</v>
      </c>
      <c r="P6268" s="8">
        <f t="shared" si="97"/>
        <v>0</v>
      </c>
    </row>
    <row r="6269" spans="1:16">
      <c r="A6269" t="s">
        <v>21423</v>
      </c>
      <c r="B6269" t="s">
        <v>7651</v>
      </c>
      <c r="C6269" t="s">
        <v>21424</v>
      </c>
      <c r="D6269" t="s">
        <v>14907</v>
      </c>
      <c r="F6269" t="s">
        <v>1332</v>
      </c>
      <c r="G6269">
        <v>0</v>
      </c>
      <c r="O6269" t="s">
        <v>8440</v>
      </c>
      <c r="P6269" s="8">
        <f t="shared" si="97"/>
        <v>0</v>
      </c>
    </row>
    <row r="6270" spans="1:16">
      <c r="A6270" t="s">
        <v>21425</v>
      </c>
      <c r="B6270" t="s">
        <v>7652</v>
      </c>
      <c r="C6270" t="s">
        <v>21426</v>
      </c>
      <c r="D6270" t="s">
        <v>12972</v>
      </c>
      <c r="F6270" t="s">
        <v>1332</v>
      </c>
      <c r="G6270">
        <v>0</v>
      </c>
      <c r="O6270" t="s">
        <v>8440</v>
      </c>
      <c r="P6270" s="8">
        <f t="shared" si="97"/>
        <v>0</v>
      </c>
    </row>
    <row r="6271" spans="1:16">
      <c r="A6271" t="s">
        <v>21427</v>
      </c>
      <c r="B6271" t="s">
        <v>7653</v>
      </c>
      <c r="C6271" t="s">
        <v>21428</v>
      </c>
      <c r="D6271" t="s">
        <v>15209</v>
      </c>
      <c r="F6271" t="s">
        <v>1332</v>
      </c>
      <c r="G6271">
        <v>0</v>
      </c>
      <c r="O6271" t="s">
        <v>8440</v>
      </c>
      <c r="P6271" s="8">
        <f t="shared" si="97"/>
        <v>0</v>
      </c>
    </row>
    <row r="6272" spans="1:16">
      <c r="A6272" t="s">
        <v>21429</v>
      </c>
      <c r="B6272" t="s">
        <v>7654</v>
      </c>
      <c r="C6272" t="s">
        <v>21430</v>
      </c>
      <c r="D6272" t="s">
        <v>14907</v>
      </c>
      <c r="F6272" t="s">
        <v>1332</v>
      </c>
      <c r="G6272">
        <v>0</v>
      </c>
      <c r="O6272" t="s">
        <v>8440</v>
      </c>
      <c r="P6272" s="8">
        <f t="shared" si="97"/>
        <v>0</v>
      </c>
    </row>
    <row r="6273" spans="1:16">
      <c r="A6273" t="s">
        <v>21431</v>
      </c>
      <c r="B6273" t="s">
        <v>7655</v>
      </c>
      <c r="C6273" t="s">
        <v>21432</v>
      </c>
      <c r="D6273" t="s">
        <v>13467</v>
      </c>
      <c r="F6273" t="s">
        <v>1332</v>
      </c>
      <c r="G6273">
        <v>0</v>
      </c>
      <c r="O6273" t="s">
        <v>8440</v>
      </c>
      <c r="P6273" s="8">
        <f t="shared" si="97"/>
        <v>0</v>
      </c>
    </row>
    <row r="6274" spans="1:16">
      <c r="A6274" t="s">
        <v>21433</v>
      </c>
      <c r="B6274" t="s">
        <v>7656</v>
      </c>
      <c r="C6274" t="s">
        <v>21434</v>
      </c>
      <c r="D6274" t="s">
        <v>15950</v>
      </c>
      <c r="F6274" t="s">
        <v>1332</v>
      </c>
      <c r="G6274">
        <v>0</v>
      </c>
      <c r="O6274" t="s">
        <v>8440</v>
      </c>
      <c r="P6274" s="8">
        <f t="shared" si="97"/>
        <v>0</v>
      </c>
    </row>
    <row r="6275" spans="1:16">
      <c r="A6275" t="s">
        <v>21435</v>
      </c>
      <c r="B6275" t="s">
        <v>7657</v>
      </c>
      <c r="C6275" t="s">
        <v>21436</v>
      </c>
      <c r="D6275" t="s">
        <v>8955</v>
      </c>
      <c r="F6275" t="s">
        <v>1332</v>
      </c>
      <c r="G6275">
        <v>0</v>
      </c>
      <c r="O6275" t="s">
        <v>8440</v>
      </c>
      <c r="P6275" s="8">
        <f t="shared" ref="P6275:P6338" si="98">IF(H6275&lt;&gt;0,IF(I6275&lt;&gt;0,IF(J6275&lt;&gt;0,IF(K6275&lt;&gt;0,IF(L6275&lt;&gt;0,IF(M6275&lt;&gt;0,IF(N6275&lt;&gt;0,7,6),5),4),3),2),1),0)</f>
        <v>0</v>
      </c>
    </row>
    <row r="6276" spans="1:16">
      <c r="A6276" t="s">
        <v>21437</v>
      </c>
      <c r="B6276" t="s">
        <v>7658</v>
      </c>
      <c r="C6276" t="s">
        <v>21438</v>
      </c>
      <c r="D6276" t="s">
        <v>14070</v>
      </c>
      <c r="F6276" t="s">
        <v>1332</v>
      </c>
      <c r="G6276">
        <v>0</v>
      </c>
      <c r="O6276" t="s">
        <v>8440</v>
      </c>
      <c r="P6276" s="8">
        <f t="shared" si="98"/>
        <v>0</v>
      </c>
    </row>
    <row r="6277" spans="1:16">
      <c r="A6277" t="s">
        <v>21439</v>
      </c>
      <c r="B6277" t="s">
        <v>7659</v>
      </c>
      <c r="C6277" t="s">
        <v>21440</v>
      </c>
      <c r="D6277" t="s">
        <v>12989</v>
      </c>
      <c r="F6277" t="s">
        <v>1332</v>
      </c>
      <c r="G6277">
        <v>0</v>
      </c>
      <c r="O6277" t="s">
        <v>8440</v>
      </c>
      <c r="P6277" s="8">
        <f t="shared" si="98"/>
        <v>0</v>
      </c>
    </row>
    <row r="6278" spans="1:16">
      <c r="A6278" t="s">
        <v>21441</v>
      </c>
      <c r="B6278" t="s">
        <v>7660</v>
      </c>
      <c r="C6278" t="s">
        <v>21442</v>
      </c>
      <c r="D6278" t="s">
        <v>11559</v>
      </c>
      <c r="F6278" t="s">
        <v>1332</v>
      </c>
      <c r="G6278">
        <v>0</v>
      </c>
      <c r="O6278" t="s">
        <v>8440</v>
      </c>
      <c r="P6278" s="8">
        <f t="shared" si="98"/>
        <v>0</v>
      </c>
    </row>
    <row r="6279" spans="1:16">
      <c r="A6279" t="s">
        <v>21443</v>
      </c>
      <c r="B6279" t="s">
        <v>7661</v>
      </c>
      <c r="C6279" t="s">
        <v>21444</v>
      </c>
      <c r="D6279" t="s">
        <v>8434</v>
      </c>
      <c r="F6279" t="s">
        <v>1332</v>
      </c>
      <c r="G6279">
        <v>0</v>
      </c>
      <c r="O6279" t="s">
        <v>8465</v>
      </c>
      <c r="P6279" s="8">
        <f t="shared" si="98"/>
        <v>0</v>
      </c>
    </row>
    <row r="6280" spans="1:16">
      <c r="A6280" t="s">
        <v>21445</v>
      </c>
      <c r="B6280" t="s">
        <v>7662</v>
      </c>
      <c r="C6280" t="s">
        <v>21446</v>
      </c>
      <c r="D6280" t="s">
        <v>8940</v>
      </c>
      <c r="F6280" t="s">
        <v>1332</v>
      </c>
      <c r="G6280">
        <v>0</v>
      </c>
      <c r="O6280" t="s">
        <v>8465</v>
      </c>
      <c r="P6280" s="8">
        <f t="shared" si="98"/>
        <v>0</v>
      </c>
    </row>
    <row r="6281" spans="1:16">
      <c r="A6281" t="s">
        <v>21447</v>
      </c>
      <c r="B6281" t="s">
        <v>7663</v>
      </c>
      <c r="C6281" t="s">
        <v>21448</v>
      </c>
      <c r="D6281" t="s">
        <v>8885</v>
      </c>
      <c r="F6281" t="s">
        <v>1332</v>
      </c>
      <c r="G6281">
        <v>0</v>
      </c>
      <c r="O6281" t="s">
        <v>8465</v>
      </c>
      <c r="P6281" s="8">
        <f t="shared" si="98"/>
        <v>0</v>
      </c>
    </row>
    <row r="6282" spans="1:16">
      <c r="A6282" t="s">
        <v>21449</v>
      </c>
      <c r="B6282" t="s">
        <v>7664</v>
      </c>
      <c r="C6282" t="s">
        <v>21450</v>
      </c>
      <c r="D6282" t="s">
        <v>8885</v>
      </c>
      <c r="F6282" t="s">
        <v>1332</v>
      </c>
      <c r="G6282">
        <v>0</v>
      </c>
      <c r="O6282" t="s">
        <v>8429</v>
      </c>
      <c r="P6282" s="8">
        <f t="shared" si="98"/>
        <v>0</v>
      </c>
    </row>
    <row r="6283" spans="1:16">
      <c r="A6283" t="s">
        <v>21451</v>
      </c>
      <c r="B6283" t="s">
        <v>7665</v>
      </c>
      <c r="C6283" t="s">
        <v>21452</v>
      </c>
      <c r="D6283" t="s">
        <v>21453</v>
      </c>
      <c r="F6283" t="s">
        <v>1331</v>
      </c>
      <c r="G6283">
        <v>0</v>
      </c>
      <c r="O6283" t="s">
        <v>15636</v>
      </c>
      <c r="P6283" s="8">
        <f t="shared" si="98"/>
        <v>0</v>
      </c>
    </row>
    <row r="6284" spans="1:16">
      <c r="A6284" t="s">
        <v>21454</v>
      </c>
      <c r="B6284" t="s">
        <v>7666</v>
      </c>
      <c r="C6284" t="s">
        <v>21455</v>
      </c>
      <c r="D6284" t="s">
        <v>21453</v>
      </c>
      <c r="F6284" t="s">
        <v>1331</v>
      </c>
      <c r="G6284">
        <v>0</v>
      </c>
      <c r="O6284" t="s">
        <v>15636</v>
      </c>
      <c r="P6284" s="8">
        <f t="shared" si="98"/>
        <v>0</v>
      </c>
    </row>
    <row r="6285" spans="1:16">
      <c r="A6285" t="s">
        <v>21456</v>
      </c>
      <c r="B6285" t="s">
        <v>7667</v>
      </c>
      <c r="C6285" t="s">
        <v>21457</v>
      </c>
      <c r="D6285" t="s">
        <v>9063</v>
      </c>
      <c r="F6285" t="s">
        <v>1331</v>
      </c>
      <c r="G6285">
        <v>0</v>
      </c>
      <c r="O6285" t="s">
        <v>8429</v>
      </c>
      <c r="P6285" s="8">
        <f t="shared" si="98"/>
        <v>0</v>
      </c>
    </row>
    <row r="6286" spans="1:16">
      <c r="A6286" t="s">
        <v>21458</v>
      </c>
      <c r="B6286" t="s">
        <v>7668</v>
      </c>
      <c r="C6286" t="s">
        <v>21459</v>
      </c>
      <c r="D6286" t="s">
        <v>11884</v>
      </c>
      <c r="F6286" t="s">
        <v>1332</v>
      </c>
      <c r="G6286">
        <v>0</v>
      </c>
      <c r="O6286" t="s">
        <v>8440</v>
      </c>
      <c r="P6286" s="8">
        <f t="shared" si="98"/>
        <v>0</v>
      </c>
    </row>
    <row r="6287" spans="1:16">
      <c r="A6287" t="s">
        <v>21460</v>
      </c>
      <c r="B6287" t="s">
        <v>7669</v>
      </c>
      <c r="C6287" t="s">
        <v>21461</v>
      </c>
      <c r="D6287" t="s">
        <v>9455</v>
      </c>
      <c r="F6287" t="s">
        <v>1332</v>
      </c>
      <c r="G6287">
        <v>0</v>
      </c>
      <c r="O6287" t="s">
        <v>8440</v>
      </c>
      <c r="P6287" s="8">
        <f t="shared" si="98"/>
        <v>0</v>
      </c>
    </row>
    <row r="6288" spans="1:16">
      <c r="A6288" t="s">
        <v>21462</v>
      </c>
      <c r="B6288" t="s">
        <v>7670</v>
      </c>
      <c r="C6288" t="s">
        <v>21463</v>
      </c>
      <c r="D6288" t="s">
        <v>9455</v>
      </c>
      <c r="F6288" t="s">
        <v>1332</v>
      </c>
      <c r="G6288">
        <v>0</v>
      </c>
      <c r="O6288" t="s">
        <v>8440</v>
      </c>
      <c r="P6288" s="8">
        <f t="shared" si="98"/>
        <v>0</v>
      </c>
    </row>
    <row r="6289" spans="1:16">
      <c r="A6289" t="s">
        <v>21464</v>
      </c>
      <c r="B6289" t="s">
        <v>7671</v>
      </c>
      <c r="C6289" t="s">
        <v>21465</v>
      </c>
      <c r="D6289" t="s">
        <v>9455</v>
      </c>
      <c r="F6289" t="s">
        <v>1332</v>
      </c>
      <c r="G6289">
        <v>0</v>
      </c>
      <c r="O6289" t="s">
        <v>8440</v>
      </c>
      <c r="P6289" s="8">
        <f t="shared" si="98"/>
        <v>0</v>
      </c>
    </row>
    <row r="6290" spans="1:16">
      <c r="A6290" t="s">
        <v>21466</v>
      </c>
      <c r="B6290" t="s">
        <v>7672</v>
      </c>
      <c r="C6290" t="s">
        <v>21467</v>
      </c>
      <c r="D6290" t="s">
        <v>9455</v>
      </c>
      <c r="F6290" t="s">
        <v>1332</v>
      </c>
      <c r="G6290">
        <v>0</v>
      </c>
      <c r="O6290" t="s">
        <v>8440</v>
      </c>
      <c r="P6290" s="8">
        <f t="shared" si="98"/>
        <v>0</v>
      </c>
    </row>
    <row r="6291" spans="1:16">
      <c r="A6291" t="s">
        <v>21468</v>
      </c>
      <c r="B6291" t="s">
        <v>7673</v>
      </c>
      <c r="C6291" t="s">
        <v>21469</v>
      </c>
      <c r="D6291" t="s">
        <v>9455</v>
      </c>
      <c r="F6291" t="s">
        <v>1332</v>
      </c>
      <c r="G6291">
        <v>0</v>
      </c>
      <c r="O6291" t="s">
        <v>8440</v>
      </c>
      <c r="P6291" s="8">
        <f t="shared" si="98"/>
        <v>0</v>
      </c>
    </row>
    <row r="6292" spans="1:16">
      <c r="A6292" t="s">
        <v>21470</v>
      </c>
      <c r="B6292" t="s">
        <v>7674</v>
      </c>
      <c r="C6292" t="s">
        <v>21471</v>
      </c>
      <c r="D6292" t="s">
        <v>9455</v>
      </c>
      <c r="F6292" t="s">
        <v>1332</v>
      </c>
      <c r="G6292">
        <v>0</v>
      </c>
      <c r="O6292" t="s">
        <v>8440</v>
      </c>
      <c r="P6292" s="8">
        <f t="shared" si="98"/>
        <v>0</v>
      </c>
    </row>
    <row r="6293" spans="1:16">
      <c r="A6293" t="s">
        <v>21472</v>
      </c>
      <c r="B6293" t="s">
        <v>7675</v>
      </c>
      <c r="C6293" t="s">
        <v>21473</v>
      </c>
      <c r="D6293" t="s">
        <v>21474</v>
      </c>
      <c r="F6293" t="s">
        <v>1331</v>
      </c>
      <c r="G6293">
        <v>0</v>
      </c>
      <c r="O6293" t="s">
        <v>8429</v>
      </c>
      <c r="P6293" s="8">
        <f t="shared" si="98"/>
        <v>0</v>
      </c>
    </row>
    <row r="6294" spans="1:16">
      <c r="A6294" t="s">
        <v>21475</v>
      </c>
      <c r="B6294" t="s">
        <v>7676</v>
      </c>
      <c r="C6294" t="s">
        <v>21476</v>
      </c>
      <c r="D6294" t="s">
        <v>21477</v>
      </c>
      <c r="F6294" t="s">
        <v>1332</v>
      </c>
      <c r="G6294">
        <v>0</v>
      </c>
      <c r="O6294" t="s">
        <v>15636</v>
      </c>
      <c r="P6294" s="8">
        <f t="shared" si="98"/>
        <v>0</v>
      </c>
    </row>
    <row r="6295" spans="1:16">
      <c r="A6295" t="s">
        <v>21478</v>
      </c>
      <c r="B6295" t="s">
        <v>7677</v>
      </c>
      <c r="C6295" t="s">
        <v>21479</v>
      </c>
      <c r="D6295" t="s">
        <v>21477</v>
      </c>
      <c r="F6295" t="s">
        <v>1332</v>
      </c>
      <c r="G6295">
        <v>0</v>
      </c>
      <c r="O6295" t="s">
        <v>15636</v>
      </c>
      <c r="P6295" s="8">
        <f t="shared" si="98"/>
        <v>0</v>
      </c>
    </row>
    <row r="6296" spans="1:16">
      <c r="A6296" t="s">
        <v>21480</v>
      </c>
      <c r="B6296" t="s">
        <v>7678</v>
      </c>
      <c r="C6296" t="s">
        <v>21481</v>
      </c>
      <c r="D6296" t="s">
        <v>21453</v>
      </c>
      <c r="E6296" t="s">
        <v>14225</v>
      </c>
      <c r="F6296" t="s">
        <v>1332</v>
      </c>
      <c r="G6296">
        <v>0</v>
      </c>
      <c r="O6296" t="s">
        <v>15636</v>
      </c>
      <c r="P6296" s="8">
        <f t="shared" si="98"/>
        <v>0</v>
      </c>
    </row>
    <row r="6297" spans="1:16">
      <c r="A6297" t="s">
        <v>21482</v>
      </c>
      <c r="B6297" t="s">
        <v>7679</v>
      </c>
      <c r="C6297" t="s">
        <v>21483</v>
      </c>
      <c r="D6297" t="s">
        <v>21453</v>
      </c>
      <c r="F6297" t="s">
        <v>1332</v>
      </c>
      <c r="G6297">
        <v>0</v>
      </c>
      <c r="O6297" t="s">
        <v>15636</v>
      </c>
      <c r="P6297" s="8">
        <f t="shared" si="98"/>
        <v>0</v>
      </c>
    </row>
    <row r="6298" spans="1:16">
      <c r="A6298" t="s">
        <v>21484</v>
      </c>
      <c r="B6298" t="s">
        <v>7680</v>
      </c>
      <c r="C6298" t="s">
        <v>21485</v>
      </c>
      <c r="D6298" t="s">
        <v>21486</v>
      </c>
      <c r="F6298" t="s">
        <v>1332</v>
      </c>
      <c r="G6298">
        <v>0</v>
      </c>
      <c r="O6298" t="s">
        <v>15636</v>
      </c>
      <c r="P6298" s="8">
        <f t="shared" si="98"/>
        <v>0</v>
      </c>
    </row>
    <row r="6299" spans="1:16">
      <c r="A6299" t="s">
        <v>21487</v>
      </c>
      <c r="B6299" t="s">
        <v>7681</v>
      </c>
      <c r="C6299" t="s">
        <v>21488</v>
      </c>
      <c r="D6299" t="s">
        <v>21486</v>
      </c>
      <c r="F6299" t="s">
        <v>1331</v>
      </c>
      <c r="G6299">
        <v>0</v>
      </c>
      <c r="O6299" t="s">
        <v>15636</v>
      </c>
      <c r="P6299" s="8">
        <f t="shared" si="98"/>
        <v>0</v>
      </c>
    </row>
    <row r="6300" spans="1:16">
      <c r="A6300" t="s">
        <v>21489</v>
      </c>
      <c r="B6300" t="s">
        <v>7682</v>
      </c>
      <c r="C6300" t="s">
        <v>21490</v>
      </c>
      <c r="D6300" t="s">
        <v>21477</v>
      </c>
      <c r="F6300" t="s">
        <v>1332</v>
      </c>
      <c r="G6300">
        <v>0</v>
      </c>
      <c r="O6300" t="s">
        <v>15636</v>
      </c>
      <c r="P6300" s="8">
        <f t="shared" si="98"/>
        <v>0</v>
      </c>
    </row>
    <row r="6301" spans="1:16">
      <c r="A6301" t="s">
        <v>21491</v>
      </c>
      <c r="B6301" t="s">
        <v>7683</v>
      </c>
      <c r="C6301" t="s">
        <v>21492</v>
      </c>
      <c r="D6301" t="s">
        <v>21477</v>
      </c>
      <c r="F6301" t="s">
        <v>1332</v>
      </c>
      <c r="G6301">
        <v>0</v>
      </c>
      <c r="O6301" t="s">
        <v>15636</v>
      </c>
      <c r="P6301" s="8">
        <f t="shared" si="98"/>
        <v>0</v>
      </c>
    </row>
    <row r="6302" spans="1:16">
      <c r="A6302" t="s">
        <v>21493</v>
      </c>
      <c r="B6302" t="s">
        <v>7684</v>
      </c>
      <c r="C6302" t="s">
        <v>21494</v>
      </c>
      <c r="D6302" t="s">
        <v>10419</v>
      </c>
      <c r="F6302" t="s">
        <v>1331</v>
      </c>
      <c r="G6302">
        <v>0</v>
      </c>
      <c r="O6302" t="s">
        <v>15636</v>
      </c>
      <c r="P6302" s="8">
        <f t="shared" si="98"/>
        <v>0</v>
      </c>
    </row>
    <row r="6303" spans="1:16">
      <c r="A6303" t="s">
        <v>21495</v>
      </c>
      <c r="B6303" t="s">
        <v>7685</v>
      </c>
      <c r="C6303" t="s">
        <v>21496</v>
      </c>
      <c r="D6303" t="s">
        <v>21477</v>
      </c>
      <c r="E6303" t="s">
        <v>14225</v>
      </c>
      <c r="F6303" t="s">
        <v>1331</v>
      </c>
      <c r="G6303">
        <v>0</v>
      </c>
      <c r="O6303" t="s">
        <v>15636</v>
      </c>
      <c r="P6303" s="8">
        <f t="shared" si="98"/>
        <v>0</v>
      </c>
    </row>
    <row r="6304" spans="1:16">
      <c r="A6304" t="s">
        <v>21497</v>
      </c>
      <c r="B6304" t="s">
        <v>7686</v>
      </c>
      <c r="C6304" t="s">
        <v>21498</v>
      </c>
      <c r="D6304" t="s">
        <v>21477</v>
      </c>
      <c r="E6304" t="s">
        <v>14225</v>
      </c>
      <c r="F6304" t="s">
        <v>1331</v>
      </c>
      <c r="G6304">
        <v>0</v>
      </c>
      <c r="O6304" t="s">
        <v>15636</v>
      </c>
      <c r="P6304" s="8">
        <f t="shared" si="98"/>
        <v>0</v>
      </c>
    </row>
    <row r="6305" spans="1:16">
      <c r="A6305" t="s">
        <v>21499</v>
      </c>
      <c r="B6305" t="s">
        <v>7687</v>
      </c>
      <c r="C6305" t="s">
        <v>21500</v>
      </c>
      <c r="D6305" t="s">
        <v>21477</v>
      </c>
      <c r="F6305" t="s">
        <v>1331</v>
      </c>
      <c r="G6305">
        <v>0</v>
      </c>
      <c r="O6305" t="s">
        <v>15636</v>
      </c>
      <c r="P6305" s="8">
        <f t="shared" si="98"/>
        <v>0</v>
      </c>
    </row>
    <row r="6306" spans="1:16">
      <c r="A6306" t="s">
        <v>21501</v>
      </c>
      <c r="B6306" t="s">
        <v>7688</v>
      </c>
      <c r="C6306" t="s">
        <v>21502</v>
      </c>
      <c r="D6306" t="s">
        <v>21477</v>
      </c>
      <c r="F6306" t="s">
        <v>1332</v>
      </c>
      <c r="G6306">
        <v>0</v>
      </c>
      <c r="O6306" t="s">
        <v>15636</v>
      </c>
      <c r="P6306" s="8">
        <f t="shared" si="98"/>
        <v>0</v>
      </c>
    </row>
    <row r="6307" spans="1:16">
      <c r="A6307" t="s">
        <v>21503</v>
      </c>
      <c r="B6307" t="s">
        <v>7689</v>
      </c>
      <c r="C6307" t="s">
        <v>21504</v>
      </c>
      <c r="D6307" t="s">
        <v>21477</v>
      </c>
      <c r="E6307" t="s">
        <v>14225</v>
      </c>
      <c r="F6307" t="s">
        <v>1331</v>
      </c>
      <c r="G6307">
        <v>0</v>
      </c>
      <c r="O6307" t="s">
        <v>15636</v>
      </c>
      <c r="P6307" s="8">
        <f t="shared" si="98"/>
        <v>0</v>
      </c>
    </row>
    <row r="6308" spans="1:16">
      <c r="A6308" t="s">
        <v>21505</v>
      </c>
      <c r="B6308" t="s">
        <v>7690</v>
      </c>
      <c r="C6308" t="s">
        <v>21506</v>
      </c>
      <c r="D6308" t="s">
        <v>21477</v>
      </c>
      <c r="F6308" t="s">
        <v>1331</v>
      </c>
      <c r="G6308">
        <v>0</v>
      </c>
      <c r="O6308" t="s">
        <v>15636</v>
      </c>
      <c r="P6308" s="8">
        <f t="shared" si="98"/>
        <v>0</v>
      </c>
    </row>
    <row r="6309" spans="1:16">
      <c r="A6309" t="s">
        <v>21507</v>
      </c>
      <c r="B6309" t="s">
        <v>7691</v>
      </c>
      <c r="C6309" t="s">
        <v>21508</v>
      </c>
      <c r="D6309" t="s">
        <v>21477</v>
      </c>
      <c r="E6309" t="s">
        <v>14225</v>
      </c>
      <c r="F6309" t="s">
        <v>1331</v>
      </c>
      <c r="G6309">
        <v>0</v>
      </c>
      <c r="O6309" t="s">
        <v>15636</v>
      </c>
      <c r="P6309" s="8">
        <f t="shared" si="98"/>
        <v>0</v>
      </c>
    </row>
    <row r="6310" spans="1:16">
      <c r="A6310" t="s">
        <v>21509</v>
      </c>
      <c r="B6310" t="s">
        <v>7692</v>
      </c>
      <c r="C6310" t="s">
        <v>21510</v>
      </c>
      <c r="D6310" t="s">
        <v>21477</v>
      </c>
      <c r="F6310" t="s">
        <v>1331</v>
      </c>
      <c r="G6310">
        <v>0</v>
      </c>
      <c r="O6310" t="s">
        <v>15636</v>
      </c>
      <c r="P6310" s="8">
        <f t="shared" si="98"/>
        <v>0</v>
      </c>
    </row>
    <row r="6311" spans="1:16">
      <c r="A6311" t="s">
        <v>21511</v>
      </c>
      <c r="B6311" t="s">
        <v>7693</v>
      </c>
      <c r="C6311" t="s">
        <v>21512</v>
      </c>
      <c r="D6311" t="s">
        <v>21477</v>
      </c>
      <c r="E6311" t="s">
        <v>14225</v>
      </c>
      <c r="F6311" t="s">
        <v>1331</v>
      </c>
      <c r="G6311">
        <v>0</v>
      </c>
      <c r="O6311" t="s">
        <v>15636</v>
      </c>
      <c r="P6311" s="8">
        <f t="shared" si="98"/>
        <v>0</v>
      </c>
    </row>
    <row r="6312" spans="1:16">
      <c r="A6312" t="s">
        <v>21513</v>
      </c>
      <c r="B6312" t="s">
        <v>7694</v>
      </c>
      <c r="C6312" t="s">
        <v>21514</v>
      </c>
      <c r="D6312" t="s">
        <v>21477</v>
      </c>
      <c r="F6312" t="s">
        <v>1331</v>
      </c>
      <c r="G6312">
        <v>0</v>
      </c>
      <c r="O6312" t="s">
        <v>15636</v>
      </c>
      <c r="P6312" s="8">
        <f t="shared" si="98"/>
        <v>0</v>
      </c>
    </row>
    <row r="6313" spans="1:16">
      <c r="A6313" t="s">
        <v>21515</v>
      </c>
      <c r="B6313" t="s">
        <v>7695</v>
      </c>
      <c r="C6313" t="s">
        <v>21516</v>
      </c>
      <c r="D6313" t="s">
        <v>21477</v>
      </c>
      <c r="E6313" t="s">
        <v>14225</v>
      </c>
      <c r="F6313" t="s">
        <v>1331</v>
      </c>
      <c r="G6313">
        <v>0</v>
      </c>
      <c r="O6313" t="s">
        <v>15636</v>
      </c>
      <c r="P6313" s="8">
        <f t="shared" si="98"/>
        <v>0</v>
      </c>
    </row>
    <row r="6314" spans="1:16">
      <c r="A6314" t="s">
        <v>21517</v>
      </c>
      <c r="B6314" t="s">
        <v>7696</v>
      </c>
      <c r="C6314" t="s">
        <v>21518</v>
      </c>
      <c r="D6314" t="s">
        <v>21477</v>
      </c>
      <c r="F6314" t="s">
        <v>1331</v>
      </c>
      <c r="G6314">
        <v>0</v>
      </c>
      <c r="O6314" t="s">
        <v>15636</v>
      </c>
      <c r="P6314" s="8">
        <f t="shared" si="98"/>
        <v>0</v>
      </c>
    </row>
    <row r="6315" spans="1:16">
      <c r="A6315" t="s">
        <v>21519</v>
      </c>
      <c r="B6315" t="s">
        <v>7697</v>
      </c>
      <c r="C6315" t="s">
        <v>21520</v>
      </c>
      <c r="D6315" t="s">
        <v>21477</v>
      </c>
      <c r="E6315" t="s">
        <v>14225</v>
      </c>
      <c r="F6315" t="s">
        <v>1332</v>
      </c>
      <c r="G6315">
        <v>0</v>
      </c>
      <c r="O6315" t="s">
        <v>15636</v>
      </c>
      <c r="P6315" s="8">
        <f t="shared" si="98"/>
        <v>0</v>
      </c>
    </row>
    <row r="6316" spans="1:16">
      <c r="A6316" t="s">
        <v>21521</v>
      </c>
      <c r="B6316" t="s">
        <v>7698</v>
      </c>
      <c r="C6316" t="s">
        <v>21522</v>
      </c>
      <c r="D6316" t="s">
        <v>21477</v>
      </c>
      <c r="F6316" t="s">
        <v>1332</v>
      </c>
      <c r="G6316">
        <v>0</v>
      </c>
      <c r="O6316" t="s">
        <v>15636</v>
      </c>
      <c r="P6316" s="8">
        <f t="shared" si="98"/>
        <v>0</v>
      </c>
    </row>
    <row r="6317" spans="1:16">
      <c r="A6317" t="s">
        <v>21523</v>
      </c>
      <c r="B6317" t="s">
        <v>7699</v>
      </c>
      <c r="C6317" t="s">
        <v>21524</v>
      </c>
      <c r="D6317" t="s">
        <v>21453</v>
      </c>
      <c r="F6317" t="s">
        <v>1331</v>
      </c>
      <c r="G6317">
        <v>0</v>
      </c>
      <c r="O6317" t="s">
        <v>15636</v>
      </c>
      <c r="P6317" s="8">
        <f t="shared" si="98"/>
        <v>0</v>
      </c>
    </row>
    <row r="6318" spans="1:16">
      <c r="A6318" t="s">
        <v>21525</v>
      </c>
      <c r="B6318" t="s">
        <v>7700</v>
      </c>
      <c r="C6318" t="s">
        <v>21526</v>
      </c>
      <c r="D6318" t="s">
        <v>21453</v>
      </c>
      <c r="F6318" t="s">
        <v>1332</v>
      </c>
      <c r="G6318">
        <v>0</v>
      </c>
      <c r="O6318" t="s">
        <v>15636</v>
      </c>
      <c r="P6318" s="8">
        <f t="shared" si="98"/>
        <v>0</v>
      </c>
    </row>
    <row r="6319" spans="1:16">
      <c r="A6319" t="s">
        <v>21527</v>
      </c>
      <c r="B6319" t="s">
        <v>7701</v>
      </c>
      <c r="C6319" t="s">
        <v>21528</v>
      </c>
      <c r="D6319" t="s">
        <v>21453</v>
      </c>
      <c r="E6319" t="s">
        <v>14225</v>
      </c>
      <c r="F6319" t="s">
        <v>1331</v>
      </c>
      <c r="G6319">
        <v>0</v>
      </c>
      <c r="O6319" t="s">
        <v>15636</v>
      </c>
      <c r="P6319" s="8">
        <f t="shared" si="98"/>
        <v>0</v>
      </c>
    </row>
    <row r="6320" spans="1:16">
      <c r="A6320" t="s">
        <v>21529</v>
      </c>
      <c r="B6320" t="s">
        <v>7702</v>
      </c>
      <c r="C6320" t="s">
        <v>21530</v>
      </c>
      <c r="D6320" t="s">
        <v>21453</v>
      </c>
      <c r="E6320" t="s">
        <v>14225</v>
      </c>
      <c r="F6320" t="s">
        <v>1331</v>
      </c>
      <c r="G6320">
        <v>0</v>
      </c>
      <c r="O6320" t="s">
        <v>15636</v>
      </c>
      <c r="P6320" s="8">
        <f t="shared" si="98"/>
        <v>0</v>
      </c>
    </row>
    <row r="6321" spans="1:16">
      <c r="A6321" t="s">
        <v>21531</v>
      </c>
      <c r="B6321" t="s">
        <v>7703</v>
      </c>
      <c r="C6321" t="s">
        <v>21532</v>
      </c>
      <c r="D6321" t="s">
        <v>21453</v>
      </c>
      <c r="F6321" t="s">
        <v>1331</v>
      </c>
      <c r="G6321">
        <v>0</v>
      </c>
      <c r="O6321" t="s">
        <v>15636</v>
      </c>
      <c r="P6321" s="8">
        <f t="shared" si="98"/>
        <v>0</v>
      </c>
    </row>
    <row r="6322" spans="1:16">
      <c r="A6322" t="s">
        <v>21533</v>
      </c>
      <c r="B6322" t="s">
        <v>7704</v>
      </c>
      <c r="C6322" t="s">
        <v>21534</v>
      </c>
      <c r="D6322" t="s">
        <v>21477</v>
      </c>
      <c r="E6322" t="s">
        <v>14225</v>
      </c>
      <c r="F6322" t="s">
        <v>1331</v>
      </c>
      <c r="G6322">
        <v>0</v>
      </c>
      <c r="O6322" t="s">
        <v>15636</v>
      </c>
      <c r="P6322" s="8">
        <f t="shared" si="98"/>
        <v>0</v>
      </c>
    </row>
    <row r="6323" spans="1:16">
      <c r="A6323" t="s">
        <v>21535</v>
      </c>
      <c r="B6323" t="s">
        <v>7705</v>
      </c>
      <c r="C6323" t="s">
        <v>21536</v>
      </c>
      <c r="D6323" t="s">
        <v>21477</v>
      </c>
      <c r="F6323" t="s">
        <v>1331</v>
      </c>
      <c r="G6323">
        <v>0</v>
      </c>
      <c r="O6323" t="s">
        <v>15636</v>
      </c>
      <c r="P6323" s="8">
        <f t="shared" si="98"/>
        <v>0</v>
      </c>
    </row>
    <row r="6324" spans="1:16">
      <c r="A6324" t="s">
        <v>21537</v>
      </c>
      <c r="B6324" t="s">
        <v>7706</v>
      </c>
      <c r="C6324" t="s">
        <v>21538</v>
      </c>
      <c r="D6324" t="s">
        <v>21477</v>
      </c>
      <c r="E6324" t="s">
        <v>14225</v>
      </c>
      <c r="F6324" t="s">
        <v>1331</v>
      </c>
      <c r="G6324">
        <v>0</v>
      </c>
      <c r="O6324" t="s">
        <v>15636</v>
      </c>
      <c r="P6324" s="8">
        <f t="shared" si="98"/>
        <v>0</v>
      </c>
    </row>
    <row r="6325" spans="1:16">
      <c r="A6325" t="s">
        <v>21539</v>
      </c>
      <c r="B6325" t="s">
        <v>7707</v>
      </c>
      <c r="C6325" t="s">
        <v>21540</v>
      </c>
      <c r="D6325" t="s">
        <v>21477</v>
      </c>
      <c r="E6325" t="s">
        <v>14225</v>
      </c>
      <c r="F6325" t="s">
        <v>1331</v>
      </c>
      <c r="G6325">
        <v>0</v>
      </c>
      <c r="O6325" t="s">
        <v>15636</v>
      </c>
      <c r="P6325" s="8">
        <f t="shared" si="98"/>
        <v>0</v>
      </c>
    </row>
    <row r="6326" spans="1:16">
      <c r="A6326" t="s">
        <v>21541</v>
      </c>
      <c r="B6326" t="s">
        <v>7708</v>
      </c>
      <c r="C6326" t="s">
        <v>21542</v>
      </c>
      <c r="D6326" t="s">
        <v>21477</v>
      </c>
      <c r="F6326" t="s">
        <v>1331</v>
      </c>
      <c r="G6326">
        <v>0</v>
      </c>
      <c r="O6326" t="s">
        <v>15636</v>
      </c>
      <c r="P6326" s="8">
        <f t="shared" si="98"/>
        <v>0</v>
      </c>
    </row>
    <row r="6327" spans="1:16">
      <c r="A6327" t="s">
        <v>21543</v>
      </c>
      <c r="B6327" t="s">
        <v>7709</v>
      </c>
      <c r="C6327" t="s">
        <v>21544</v>
      </c>
      <c r="D6327" t="s">
        <v>21486</v>
      </c>
      <c r="E6327" t="s">
        <v>14225</v>
      </c>
      <c r="F6327" t="s">
        <v>1332</v>
      </c>
      <c r="G6327">
        <v>0</v>
      </c>
      <c r="O6327" t="s">
        <v>15636</v>
      </c>
      <c r="P6327" s="8">
        <f t="shared" si="98"/>
        <v>0</v>
      </c>
    </row>
    <row r="6328" spans="1:16">
      <c r="A6328" t="s">
        <v>21545</v>
      </c>
      <c r="B6328" t="s">
        <v>7710</v>
      </c>
      <c r="C6328" t="s">
        <v>21546</v>
      </c>
      <c r="D6328" t="s">
        <v>21486</v>
      </c>
      <c r="F6328" t="s">
        <v>1332</v>
      </c>
      <c r="G6328">
        <v>0</v>
      </c>
      <c r="O6328" t="s">
        <v>15636</v>
      </c>
      <c r="P6328" s="8">
        <f t="shared" si="98"/>
        <v>0</v>
      </c>
    </row>
    <row r="6329" spans="1:16">
      <c r="A6329" t="s">
        <v>21547</v>
      </c>
      <c r="B6329" t="s">
        <v>7711</v>
      </c>
      <c r="C6329" t="s">
        <v>21548</v>
      </c>
      <c r="D6329" t="s">
        <v>21477</v>
      </c>
      <c r="F6329" t="s">
        <v>1331</v>
      </c>
      <c r="G6329">
        <v>0</v>
      </c>
      <c r="O6329" t="s">
        <v>15636</v>
      </c>
      <c r="P6329" s="8">
        <f t="shared" si="98"/>
        <v>0</v>
      </c>
    </row>
    <row r="6330" spans="1:16">
      <c r="A6330" t="s">
        <v>21549</v>
      </c>
      <c r="B6330" t="s">
        <v>7712</v>
      </c>
      <c r="C6330" t="s">
        <v>21550</v>
      </c>
      <c r="D6330" t="s">
        <v>21477</v>
      </c>
      <c r="F6330" t="s">
        <v>1332</v>
      </c>
      <c r="G6330">
        <v>0</v>
      </c>
      <c r="O6330" t="s">
        <v>15636</v>
      </c>
      <c r="P6330" s="8">
        <f t="shared" si="98"/>
        <v>0</v>
      </c>
    </row>
    <row r="6331" spans="1:16">
      <c r="A6331" t="s">
        <v>21551</v>
      </c>
      <c r="B6331" t="s">
        <v>7713</v>
      </c>
      <c r="C6331" t="s">
        <v>21552</v>
      </c>
      <c r="D6331" t="s">
        <v>21477</v>
      </c>
      <c r="F6331" t="s">
        <v>1331</v>
      </c>
      <c r="G6331">
        <v>0</v>
      </c>
      <c r="O6331" t="s">
        <v>15636</v>
      </c>
      <c r="P6331" s="8">
        <f t="shared" si="98"/>
        <v>0</v>
      </c>
    </row>
    <row r="6332" spans="1:16">
      <c r="A6332" t="s">
        <v>21553</v>
      </c>
      <c r="B6332" t="s">
        <v>7714</v>
      </c>
      <c r="C6332" t="s">
        <v>21554</v>
      </c>
      <c r="D6332" t="s">
        <v>21477</v>
      </c>
      <c r="E6332" t="s">
        <v>14225</v>
      </c>
      <c r="F6332" t="s">
        <v>1331</v>
      </c>
      <c r="G6332">
        <v>0</v>
      </c>
      <c r="O6332" t="s">
        <v>15636</v>
      </c>
      <c r="P6332" s="8">
        <f t="shared" si="98"/>
        <v>0</v>
      </c>
    </row>
    <row r="6333" spans="1:16">
      <c r="A6333" t="s">
        <v>21555</v>
      </c>
      <c r="B6333" t="s">
        <v>7715</v>
      </c>
      <c r="C6333" t="s">
        <v>21556</v>
      </c>
      <c r="D6333" t="s">
        <v>21477</v>
      </c>
      <c r="F6333" t="s">
        <v>1331</v>
      </c>
      <c r="G6333">
        <v>0</v>
      </c>
      <c r="O6333" t="s">
        <v>15636</v>
      </c>
      <c r="P6333" s="8">
        <f t="shared" si="98"/>
        <v>0</v>
      </c>
    </row>
    <row r="6334" spans="1:16">
      <c r="A6334" t="s">
        <v>21557</v>
      </c>
      <c r="B6334" t="s">
        <v>7716</v>
      </c>
      <c r="C6334" t="s">
        <v>21558</v>
      </c>
      <c r="D6334" t="s">
        <v>21559</v>
      </c>
      <c r="E6334" t="s">
        <v>14225</v>
      </c>
      <c r="F6334" t="s">
        <v>1331</v>
      </c>
      <c r="G6334">
        <v>0</v>
      </c>
      <c r="O6334" t="s">
        <v>15636</v>
      </c>
      <c r="P6334" s="8">
        <f t="shared" si="98"/>
        <v>0</v>
      </c>
    </row>
    <row r="6335" spans="1:16">
      <c r="A6335" t="s">
        <v>21560</v>
      </c>
      <c r="B6335" t="s">
        <v>7717</v>
      </c>
      <c r="C6335" t="s">
        <v>21561</v>
      </c>
      <c r="D6335" t="s">
        <v>21559</v>
      </c>
      <c r="F6335" t="s">
        <v>1331</v>
      </c>
      <c r="G6335">
        <v>0</v>
      </c>
      <c r="O6335" t="s">
        <v>15636</v>
      </c>
      <c r="P6335" s="8">
        <f t="shared" si="98"/>
        <v>0</v>
      </c>
    </row>
    <row r="6336" spans="1:16">
      <c r="A6336" t="s">
        <v>21562</v>
      </c>
      <c r="B6336" t="s">
        <v>7718</v>
      </c>
      <c r="C6336" t="s">
        <v>21563</v>
      </c>
      <c r="D6336" t="s">
        <v>13977</v>
      </c>
      <c r="F6336" t="s">
        <v>1332</v>
      </c>
      <c r="G6336">
        <v>0</v>
      </c>
      <c r="O6336" t="s">
        <v>15636</v>
      </c>
      <c r="P6336" s="8">
        <f t="shared" si="98"/>
        <v>0</v>
      </c>
    </row>
    <row r="6337" spans="1:16">
      <c r="A6337" t="s">
        <v>21564</v>
      </c>
      <c r="B6337" t="s">
        <v>7719</v>
      </c>
      <c r="C6337" t="s">
        <v>21565</v>
      </c>
      <c r="D6337" t="s">
        <v>21477</v>
      </c>
      <c r="E6337" t="s">
        <v>14225</v>
      </c>
      <c r="F6337" t="s">
        <v>1331</v>
      </c>
      <c r="G6337">
        <v>0</v>
      </c>
      <c r="O6337" t="s">
        <v>15636</v>
      </c>
      <c r="P6337" s="8">
        <f t="shared" si="98"/>
        <v>0</v>
      </c>
    </row>
    <row r="6338" spans="1:16">
      <c r="A6338" t="s">
        <v>21566</v>
      </c>
      <c r="B6338" t="s">
        <v>7720</v>
      </c>
      <c r="C6338" t="s">
        <v>21567</v>
      </c>
      <c r="D6338" t="s">
        <v>21559</v>
      </c>
      <c r="F6338" t="s">
        <v>1332</v>
      </c>
      <c r="G6338">
        <v>0</v>
      </c>
      <c r="O6338" t="s">
        <v>15636</v>
      </c>
      <c r="P6338" s="8">
        <f t="shared" si="98"/>
        <v>0</v>
      </c>
    </row>
    <row r="6339" spans="1:16">
      <c r="A6339" t="s">
        <v>21568</v>
      </c>
      <c r="B6339" t="s">
        <v>7721</v>
      </c>
      <c r="C6339" t="s">
        <v>21569</v>
      </c>
      <c r="D6339" t="s">
        <v>21477</v>
      </c>
      <c r="F6339" t="s">
        <v>1331</v>
      </c>
      <c r="G6339">
        <v>0</v>
      </c>
      <c r="O6339" t="s">
        <v>15636</v>
      </c>
      <c r="P6339" s="8">
        <f t="shared" ref="P6339:P6402" si="99">IF(H6339&lt;&gt;0,IF(I6339&lt;&gt;0,IF(J6339&lt;&gt;0,IF(K6339&lt;&gt;0,IF(L6339&lt;&gt;0,IF(M6339&lt;&gt;0,IF(N6339&lt;&gt;0,7,6),5),4),3),2),1),0)</f>
        <v>0</v>
      </c>
    </row>
    <row r="6340" spans="1:16">
      <c r="A6340" t="s">
        <v>21570</v>
      </c>
      <c r="B6340" t="s">
        <v>7722</v>
      </c>
      <c r="C6340" t="s">
        <v>21571</v>
      </c>
      <c r="D6340" t="s">
        <v>21572</v>
      </c>
      <c r="E6340" t="s">
        <v>14225</v>
      </c>
      <c r="F6340" t="s">
        <v>1331</v>
      </c>
      <c r="G6340">
        <v>0</v>
      </c>
      <c r="O6340" t="s">
        <v>15636</v>
      </c>
      <c r="P6340" s="8">
        <f t="shared" si="99"/>
        <v>0</v>
      </c>
    </row>
    <row r="6341" spans="1:16">
      <c r="A6341" t="s">
        <v>21573</v>
      </c>
      <c r="B6341" t="s">
        <v>7723</v>
      </c>
      <c r="C6341" t="s">
        <v>21574</v>
      </c>
      <c r="D6341" t="s">
        <v>21572</v>
      </c>
      <c r="F6341" t="s">
        <v>1331</v>
      </c>
      <c r="G6341">
        <v>0</v>
      </c>
      <c r="O6341" t="s">
        <v>15636</v>
      </c>
      <c r="P6341" s="8">
        <f t="shared" si="99"/>
        <v>0</v>
      </c>
    </row>
    <row r="6342" spans="1:16">
      <c r="A6342" t="s">
        <v>21575</v>
      </c>
      <c r="B6342" t="s">
        <v>7724</v>
      </c>
      <c r="C6342" t="s">
        <v>21576</v>
      </c>
      <c r="D6342" t="s">
        <v>21577</v>
      </c>
      <c r="E6342" t="s">
        <v>14225</v>
      </c>
      <c r="F6342" t="s">
        <v>1331</v>
      </c>
      <c r="G6342">
        <v>0</v>
      </c>
      <c r="O6342" t="s">
        <v>15636</v>
      </c>
      <c r="P6342" s="8">
        <f t="shared" si="99"/>
        <v>0</v>
      </c>
    </row>
    <row r="6343" spans="1:16">
      <c r="A6343" t="s">
        <v>21578</v>
      </c>
      <c r="B6343" t="s">
        <v>7725</v>
      </c>
      <c r="C6343" t="s">
        <v>21579</v>
      </c>
      <c r="D6343" t="s">
        <v>21577</v>
      </c>
      <c r="E6343" t="s">
        <v>14225</v>
      </c>
      <c r="F6343" t="s">
        <v>1331</v>
      </c>
      <c r="G6343">
        <v>0</v>
      </c>
      <c r="O6343" t="s">
        <v>15636</v>
      </c>
      <c r="P6343" s="8">
        <f t="shared" si="99"/>
        <v>0</v>
      </c>
    </row>
    <row r="6344" spans="1:16">
      <c r="A6344" t="s">
        <v>21580</v>
      </c>
      <c r="B6344" t="s">
        <v>7726</v>
      </c>
      <c r="C6344" t="s">
        <v>21581</v>
      </c>
      <c r="D6344" t="s">
        <v>21577</v>
      </c>
      <c r="F6344" t="s">
        <v>1331</v>
      </c>
      <c r="G6344">
        <v>0</v>
      </c>
      <c r="O6344" t="s">
        <v>15636</v>
      </c>
      <c r="P6344" s="8">
        <f t="shared" si="99"/>
        <v>0</v>
      </c>
    </row>
    <row r="6345" spans="1:16">
      <c r="A6345" t="s">
        <v>21582</v>
      </c>
      <c r="B6345" t="s">
        <v>7727</v>
      </c>
      <c r="C6345" t="s">
        <v>21583</v>
      </c>
      <c r="D6345" t="s">
        <v>21477</v>
      </c>
      <c r="E6345" t="s">
        <v>14225</v>
      </c>
      <c r="F6345" t="s">
        <v>1332</v>
      </c>
      <c r="G6345">
        <v>0</v>
      </c>
      <c r="O6345" t="s">
        <v>15636</v>
      </c>
      <c r="P6345" s="8">
        <f t="shared" si="99"/>
        <v>0</v>
      </c>
    </row>
    <row r="6346" spans="1:16">
      <c r="A6346" t="s">
        <v>21584</v>
      </c>
      <c r="B6346" t="s">
        <v>7728</v>
      </c>
      <c r="C6346" t="s">
        <v>21585</v>
      </c>
      <c r="D6346" t="s">
        <v>21477</v>
      </c>
      <c r="E6346" t="s">
        <v>14225</v>
      </c>
      <c r="F6346" t="s">
        <v>1332</v>
      </c>
      <c r="G6346">
        <v>0</v>
      </c>
      <c r="O6346" t="s">
        <v>15636</v>
      </c>
      <c r="P6346" s="8">
        <f t="shared" si="99"/>
        <v>0</v>
      </c>
    </row>
    <row r="6347" spans="1:16">
      <c r="A6347" t="s">
        <v>21586</v>
      </c>
      <c r="B6347" t="s">
        <v>7729</v>
      </c>
      <c r="C6347" t="s">
        <v>21587</v>
      </c>
      <c r="D6347" t="s">
        <v>21477</v>
      </c>
      <c r="F6347" t="s">
        <v>1332</v>
      </c>
      <c r="G6347">
        <v>0</v>
      </c>
      <c r="O6347" t="s">
        <v>15636</v>
      </c>
      <c r="P6347" s="8">
        <f t="shared" si="99"/>
        <v>0</v>
      </c>
    </row>
    <row r="6348" spans="1:16">
      <c r="A6348" t="s">
        <v>21588</v>
      </c>
      <c r="B6348" t="s">
        <v>7730</v>
      </c>
      <c r="C6348" t="s">
        <v>21589</v>
      </c>
      <c r="D6348" t="s">
        <v>21477</v>
      </c>
      <c r="E6348" t="s">
        <v>14225</v>
      </c>
      <c r="F6348" t="s">
        <v>1332</v>
      </c>
      <c r="G6348">
        <v>0</v>
      </c>
      <c r="O6348" t="s">
        <v>15636</v>
      </c>
      <c r="P6348" s="8">
        <f t="shared" si="99"/>
        <v>0</v>
      </c>
    </row>
    <row r="6349" spans="1:16">
      <c r="A6349" t="s">
        <v>21590</v>
      </c>
      <c r="B6349" t="s">
        <v>7731</v>
      </c>
      <c r="C6349" t="s">
        <v>21591</v>
      </c>
      <c r="D6349" t="s">
        <v>21477</v>
      </c>
      <c r="E6349" t="s">
        <v>14225</v>
      </c>
      <c r="F6349" t="s">
        <v>1332</v>
      </c>
      <c r="G6349">
        <v>0</v>
      </c>
      <c r="O6349" t="s">
        <v>15636</v>
      </c>
      <c r="P6349" s="8">
        <f t="shared" si="99"/>
        <v>0</v>
      </c>
    </row>
    <row r="6350" spans="1:16">
      <c r="A6350" t="s">
        <v>21592</v>
      </c>
      <c r="B6350" t="s">
        <v>7732</v>
      </c>
      <c r="C6350" t="s">
        <v>21593</v>
      </c>
      <c r="D6350" t="s">
        <v>21477</v>
      </c>
      <c r="E6350" t="s">
        <v>14225</v>
      </c>
      <c r="F6350" t="s">
        <v>1331</v>
      </c>
      <c r="G6350">
        <v>0</v>
      </c>
      <c r="O6350" t="s">
        <v>15636</v>
      </c>
      <c r="P6350" s="8">
        <f t="shared" si="99"/>
        <v>0</v>
      </c>
    </row>
    <row r="6351" spans="1:16">
      <c r="A6351" t="s">
        <v>21594</v>
      </c>
      <c r="B6351" t="s">
        <v>7733</v>
      </c>
      <c r="C6351" t="s">
        <v>21595</v>
      </c>
      <c r="D6351" t="s">
        <v>21577</v>
      </c>
      <c r="E6351" t="s">
        <v>14225</v>
      </c>
      <c r="F6351" t="s">
        <v>1331</v>
      </c>
      <c r="G6351">
        <v>0</v>
      </c>
      <c r="O6351" t="s">
        <v>15636</v>
      </c>
      <c r="P6351" s="8">
        <f t="shared" si="99"/>
        <v>0</v>
      </c>
    </row>
    <row r="6352" spans="1:16">
      <c r="A6352" t="s">
        <v>21596</v>
      </c>
      <c r="B6352" t="s">
        <v>7734</v>
      </c>
      <c r="C6352" t="s">
        <v>21597</v>
      </c>
      <c r="D6352" t="s">
        <v>21577</v>
      </c>
      <c r="F6352" t="s">
        <v>1331</v>
      </c>
      <c r="G6352">
        <v>0</v>
      </c>
      <c r="O6352" t="s">
        <v>15636</v>
      </c>
      <c r="P6352" s="8">
        <f t="shared" si="99"/>
        <v>0</v>
      </c>
    </row>
    <row r="6353" spans="1:16">
      <c r="A6353" t="s">
        <v>21598</v>
      </c>
      <c r="B6353" t="s">
        <v>7735</v>
      </c>
      <c r="C6353" t="s">
        <v>21599</v>
      </c>
      <c r="D6353" t="s">
        <v>21577</v>
      </c>
      <c r="F6353" t="s">
        <v>1331</v>
      </c>
      <c r="G6353">
        <v>0</v>
      </c>
      <c r="O6353" t="s">
        <v>15636</v>
      </c>
      <c r="P6353" s="8">
        <f t="shared" si="99"/>
        <v>0</v>
      </c>
    </row>
    <row r="6354" spans="1:16">
      <c r="A6354" t="s">
        <v>21600</v>
      </c>
      <c r="B6354" t="s">
        <v>7736</v>
      </c>
      <c r="C6354" t="s">
        <v>21601</v>
      </c>
      <c r="D6354" t="s">
        <v>21572</v>
      </c>
      <c r="F6354" t="s">
        <v>1332</v>
      </c>
      <c r="G6354">
        <v>0</v>
      </c>
      <c r="O6354" t="s">
        <v>15636</v>
      </c>
      <c r="P6354" s="8">
        <f t="shared" si="99"/>
        <v>0</v>
      </c>
    </row>
    <row r="6355" spans="1:16">
      <c r="A6355" t="s">
        <v>21602</v>
      </c>
      <c r="B6355" t="s">
        <v>7737</v>
      </c>
      <c r="C6355" t="s">
        <v>21603</v>
      </c>
      <c r="D6355" t="s">
        <v>21477</v>
      </c>
      <c r="E6355" t="s">
        <v>14225</v>
      </c>
      <c r="F6355" t="s">
        <v>1331</v>
      </c>
      <c r="G6355">
        <v>0</v>
      </c>
      <c r="O6355" t="s">
        <v>15636</v>
      </c>
      <c r="P6355" s="8">
        <f t="shared" si="99"/>
        <v>0</v>
      </c>
    </row>
    <row r="6356" spans="1:16">
      <c r="A6356" t="s">
        <v>21604</v>
      </c>
      <c r="B6356" t="s">
        <v>7738</v>
      </c>
      <c r="C6356" t="s">
        <v>21605</v>
      </c>
      <c r="D6356" t="s">
        <v>21486</v>
      </c>
      <c r="F6356" t="s">
        <v>1332</v>
      </c>
      <c r="G6356">
        <v>0</v>
      </c>
      <c r="O6356" t="s">
        <v>15636</v>
      </c>
      <c r="P6356" s="8">
        <f t="shared" si="99"/>
        <v>0</v>
      </c>
    </row>
    <row r="6357" spans="1:16">
      <c r="A6357" t="s">
        <v>21606</v>
      </c>
      <c r="B6357" t="s">
        <v>7739</v>
      </c>
      <c r="C6357" t="s">
        <v>21607</v>
      </c>
      <c r="D6357" t="s">
        <v>21477</v>
      </c>
      <c r="E6357" t="s">
        <v>14225</v>
      </c>
      <c r="F6357" t="s">
        <v>1331</v>
      </c>
      <c r="G6357">
        <v>0</v>
      </c>
      <c r="O6357" t="s">
        <v>15636</v>
      </c>
      <c r="P6357" s="8">
        <f t="shared" si="99"/>
        <v>0</v>
      </c>
    </row>
    <row r="6358" spans="1:16">
      <c r="A6358" t="s">
        <v>21608</v>
      </c>
      <c r="B6358" t="s">
        <v>7740</v>
      </c>
      <c r="C6358" t="s">
        <v>21609</v>
      </c>
      <c r="D6358" t="s">
        <v>21477</v>
      </c>
      <c r="F6358" t="s">
        <v>1331</v>
      </c>
      <c r="G6358">
        <v>0</v>
      </c>
      <c r="O6358" t="s">
        <v>15636</v>
      </c>
      <c r="P6358" s="8">
        <f t="shared" si="99"/>
        <v>0</v>
      </c>
    </row>
    <row r="6359" spans="1:16">
      <c r="A6359" t="s">
        <v>21610</v>
      </c>
      <c r="B6359" t="s">
        <v>7741</v>
      </c>
      <c r="C6359" t="s">
        <v>21611</v>
      </c>
      <c r="D6359" t="s">
        <v>21572</v>
      </c>
      <c r="F6359" t="s">
        <v>1332</v>
      </c>
      <c r="G6359">
        <v>0</v>
      </c>
      <c r="O6359" t="s">
        <v>15636</v>
      </c>
      <c r="P6359" s="8">
        <f t="shared" si="99"/>
        <v>0</v>
      </c>
    </row>
    <row r="6360" spans="1:16">
      <c r="A6360" t="s">
        <v>21612</v>
      </c>
      <c r="B6360" t="s">
        <v>7742</v>
      </c>
      <c r="C6360" t="s">
        <v>21613</v>
      </c>
      <c r="D6360" t="s">
        <v>10419</v>
      </c>
      <c r="E6360" t="s">
        <v>14225</v>
      </c>
      <c r="F6360" t="s">
        <v>1331</v>
      </c>
      <c r="G6360">
        <v>0</v>
      </c>
      <c r="O6360" t="s">
        <v>15636</v>
      </c>
      <c r="P6360" s="8">
        <f t="shared" si="99"/>
        <v>0</v>
      </c>
    </row>
    <row r="6361" spans="1:16">
      <c r="A6361" t="s">
        <v>21614</v>
      </c>
      <c r="B6361" t="s">
        <v>7743</v>
      </c>
      <c r="C6361" t="s">
        <v>21615</v>
      </c>
      <c r="D6361" t="s">
        <v>17487</v>
      </c>
      <c r="F6361" t="s">
        <v>1332</v>
      </c>
      <c r="G6361">
        <v>0</v>
      </c>
      <c r="O6361" t="s">
        <v>15636</v>
      </c>
      <c r="P6361" s="8">
        <f t="shared" si="99"/>
        <v>0</v>
      </c>
    </row>
    <row r="6362" spans="1:16">
      <c r="A6362" t="s">
        <v>21616</v>
      </c>
      <c r="B6362" t="s">
        <v>7744</v>
      </c>
      <c r="C6362" t="s">
        <v>21617</v>
      </c>
      <c r="D6362" t="s">
        <v>21477</v>
      </c>
      <c r="E6362" t="s">
        <v>14225</v>
      </c>
      <c r="F6362" t="s">
        <v>1331</v>
      </c>
      <c r="G6362">
        <v>0</v>
      </c>
      <c r="O6362" t="s">
        <v>15636</v>
      </c>
      <c r="P6362" s="8">
        <f t="shared" si="99"/>
        <v>0</v>
      </c>
    </row>
    <row r="6363" spans="1:16">
      <c r="A6363" t="s">
        <v>21618</v>
      </c>
      <c r="B6363" t="s">
        <v>7745</v>
      </c>
      <c r="C6363" t="s">
        <v>21619</v>
      </c>
      <c r="D6363" t="s">
        <v>21477</v>
      </c>
      <c r="E6363" t="s">
        <v>14225</v>
      </c>
      <c r="F6363" t="s">
        <v>1331</v>
      </c>
      <c r="G6363">
        <v>0</v>
      </c>
      <c r="O6363" t="s">
        <v>15636</v>
      </c>
      <c r="P6363" s="8">
        <f t="shared" si="99"/>
        <v>0</v>
      </c>
    </row>
    <row r="6364" spans="1:16">
      <c r="A6364" t="s">
        <v>21620</v>
      </c>
      <c r="B6364" t="s">
        <v>7746</v>
      </c>
      <c r="C6364" t="s">
        <v>21621</v>
      </c>
      <c r="D6364" t="s">
        <v>21477</v>
      </c>
      <c r="F6364" t="s">
        <v>1332</v>
      </c>
      <c r="G6364">
        <v>0</v>
      </c>
      <c r="O6364" t="s">
        <v>15636</v>
      </c>
      <c r="P6364" s="8">
        <f t="shared" si="99"/>
        <v>0</v>
      </c>
    </row>
    <row r="6365" spans="1:16">
      <c r="A6365" t="s">
        <v>21622</v>
      </c>
      <c r="B6365" t="s">
        <v>7747</v>
      </c>
      <c r="C6365" t="s">
        <v>21623</v>
      </c>
      <c r="D6365" t="s">
        <v>13300</v>
      </c>
      <c r="F6365" t="s">
        <v>1332</v>
      </c>
      <c r="G6365">
        <v>0</v>
      </c>
      <c r="O6365" t="s">
        <v>15636</v>
      </c>
      <c r="P6365" s="8">
        <f t="shared" si="99"/>
        <v>0</v>
      </c>
    </row>
    <row r="6366" spans="1:16">
      <c r="A6366" t="s">
        <v>21624</v>
      </c>
      <c r="B6366" t="s">
        <v>7748</v>
      </c>
      <c r="C6366" t="s">
        <v>21625</v>
      </c>
      <c r="D6366" t="s">
        <v>13300</v>
      </c>
      <c r="F6366" t="s">
        <v>1332</v>
      </c>
      <c r="G6366">
        <v>0</v>
      </c>
      <c r="O6366" t="s">
        <v>15636</v>
      </c>
      <c r="P6366" s="8">
        <f t="shared" si="99"/>
        <v>0</v>
      </c>
    </row>
    <row r="6367" spans="1:16">
      <c r="A6367" t="s">
        <v>21626</v>
      </c>
      <c r="B6367" t="s">
        <v>7749</v>
      </c>
      <c r="C6367" t="s">
        <v>21627</v>
      </c>
      <c r="D6367" t="s">
        <v>21486</v>
      </c>
      <c r="F6367" t="s">
        <v>1331</v>
      </c>
      <c r="G6367">
        <v>0</v>
      </c>
      <c r="O6367" t="s">
        <v>15636</v>
      </c>
      <c r="P6367" s="8">
        <f t="shared" si="99"/>
        <v>0</v>
      </c>
    </row>
    <row r="6368" spans="1:16">
      <c r="A6368" t="s">
        <v>21628</v>
      </c>
      <c r="B6368" t="s">
        <v>7750</v>
      </c>
      <c r="C6368" t="s">
        <v>21629</v>
      </c>
      <c r="D6368" t="s">
        <v>21477</v>
      </c>
      <c r="F6368" t="s">
        <v>1331</v>
      </c>
      <c r="G6368">
        <v>0</v>
      </c>
      <c r="O6368" t="s">
        <v>15636</v>
      </c>
      <c r="P6368" s="8">
        <f t="shared" si="99"/>
        <v>0</v>
      </c>
    </row>
    <row r="6369" spans="1:16">
      <c r="A6369" t="s">
        <v>21630</v>
      </c>
      <c r="B6369" t="s">
        <v>7751</v>
      </c>
      <c r="C6369" t="s">
        <v>21631</v>
      </c>
      <c r="D6369" t="s">
        <v>21477</v>
      </c>
      <c r="F6369" t="s">
        <v>1332</v>
      </c>
      <c r="G6369">
        <v>0</v>
      </c>
      <c r="O6369" t="s">
        <v>15636</v>
      </c>
      <c r="P6369" s="8">
        <f t="shared" si="99"/>
        <v>0</v>
      </c>
    </row>
    <row r="6370" spans="1:16">
      <c r="A6370" t="s">
        <v>21632</v>
      </c>
      <c r="B6370" t="s">
        <v>7752</v>
      </c>
      <c r="C6370" t="s">
        <v>21633</v>
      </c>
      <c r="D6370" t="s">
        <v>21477</v>
      </c>
      <c r="F6370" t="s">
        <v>1332</v>
      </c>
      <c r="G6370">
        <v>0</v>
      </c>
      <c r="O6370" t="s">
        <v>15636</v>
      </c>
      <c r="P6370" s="8">
        <f t="shared" si="99"/>
        <v>0</v>
      </c>
    </row>
    <row r="6371" spans="1:16">
      <c r="A6371" t="s">
        <v>21634</v>
      </c>
      <c r="B6371" t="s">
        <v>7753</v>
      </c>
      <c r="C6371" t="s">
        <v>21635</v>
      </c>
      <c r="D6371" t="s">
        <v>21477</v>
      </c>
      <c r="F6371" t="s">
        <v>1331</v>
      </c>
      <c r="G6371">
        <v>0</v>
      </c>
      <c r="O6371" t="s">
        <v>15636</v>
      </c>
      <c r="P6371" s="8">
        <f t="shared" si="99"/>
        <v>0</v>
      </c>
    </row>
    <row r="6372" spans="1:16">
      <c r="A6372" t="s">
        <v>21636</v>
      </c>
      <c r="B6372" t="s">
        <v>7754</v>
      </c>
      <c r="C6372" t="s">
        <v>21637</v>
      </c>
      <c r="D6372" t="s">
        <v>21477</v>
      </c>
      <c r="E6372" t="s">
        <v>14225</v>
      </c>
      <c r="F6372" t="s">
        <v>1332</v>
      </c>
      <c r="G6372">
        <v>0</v>
      </c>
      <c r="O6372" t="s">
        <v>15636</v>
      </c>
      <c r="P6372" s="8">
        <f t="shared" si="99"/>
        <v>0</v>
      </c>
    </row>
    <row r="6373" spans="1:16">
      <c r="A6373" t="s">
        <v>21638</v>
      </c>
      <c r="B6373" t="s">
        <v>7755</v>
      </c>
      <c r="C6373" t="s">
        <v>21639</v>
      </c>
      <c r="D6373" t="s">
        <v>21477</v>
      </c>
      <c r="F6373" t="s">
        <v>1332</v>
      </c>
      <c r="G6373">
        <v>0</v>
      </c>
      <c r="O6373" t="s">
        <v>15636</v>
      </c>
      <c r="P6373" s="8">
        <f t="shared" si="99"/>
        <v>0</v>
      </c>
    </row>
    <row r="6374" spans="1:16">
      <c r="A6374" t="s">
        <v>21640</v>
      </c>
      <c r="B6374" t="s">
        <v>7756</v>
      </c>
      <c r="C6374" t="s">
        <v>21641</v>
      </c>
      <c r="D6374" t="s">
        <v>10419</v>
      </c>
      <c r="F6374" t="s">
        <v>1331</v>
      </c>
      <c r="G6374">
        <v>0</v>
      </c>
      <c r="O6374" t="s">
        <v>15636</v>
      </c>
      <c r="P6374" s="8">
        <f t="shared" si="99"/>
        <v>0</v>
      </c>
    </row>
    <row r="6375" spans="1:16">
      <c r="A6375" t="s">
        <v>21642</v>
      </c>
      <c r="B6375" t="s">
        <v>7757</v>
      </c>
      <c r="C6375" t="s">
        <v>21643</v>
      </c>
      <c r="D6375" t="s">
        <v>10419</v>
      </c>
      <c r="E6375" t="s">
        <v>14225</v>
      </c>
      <c r="F6375" t="s">
        <v>1331</v>
      </c>
      <c r="G6375">
        <v>0</v>
      </c>
      <c r="O6375" t="s">
        <v>15636</v>
      </c>
      <c r="P6375" s="8">
        <f t="shared" si="99"/>
        <v>0</v>
      </c>
    </row>
    <row r="6376" spans="1:16">
      <c r="A6376" t="s">
        <v>21644</v>
      </c>
      <c r="B6376" t="s">
        <v>7758</v>
      </c>
      <c r="C6376" t="s">
        <v>21645</v>
      </c>
      <c r="D6376" t="s">
        <v>21477</v>
      </c>
      <c r="E6376" t="s">
        <v>14225</v>
      </c>
      <c r="F6376" t="s">
        <v>1331</v>
      </c>
      <c r="G6376">
        <v>0</v>
      </c>
      <c r="O6376" t="s">
        <v>15636</v>
      </c>
      <c r="P6376" s="8">
        <f t="shared" si="99"/>
        <v>0</v>
      </c>
    </row>
    <row r="6377" spans="1:16">
      <c r="A6377" t="s">
        <v>21646</v>
      </c>
      <c r="B6377" t="s">
        <v>7759</v>
      </c>
      <c r="C6377" t="s">
        <v>21647</v>
      </c>
      <c r="D6377" t="s">
        <v>21477</v>
      </c>
      <c r="E6377" t="s">
        <v>14225</v>
      </c>
      <c r="F6377" t="s">
        <v>1331</v>
      </c>
      <c r="G6377">
        <v>0</v>
      </c>
      <c r="O6377" t="s">
        <v>15636</v>
      </c>
      <c r="P6377" s="8">
        <f t="shared" si="99"/>
        <v>0</v>
      </c>
    </row>
    <row r="6378" spans="1:16">
      <c r="A6378" t="s">
        <v>21648</v>
      </c>
      <c r="B6378" t="s">
        <v>7760</v>
      </c>
      <c r="C6378" t="s">
        <v>21649</v>
      </c>
      <c r="D6378" t="s">
        <v>21477</v>
      </c>
      <c r="F6378" t="s">
        <v>1331</v>
      </c>
      <c r="G6378">
        <v>0</v>
      </c>
      <c r="O6378" t="s">
        <v>15636</v>
      </c>
      <c r="P6378" s="8">
        <f t="shared" si="99"/>
        <v>0</v>
      </c>
    </row>
    <row r="6379" spans="1:16">
      <c r="A6379" t="s">
        <v>21650</v>
      </c>
      <c r="B6379" t="s">
        <v>7761</v>
      </c>
      <c r="C6379" t="s">
        <v>21651</v>
      </c>
      <c r="D6379" t="s">
        <v>21477</v>
      </c>
      <c r="F6379" t="s">
        <v>1331</v>
      </c>
      <c r="G6379">
        <v>0</v>
      </c>
      <c r="O6379" t="s">
        <v>15636</v>
      </c>
      <c r="P6379" s="8">
        <f t="shared" si="99"/>
        <v>0</v>
      </c>
    </row>
    <row r="6380" spans="1:16">
      <c r="A6380" t="s">
        <v>21652</v>
      </c>
      <c r="B6380" t="s">
        <v>7762</v>
      </c>
      <c r="C6380" t="s">
        <v>21653</v>
      </c>
      <c r="D6380" t="s">
        <v>21654</v>
      </c>
      <c r="E6380" t="s">
        <v>14225</v>
      </c>
      <c r="F6380" t="s">
        <v>1331</v>
      </c>
      <c r="G6380">
        <v>0</v>
      </c>
      <c r="O6380" t="s">
        <v>15636</v>
      </c>
      <c r="P6380" s="8">
        <f t="shared" si="99"/>
        <v>0</v>
      </c>
    </row>
    <row r="6381" spans="1:16">
      <c r="A6381" t="s">
        <v>21655</v>
      </c>
      <c r="B6381" t="s">
        <v>7763</v>
      </c>
      <c r="C6381" t="s">
        <v>21656</v>
      </c>
      <c r="D6381" t="s">
        <v>21577</v>
      </c>
      <c r="E6381" t="s">
        <v>14225</v>
      </c>
      <c r="F6381" t="s">
        <v>1331</v>
      </c>
      <c r="G6381">
        <v>0</v>
      </c>
      <c r="O6381" t="s">
        <v>15636</v>
      </c>
      <c r="P6381" s="8">
        <f t="shared" si="99"/>
        <v>0</v>
      </c>
    </row>
    <row r="6382" spans="1:16">
      <c r="A6382" t="s">
        <v>21657</v>
      </c>
      <c r="B6382" t="s">
        <v>7764</v>
      </c>
      <c r="C6382" t="s">
        <v>21658</v>
      </c>
      <c r="D6382" t="s">
        <v>21577</v>
      </c>
      <c r="F6382" t="s">
        <v>1331</v>
      </c>
      <c r="G6382">
        <v>0</v>
      </c>
      <c r="O6382" t="s">
        <v>15636</v>
      </c>
      <c r="P6382" s="8">
        <f t="shared" si="99"/>
        <v>0</v>
      </c>
    </row>
    <row r="6383" spans="1:16">
      <c r="A6383" t="s">
        <v>21659</v>
      </c>
      <c r="B6383" t="s">
        <v>7765</v>
      </c>
      <c r="C6383" t="s">
        <v>21660</v>
      </c>
      <c r="D6383" t="s">
        <v>21654</v>
      </c>
      <c r="F6383" t="s">
        <v>1331</v>
      </c>
      <c r="G6383">
        <v>0</v>
      </c>
      <c r="O6383" t="s">
        <v>15636</v>
      </c>
      <c r="P6383" s="8">
        <f t="shared" si="99"/>
        <v>0</v>
      </c>
    </row>
    <row r="6384" spans="1:16">
      <c r="A6384" t="s">
        <v>21661</v>
      </c>
      <c r="B6384" t="s">
        <v>7766</v>
      </c>
      <c r="C6384" t="s">
        <v>21662</v>
      </c>
      <c r="D6384" t="s">
        <v>21486</v>
      </c>
      <c r="F6384" t="s">
        <v>1332</v>
      </c>
      <c r="G6384">
        <v>0</v>
      </c>
      <c r="O6384" t="s">
        <v>15636</v>
      </c>
      <c r="P6384" s="8">
        <f t="shared" si="99"/>
        <v>0</v>
      </c>
    </row>
    <row r="6385" spans="1:16">
      <c r="A6385" t="s">
        <v>21663</v>
      </c>
      <c r="B6385" t="s">
        <v>7767</v>
      </c>
      <c r="C6385" t="s">
        <v>21664</v>
      </c>
      <c r="D6385" t="s">
        <v>21477</v>
      </c>
      <c r="F6385" t="s">
        <v>1332</v>
      </c>
      <c r="G6385">
        <v>0</v>
      </c>
      <c r="O6385" t="s">
        <v>15636</v>
      </c>
      <c r="P6385" s="8">
        <f t="shared" si="99"/>
        <v>0</v>
      </c>
    </row>
    <row r="6386" spans="1:16">
      <c r="A6386" t="s">
        <v>21665</v>
      </c>
      <c r="B6386" t="s">
        <v>7768</v>
      </c>
      <c r="C6386" t="s">
        <v>21666</v>
      </c>
      <c r="D6386" t="s">
        <v>21477</v>
      </c>
      <c r="F6386" t="s">
        <v>1331</v>
      </c>
      <c r="G6386">
        <v>0</v>
      </c>
      <c r="O6386" t="s">
        <v>15636</v>
      </c>
      <c r="P6386" s="8">
        <f t="shared" si="99"/>
        <v>0</v>
      </c>
    </row>
    <row r="6387" spans="1:16">
      <c r="A6387" t="s">
        <v>21667</v>
      </c>
      <c r="B6387" t="s">
        <v>7769</v>
      </c>
      <c r="C6387" t="s">
        <v>21668</v>
      </c>
      <c r="D6387" t="s">
        <v>21477</v>
      </c>
      <c r="F6387" t="s">
        <v>1331</v>
      </c>
      <c r="G6387">
        <v>0</v>
      </c>
      <c r="O6387" t="s">
        <v>15636</v>
      </c>
      <c r="P6387" s="8">
        <f t="shared" si="99"/>
        <v>0</v>
      </c>
    </row>
    <row r="6388" spans="1:16">
      <c r="A6388" t="s">
        <v>21669</v>
      </c>
      <c r="B6388" t="s">
        <v>7770</v>
      </c>
      <c r="C6388" t="s">
        <v>21670</v>
      </c>
      <c r="D6388" t="s">
        <v>21477</v>
      </c>
      <c r="E6388" t="s">
        <v>14225</v>
      </c>
      <c r="F6388" t="s">
        <v>1331</v>
      </c>
      <c r="G6388">
        <v>0</v>
      </c>
      <c r="O6388" t="s">
        <v>15636</v>
      </c>
      <c r="P6388" s="8">
        <f t="shared" si="99"/>
        <v>0</v>
      </c>
    </row>
    <row r="6389" spans="1:16">
      <c r="A6389" t="s">
        <v>21671</v>
      </c>
      <c r="B6389" t="s">
        <v>7771</v>
      </c>
      <c r="C6389" t="s">
        <v>21672</v>
      </c>
      <c r="D6389" t="s">
        <v>21477</v>
      </c>
      <c r="F6389" t="s">
        <v>1331</v>
      </c>
      <c r="G6389">
        <v>0</v>
      </c>
      <c r="O6389" t="s">
        <v>15636</v>
      </c>
      <c r="P6389" s="8">
        <f t="shared" si="99"/>
        <v>0</v>
      </c>
    </row>
    <row r="6390" spans="1:16">
      <c r="A6390" t="s">
        <v>21673</v>
      </c>
      <c r="B6390" t="s">
        <v>7772</v>
      </c>
      <c r="C6390" t="s">
        <v>21674</v>
      </c>
      <c r="D6390" t="s">
        <v>8434</v>
      </c>
      <c r="E6390" t="s">
        <v>8435</v>
      </c>
      <c r="F6390" t="s">
        <v>1332</v>
      </c>
      <c r="G6390">
        <v>0</v>
      </c>
      <c r="O6390" t="s">
        <v>8429</v>
      </c>
      <c r="P6390" s="8">
        <f t="shared" si="99"/>
        <v>0</v>
      </c>
    </row>
    <row r="6391" spans="1:16">
      <c r="A6391" t="s">
        <v>21675</v>
      </c>
      <c r="B6391" t="s">
        <v>7773</v>
      </c>
      <c r="C6391" t="s">
        <v>21676</v>
      </c>
      <c r="D6391" t="s">
        <v>8434</v>
      </c>
      <c r="E6391" t="s">
        <v>8435</v>
      </c>
      <c r="F6391" t="s">
        <v>1332</v>
      </c>
      <c r="G6391">
        <v>0</v>
      </c>
      <c r="O6391" t="s">
        <v>8429</v>
      </c>
      <c r="P6391" s="8">
        <f t="shared" si="99"/>
        <v>0</v>
      </c>
    </row>
    <row r="6392" spans="1:16">
      <c r="A6392" t="s">
        <v>21677</v>
      </c>
      <c r="B6392" t="s">
        <v>7774</v>
      </c>
      <c r="C6392" t="s">
        <v>21678</v>
      </c>
      <c r="D6392" t="s">
        <v>8434</v>
      </c>
      <c r="E6392" t="s">
        <v>8435</v>
      </c>
      <c r="F6392" t="s">
        <v>1332</v>
      </c>
      <c r="G6392">
        <v>0</v>
      </c>
      <c r="O6392" t="s">
        <v>8429</v>
      </c>
      <c r="P6392" s="8">
        <f t="shared" si="99"/>
        <v>0</v>
      </c>
    </row>
    <row r="6393" spans="1:16">
      <c r="A6393" t="s">
        <v>21679</v>
      </c>
      <c r="B6393" t="s">
        <v>7775</v>
      </c>
      <c r="C6393" t="s">
        <v>21680</v>
      </c>
      <c r="D6393" t="s">
        <v>8434</v>
      </c>
      <c r="E6393" t="s">
        <v>8435</v>
      </c>
      <c r="F6393" t="s">
        <v>1332</v>
      </c>
      <c r="G6393">
        <v>0</v>
      </c>
      <c r="O6393" t="s">
        <v>8429</v>
      </c>
      <c r="P6393" s="8">
        <f t="shared" si="99"/>
        <v>0</v>
      </c>
    </row>
    <row r="6394" spans="1:16">
      <c r="A6394" t="s">
        <v>21681</v>
      </c>
      <c r="B6394" t="s">
        <v>7776</v>
      </c>
      <c r="C6394" t="s">
        <v>21682</v>
      </c>
      <c r="D6394" t="s">
        <v>8434</v>
      </c>
      <c r="E6394" t="s">
        <v>8435</v>
      </c>
      <c r="F6394" t="s">
        <v>1332</v>
      </c>
      <c r="G6394">
        <v>0</v>
      </c>
      <c r="O6394" t="s">
        <v>8429</v>
      </c>
      <c r="P6394" s="8">
        <f t="shared" si="99"/>
        <v>0</v>
      </c>
    </row>
    <row r="6395" spans="1:16">
      <c r="A6395" t="s">
        <v>21683</v>
      </c>
      <c r="B6395" t="s">
        <v>7777</v>
      </c>
      <c r="C6395" t="s">
        <v>21684</v>
      </c>
      <c r="D6395" t="s">
        <v>13396</v>
      </c>
      <c r="F6395" t="s">
        <v>1331</v>
      </c>
      <c r="G6395">
        <v>0</v>
      </c>
      <c r="O6395" t="s">
        <v>8429</v>
      </c>
      <c r="P6395" s="8">
        <f t="shared" si="99"/>
        <v>0</v>
      </c>
    </row>
    <row r="6396" spans="1:16">
      <c r="A6396" t="s">
        <v>21685</v>
      </c>
      <c r="B6396" t="s">
        <v>7778</v>
      </c>
      <c r="C6396" t="s">
        <v>21686</v>
      </c>
      <c r="D6396" t="s">
        <v>21687</v>
      </c>
      <c r="F6396" t="s">
        <v>1332</v>
      </c>
      <c r="G6396">
        <v>0</v>
      </c>
      <c r="O6396" t="s">
        <v>8429</v>
      </c>
      <c r="P6396" s="8">
        <f t="shared" si="99"/>
        <v>0</v>
      </c>
    </row>
    <row r="6397" spans="1:16">
      <c r="A6397" t="s">
        <v>21688</v>
      </c>
      <c r="B6397" t="s">
        <v>7779</v>
      </c>
      <c r="C6397" t="s">
        <v>7780</v>
      </c>
      <c r="F6397" t="s">
        <v>1332</v>
      </c>
      <c r="G6397">
        <v>0</v>
      </c>
      <c r="O6397" t="s">
        <v>8440</v>
      </c>
      <c r="P6397" s="8">
        <f t="shared" si="99"/>
        <v>0</v>
      </c>
    </row>
    <row r="6398" spans="1:16">
      <c r="A6398" t="s">
        <v>21689</v>
      </c>
      <c r="B6398" t="s">
        <v>7781</v>
      </c>
      <c r="C6398" t="s">
        <v>21690</v>
      </c>
      <c r="D6398" t="s">
        <v>21691</v>
      </c>
      <c r="F6398" t="s">
        <v>1332</v>
      </c>
      <c r="G6398">
        <v>0</v>
      </c>
      <c r="O6398" t="s">
        <v>8429</v>
      </c>
      <c r="P6398" s="8">
        <f t="shared" si="99"/>
        <v>0</v>
      </c>
    </row>
    <row r="6399" spans="1:16">
      <c r="A6399" t="s">
        <v>21692</v>
      </c>
      <c r="B6399" t="s">
        <v>7782</v>
      </c>
      <c r="C6399" t="s">
        <v>21693</v>
      </c>
      <c r="D6399" t="s">
        <v>8434</v>
      </c>
      <c r="E6399" t="s">
        <v>19287</v>
      </c>
      <c r="F6399" t="s">
        <v>1332</v>
      </c>
      <c r="G6399">
        <v>0</v>
      </c>
      <c r="O6399" t="s">
        <v>8440</v>
      </c>
      <c r="P6399" s="8">
        <f t="shared" si="99"/>
        <v>0</v>
      </c>
    </row>
    <row r="6400" spans="1:16">
      <c r="A6400" t="s">
        <v>21694</v>
      </c>
      <c r="B6400" t="s">
        <v>7783</v>
      </c>
      <c r="C6400" t="s">
        <v>21695</v>
      </c>
      <c r="D6400" t="s">
        <v>8434</v>
      </c>
      <c r="E6400" t="s">
        <v>19287</v>
      </c>
      <c r="F6400" t="s">
        <v>1332</v>
      </c>
      <c r="G6400">
        <v>0</v>
      </c>
      <c r="O6400" t="s">
        <v>8440</v>
      </c>
      <c r="P6400" s="8">
        <f t="shared" si="99"/>
        <v>0</v>
      </c>
    </row>
    <row r="6401" spans="1:16">
      <c r="A6401" t="s">
        <v>21696</v>
      </c>
      <c r="B6401" t="s">
        <v>7784</v>
      </c>
      <c r="C6401" t="s">
        <v>21697</v>
      </c>
      <c r="D6401" t="s">
        <v>8434</v>
      </c>
      <c r="E6401" t="s">
        <v>19287</v>
      </c>
      <c r="F6401" t="s">
        <v>1332</v>
      </c>
      <c r="G6401">
        <v>0</v>
      </c>
      <c r="O6401" t="s">
        <v>8440</v>
      </c>
      <c r="P6401" s="8">
        <f t="shared" si="99"/>
        <v>0</v>
      </c>
    </row>
    <row r="6402" spans="1:16">
      <c r="A6402" t="s">
        <v>21698</v>
      </c>
      <c r="B6402" t="s">
        <v>7785</v>
      </c>
      <c r="C6402" t="s">
        <v>21699</v>
      </c>
      <c r="D6402" t="s">
        <v>8434</v>
      </c>
      <c r="E6402" t="s">
        <v>19287</v>
      </c>
      <c r="F6402" t="s">
        <v>1332</v>
      </c>
      <c r="G6402">
        <v>0</v>
      </c>
      <c r="O6402" t="s">
        <v>8440</v>
      </c>
      <c r="P6402" s="8">
        <f t="shared" si="99"/>
        <v>0</v>
      </c>
    </row>
    <row r="6403" spans="1:16">
      <c r="A6403" t="s">
        <v>21700</v>
      </c>
      <c r="B6403" t="s">
        <v>7786</v>
      </c>
      <c r="C6403" t="s">
        <v>21701</v>
      </c>
      <c r="D6403" t="s">
        <v>8434</v>
      </c>
      <c r="E6403" t="s">
        <v>19287</v>
      </c>
      <c r="F6403" t="s">
        <v>1332</v>
      </c>
      <c r="G6403">
        <v>0</v>
      </c>
      <c r="O6403" t="s">
        <v>8440</v>
      </c>
      <c r="P6403" s="8">
        <f t="shared" ref="P6403:P6466" si="100">IF(H6403&lt;&gt;0,IF(I6403&lt;&gt;0,IF(J6403&lt;&gt;0,IF(K6403&lt;&gt;0,IF(L6403&lt;&gt;0,IF(M6403&lt;&gt;0,IF(N6403&lt;&gt;0,7,6),5),4),3),2),1),0)</f>
        <v>0</v>
      </c>
    </row>
    <row r="6404" spans="1:16">
      <c r="A6404" t="s">
        <v>21702</v>
      </c>
      <c r="B6404" t="s">
        <v>7787</v>
      </c>
      <c r="C6404" t="s">
        <v>21703</v>
      </c>
      <c r="D6404" t="s">
        <v>8434</v>
      </c>
      <c r="E6404" t="s">
        <v>19287</v>
      </c>
      <c r="F6404" t="s">
        <v>1332</v>
      </c>
      <c r="G6404">
        <v>0</v>
      </c>
      <c r="O6404" t="s">
        <v>8440</v>
      </c>
      <c r="P6404" s="8">
        <f t="shared" si="100"/>
        <v>0</v>
      </c>
    </row>
    <row r="6405" spans="1:16">
      <c r="A6405" t="s">
        <v>21704</v>
      </c>
      <c r="B6405" t="s">
        <v>7788</v>
      </c>
      <c r="C6405" t="s">
        <v>21705</v>
      </c>
      <c r="D6405" t="s">
        <v>8434</v>
      </c>
      <c r="E6405" t="s">
        <v>19287</v>
      </c>
      <c r="F6405" t="s">
        <v>1332</v>
      </c>
      <c r="G6405">
        <v>0</v>
      </c>
      <c r="O6405" t="s">
        <v>8440</v>
      </c>
      <c r="P6405" s="8">
        <f t="shared" si="100"/>
        <v>0</v>
      </c>
    </row>
    <row r="6406" spans="1:16">
      <c r="A6406" t="s">
        <v>21706</v>
      </c>
      <c r="B6406" t="s">
        <v>7789</v>
      </c>
      <c r="C6406" t="s">
        <v>21707</v>
      </c>
      <c r="D6406" t="s">
        <v>8434</v>
      </c>
      <c r="E6406" t="s">
        <v>8438</v>
      </c>
      <c r="F6406" t="s">
        <v>1332</v>
      </c>
      <c r="G6406">
        <v>0</v>
      </c>
      <c r="O6406" t="s">
        <v>8440</v>
      </c>
      <c r="P6406" s="8">
        <f t="shared" si="100"/>
        <v>0</v>
      </c>
    </row>
    <row r="6407" spans="1:16">
      <c r="A6407" t="s">
        <v>21708</v>
      </c>
      <c r="B6407" t="s">
        <v>7790</v>
      </c>
      <c r="C6407" t="s">
        <v>21709</v>
      </c>
      <c r="D6407" t="s">
        <v>8434</v>
      </c>
      <c r="E6407" t="s">
        <v>19287</v>
      </c>
      <c r="F6407" t="s">
        <v>1332</v>
      </c>
      <c r="G6407">
        <v>0</v>
      </c>
      <c r="O6407" t="s">
        <v>8440</v>
      </c>
      <c r="P6407" s="8">
        <f t="shared" si="100"/>
        <v>0</v>
      </c>
    </row>
    <row r="6408" spans="1:16">
      <c r="A6408" t="s">
        <v>21710</v>
      </c>
      <c r="B6408" t="s">
        <v>7791</v>
      </c>
      <c r="C6408" t="s">
        <v>21711</v>
      </c>
      <c r="D6408" t="s">
        <v>8434</v>
      </c>
      <c r="E6408" t="s">
        <v>19287</v>
      </c>
      <c r="F6408" t="s">
        <v>1332</v>
      </c>
      <c r="G6408">
        <v>0</v>
      </c>
      <c r="O6408" t="s">
        <v>8440</v>
      </c>
      <c r="P6408" s="8">
        <f t="shared" si="100"/>
        <v>0</v>
      </c>
    </row>
    <row r="6409" spans="1:16">
      <c r="A6409" t="s">
        <v>21712</v>
      </c>
      <c r="B6409" t="s">
        <v>7792</v>
      </c>
      <c r="C6409" t="s">
        <v>21713</v>
      </c>
      <c r="D6409" t="s">
        <v>8434</v>
      </c>
      <c r="E6409" t="s">
        <v>19287</v>
      </c>
      <c r="F6409" t="s">
        <v>1332</v>
      </c>
      <c r="G6409">
        <v>0</v>
      </c>
      <c r="O6409" t="s">
        <v>8440</v>
      </c>
      <c r="P6409" s="8">
        <f t="shared" si="100"/>
        <v>0</v>
      </c>
    </row>
    <row r="6410" spans="1:16">
      <c r="A6410" t="s">
        <v>21714</v>
      </c>
      <c r="B6410" t="s">
        <v>7793</v>
      </c>
      <c r="C6410" t="s">
        <v>21715</v>
      </c>
      <c r="D6410" t="s">
        <v>8434</v>
      </c>
      <c r="E6410" t="s">
        <v>19287</v>
      </c>
      <c r="F6410" t="s">
        <v>1332</v>
      </c>
      <c r="G6410">
        <v>0</v>
      </c>
      <c r="O6410" t="s">
        <v>8440</v>
      </c>
      <c r="P6410" s="8">
        <f t="shared" si="100"/>
        <v>0</v>
      </c>
    </row>
    <row r="6411" spans="1:16">
      <c r="A6411" t="s">
        <v>21716</v>
      </c>
      <c r="B6411" t="s">
        <v>7794</v>
      </c>
      <c r="C6411" t="s">
        <v>21717</v>
      </c>
      <c r="D6411" t="s">
        <v>8434</v>
      </c>
      <c r="E6411" t="s">
        <v>19287</v>
      </c>
      <c r="F6411" t="s">
        <v>1332</v>
      </c>
      <c r="G6411">
        <v>0</v>
      </c>
      <c r="O6411" t="s">
        <v>8440</v>
      </c>
      <c r="P6411" s="8">
        <f t="shared" si="100"/>
        <v>0</v>
      </c>
    </row>
    <row r="6412" spans="1:16">
      <c r="A6412" t="s">
        <v>21718</v>
      </c>
      <c r="B6412" t="s">
        <v>7795</v>
      </c>
      <c r="C6412" t="s">
        <v>21719</v>
      </c>
      <c r="D6412" t="s">
        <v>8434</v>
      </c>
      <c r="E6412" t="s">
        <v>19287</v>
      </c>
      <c r="F6412" t="s">
        <v>1332</v>
      </c>
      <c r="G6412">
        <v>0</v>
      </c>
      <c r="O6412" t="s">
        <v>8440</v>
      </c>
      <c r="P6412" s="8">
        <f t="shared" si="100"/>
        <v>0</v>
      </c>
    </row>
    <row r="6413" spans="1:16">
      <c r="A6413" t="s">
        <v>21720</v>
      </c>
      <c r="B6413" t="s">
        <v>7796</v>
      </c>
      <c r="C6413" t="s">
        <v>21721</v>
      </c>
      <c r="D6413" t="s">
        <v>8434</v>
      </c>
      <c r="E6413" t="s">
        <v>19287</v>
      </c>
      <c r="F6413" t="s">
        <v>1332</v>
      </c>
      <c r="G6413">
        <v>0</v>
      </c>
      <c r="O6413" t="s">
        <v>8440</v>
      </c>
      <c r="P6413" s="8">
        <f t="shared" si="100"/>
        <v>0</v>
      </c>
    </row>
    <row r="6414" spans="1:16">
      <c r="A6414" t="s">
        <v>21722</v>
      </c>
      <c r="B6414" t="s">
        <v>7797</v>
      </c>
      <c r="C6414" t="s">
        <v>21723</v>
      </c>
      <c r="D6414" t="s">
        <v>8434</v>
      </c>
      <c r="E6414" t="s">
        <v>19287</v>
      </c>
      <c r="F6414" t="s">
        <v>1332</v>
      </c>
      <c r="G6414">
        <v>0</v>
      </c>
      <c r="O6414" t="s">
        <v>8440</v>
      </c>
      <c r="P6414" s="8">
        <f t="shared" si="100"/>
        <v>0</v>
      </c>
    </row>
    <row r="6415" spans="1:16">
      <c r="A6415" t="s">
        <v>21724</v>
      </c>
      <c r="B6415" t="s">
        <v>7798</v>
      </c>
      <c r="C6415" t="s">
        <v>21725</v>
      </c>
      <c r="D6415" t="s">
        <v>8434</v>
      </c>
      <c r="E6415" t="s">
        <v>19287</v>
      </c>
      <c r="F6415" t="s">
        <v>1332</v>
      </c>
      <c r="G6415">
        <v>0</v>
      </c>
      <c r="O6415" t="s">
        <v>8440</v>
      </c>
      <c r="P6415" s="8">
        <f t="shared" si="100"/>
        <v>0</v>
      </c>
    </row>
    <row r="6416" spans="1:16">
      <c r="A6416" t="s">
        <v>21726</v>
      </c>
      <c r="B6416" t="s">
        <v>7799</v>
      </c>
      <c r="C6416" t="s">
        <v>21727</v>
      </c>
      <c r="D6416" t="s">
        <v>8434</v>
      </c>
      <c r="E6416" t="s">
        <v>19287</v>
      </c>
      <c r="F6416" t="s">
        <v>1332</v>
      </c>
      <c r="G6416">
        <v>0</v>
      </c>
      <c r="O6416" t="s">
        <v>8440</v>
      </c>
      <c r="P6416" s="8">
        <f t="shared" si="100"/>
        <v>0</v>
      </c>
    </row>
    <row r="6417" spans="1:16">
      <c r="A6417" t="s">
        <v>21728</v>
      </c>
      <c r="B6417" t="s">
        <v>7800</v>
      </c>
      <c r="C6417" t="s">
        <v>21729</v>
      </c>
      <c r="D6417" t="s">
        <v>8434</v>
      </c>
      <c r="E6417" t="s">
        <v>19287</v>
      </c>
      <c r="F6417" t="s">
        <v>1332</v>
      </c>
      <c r="G6417">
        <v>0</v>
      </c>
      <c r="O6417" t="s">
        <v>8440</v>
      </c>
      <c r="P6417" s="8">
        <f t="shared" si="100"/>
        <v>0</v>
      </c>
    </row>
    <row r="6418" spans="1:16">
      <c r="A6418" t="s">
        <v>21730</v>
      </c>
      <c r="B6418" t="s">
        <v>7801</v>
      </c>
      <c r="C6418" t="s">
        <v>21731</v>
      </c>
      <c r="D6418" t="s">
        <v>8434</v>
      </c>
      <c r="E6418" t="s">
        <v>19287</v>
      </c>
      <c r="F6418" t="s">
        <v>1332</v>
      </c>
      <c r="G6418">
        <v>0</v>
      </c>
      <c r="O6418" t="s">
        <v>8440</v>
      </c>
      <c r="P6418" s="8">
        <f t="shared" si="100"/>
        <v>0</v>
      </c>
    </row>
    <row r="6419" spans="1:16">
      <c r="A6419" t="s">
        <v>21732</v>
      </c>
      <c r="B6419" t="s">
        <v>7802</v>
      </c>
      <c r="C6419" t="s">
        <v>21733</v>
      </c>
      <c r="D6419" t="s">
        <v>8434</v>
      </c>
      <c r="E6419" t="s">
        <v>19287</v>
      </c>
      <c r="F6419" t="s">
        <v>1332</v>
      </c>
      <c r="G6419">
        <v>0</v>
      </c>
      <c r="O6419" t="s">
        <v>8440</v>
      </c>
      <c r="P6419" s="8">
        <f t="shared" si="100"/>
        <v>0</v>
      </c>
    </row>
    <row r="6420" spans="1:16">
      <c r="A6420" t="s">
        <v>21734</v>
      </c>
      <c r="B6420" t="s">
        <v>7803</v>
      </c>
      <c r="C6420" t="s">
        <v>21735</v>
      </c>
      <c r="D6420" t="s">
        <v>8434</v>
      </c>
      <c r="E6420" t="s">
        <v>19287</v>
      </c>
      <c r="F6420" t="s">
        <v>1332</v>
      </c>
      <c r="G6420">
        <v>0</v>
      </c>
      <c r="O6420" t="s">
        <v>8440</v>
      </c>
      <c r="P6420" s="8">
        <f t="shared" si="100"/>
        <v>0</v>
      </c>
    </row>
    <row r="6421" spans="1:16">
      <c r="A6421" t="s">
        <v>21736</v>
      </c>
      <c r="B6421" t="s">
        <v>7804</v>
      </c>
      <c r="C6421" t="s">
        <v>21737</v>
      </c>
      <c r="D6421" t="s">
        <v>8434</v>
      </c>
      <c r="E6421" t="s">
        <v>19287</v>
      </c>
      <c r="F6421" t="s">
        <v>1332</v>
      </c>
      <c r="G6421">
        <v>0</v>
      </c>
      <c r="O6421" t="s">
        <v>8440</v>
      </c>
      <c r="P6421" s="8">
        <f t="shared" si="100"/>
        <v>0</v>
      </c>
    </row>
    <row r="6422" spans="1:16">
      <c r="A6422" t="s">
        <v>21738</v>
      </c>
      <c r="B6422" t="s">
        <v>7805</v>
      </c>
      <c r="C6422" t="s">
        <v>21739</v>
      </c>
      <c r="D6422" t="s">
        <v>8434</v>
      </c>
      <c r="E6422" t="s">
        <v>19287</v>
      </c>
      <c r="F6422" t="s">
        <v>1332</v>
      </c>
      <c r="G6422">
        <v>0</v>
      </c>
      <c r="O6422" t="s">
        <v>8440</v>
      </c>
      <c r="P6422" s="8">
        <f t="shared" si="100"/>
        <v>0</v>
      </c>
    </row>
    <row r="6423" spans="1:16">
      <c r="A6423" t="s">
        <v>21740</v>
      </c>
      <c r="B6423" t="s">
        <v>7806</v>
      </c>
      <c r="C6423" t="s">
        <v>21741</v>
      </c>
      <c r="D6423" t="s">
        <v>8434</v>
      </c>
      <c r="E6423" t="s">
        <v>19287</v>
      </c>
      <c r="F6423" t="s">
        <v>1332</v>
      </c>
      <c r="G6423">
        <v>0</v>
      </c>
      <c r="O6423" t="s">
        <v>8440</v>
      </c>
      <c r="P6423" s="8">
        <f t="shared" si="100"/>
        <v>0</v>
      </c>
    </row>
    <row r="6424" spans="1:16">
      <c r="A6424" t="s">
        <v>21742</v>
      </c>
      <c r="B6424" t="s">
        <v>7807</v>
      </c>
      <c r="C6424" t="s">
        <v>21743</v>
      </c>
      <c r="D6424" t="s">
        <v>8434</v>
      </c>
      <c r="E6424" t="s">
        <v>19287</v>
      </c>
      <c r="F6424" t="s">
        <v>1332</v>
      </c>
      <c r="G6424">
        <v>0</v>
      </c>
      <c r="O6424" t="s">
        <v>8440</v>
      </c>
      <c r="P6424" s="8">
        <f t="shared" si="100"/>
        <v>0</v>
      </c>
    </row>
    <row r="6425" spans="1:16">
      <c r="A6425" t="s">
        <v>21744</v>
      </c>
      <c r="B6425" t="s">
        <v>7808</v>
      </c>
      <c r="C6425" t="s">
        <v>21745</v>
      </c>
      <c r="D6425" t="s">
        <v>8434</v>
      </c>
      <c r="E6425" t="s">
        <v>19287</v>
      </c>
      <c r="F6425" t="s">
        <v>1332</v>
      </c>
      <c r="G6425">
        <v>0</v>
      </c>
      <c r="O6425" t="s">
        <v>8440</v>
      </c>
      <c r="P6425" s="8">
        <f t="shared" si="100"/>
        <v>0</v>
      </c>
    </row>
    <row r="6426" spans="1:16">
      <c r="A6426" t="s">
        <v>21746</v>
      </c>
      <c r="B6426" t="s">
        <v>7809</v>
      </c>
      <c r="C6426" t="s">
        <v>21747</v>
      </c>
      <c r="D6426" t="s">
        <v>8434</v>
      </c>
      <c r="E6426" t="s">
        <v>19287</v>
      </c>
      <c r="F6426" t="s">
        <v>1332</v>
      </c>
      <c r="G6426">
        <v>0</v>
      </c>
      <c r="O6426" t="s">
        <v>8440</v>
      </c>
      <c r="P6426" s="8">
        <f t="shared" si="100"/>
        <v>0</v>
      </c>
    </row>
    <row r="6427" spans="1:16">
      <c r="A6427" t="s">
        <v>21748</v>
      </c>
      <c r="B6427" t="s">
        <v>7810</v>
      </c>
      <c r="C6427" t="s">
        <v>21749</v>
      </c>
      <c r="D6427" t="s">
        <v>8434</v>
      </c>
      <c r="E6427" t="s">
        <v>19287</v>
      </c>
      <c r="F6427" t="s">
        <v>1332</v>
      </c>
      <c r="G6427">
        <v>0</v>
      </c>
      <c r="O6427" t="s">
        <v>8440</v>
      </c>
      <c r="P6427" s="8">
        <f t="shared" si="100"/>
        <v>0</v>
      </c>
    </row>
    <row r="6428" spans="1:16">
      <c r="A6428" t="s">
        <v>21750</v>
      </c>
      <c r="B6428" t="s">
        <v>7811</v>
      </c>
      <c r="C6428" t="s">
        <v>21751</v>
      </c>
      <c r="D6428" t="s">
        <v>8434</v>
      </c>
      <c r="E6428" t="s">
        <v>19287</v>
      </c>
      <c r="F6428" t="s">
        <v>1332</v>
      </c>
      <c r="G6428">
        <v>0</v>
      </c>
      <c r="O6428" t="s">
        <v>8440</v>
      </c>
      <c r="P6428" s="8">
        <f t="shared" si="100"/>
        <v>0</v>
      </c>
    </row>
    <row r="6429" spans="1:16">
      <c r="A6429" t="s">
        <v>21752</v>
      </c>
      <c r="B6429" t="s">
        <v>7812</v>
      </c>
      <c r="C6429" t="s">
        <v>21753</v>
      </c>
      <c r="D6429" t="s">
        <v>8434</v>
      </c>
      <c r="E6429" t="s">
        <v>19287</v>
      </c>
      <c r="F6429" t="s">
        <v>1332</v>
      </c>
      <c r="G6429">
        <v>0</v>
      </c>
      <c r="O6429" t="s">
        <v>8440</v>
      </c>
      <c r="P6429" s="8">
        <f t="shared" si="100"/>
        <v>0</v>
      </c>
    </row>
    <row r="6430" spans="1:16">
      <c r="A6430" t="s">
        <v>21754</v>
      </c>
      <c r="B6430" t="s">
        <v>7813</v>
      </c>
      <c r="C6430" t="s">
        <v>21755</v>
      </c>
      <c r="D6430" t="s">
        <v>8434</v>
      </c>
      <c r="E6430" t="s">
        <v>19287</v>
      </c>
      <c r="F6430" t="s">
        <v>1332</v>
      </c>
      <c r="G6430">
        <v>0</v>
      </c>
      <c r="O6430" t="s">
        <v>8440</v>
      </c>
      <c r="P6430" s="8">
        <f t="shared" si="100"/>
        <v>0</v>
      </c>
    </row>
    <row r="6431" spans="1:16">
      <c r="A6431" t="s">
        <v>21756</v>
      </c>
      <c r="B6431" t="s">
        <v>7814</v>
      </c>
      <c r="C6431" t="s">
        <v>21757</v>
      </c>
      <c r="D6431" t="s">
        <v>8434</v>
      </c>
      <c r="E6431" t="s">
        <v>19287</v>
      </c>
      <c r="F6431" t="s">
        <v>1332</v>
      </c>
      <c r="G6431">
        <v>0</v>
      </c>
      <c r="O6431" t="s">
        <v>8440</v>
      </c>
      <c r="P6431" s="8">
        <f t="shared" si="100"/>
        <v>0</v>
      </c>
    </row>
    <row r="6432" spans="1:16">
      <c r="A6432" t="s">
        <v>21758</v>
      </c>
      <c r="B6432" t="s">
        <v>7815</v>
      </c>
      <c r="C6432" t="s">
        <v>21759</v>
      </c>
      <c r="D6432" t="s">
        <v>8434</v>
      </c>
      <c r="E6432" t="s">
        <v>19287</v>
      </c>
      <c r="F6432" t="s">
        <v>1332</v>
      </c>
      <c r="G6432">
        <v>0</v>
      </c>
      <c r="O6432" t="s">
        <v>8440</v>
      </c>
      <c r="P6432" s="8">
        <f t="shared" si="100"/>
        <v>0</v>
      </c>
    </row>
    <row r="6433" spans="1:16">
      <c r="A6433" t="s">
        <v>21760</v>
      </c>
      <c r="B6433" t="s">
        <v>7816</v>
      </c>
      <c r="C6433" t="s">
        <v>21761</v>
      </c>
      <c r="D6433" t="s">
        <v>8434</v>
      </c>
      <c r="E6433" t="s">
        <v>19287</v>
      </c>
      <c r="F6433" t="s">
        <v>1332</v>
      </c>
      <c r="G6433">
        <v>0</v>
      </c>
      <c r="O6433" t="s">
        <v>8440</v>
      </c>
      <c r="P6433" s="8">
        <f t="shared" si="100"/>
        <v>0</v>
      </c>
    </row>
    <row r="6434" spans="1:16">
      <c r="A6434" t="s">
        <v>21762</v>
      </c>
      <c r="B6434" t="s">
        <v>7817</v>
      </c>
      <c r="C6434" t="s">
        <v>21763</v>
      </c>
      <c r="D6434" t="s">
        <v>8434</v>
      </c>
      <c r="E6434" t="s">
        <v>19287</v>
      </c>
      <c r="F6434" t="s">
        <v>1332</v>
      </c>
      <c r="G6434">
        <v>0</v>
      </c>
      <c r="O6434" t="s">
        <v>8440</v>
      </c>
      <c r="P6434" s="8">
        <f t="shared" si="100"/>
        <v>0</v>
      </c>
    </row>
    <row r="6435" spans="1:16">
      <c r="A6435" t="s">
        <v>21764</v>
      </c>
      <c r="B6435" t="s">
        <v>7818</v>
      </c>
      <c r="C6435" t="s">
        <v>21765</v>
      </c>
      <c r="D6435" t="s">
        <v>8434</v>
      </c>
      <c r="E6435" t="s">
        <v>19287</v>
      </c>
      <c r="F6435" t="s">
        <v>1332</v>
      </c>
      <c r="G6435">
        <v>0</v>
      </c>
      <c r="O6435" t="s">
        <v>8440</v>
      </c>
      <c r="P6435" s="8">
        <f t="shared" si="100"/>
        <v>0</v>
      </c>
    </row>
    <row r="6436" spans="1:16">
      <c r="A6436" t="s">
        <v>21766</v>
      </c>
      <c r="B6436" t="s">
        <v>7819</v>
      </c>
      <c r="C6436" t="s">
        <v>21767</v>
      </c>
      <c r="D6436" t="s">
        <v>8434</v>
      </c>
      <c r="E6436" t="s">
        <v>19287</v>
      </c>
      <c r="F6436" t="s">
        <v>1332</v>
      </c>
      <c r="G6436">
        <v>0</v>
      </c>
      <c r="O6436" t="s">
        <v>8440</v>
      </c>
      <c r="P6436" s="8">
        <f t="shared" si="100"/>
        <v>0</v>
      </c>
    </row>
    <row r="6437" spans="1:16">
      <c r="A6437" t="s">
        <v>21768</v>
      </c>
      <c r="B6437" t="s">
        <v>7820</v>
      </c>
      <c r="C6437" t="s">
        <v>21769</v>
      </c>
      <c r="D6437" t="s">
        <v>8434</v>
      </c>
      <c r="E6437" t="s">
        <v>19287</v>
      </c>
      <c r="F6437" t="s">
        <v>1332</v>
      </c>
      <c r="G6437">
        <v>0</v>
      </c>
      <c r="O6437" t="s">
        <v>8440</v>
      </c>
      <c r="P6437" s="8">
        <f t="shared" si="100"/>
        <v>0</v>
      </c>
    </row>
    <row r="6438" spans="1:16">
      <c r="A6438" t="s">
        <v>21770</v>
      </c>
      <c r="B6438" t="s">
        <v>7821</v>
      </c>
      <c r="C6438" t="s">
        <v>21771</v>
      </c>
      <c r="D6438" t="s">
        <v>8434</v>
      </c>
      <c r="E6438" t="s">
        <v>19287</v>
      </c>
      <c r="F6438" t="s">
        <v>1332</v>
      </c>
      <c r="G6438">
        <v>0</v>
      </c>
      <c r="O6438" t="s">
        <v>8440</v>
      </c>
      <c r="P6438" s="8">
        <f t="shared" si="100"/>
        <v>0</v>
      </c>
    </row>
    <row r="6439" spans="1:16">
      <c r="A6439" t="s">
        <v>21772</v>
      </c>
      <c r="B6439" t="s">
        <v>7822</v>
      </c>
      <c r="C6439" t="s">
        <v>21773</v>
      </c>
      <c r="D6439" t="s">
        <v>8434</v>
      </c>
      <c r="E6439" t="s">
        <v>8438</v>
      </c>
      <c r="F6439" t="s">
        <v>1331</v>
      </c>
      <c r="G6439">
        <v>0</v>
      </c>
      <c r="H6439" s="13" t="s">
        <v>23278</v>
      </c>
      <c r="O6439" t="s">
        <v>8440</v>
      </c>
      <c r="P6439" s="8">
        <f t="shared" si="100"/>
        <v>1</v>
      </c>
    </row>
    <row r="6440" spans="1:16">
      <c r="A6440" t="s">
        <v>21774</v>
      </c>
      <c r="B6440" t="s">
        <v>7823</v>
      </c>
      <c r="C6440" t="s">
        <v>21775</v>
      </c>
      <c r="D6440" t="s">
        <v>8434</v>
      </c>
      <c r="E6440" t="s">
        <v>19287</v>
      </c>
      <c r="F6440" t="s">
        <v>1332</v>
      </c>
      <c r="G6440">
        <v>0</v>
      </c>
      <c r="O6440" t="s">
        <v>8440</v>
      </c>
      <c r="P6440" s="8">
        <f t="shared" si="100"/>
        <v>0</v>
      </c>
    </row>
    <row r="6441" spans="1:16">
      <c r="A6441" t="s">
        <v>21776</v>
      </c>
      <c r="B6441" t="s">
        <v>7824</v>
      </c>
      <c r="C6441" t="s">
        <v>21777</v>
      </c>
      <c r="D6441" t="s">
        <v>8434</v>
      </c>
      <c r="E6441" t="s">
        <v>8435</v>
      </c>
      <c r="F6441" t="s">
        <v>1331</v>
      </c>
      <c r="G6441">
        <v>0</v>
      </c>
      <c r="O6441" t="s">
        <v>8429</v>
      </c>
      <c r="P6441" s="8">
        <f t="shared" si="100"/>
        <v>0</v>
      </c>
    </row>
    <row r="6442" spans="1:16">
      <c r="A6442" t="s">
        <v>21778</v>
      </c>
      <c r="B6442" t="s">
        <v>7825</v>
      </c>
      <c r="C6442" t="s">
        <v>21779</v>
      </c>
      <c r="D6442" t="s">
        <v>8434</v>
      </c>
      <c r="E6442" t="s">
        <v>19287</v>
      </c>
      <c r="F6442" t="s">
        <v>1332</v>
      </c>
      <c r="G6442">
        <v>0</v>
      </c>
      <c r="O6442" t="s">
        <v>8440</v>
      </c>
      <c r="P6442" s="8">
        <f t="shared" si="100"/>
        <v>0</v>
      </c>
    </row>
    <row r="6443" spans="1:16">
      <c r="A6443" t="s">
        <v>21780</v>
      </c>
      <c r="B6443" t="s">
        <v>7826</v>
      </c>
      <c r="C6443" t="s">
        <v>21781</v>
      </c>
      <c r="D6443" t="s">
        <v>8434</v>
      </c>
      <c r="E6443" t="s">
        <v>19287</v>
      </c>
      <c r="F6443" t="s">
        <v>1332</v>
      </c>
      <c r="G6443">
        <v>0</v>
      </c>
      <c r="O6443" t="s">
        <v>8440</v>
      </c>
      <c r="P6443" s="8">
        <f t="shared" si="100"/>
        <v>0</v>
      </c>
    </row>
    <row r="6444" spans="1:16">
      <c r="A6444" t="s">
        <v>21782</v>
      </c>
      <c r="B6444" t="s">
        <v>7827</v>
      </c>
      <c r="C6444" t="s">
        <v>21783</v>
      </c>
      <c r="D6444" t="s">
        <v>8434</v>
      </c>
      <c r="E6444" t="s">
        <v>8438</v>
      </c>
      <c r="F6444" t="s">
        <v>1331</v>
      </c>
      <c r="G6444">
        <v>0</v>
      </c>
      <c r="H6444" s="13" t="s">
        <v>23280</v>
      </c>
      <c r="O6444" t="s">
        <v>8440</v>
      </c>
      <c r="P6444" s="8">
        <f t="shared" si="100"/>
        <v>1</v>
      </c>
    </row>
    <row r="6445" spans="1:16">
      <c r="A6445" t="s">
        <v>21784</v>
      </c>
      <c r="B6445" t="s">
        <v>7828</v>
      </c>
      <c r="C6445" t="s">
        <v>21785</v>
      </c>
      <c r="D6445" t="s">
        <v>8434</v>
      </c>
      <c r="E6445" t="s">
        <v>19287</v>
      </c>
      <c r="F6445" t="s">
        <v>1332</v>
      </c>
      <c r="G6445">
        <v>0</v>
      </c>
      <c r="O6445" t="s">
        <v>8440</v>
      </c>
      <c r="P6445" s="8">
        <f t="shared" si="100"/>
        <v>0</v>
      </c>
    </row>
    <row r="6446" spans="1:16">
      <c r="A6446" t="s">
        <v>21786</v>
      </c>
      <c r="B6446" t="s">
        <v>7829</v>
      </c>
      <c r="C6446" t="s">
        <v>21787</v>
      </c>
      <c r="D6446" t="s">
        <v>8434</v>
      </c>
      <c r="E6446" t="s">
        <v>19287</v>
      </c>
      <c r="F6446" t="s">
        <v>1332</v>
      </c>
      <c r="G6446">
        <v>0</v>
      </c>
      <c r="O6446" t="s">
        <v>8440</v>
      </c>
      <c r="P6446" s="8">
        <f t="shared" si="100"/>
        <v>0</v>
      </c>
    </row>
    <row r="6447" spans="1:16">
      <c r="A6447" t="s">
        <v>21788</v>
      </c>
      <c r="B6447" t="s">
        <v>7830</v>
      </c>
      <c r="C6447" t="s">
        <v>21789</v>
      </c>
      <c r="D6447" t="s">
        <v>8434</v>
      </c>
      <c r="E6447" t="s">
        <v>19287</v>
      </c>
      <c r="F6447" t="s">
        <v>1332</v>
      </c>
      <c r="G6447">
        <v>0</v>
      </c>
      <c r="O6447" t="s">
        <v>8440</v>
      </c>
      <c r="P6447" s="8">
        <f t="shared" si="100"/>
        <v>0</v>
      </c>
    </row>
    <row r="6448" spans="1:16">
      <c r="A6448" t="s">
        <v>21790</v>
      </c>
      <c r="B6448" t="s">
        <v>7831</v>
      </c>
      <c r="C6448" t="s">
        <v>21791</v>
      </c>
      <c r="D6448" t="s">
        <v>8434</v>
      </c>
      <c r="E6448" t="s">
        <v>19287</v>
      </c>
      <c r="F6448" t="s">
        <v>1332</v>
      </c>
      <c r="G6448">
        <v>0</v>
      </c>
      <c r="O6448" t="s">
        <v>8440</v>
      </c>
      <c r="P6448" s="8">
        <f t="shared" si="100"/>
        <v>0</v>
      </c>
    </row>
    <row r="6449" spans="1:16">
      <c r="A6449" t="s">
        <v>21792</v>
      </c>
      <c r="B6449" t="s">
        <v>7832</v>
      </c>
      <c r="C6449" t="s">
        <v>21793</v>
      </c>
      <c r="D6449" t="s">
        <v>8434</v>
      </c>
      <c r="E6449" t="s">
        <v>19287</v>
      </c>
      <c r="F6449" t="s">
        <v>1332</v>
      </c>
      <c r="G6449">
        <v>0</v>
      </c>
      <c r="O6449" t="s">
        <v>8440</v>
      </c>
      <c r="P6449" s="8">
        <f t="shared" si="100"/>
        <v>0</v>
      </c>
    </row>
    <row r="6450" spans="1:16">
      <c r="A6450" t="s">
        <v>21794</v>
      </c>
      <c r="B6450" t="s">
        <v>7833</v>
      </c>
      <c r="C6450" t="s">
        <v>21795</v>
      </c>
      <c r="D6450" t="s">
        <v>8434</v>
      </c>
      <c r="E6450" t="s">
        <v>19287</v>
      </c>
      <c r="F6450" t="s">
        <v>1332</v>
      </c>
      <c r="G6450">
        <v>0</v>
      </c>
      <c r="O6450" t="s">
        <v>8440</v>
      </c>
      <c r="P6450" s="8">
        <f t="shared" si="100"/>
        <v>0</v>
      </c>
    </row>
    <row r="6451" spans="1:16">
      <c r="A6451" t="s">
        <v>21796</v>
      </c>
      <c r="B6451" t="s">
        <v>7834</v>
      </c>
      <c r="C6451" t="s">
        <v>21797</v>
      </c>
      <c r="D6451" t="s">
        <v>8434</v>
      </c>
      <c r="E6451" t="s">
        <v>19287</v>
      </c>
      <c r="F6451" t="s">
        <v>1332</v>
      </c>
      <c r="G6451">
        <v>0</v>
      </c>
      <c r="O6451" t="s">
        <v>8440</v>
      </c>
      <c r="P6451" s="8">
        <f t="shared" si="100"/>
        <v>0</v>
      </c>
    </row>
    <row r="6452" spans="1:16">
      <c r="A6452" t="s">
        <v>21798</v>
      </c>
      <c r="B6452" t="s">
        <v>7835</v>
      </c>
      <c r="C6452" t="s">
        <v>21799</v>
      </c>
      <c r="D6452" t="s">
        <v>8434</v>
      </c>
      <c r="E6452" t="s">
        <v>19287</v>
      </c>
      <c r="F6452" t="s">
        <v>1332</v>
      </c>
      <c r="G6452">
        <v>0</v>
      </c>
      <c r="O6452" t="s">
        <v>8440</v>
      </c>
      <c r="P6452" s="8">
        <f t="shared" si="100"/>
        <v>0</v>
      </c>
    </row>
    <row r="6453" spans="1:16">
      <c r="A6453" t="s">
        <v>21800</v>
      </c>
      <c r="B6453" t="s">
        <v>7836</v>
      </c>
      <c r="C6453" t="s">
        <v>21801</v>
      </c>
      <c r="D6453" t="s">
        <v>8434</v>
      </c>
      <c r="E6453" t="s">
        <v>19287</v>
      </c>
      <c r="F6453" t="s">
        <v>1332</v>
      </c>
      <c r="G6453">
        <v>0</v>
      </c>
      <c r="O6453" t="s">
        <v>8440</v>
      </c>
      <c r="P6453" s="8">
        <f t="shared" si="100"/>
        <v>0</v>
      </c>
    </row>
    <row r="6454" spans="1:16">
      <c r="A6454" t="s">
        <v>21802</v>
      </c>
      <c r="B6454" t="s">
        <v>7837</v>
      </c>
      <c r="C6454" t="s">
        <v>21803</v>
      </c>
      <c r="D6454" t="s">
        <v>8434</v>
      </c>
      <c r="E6454" t="s">
        <v>19287</v>
      </c>
      <c r="F6454" t="s">
        <v>1332</v>
      </c>
      <c r="G6454">
        <v>0</v>
      </c>
      <c r="O6454" t="s">
        <v>8440</v>
      </c>
      <c r="P6454" s="8">
        <f t="shared" si="100"/>
        <v>0</v>
      </c>
    </row>
    <row r="6455" spans="1:16">
      <c r="A6455" t="s">
        <v>21804</v>
      </c>
      <c r="B6455" t="s">
        <v>7838</v>
      </c>
      <c r="C6455" t="s">
        <v>21805</v>
      </c>
      <c r="D6455" t="s">
        <v>8434</v>
      </c>
      <c r="E6455" t="s">
        <v>19287</v>
      </c>
      <c r="F6455" t="s">
        <v>1332</v>
      </c>
      <c r="G6455">
        <v>0</v>
      </c>
      <c r="O6455" t="s">
        <v>8440</v>
      </c>
      <c r="P6455" s="8">
        <f t="shared" si="100"/>
        <v>0</v>
      </c>
    </row>
    <row r="6456" spans="1:16">
      <c r="A6456" t="s">
        <v>21806</v>
      </c>
      <c r="B6456" t="s">
        <v>7839</v>
      </c>
      <c r="C6456" t="s">
        <v>21807</v>
      </c>
      <c r="D6456" t="s">
        <v>8434</v>
      </c>
      <c r="E6456" t="s">
        <v>19287</v>
      </c>
      <c r="F6456" t="s">
        <v>1332</v>
      </c>
      <c r="G6456">
        <v>0</v>
      </c>
      <c r="O6456" t="s">
        <v>8440</v>
      </c>
      <c r="P6456" s="8">
        <f t="shared" si="100"/>
        <v>0</v>
      </c>
    </row>
    <row r="6457" spans="1:16">
      <c r="A6457" t="s">
        <v>21808</v>
      </c>
      <c r="B6457" t="s">
        <v>7840</v>
      </c>
      <c r="C6457" t="s">
        <v>21809</v>
      </c>
      <c r="D6457" t="s">
        <v>8434</v>
      </c>
      <c r="E6457" t="s">
        <v>19287</v>
      </c>
      <c r="F6457" t="s">
        <v>1332</v>
      </c>
      <c r="G6457">
        <v>0</v>
      </c>
      <c r="O6457" t="s">
        <v>8440</v>
      </c>
      <c r="P6457" s="8">
        <f t="shared" si="100"/>
        <v>0</v>
      </c>
    </row>
    <row r="6458" spans="1:16">
      <c r="A6458" t="s">
        <v>21810</v>
      </c>
      <c r="B6458" t="s">
        <v>7841</v>
      </c>
      <c r="C6458" t="s">
        <v>21811</v>
      </c>
      <c r="D6458" t="s">
        <v>8434</v>
      </c>
      <c r="E6458" t="s">
        <v>19287</v>
      </c>
      <c r="F6458" t="s">
        <v>1332</v>
      </c>
      <c r="G6458">
        <v>0</v>
      </c>
      <c r="O6458" t="s">
        <v>8440</v>
      </c>
      <c r="P6458" s="8">
        <f t="shared" si="100"/>
        <v>0</v>
      </c>
    </row>
    <row r="6459" spans="1:16">
      <c r="A6459" t="s">
        <v>21812</v>
      </c>
      <c r="B6459" t="s">
        <v>7842</v>
      </c>
      <c r="C6459" t="s">
        <v>21813</v>
      </c>
      <c r="D6459" t="s">
        <v>8434</v>
      </c>
      <c r="E6459" t="s">
        <v>19287</v>
      </c>
      <c r="F6459" t="s">
        <v>1332</v>
      </c>
      <c r="G6459">
        <v>0</v>
      </c>
      <c r="O6459" t="s">
        <v>8440</v>
      </c>
      <c r="P6459" s="8">
        <f t="shared" si="100"/>
        <v>0</v>
      </c>
    </row>
    <row r="6460" spans="1:16">
      <c r="A6460" t="s">
        <v>21814</v>
      </c>
      <c r="B6460" t="s">
        <v>7843</v>
      </c>
      <c r="C6460" t="s">
        <v>21815</v>
      </c>
      <c r="D6460" t="s">
        <v>8434</v>
      </c>
      <c r="E6460" t="s">
        <v>19287</v>
      </c>
      <c r="F6460" t="s">
        <v>1331</v>
      </c>
      <c r="G6460">
        <v>0</v>
      </c>
      <c r="O6460" t="s">
        <v>8440</v>
      </c>
      <c r="P6460" s="8">
        <f t="shared" si="100"/>
        <v>0</v>
      </c>
    </row>
    <row r="6461" spans="1:16">
      <c r="A6461" t="s">
        <v>21816</v>
      </c>
      <c r="B6461" t="s">
        <v>7844</v>
      </c>
      <c r="C6461" t="s">
        <v>21817</v>
      </c>
      <c r="D6461" t="s">
        <v>8434</v>
      </c>
      <c r="E6461" t="s">
        <v>19287</v>
      </c>
      <c r="F6461" t="s">
        <v>1332</v>
      </c>
      <c r="G6461">
        <v>0</v>
      </c>
      <c r="O6461" t="s">
        <v>8440</v>
      </c>
      <c r="P6461" s="8">
        <f t="shared" si="100"/>
        <v>0</v>
      </c>
    </row>
    <row r="6462" spans="1:16">
      <c r="A6462" t="s">
        <v>21818</v>
      </c>
      <c r="B6462" t="s">
        <v>7845</v>
      </c>
      <c r="C6462" t="s">
        <v>21819</v>
      </c>
      <c r="D6462" t="s">
        <v>8434</v>
      </c>
      <c r="E6462" t="s">
        <v>19287</v>
      </c>
      <c r="F6462" t="s">
        <v>1332</v>
      </c>
      <c r="G6462">
        <v>0</v>
      </c>
      <c r="O6462" t="s">
        <v>8440</v>
      </c>
      <c r="P6462" s="8">
        <f t="shared" si="100"/>
        <v>0</v>
      </c>
    </row>
    <row r="6463" spans="1:16">
      <c r="A6463" t="s">
        <v>21820</v>
      </c>
      <c r="B6463" t="s">
        <v>7846</v>
      </c>
      <c r="C6463" t="s">
        <v>21821</v>
      </c>
      <c r="D6463" t="s">
        <v>8434</v>
      </c>
      <c r="E6463" t="s">
        <v>19287</v>
      </c>
      <c r="F6463" t="s">
        <v>1332</v>
      </c>
      <c r="G6463">
        <v>0</v>
      </c>
      <c r="O6463" t="s">
        <v>8440</v>
      </c>
      <c r="P6463" s="8">
        <f t="shared" si="100"/>
        <v>0</v>
      </c>
    </row>
    <row r="6464" spans="1:16">
      <c r="A6464" t="s">
        <v>21822</v>
      </c>
      <c r="B6464" t="s">
        <v>7847</v>
      </c>
      <c r="C6464" t="s">
        <v>21823</v>
      </c>
      <c r="D6464" t="s">
        <v>8434</v>
      </c>
      <c r="E6464" t="s">
        <v>19287</v>
      </c>
      <c r="F6464" t="s">
        <v>1332</v>
      </c>
      <c r="G6464">
        <v>0</v>
      </c>
      <c r="O6464" t="s">
        <v>8440</v>
      </c>
      <c r="P6464" s="8">
        <f t="shared" si="100"/>
        <v>0</v>
      </c>
    </row>
    <row r="6465" spans="1:16">
      <c r="A6465" t="s">
        <v>21824</v>
      </c>
      <c r="B6465" t="s">
        <v>7848</v>
      </c>
      <c r="C6465" t="s">
        <v>21825</v>
      </c>
      <c r="D6465" t="s">
        <v>8434</v>
      </c>
      <c r="E6465" t="s">
        <v>19287</v>
      </c>
      <c r="F6465" t="s">
        <v>1332</v>
      </c>
      <c r="G6465">
        <v>0</v>
      </c>
      <c r="O6465" t="s">
        <v>8440</v>
      </c>
      <c r="P6465" s="8">
        <f t="shared" si="100"/>
        <v>0</v>
      </c>
    </row>
    <row r="6466" spans="1:16">
      <c r="A6466" t="s">
        <v>21826</v>
      </c>
      <c r="B6466" t="s">
        <v>7849</v>
      </c>
      <c r="C6466" t="s">
        <v>21827</v>
      </c>
      <c r="D6466" t="s">
        <v>8434</v>
      </c>
      <c r="E6466" t="s">
        <v>19287</v>
      </c>
      <c r="F6466" t="s">
        <v>1332</v>
      </c>
      <c r="G6466">
        <v>0</v>
      </c>
      <c r="O6466" t="s">
        <v>8440</v>
      </c>
      <c r="P6466" s="8">
        <f t="shared" si="100"/>
        <v>0</v>
      </c>
    </row>
    <row r="6467" spans="1:16">
      <c r="A6467" t="s">
        <v>21828</v>
      </c>
      <c r="B6467" t="s">
        <v>7850</v>
      </c>
      <c r="C6467" t="s">
        <v>21829</v>
      </c>
      <c r="D6467" t="s">
        <v>8434</v>
      </c>
      <c r="E6467" t="s">
        <v>19287</v>
      </c>
      <c r="F6467" t="s">
        <v>1332</v>
      </c>
      <c r="G6467">
        <v>0</v>
      </c>
      <c r="O6467" t="s">
        <v>8440</v>
      </c>
      <c r="P6467" s="8">
        <f t="shared" ref="P6467:P6530" si="101">IF(H6467&lt;&gt;0,IF(I6467&lt;&gt;0,IF(J6467&lt;&gt;0,IF(K6467&lt;&gt;0,IF(L6467&lt;&gt;0,IF(M6467&lt;&gt;0,IF(N6467&lt;&gt;0,7,6),5),4),3),2),1),0)</f>
        <v>0</v>
      </c>
    </row>
    <row r="6468" spans="1:16">
      <c r="A6468" t="s">
        <v>21830</v>
      </c>
      <c r="B6468" t="s">
        <v>7851</v>
      </c>
      <c r="C6468" t="s">
        <v>21831</v>
      </c>
      <c r="D6468" t="s">
        <v>8434</v>
      </c>
      <c r="E6468" t="s">
        <v>19287</v>
      </c>
      <c r="F6468" t="s">
        <v>1332</v>
      </c>
      <c r="G6468">
        <v>0</v>
      </c>
      <c r="O6468" t="s">
        <v>8440</v>
      </c>
      <c r="P6468" s="8">
        <f t="shared" si="101"/>
        <v>0</v>
      </c>
    </row>
    <row r="6469" spans="1:16">
      <c r="A6469" t="s">
        <v>21832</v>
      </c>
      <c r="B6469" t="s">
        <v>7852</v>
      </c>
      <c r="C6469" t="s">
        <v>21833</v>
      </c>
      <c r="D6469" t="s">
        <v>8434</v>
      </c>
      <c r="E6469" t="s">
        <v>19287</v>
      </c>
      <c r="F6469" t="s">
        <v>1332</v>
      </c>
      <c r="G6469">
        <v>0</v>
      </c>
      <c r="O6469" t="s">
        <v>8440</v>
      </c>
      <c r="P6469" s="8">
        <f t="shared" si="101"/>
        <v>0</v>
      </c>
    </row>
    <row r="6470" spans="1:16">
      <c r="A6470" t="s">
        <v>21834</v>
      </c>
      <c r="B6470" t="s">
        <v>7853</v>
      </c>
      <c r="C6470" t="s">
        <v>21835</v>
      </c>
      <c r="D6470" t="s">
        <v>8434</v>
      </c>
      <c r="E6470" t="s">
        <v>19287</v>
      </c>
      <c r="F6470" t="s">
        <v>1332</v>
      </c>
      <c r="G6470">
        <v>0</v>
      </c>
      <c r="O6470" t="s">
        <v>8440</v>
      </c>
      <c r="P6470" s="8">
        <f t="shared" si="101"/>
        <v>0</v>
      </c>
    </row>
    <row r="6471" spans="1:16">
      <c r="A6471" t="s">
        <v>21836</v>
      </c>
      <c r="B6471" t="s">
        <v>7854</v>
      </c>
      <c r="C6471" t="s">
        <v>21837</v>
      </c>
      <c r="D6471" t="s">
        <v>8434</v>
      </c>
      <c r="E6471" t="s">
        <v>19287</v>
      </c>
      <c r="F6471" t="s">
        <v>1332</v>
      </c>
      <c r="G6471">
        <v>0</v>
      </c>
      <c r="O6471" t="s">
        <v>8440</v>
      </c>
      <c r="P6471" s="8">
        <f t="shared" si="101"/>
        <v>0</v>
      </c>
    </row>
    <row r="6472" spans="1:16">
      <c r="A6472" t="s">
        <v>21838</v>
      </c>
      <c r="B6472" t="s">
        <v>7855</v>
      </c>
      <c r="C6472" t="s">
        <v>21839</v>
      </c>
      <c r="D6472" t="s">
        <v>8434</v>
      </c>
      <c r="E6472" t="s">
        <v>19287</v>
      </c>
      <c r="F6472" t="s">
        <v>1332</v>
      </c>
      <c r="G6472">
        <v>0</v>
      </c>
      <c r="O6472" t="s">
        <v>8440</v>
      </c>
      <c r="P6472" s="8">
        <f t="shared" si="101"/>
        <v>0</v>
      </c>
    </row>
    <row r="6473" spans="1:16">
      <c r="A6473" t="s">
        <v>21840</v>
      </c>
      <c r="B6473" t="s">
        <v>7856</v>
      </c>
      <c r="C6473" t="s">
        <v>21841</v>
      </c>
      <c r="D6473" t="s">
        <v>8434</v>
      </c>
      <c r="E6473" t="s">
        <v>19287</v>
      </c>
      <c r="F6473" t="s">
        <v>1332</v>
      </c>
      <c r="G6473">
        <v>0</v>
      </c>
      <c r="O6473" t="s">
        <v>8440</v>
      </c>
      <c r="P6473" s="8">
        <f t="shared" si="101"/>
        <v>0</v>
      </c>
    </row>
    <row r="6474" spans="1:16">
      <c r="A6474" t="s">
        <v>21842</v>
      </c>
      <c r="B6474" t="s">
        <v>7857</v>
      </c>
      <c r="C6474" t="s">
        <v>21843</v>
      </c>
      <c r="D6474" t="s">
        <v>8434</v>
      </c>
      <c r="E6474" t="s">
        <v>19287</v>
      </c>
      <c r="F6474" t="s">
        <v>1332</v>
      </c>
      <c r="G6474">
        <v>0</v>
      </c>
      <c r="O6474" t="s">
        <v>8440</v>
      </c>
      <c r="P6474" s="8">
        <f t="shared" si="101"/>
        <v>0</v>
      </c>
    </row>
    <row r="6475" spans="1:16">
      <c r="A6475" t="s">
        <v>21844</v>
      </c>
      <c r="B6475" t="s">
        <v>7858</v>
      </c>
      <c r="C6475" t="s">
        <v>21845</v>
      </c>
      <c r="D6475" t="s">
        <v>8434</v>
      </c>
      <c r="E6475" t="s">
        <v>19287</v>
      </c>
      <c r="F6475" t="s">
        <v>1332</v>
      </c>
      <c r="G6475">
        <v>0</v>
      </c>
      <c r="O6475" t="s">
        <v>8440</v>
      </c>
      <c r="P6475" s="8">
        <f t="shared" si="101"/>
        <v>0</v>
      </c>
    </row>
    <row r="6476" spans="1:16">
      <c r="A6476" t="s">
        <v>21846</v>
      </c>
      <c r="B6476" t="s">
        <v>7859</v>
      </c>
      <c r="C6476" t="s">
        <v>21847</v>
      </c>
      <c r="D6476" t="s">
        <v>8434</v>
      </c>
      <c r="E6476" t="s">
        <v>19287</v>
      </c>
      <c r="F6476" t="s">
        <v>1332</v>
      </c>
      <c r="G6476">
        <v>0</v>
      </c>
      <c r="O6476" t="s">
        <v>8440</v>
      </c>
      <c r="P6476" s="8">
        <f t="shared" si="101"/>
        <v>0</v>
      </c>
    </row>
    <row r="6477" spans="1:16">
      <c r="A6477" t="s">
        <v>21848</v>
      </c>
      <c r="B6477" t="s">
        <v>7860</v>
      </c>
      <c r="C6477" t="s">
        <v>21849</v>
      </c>
      <c r="D6477" t="s">
        <v>8434</v>
      </c>
      <c r="E6477" t="s">
        <v>19287</v>
      </c>
      <c r="F6477" t="s">
        <v>1332</v>
      </c>
      <c r="G6477">
        <v>0</v>
      </c>
      <c r="O6477" t="s">
        <v>8440</v>
      </c>
      <c r="P6477" s="8">
        <f t="shared" si="101"/>
        <v>0</v>
      </c>
    </row>
    <row r="6478" spans="1:16">
      <c r="A6478" t="s">
        <v>21850</v>
      </c>
      <c r="B6478" t="s">
        <v>7861</v>
      </c>
      <c r="C6478" t="s">
        <v>21851</v>
      </c>
      <c r="D6478" t="s">
        <v>8434</v>
      </c>
      <c r="E6478" t="s">
        <v>19287</v>
      </c>
      <c r="F6478" t="s">
        <v>1332</v>
      </c>
      <c r="G6478">
        <v>0</v>
      </c>
      <c r="O6478" t="s">
        <v>8440</v>
      </c>
      <c r="P6478" s="8">
        <f t="shared" si="101"/>
        <v>0</v>
      </c>
    </row>
    <row r="6479" spans="1:16">
      <c r="A6479" t="s">
        <v>21852</v>
      </c>
      <c r="B6479" t="s">
        <v>7862</v>
      </c>
      <c r="C6479" t="s">
        <v>21853</v>
      </c>
      <c r="D6479" t="s">
        <v>8434</v>
      </c>
      <c r="E6479" t="s">
        <v>19287</v>
      </c>
      <c r="F6479" t="s">
        <v>1332</v>
      </c>
      <c r="G6479">
        <v>0</v>
      </c>
      <c r="O6479" t="s">
        <v>8440</v>
      </c>
      <c r="P6479" s="8">
        <f t="shared" si="101"/>
        <v>0</v>
      </c>
    </row>
    <row r="6480" spans="1:16">
      <c r="A6480" t="s">
        <v>21854</v>
      </c>
      <c r="B6480" t="s">
        <v>7863</v>
      </c>
      <c r="C6480" t="s">
        <v>21855</v>
      </c>
      <c r="D6480" t="s">
        <v>8434</v>
      </c>
      <c r="E6480" t="s">
        <v>19287</v>
      </c>
      <c r="F6480" t="s">
        <v>1332</v>
      </c>
      <c r="G6480">
        <v>0</v>
      </c>
      <c r="O6480" t="s">
        <v>8440</v>
      </c>
      <c r="P6480" s="8">
        <f t="shared" si="101"/>
        <v>0</v>
      </c>
    </row>
    <row r="6481" spans="1:16">
      <c r="A6481" t="s">
        <v>21856</v>
      </c>
      <c r="B6481" t="s">
        <v>7864</v>
      </c>
      <c r="C6481" t="s">
        <v>21857</v>
      </c>
      <c r="D6481" t="s">
        <v>8434</v>
      </c>
      <c r="E6481" t="s">
        <v>19287</v>
      </c>
      <c r="F6481" t="s">
        <v>1332</v>
      </c>
      <c r="G6481">
        <v>0</v>
      </c>
      <c r="O6481" t="s">
        <v>8440</v>
      </c>
      <c r="P6481" s="8">
        <f t="shared" si="101"/>
        <v>0</v>
      </c>
    </row>
    <row r="6482" spans="1:16">
      <c r="A6482" t="s">
        <v>21858</v>
      </c>
      <c r="B6482" t="s">
        <v>7865</v>
      </c>
      <c r="C6482" t="s">
        <v>21859</v>
      </c>
      <c r="D6482" t="s">
        <v>8434</v>
      </c>
      <c r="E6482" t="s">
        <v>19287</v>
      </c>
      <c r="F6482" t="s">
        <v>1332</v>
      </c>
      <c r="G6482">
        <v>0</v>
      </c>
      <c r="O6482" t="s">
        <v>8440</v>
      </c>
      <c r="P6482" s="8">
        <f t="shared" si="101"/>
        <v>0</v>
      </c>
    </row>
    <row r="6483" spans="1:16">
      <c r="A6483" t="s">
        <v>21860</v>
      </c>
      <c r="B6483" t="s">
        <v>7866</v>
      </c>
      <c r="C6483" t="s">
        <v>21861</v>
      </c>
      <c r="D6483" t="s">
        <v>8434</v>
      </c>
      <c r="E6483" t="s">
        <v>19287</v>
      </c>
      <c r="F6483" t="s">
        <v>1332</v>
      </c>
      <c r="G6483">
        <v>0</v>
      </c>
      <c r="O6483" t="s">
        <v>8440</v>
      </c>
      <c r="P6483" s="8">
        <f t="shared" si="101"/>
        <v>0</v>
      </c>
    </row>
    <row r="6484" spans="1:16">
      <c r="A6484" t="s">
        <v>21862</v>
      </c>
      <c r="B6484" t="s">
        <v>7867</v>
      </c>
      <c r="C6484" t="s">
        <v>21863</v>
      </c>
      <c r="D6484" t="s">
        <v>8434</v>
      </c>
      <c r="E6484" t="s">
        <v>19287</v>
      </c>
      <c r="F6484" t="s">
        <v>1332</v>
      </c>
      <c r="G6484">
        <v>0</v>
      </c>
      <c r="O6484" t="s">
        <v>8440</v>
      </c>
      <c r="P6484" s="8">
        <f t="shared" si="101"/>
        <v>0</v>
      </c>
    </row>
    <row r="6485" spans="1:16">
      <c r="A6485" t="s">
        <v>21864</v>
      </c>
      <c r="B6485" t="s">
        <v>7868</v>
      </c>
      <c r="C6485" t="s">
        <v>21865</v>
      </c>
      <c r="D6485" t="s">
        <v>8434</v>
      </c>
      <c r="E6485" t="s">
        <v>19287</v>
      </c>
      <c r="F6485" t="s">
        <v>1332</v>
      </c>
      <c r="G6485">
        <v>0</v>
      </c>
      <c r="O6485" t="s">
        <v>8440</v>
      </c>
      <c r="P6485" s="8">
        <f t="shared" si="101"/>
        <v>0</v>
      </c>
    </row>
    <row r="6486" spans="1:16">
      <c r="A6486" t="s">
        <v>21866</v>
      </c>
      <c r="B6486" t="s">
        <v>7869</v>
      </c>
      <c r="C6486" t="s">
        <v>21867</v>
      </c>
      <c r="D6486" t="s">
        <v>8434</v>
      </c>
      <c r="E6486" t="s">
        <v>19287</v>
      </c>
      <c r="F6486" t="s">
        <v>1332</v>
      </c>
      <c r="G6486">
        <v>0</v>
      </c>
      <c r="O6486" t="s">
        <v>8440</v>
      </c>
      <c r="P6486" s="8">
        <f t="shared" si="101"/>
        <v>0</v>
      </c>
    </row>
    <row r="6487" spans="1:16">
      <c r="A6487" t="s">
        <v>21868</v>
      </c>
      <c r="B6487" t="s">
        <v>7870</v>
      </c>
      <c r="C6487" t="s">
        <v>21869</v>
      </c>
      <c r="D6487" t="s">
        <v>8434</v>
      </c>
      <c r="E6487" t="s">
        <v>19287</v>
      </c>
      <c r="F6487" t="s">
        <v>1332</v>
      </c>
      <c r="G6487">
        <v>0</v>
      </c>
      <c r="O6487" t="s">
        <v>8440</v>
      </c>
      <c r="P6487" s="8">
        <f t="shared" si="101"/>
        <v>0</v>
      </c>
    </row>
    <row r="6488" spans="1:16">
      <c r="A6488" t="s">
        <v>21870</v>
      </c>
      <c r="B6488" t="s">
        <v>7871</v>
      </c>
      <c r="C6488" t="s">
        <v>21871</v>
      </c>
      <c r="D6488" t="s">
        <v>8434</v>
      </c>
      <c r="E6488" t="s">
        <v>19287</v>
      </c>
      <c r="F6488" t="s">
        <v>1332</v>
      </c>
      <c r="G6488">
        <v>0</v>
      </c>
      <c r="O6488" t="s">
        <v>8440</v>
      </c>
      <c r="P6488" s="8">
        <f t="shared" si="101"/>
        <v>0</v>
      </c>
    </row>
    <row r="6489" spans="1:16">
      <c r="A6489" t="s">
        <v>21872</v>
      </c>
      <c r="B6489" t="s">
        <v>7872</v>
      </c>
      <c r="C6489" t="s">
        <v>21873</v>
      </c>
      <c r="D6489" t="s">
        <v>8434</v>
      </c>
      <c r="E6489" t="s">
        <v>19287</v>
      </c>
      <c r="F6489" t="s">
        <v>1332</v>
      </c>
      <c r="G6489">
        <v>0</v>
      </c>
      <c r="O6489" t="s">
        <v>8440</v>
      </c>
      <c r="P6489" s="8">
        <f t="shared" si="101"/>
        <v>0</v>
      </c>
    </row>
    <row r="6490" spans="1:16">
      <c r="A6490" t="s">
        <v>21874</v>
      </c>
      <c r="B6490" t="s">
        <v>7873</v>
      </c>
      <c r="C6490" t="s">
        <v>21875</v>
      </c>
      <c r="D6490" t="s">
        <v>8434</v>
      </c>
      <c r="E6490" t="s">
        <v>19287</v>
      </c>
      <c r="F6490" t="s">
        <v>1332</v>
      </c>
      <c r="G6490">
        <v>0</v>
      </c>
      <c r="O6490" t="s">
        <v>8440</v>
      </c>
      <c r="P6490" s="8">
        <f t="shared" si="101"/>
        <v>0</v>
      </c>
    </row>
    <row r="6491" spans="1:16">
      <c r="A6491" t="s">
        <v>21876</v>
      </c>
      <c r="B6491" t="s">
        <v>7874</v>
      </c>
      <c r="C6491" t="s">
        <v>21877</v>
      </c>
      <c r="D6491" t="s">
        <v>8434</v>
      </c>
      <c r="E6491" t="s">
        <v>19287</v>
      </c>
      <c r="F6491" t="s">
        <v>1332</v>
      </c>
      <c r="G6491">
        <v>0</v>
      </c>
      <c r="O6491" t="s">
        <v>8440</v>
      </c>
      <c r="P6491" s="8">
        <f t="shared" si="101"/>
        <v>0</v>
      </c>
    </row>
    <row r="6492" spans="1:16">
      <c r="A6492" t="s">
        <v>21878</v>
      </c>
      <c r="B6492" t="s">
        <v>7875</v>
      </c>
      <c r="C6492" t="s">
        <v>21879</v>
      </c>
      <c r="D6492" t="s">
        <v>8434</v>
      </c>
      <c r="E6492" t="s">
        <v>19287</v>
      </c>
      <c r="F6492" t="s">
        <v>1332</v>
      </c>
      <c r="G6492">
        <v>0</v>
      </c>
      <c r="O6492" t="s">
        <v>8440</v>
      </c>
      <c r="P6492" s="8">
        <f t="shared" si="101"/>
        <v>0</v>
      </c>
    </row>
    <row r="6493" spans="1:16">
      <c r="A6493" t="s">
        <v>21880</v>
      </c>
      <c r="B6493" t="s">
        <v>7876</v>
      </c>
      <c r="C6493" t="s">
        <v>21881</v>
      </c>
      <c r="D6493" t="s">
        <v>8434</v>
      </c>
      <c r="E6493" t="s">
        <v>19287</v>
      </c>
      <c r="F6493" t="s">
        <v>1332</v>
      </c>
      <c r="G6493">
        <v>0</v>
      </c>
      <c r="O6493" t="s">
        <v>8440</v>
      </c>
      <c r="P6493" s="8">
        <f t="shared" si="101"/>
        <v>0</v>
      </c>
    </row>
    <row r="6494" spans="1:16">
      <c r="A6494" t="s">
        <v>21882</v>
      </c>
      <c r="B6494" t="s">
        <v>7877</v>
      </c>
      <c r="C6494" t="s">
        <v>21883</v>
      </c>
      <c r="D6494" t="s">
        <v>8434</v>
      </c>
      <c r="E6494" t="s">
        <v>8438</v>
      </c>
      <c r="F6494" t="s">
        <v>1332</v>
      </c>
      <c r="G6494">
        <v>0</v>
      </c>
      <c r="O6494" t="s">
        <v>8440</v>
      </c>
      <c r="P6494" s="8">
        <f t="shared" si="101"/>
        <v>0</v>
      </c>
    </row>
    <row r="6495" spans="1:16">
      <c r="A6495" t="s">
        <v>21884</v>
      </c>
      <c r="B6495" t="s">
        <v>7878</v>
      </c>
      <c r="C6495" t="s">
        <v>21885</v>
      </c>
      <c r="D6495" t="s">
        <v>8434</v>
      </c>
      <c r="E6495" t="s">
        <v>19287</v>
      </c>
      <c r="F6495" t="s">
        <v>1332</v>
      </c>
      <c r="G6495">
        <v>0</v>
      </c>
      <c r="O6495" t="s">
        <v>8440</v>
      </c>
      <c r="P6495" s="8">
        <f t="shared" si="101"/>
        <v>0</v>
      </c>
    </row>
    <row r="6496" spans="1:16">
      <c r="A6496" t="s">
        <v>21886</v>
      </c>
      <c r="B6496" t="s">
        <v>7879</v>
      </c>
      <c r="C6496" t="s">
        <v>21887</v>
      </c>
      <c r="D6496" t="s">
        <v>8434</v>
      </c>
      <c r="E6496" t="s">
        <v>19287</v>
      </c>
      <c r="F6496" t="s">
        <v>1332</v>
      </c>
      <c r="G6496">
        <v>0</v>
      </c>
      <c r="O6496" t="s">
        <v>8440</v>
      </c>
      <c r="P6496" s="8">
        <f t="shared" si="101"/>
        <v>0</v>
      </c>
    </row>
    <row r="6497" spans="1:16">
      <c r="A6497" t="s">
        <v>21888</v>
      </c>
      <c r="B6497" t="s">
        <v>7880</v>
      </c>
      <c r="C6497" t="s">
        <v>21889</v>
      </c>
      <c r="D6497" t="s">
        <v>8434</v>
      </c>
      <c r="E6497" t="s">
        <v>19287</v>
      </c>
      <c r="F6497" t="s">
        <v>1332</v>
      </c>
      <c r="G6497">
        <v>0</v>
      </c>
      <c r="O6497" t="s">
        <v>8440</v>
      </c>
      <c r="P6497" s="8">
        <f t="shared" si="101"/>
        <v>0</v>
      </c>
    </row>
    <row r="6498" spans="1:16">
      <c r="A6498" t="s">
        <v>21890</v>
      </c>
      <c r="B6498" t="s">
        <v>7881</v>
      </c>
      <c r="C6498" t="s">
        <v>21891</v>
      </c>
      <c r="D6498" t="s">
        <v>8434</v>
      </c>
      <c r="E6498" t="s">
        <v>19287</v>
      </c>
      <c r="F6498" t="s">
        <v>1332</v>
      </c>
      <c r="G6498">
        <v>0</v>
      </c>
      <c r="O6498" t="s">
        <v>8440</v>
      </c>
      <c r="P6498" s="8">
        <f t="shared" si="101"/>
        <v>0</v>
      </c>
    </row>
    <row r="6499" spans="1:16">
      <c r="A6499" t="s">
        <v>21892</v>
      </c>
      <c r="B6499" t="s">
        <v>7882</v>
      </c>
      <c r="C6499" t="s">
        <v>21893</v>
      </c>
      <c r="D6499" t="s">
        <v>8434</v>
      </c>
      <c r="E6499" t="s">
        <v>19287</v>
      </c>
      <c r="F6499" t="s">
        <v>1332</v>
      </c>
      <c r="G6499">
        <v>0</v>
      </c>
      <c r="O6499" t="s">
        <v>8440</v>
      </c>
      <c r="P6499" s="8">
        <f t="shared" si="101"/>
        <v>0</v>
      </c>
    </row>
    <row r="6500" spans="1:16">
      <c r="A6500" t="s">
        <v>21894</v>
      </c>
      <c r="B6500" t="s">
        <v>7883</v>
      </c>
      <c r="C6500" t="s">
        <v>21895</v>
      </c>
      <c r="D6500" t="s">
        <v>8434</v>
      </c>
      <c r="E6500" t="s">
        <v>19287</v>
      </c>
      <c r="F6500" t="s">
        <v>1332</v>
      </c>
      <c r="G6500">
        <v>0</v>
      </c>
      <c r="O6500" t="s">
        <v>8440</v>
      </c>
      <c r="P6500" s="8">
        <f t="shared" si="101"/>
        <v>0</v>
      </c>
    </row>
    <row r="6501" spans="1:16">
      <c r="A6501" t="s">
        <v>21896</v>
      </c>
      <c r="B6501" t="s">
        <v>7884</v>
      </c>
      <c r="C6501" t="s">
        <v>21897</v>
      </c>
      <c r="D6501" t="s">
        <v>8434</v>
      </c>
      <c r="E6501" t="s">
        <v>19287</v>
      </c>
      <c r="F6501" t="s">
        <v>1332</v>
      </c>
      <c r="G6501">
        <v>0</v>
      </c>
      <c r="O6501" t="s">
        <v>8440</v>
      </c>
      <c r="P6501" s="8">
        <f t="shared" si="101"/>
        <v>0</v>
      </c>
    </row>
    <row r="6502" spans="1:16">
      <c r="A6502" t="s">
        <v>21898</v>
      </c>
      <c r="B6502" t="s">
        <v>7885</v>
      </c>
      <c r="C6502" t="s">
        <v>21899</v>
      </c>
      <c r="D6502" t="s">
        <v>8434</v>
      </c>
      <c r="E6502" t="s">
        <v>19287</v>
      </c>
      <c r="F6502" t="s">
        <v>1332</v>
      </c>
      <c r="G6502">
        <v>0</v>
      </c>
      <c r="O6502" t="s">
        <v>8440</v>
      </c>
      <c r="P6502" s="8">
        <f t="shared" si="101"/>
        <v>0</v>
      </c>
    </row>
    <row r="6503" spans="1:16">
      <c r="A6503" t="s">
        <v>21900</v>
      </c>
      <c r="B6503" t="s">
        <v>7886</v>
      </c>
      <c r="C6503" t="s">
        <v>21901</v>
      </c>
      <c r="D6503" t="s">
        <v>11456</v>
      </c>
      <c r="F6503" t="s">
        <v>1332</v>
      </c>
      <c r="G6503">
        <v>0</v>
      </c>
      <c r="O6503" t="s">
        <v>8429</v>
      </c>
      <c r="P6503" s="8">
        <f t="shared" si="101"/>
        <v>0</v>
      </c>
    </row>
    <row r="6504" spans="1:16">
      <c r="A6504" t="s">
        <v>21902</v>
      </c>
      <c r="B6504" t="s">
        <v>7887</v>
      </c>
      <c r="C6504" t="s">
        <v>21903</v>
      </c>
      <c r="D6504" t="s">
        <v>13063</v>
      </c>
      <c r="F6504" t="s">
        <v>1332</v>
      </c>
      <c r="G6504">
        <v>0</v>
      </c>
      <c r="O6504" t="s">
        <v>8429</v>
      </c>
      <c r="P6504" s="8">
        <f t="shared" si="101"/>
        <v>0</v>
      </c>
    </row>
    <row r="6505" spans="1:16">
      <c r="A6505" t="s">
        <v>21904</v>
      </c>
      <c r="B6505" t="s">
        <v>7888</v>
      </c>
      <c r="C6505" t="s">
        <v>21905</v>
      </c>
      <c r="D6505" t="s">
        <v>21453</v>
      </c>
      <c r="E6505" t="s">
        <v>14225</v>
      </c>
      <c r="F6505" t="s">
        <v>1331</v>
      </c>
      <c r="G6505">
        <v>0</v>
      </c>
      <c r="O6505" t="s">
        <v>15636</v>
      </c>
      <c r="P6505" s="8">
        <f t="shared" si="101"/>
        <v>0</v>
      </c>
    </row>
    <row r="6506" spans="1:16">
      <c r="A6506" t="s">
        <v>21906</v>
      </c>
      <c r="B6506" t="s">
        <v>7889</v>
      </c>
      <c r="C6506" t="s">
        <v>21907</v>
      </c>
      <c r="D6506" t="s">
        <v>8434</v>
      </c>
      <c r="E6506" t="s">
        <v>8438</v>
      </c>
      <c r="F6506" t="s">
        <v>1331</v>
      </c>
      <c r="G6506">
        <v>0</v>
      </c>
      <c r="O6506" t="s">
        <v>8440</v>
      </c>
      <c r="P6506" s="8">
        <f t="shared" si="101"/>
        <v>0</v>
      </c>
    </row>
    <row r="6507" spans="1:16">
      <c r="A6507" t="s">
        <v>21908</v>
      </c>
      <c r="B6507" t="s">
        <v>7890</v>
      </c>
      <c r="C6507" t="s">
        <v>21909</v>
      </c>
      <c r="D6507" t="s">
        <v>11284</v>
      </c>
      <c r="F6507" t="s">
        <v>1331</v>
      </c>
      <c r="G6507">
        <v>0</v>
      </c>
      <c r="H6507" t="s">
        <v>8547</v>
      </c>
      <c r="I6507" s="13" t="s">
        <v>23280</v>
      </c>
      <c r="J6507" t="s">
        <v>8439</v>
      </c>
      <c r="O6507" t="s">
        <v>8440</v>
      </c>
      <c r="P6507" s="8">
        <f t="shared" si="101"/>
        <v>3</v>
      </c>
    </row>
    <row r="6508" spans="1:16">
      <c r="A6508" t="s">
        <v>21910</v>
      </c>
      <c r="B6508" t="s">
        <v>7891</v>
      </c>
      <c r="C6508" t="s">
        <v>21911</v>
      </c>
      <c r="D6508" t="s">
        <v>21912</v>
      </c>
      <c r="E6508" t="s">
        <v>8435</v>
      </c>
      <c r="F6508" t="s">
        <v>1331</v>
      </c>
      <c r="G6508">
        <v>0</v>
      </c>
      <c r="H6508" t="s">
        <v>8530</v>
      </c>
      <c r="I6508" t="s">
        <v>8439</v>
      </c>
      <c r="J6508" t="s">
        <v>8547</v>
      </c>
      <c r="O6508" t="s">
        <v>8440</v>
      </c>
      <c r="P6508" s="8">
        <f t="shared" si="101"/>
        <v>3</v>
      </c>
    </row>
    <row r="6509" spans="1:16">
      <c r="A6509" t="s">
        <v>21913</v>
      </c>
      <c r="B6509" t="s">
        <v>7892</v>
      </c>
      <c r="C6509" t="s">
        <v>21914</v>
      </c>
      <c r="D6509" t="s">
        <v>21912</v>
      </c>
      <c r="E6509" t="s">
        <v>8435</v>
      </c>
      <c r="F6509" t="s">
        <v>1331</v>
      </c>
      <c r="G6509">
        <v>0</v>
      </c>
      <c r="H6509" t="s">
        <v>8530</v>
      </c>
      <c r="I6509" t="s">
        <v>8439</v>
      </c>
      <c r="J6509" t="s">
        <v>8547</v>
      </c>
      <c r="O6509" t="s">
        <v>8440</v>
      </c>
      <c r="P6509" s="8">
        <f t="shared" si="101"/>
        <v>3</v>
      </c>
    </row>
    <row r="6510" spans="1:16">
      <c r="A6510" t="s">
        <v>21915</v>
      </c>
      <c r="B6510" t="s">
        <v>7893</v>
      </c>
      <c r="C6510" t="s">
        <v>21916</v>
      </c>
      <c r="D6510" t="s">
        <v>21917</v>
      </c>
      <c r="E6510" t="s">
        <v>8435</v>
      </c>
      <c r="F6510" t="s">
        <v>1332</v>
      </c>
      <c r="G6510">
        <v>0</v>
      </c>
      <c r="H6510" t="s">
        <v>8530</v>
      </c>
      <c r="O6510" t="s">
        <v>8429</v>
      </c>
      <c r="P6510" s="8">
        <f t="shared" si="101"/>
        <v>1</v>
      </c>
    </row>
    <row r="6511" spans="1:16">
      <c r="A6511" t="s">
        <v>21918</v>
      </c>
      <c r="B6511" t="s">
        <v>7894</v>
      </c>
      <c r="C6511" t="s">
        <v>21919</v>
      </c>
      <c r="D6511" t="s">
        <v>21917</v>
      </c>
      <c r="E6511" t="s">
        <v>8435</v>
      </c>
      <c r="F6511" t="s">
        <v>1332</v>
      </c>
      <c r="G6511">
        <v>0</v>
      </c>
      <c r="O6511" t="s">
        <v>8429</v>
      </c>
      <c r="P6511" s="8">
        <f t="shared" si="101"/>
        <v>0</v>
      </c>
    </row>
    <row r="6512" spans="1:16">
      <c r="A6512" t="s">
        <v>21920</v>
      </c>
      <c r="B6512" t="s">
        <v>7895</v>
      </c>
      <c r="C6512" t="s">
        <v>21921</v>
      </c>
      <c r="D6512" t="s">
        <v>8428</v>
      </c>
      <c r="F6512" t="s">
        <v>1331</v>
      </c>
      <c r="G6512">
        <v>0</v>
      </c>
      <c r="O6512" t="s">
        <v>8429</v>
      </c>
      <c r="P6512" s="8">
        <f t="shared" si="101"/>
        <v>0</v>
      </c>
    </row>
    <row r="6513" spans="1:16">
      <c r="A6513" t="s">
        <v>21922</v>
      </c>
      <c r="B6513" t="s">
        <v>7896</v>
      </c>
      <c r="C6513" t="s">
        <v>21923</v>
      </c>
      <c r="D6513" t="s">
        <v>9671</v>
      </c>
      <c r="F6513" t="s">
        <v>1332</v>
      </c>
      <c r="G6513">
        <v>0</v>
      </c>
      <c r="O6513" t="s">
        <v>8440</v>
      </c>
      <c r="P6513" s="8">
        <f t="shared" si="101"/>
        <v>0</v>
      </c>
    </row>
    <row r="6514" spans="1:16">
      <c r="A6514" t="s">
        <v>21924</v>
      </c>
      <c r="B6514" t="s">
        <v>7897</v>
      </c>
      <c r="C6514" t="s">
        <v>21925</v>
      </c>
      <c r="D6514" t="s">
        <v>21926</v>
      </c>
      <c r="F6514" t="s">
        <v>1331</v>
      </c>
      <c r="G6514">
        <v>0</v>
      </c>
      <c r="H6514" t="s">
        <v>8439</v>
      </c>
      <c r="I6514" t="s">
        <v>8530</v>
      </c>
      <c r="J6514" t="s">
        <v>8547</v>
      </c>
      <c r="O6514" t="s">
        <v>8628</v>
      </c>
      <c r="P6514" s="8">
        <f t="shared" si="101"/>
        <v>3</v>
      </c>
    </row>
    <row r="6515" spans="1:16">
      <c r="A6515" t="s">
        <v>21927</v>
      </c>
      <c r="B6515" t="s">
        <v>7898</v>
      </c>
      <c r="C6515" t="s">
        <v>21928</v>
      </c>
      <c r="D6515" t="s">
        <v>13349</v>
      </c>
      <c r="F6515" t="s">
        <v>1332</v>
      </c>
      <c r="G6515">
        <v>0</v>
      </c>
      <c r="H6515" t="s">
        <v>8530</v>
      </c>
      <c r="I6515" t="s">
        <v>8439</v>
      </c>
      <c r="J6515" t="s">
        <v>8547</v>
      </c>
      <c r="K6515" t="s">
        <v>8659</v>
      </c>
      <c r="O6515" t="s">
        <v>8628</v>
      </c>
      <c r="P6515" s="8">
        <f t="shared" si="101"/>
        <v>4</v>
      </c>
    </row>
    <row r="6516" spans="1:16">
      <c r="A6516" t="s">
        <v>21929</v>
      </c>
      <c r="B6516" t="s">
        <v>7899</v>
      </c>
      <c r="C6516" t="s">
        <v>21930</v>
      </c>
      <c r="D6516" t="s">
        <v>21931</v>
      </c>
      <c r="E6516" t="s">
        <v>8435</v>
      </c>
      <c r="F6516" t="s">
        <v>1331</v>
      </c>
      <c r="G6516">
        <v>0</v>
      </c>
      <c r="H6516" t="s">
        <v>8530</v>
      </c>
      <c r="I6516" t="s">
        <v>8439</v>
      </c>
      <c r="J6516" t="s">
        <v>8547</v>
      </c>
      <c r="O6516" t="s">
        <v>8440</v>
      </c>
      <c r="P6516" s="8">
        <f t="shared" si="101"/>
        <v>3</v>
      </c>
    </row>
    <row r="6517" spans="1:16">
      <c r="A6517" t="s">
        <v>21932</v>
      </c>
      <c r="B6517" t="s">
        <v>7900</v>
      </c>
      <c r="C6517" t="s">
        <v>21933</v>
      </c>
      <c r="D6517" t="s">
        <v>21934</v>
      </c>
      <c r="F6517" t="s">
        <v>1332</v>
      </c>
      <c r="G6517">
        <v>0</v>
      </c>
      <c r="O6517" t="s">
        <v>8429</v>
      </c>
      <c r="P6517" s="8">
        <f t="shared" si="101"/>
        <v>0</v>
      </c>
    </row>
    <row r="6518" spans="1:16">
      <c r="A6518" t="s">
        <v>21935</v>
      </c>
      <c r="B6518" t="s">
        <v>7901</v>
      </c>
      <c r="C6518" t="s">
        <v>21936</v>
      </c>
      <c r="D6518" t="s">
        <v>8434</v>
      </c>
      <c r="E6518" t="s">
        <v>8435</v>
      </c>
      <c r="F6518" t="s">
        <v>1331</v>
      </c>
      <c r="G6518">
        <v>0</v>
      </c>
      <c r="O6518" t="s">
        <v>8440</v>
      </c>
      <c r="P6518" s="8">
        <f t="shared" si="101"/>
        <v>0</v>
      </c>
    </row>
    <row r="6519" spans="1:16">
      <c r="A6519" t="s">
        <v>21937</v>
      </c>
      <c r="B6519" t="s">
        <v>7902</v>
      </c>
      <c r="C6519" t="s">
        <v>21938</v>
      </c>
      <c r="D6519" t="s">
        <v>8428</v>
      </c>
      <c r="F6519" t="s">
        <v>1332</v>
      </c>
      <c r="G6519">
        <v>0</v>
      </c>
      <c r="O6519" t="s">
        <v>8429</v>
      </c>
      <c r="P6519" s="8">
        <f t="shared" si="101"/>
        <v>0</v>
      </c>
    </row>
    <row r="6520" spans="1:16">
      <c r="A6520" t="s">
        <v>21939</v>
      </c>
      <c r="B6520" t="s">
        <v>7903</v>
      </c>
      <c r="C6520" t="s">
        <v>21940</v>
      </c>
      <c r="D6520" t="s">
        <v>11284</v>
      </c>
      <c r="F6520" t="s">
        <v>1332</v>
      </c>
      <c r="G6520">
        <v>0</v>
      </c>
      <c r="O6520" t="s">
        <v>8440</v>
      </c>
      <c r="P6520" s="8">
        <f t="shared" si="101"/>
        <v>0</v>
      </c>
    </row>
    <row r="6521" spans="1:16">
      <c r="A6521" t="s">
        <v>21941</v>
      </c>
      <c r="B6521" t="s">
        <v>7904</v>
      </c>
      <c r="C6521" t="s">
        <v>21942</v>
      </c>
      <c r="D6521" t="s">
        <v>21934</v>
      </c>
      <c r="F6521" t="s">
        <v>1332</v>
      </c>
      <c r="G6521">
        <v>0</v>
      </c>
      <c r="O6521" t="s">
        <v>8429</v>
      </c>
      <c r="P6521" s="8">
        <f t="shared" si="101"/>
        <v>0</v>
      </c>
    </row>
    <row r="6522" spans="1:16">
      <c r="A6522" t="s">
        <v>21943</v>
      </c>
      <c r="B6522" t="s">
        <v>7905</v>
      </c>
      <c r="C6522" t="s">
        <v>21944</v>
      </c>
      <c r="D6522" t="s">
        <v>21945</v>
      </c>
      <c r="F6522" t="s">
        <v>1331</v>
      </c>
      <c r="G6522">
        <v>12</v>
      </c>
      <c r="H6522" t="s">
        <v>8530</v>
      </c>
      <c r="O6522" t="s">
        <v>8465</v>
      </c>
      <c r="P6522" s="8">
        <f t="shared" si="101"/>
        <v>1</v>
      </c>
    </row>
    <row r="6523" spans="1:16">
      <c r="A6523" t="s">
        <v>21946</v>
      </c>
      <c r="B6523" t="s">
        <v>7906</v>
      </c>
      <c r="C6523" t="s">
        <v>21947</v>
      </c>
      <c r="D6523" t="s">
        <v>8882</v>
      </c>
      <c r="F6523" t="s">
        <v>1332</v>
      </c>
      <c r="G6523">
        <v>0</v>
      </c>
      <c r="O6523" t="s">
        <v>8429</v>
      </c>
      <c r="P6523" s="8">
        <f t="shared" si="101"/>
        <v>0</v>
      </c>
    </row>
    <row r="6524" spans="1:16">
      <c r="A6524" t="s">
        <v>21948</v>
      </c>
      <c r="B6524" t="s">
        <v>7907</v>
      </c>
      <c r="C6524" t="s">
        <v>21949</v>
      </c>
      <c r="D6524" t="s">
        <v>21950</v>
      </c>
      <c r="F6524" t="s">
        <v>1331</v>
      </c>
      <c r="G6524">
        <v>0</v>
      </c>
      <c r="H6524" t="s">
        <v>8530</v>
      </c>
      <c r="O6524" t="s">
        <v>8465</v>
      </c>
      <c r="P6524" s="8">
        <f t="shared" si="101"/>
        <v>1</v>
      </c>
    </row>
    <row r="6525" spans="1:16">
      <c r="A6525" t="s">
        <v>21951</v>
      </c>
      <c r="B6525" t="s">
        <v>7908</v>
      </c>
      <c r="C6525" t="s">
        <v>21952</v>
      </c>
      <c r="D6525" t="s">
        <v>9014</v>
      </c>
      <c r="F6525" t="s">
        <v>1332</v>
      </c>
      <c r="G6525">
        <v>0</v>
      </c>
      <c r="H6525" t="s">
        <v>8530</v>
      </c>
      <c r="I6525" t="s">
        <v>8439</v>
      </c>
      <c r="J6525" t="s">
        <v>8547</v>
      </c>
      <c r="K6525" t="s">
        <v>8659</v>
      </c>
      <c r="O6525" t="s">
        <v>8440</v>
      </c>
      <c r="P6525" s="8">
        <f t="shared" si="101"/>
        <v>4</v>
      </c>
    </row>
    <row r="6526" spans="1:16">
      <c r="A6526" t="s">
        <v>21953</v>
      </c>
      <c r="B6526" t="s">
        <v>7909</v>
      </c>
      <c r="C6526" t="s">
        <v>21954</v>
      </c>
      <c r="D6526" t="s">
        <v>21955</v>
      </c>
      <c r="F6526" t="s">
        <v>1332</v>
      </c>
      <c r="G6526">
        <v>0</v>
      </c>
      <c r="O6526" t="s">
        <v>8440</v>
      </c>
      <c r="P6526" s="8">
        <f t="shared" si="101"/>
        <v>0</v>
      </c>
    </row>
    <row r="6527" spans="1:16">
      <c r="A6527" t="s">
        <v>21956</v>
      </c>
      <c r="B6527" t="s">
        <v>7910</v>
      </c>
      <c r="C6527" t="s">
        <v>21957</v>
      </c>
      <c r="D6527" t="s">
        <v>13847</v>
      </c>
      <c r="F6527" t="s">
        <v>1332</v>
      </c>
      <c r="G6527">
        <v>0</v>
      </c>
      <c r="O6527" t="s">
        <v>8440</v>
      </c>
      <c r="P6527" s="8">
        <f t="shared" si="101"/>
        <v>0</v>
      </c>
    </row>
    <row r="6528" spans="1:16">
      <c r="A6528" t="s">
        <v>21958</v>
      </c>
      <c r="B6528" t="s">
        <v>7911</v>
      </c>
      <c r="C6528" t="s">
        <v>21959</v>
      </c>
      <c r="D6528" t="s">
        <v>21917</v>
      </c>
      <c r="E6528" t="s">
        <v>8435</v>
      </c>
      <c r="F6528" t="s">
        <v>1332</v>
      </c>
      <c r="G6528">
        <v>0</v>
      </c>
      <c r="O6528" t="s">
        <v>8429</v>
      </c>
      <c r="P6528" s="8">
        <f t="shared" si="101"/>
        <v>0</v>
      </c>
    </row>
    <row r="6529" spans="1:16">
      <c r="A6529" t="s">
        <v>21960</v>
      </c>
      <c r="B6529" t="s">
        <v>7912</v>
      </c>
      <c r="C6529" t="s">
        <v>21961</v>
      </c>
      <c r="D6529" t="s">
        <v>21917</v>
      </c>
      <c r="E6529" t="s">
        <v>8435</v>
      </c>
      <c r="F6529" t="s">
        <v>1332</v>
      </c>
      <c r="G6529">
        <v>0</v>
      </c>
      <c r="O6529" t="s">
        <v>8429</v>
      </c>
      <c r="P6529" s="8">
        <f t="shared" si="101"/>
        <v>0</v>
      </c>
    </row>
    <row r="6530" spans="1:16">
      <c r="A6530" t="s">
        <v>21962</v>
      </c>
      <c r="B6530" t="s">
        <v>7913</v>
      </c>
      <c r="C6530" t="s">
        <v>21963</v>
      </c>
      <c r="D6530" t="s">
        <v>21964</v>
      </c>
      <c r="F6530" t="s">
        <v>1332</v>
      </c>
      <c r="G6530">
        <v>0</v>
      </c>
      <c r="O6530" t="s">
        <v>8440</v>
      </c>
      <c r="P6530" s="8">
        <f t="shared" si="101"/>
        <v>0</v>
      </c>
    </row>
    <row r="6531" spans="1:16">
      <c r="A6531" t="s">
        <v>21965</v>
      </c>
      <c r="B6531" t="s">
        <v>7914</v>
      </c>
      <c r="C6531" t="s">
        <v>21966</v>
      </c>
      <c r="D6531" t="s">
        <v>9159</v>
      </c>
      <c r="F6531" t="s">
        <v>1332</v>
      </c>
      <c r="G6531">
        <v>0</v>
      </c>
      <c r="O6531" t="s">
        <v>8465</v>
      </c>
      <c r="P6531" s="8">
        <f t="shared" ref="P6531:P6594" si="102">IF(H6531&lt;&gt;0,IF(I6531&lt;&gt;0,IF(J6531&lt;&gt;0,IF(K6531&lt;&gt;0,IF(L6531&lt;&gt;0,IF(M6531&lt;&gt;0,IF(N6531&lt;&gt;0,7,6),5),4),3),2),1),0)</f>
        <v>0</v>
      </c>
    </row>
    <row r="6532" spans="1:16">
      <c r="A6532" t="s">
        <v>21967</v>
      </c>
      <c r="B6532" t="s">
        <v>7915</v>
      </c>
      <c r="C6532" t="s">
        <v>21968</v>
      </c>
      <c r="D6532" t="s">
        <v>13088</v>
      </c>
      <c r="F6532" t="s">
        <v>1332</v>
      </c>
      <c r="G6532">
        <v>0</v>
      </c>
      <c r="O6532" t="s">
        <v>8429</v>
      </c>
      <c r="P6532" s="8">
        <f t="shared" si="102"/>
        <v>0</v>
      </c>
    </row>
    <row r="6533" spans="1:16">
      <c r="A6533" t="s">
        <v>21969</v>
      </c>
      <c r="B6533" t="s">
        <v>7916</v>
      </c>
      <c r="C6533" t="s">
        <v>21970</v>
      </c>
      <c r="D6533" t="s">
        <v>8428</v>
      </c>
      <c r="F6533" t="s">
        <v>1332</v>
      </c>
      <c r="G6533">
        <v>0</v>
      </c>
      <c r="O6533" t="s">
        <v>8465</v>
      </c>
      <c r="P6533" s="8">
        <f t="shared" si="102"/>
        <v>0</v>
      </c>
    </row>
    <row r="6534" spans="1:16">
      <c r="A6534" t="s">
        <v>21971</v>
      </c>
      <c r="B6534" t="s">
        <v>7917</v>
      </c>
      <c r="C6534" t="s">
        <v>21972</v>
      </c>
      <c r="D6534" t="s">
        <v>11284</v>
      </c>
      <c r="F6534" t="s">
        <v>1332</v>
      </c>
      <c r="G6534">
        <v>0</v>
      </c>
      <c r="O6534" t="s">
        <v>8429</v>
      </c>
      <c r="P6534" s="8">
        <f t="shared" si="102"/>
        <v>0</v>
      </c>
    </row>
    <row r="6535" spans="1:16">
      <c r="A6535" t="s">
        <v>21973</v>
      </c>
      <c r="B6535" t="s">
        <v>7918</v>
      </c>
      <c r="C6535" t="s">
        <v>21974</v>
      </c>
      <c r="D6535" t="s">
        <v>10725</v>
      </c>
      <c r="F6535" t="s">
        <v>1331</v>
      </c>
      <c r="G6535">
        <v>0</v>
      </c>
      <c r="H6535" t="s">
        <v>8530</v>
      </c>
      <c r="I6535" t="s">
        <v>8439</v>
      </c>
      <c r="J6535" t="s">
        <v>8547</v>
      </c>
      <c r="O6535" t="s">
        <v>8628</v>
      </c>
      <c r="P6535" s="8">
        <f t="shared" si="102"/>
        <v>3</v>
      </c>
    </row>
    <row r="6536" spans="1:16">
      <c r="A6536" t="s">
        <v>21975</v>
      </c>
      <c r="B6536" t="s">
        <v>7919</v>
      </c>
      <c r="C6536" t="s">
        <v>21976</v>
      </c>
      <c r="D6536" t="s">
        <v>9671</v>
      </c>
      <c r="F6536" t="s">
        <v>1332</v>
      </c>
      <c r="G6536">
        <v>0</v>
      </c>
      <c r="O6536" t="s">
        <v>8440</v>
      </c>
      <c r="P6536" s="8">
        <f t="shared" si="102"/>
        <v>0</v>
      </c>
    </row>
    <row r="6537" spans="1:16">
      <c r="A6537" t="s">
        <v>21977</v>
      </c>
      <c r="B6537" t="s">
        <v>7920</v>
      </c>
      <c r="C6537" t="s">
        <v>21978</v>
      </c>
      <c r="D6537" t="s">
        <v>10725</v>
      </c>
      <c r="F6537" t="s">
        <v>1331</v>
      </c>
      <c r="G6537">
        <v>0</v>
      </c>
      <c r="H6537" t="s">
        <v>8530</v>
      </c>
      <c r="I6537" t="s">
        <v>8439</v>
      </c>
      <c r="J6537" t="s">
        <v>8547</v>
      </c>
      <c r="O6537" t="s">
        <v>8628</v>
      </c>
      <c r="P6537" s="8">
        <f t="shared" si="102"/>
        <v>3</v>
      </c>
    </row>
    <row r="6538" spans="1:16">
      <c r="A6538" t="s">
        <v>21979</v>
      </c>
      <c r="B6538" t="s">
        <v>7921</v>
      </c>
      <c r="C6538" t="s">
        <v>21980</v>
      </c>
      <c r="D6538" t="s">
        <v>13636</v>
      </c>
      <c r="F6538" t="s">
        <v>1332</v>
      </c>
      <c r="G6538">
        <v>0</v>
      </c>
      <c r="H6538" t="s">
        <v>8439</v>
      </c>
      <c r="I6538" t="s">
        <v>8547</v>
      </c>
      <c r="J6538" s="13" t="s">
        <v>23280</v>
      </c>
      <c r="O6538" t="s">
        <v>8440</v>
      </c>
      <c r="P6538" s="8">
        <f t="shared" si="102"/>
        <v>3</v>
      </c>
    </row>
    <row r="6539" spans="1:16">
      <c r="A6539" t="s">
        <v>21981</v>
      </c>
      <c r="B6539" t="s">
        <v>7922</v>
      </c>
      <c r="C6539" t="s">
        <v>21982</v>
      </c>
      <c r="D6539" t="s">
        <v>11753</v>
      </c>
      <c r="F6539" t="s">
        <v>1332</v>
      </c>
      <c r="G6539">
        <v>0</v>
      </c>
      <c r="O6539" t="s">
        <v>8440</v>
      </c>
      <c r="P6539" s="8">
        <f t="shared" si="102"/>
        <v>0</v>
      </c>
    </row>
    <row r="6540" spans="1:16">
      <c r="A6540" t="s">
        <v>21983</v>
      </c>
      <c r="B6540" t="s">
        <v>7923</v>
      </c>
      <c r="C6540" t="s">
        <v>21984</v>
      </c>
      <c r="D6540" t="s">
        <v>8491</v>
      </c>
      <c r="F6540" t="s">
        <v>1332</v>
      </c>
      <c r="G6540">
        <v>0</v>
      </c>
      <c r="H6540" t="s">
        <v>8530</v>
      </c>
      <c r="I6540" t="s">
        <v>8547</v>
      </c>
      <c r="O6540" t="s">
        <v>8628</v>
      </c>
      <c r="P6540" s="8">
        <f t="shared" si="102"/>
        <v>2</v>
      </c>
    </row>
    <row r="6541" spans="1:16">
      <c r="A6541" t="s">
        <v>21985</v>
      </c>
      <c r="B6541" t="s">
        <v>7924</v>
      </c>
      <c r="C6541" t="s">
        <v>21986</v>
      </c>
      <c r="D6541" t="s">
        <v>21934</v>
      </c>
      <c r="F6541" t="s">
        <v>1332</v>
      </c>
      <c r="G6541">
        <v>0</v>
      </c>
      <c r="O6541" t="s">
        <v>8429</v>
      </c>
      <c r="P6541" s="8">
        <f t="shared" si="102"/>
        <v>0</v>
      </c>
    </row>
    <row r="6542" spans="1:16">
      <c r="A6542" t="s">
        <v>21987</v>
      </c>
      <c r="B6542" t="s">
        <v>7925</v>
      </c>
      <c r="C6542" t="s">
        <v>21988</v>
      </c>
      <c r="D6542" t="s">
        <v>9014</v>
      </c>
      <c r="F6542" t="s">
        <v>1332</v>
      </c>
      <c r="G6542">
        <v>0</v>
      </c>
      <c r="H6542" t="s">
        <v>8439</v>
      </c>
      <c r="I6542" t="s">
        <v>8547</v>
      </c>
      <c r="J6542" s="13" t="s">
        <v>23280</v>
      </c>
      <c r="K6542" t="s">
        <v>8659</v>
      </c>
      <c r="L6542" s="13" t="s">
        <v>23279</v>
      </c>
      <c r="O6542" t="s">
        <v>8440</v>
      </c>
      <c r="P6542" s="8">
        <f t="shared" si="102"/>
        <v>5</v>
      </c>
    </row>
    <row r="6543" spans="1:16">
      <c r="A6543" t="s">
        <v>21989</v>
      </c>
      <c r="B6543" t="s">
        <v>7926</v>
      </c>
      <c r="C6543" t="s">
        <v>21990</v>
      </c>
      <c r="D6543" t="s">
        <v>9008</v>
      </c>
      <c r="F6543" t="s">
        <v>1331</v>
      </c>
      <c r="G6543">
        <v>5</v>
      </c>
      <c r="O6543" t="s">
        <v>8465</v>
      </c>
      <c r="P6543" s="8">
        <f t="shared" si="102"/>
        <v>0</v>
      </c>
    </row>
    <row r="6544" spans="1:16">
      <c r="A6544" t="s">
        <v>21991</v>
      </c>
      <c r="B6544" t="s">
        <v>7927</v>
      </c>
      <c r="C6544" t="s">
        <v>21992</v>
      </c>
      <c r="D6544" t="s">
        <v>13977</v>
      </c>
      <c r="E6544" t="s">
        <v>8435</v>
      </c>
      <c r="F6544" t="s">
        <v>1332</v>
      </c>
      <c r="G6544">
        <v>0</v>
      </c>
      <c r="O6544" t="s">
        <v>8440</v>
      </c>
      <c r="P6544" s="8">
        <f t="shared" si="102"/>
        <v>0</v>
      </c>
    </row>
    <row r="6545" spans="1:16">
      <c r="A6545" t="s">
        <v>21993</v>
      </c>
      <c r="B6545" t="s">
        <v>7928</v>
      </c>
      <c r="C6545" t="s">
        <v>21994</v>
      </c>
      <c r="D6545" t="s">
        <v>8434</v>
      </c>
      <c r="E6545" t="s">
        <v>8435</v>
      </c>
      <c r="F6545" t="s">
        <v>1332</v>
      </c>
      <c r="G6545">
        <v>0</v>
      </c>
      <c r="O6545" t="s">
        <v>8429</v>
      </c>
      <c r="P6545" s="8">
        <f t="shared" si="102"/>
        <v>0</v>
      </c>
    </row>
    <row r="6546" spans="1:16">
      <c r="A6546" t="s">
        <v>21995</v>
      </c>
      <c r="B6546" t="s">
        <v>7929</v>
      </c>
      <c r="C6546" t="s">
        <v>21996</v>
      </c>
      <c r="D6546" t="s">
        <v>9356</v>
      </c>
      <c r="F6546" t="s">
        <v>1332</v>
      </c>
      <c r="G6546">
        <v>0</v>
      </c>
      <c r="H6546" t="s">
        <v>8530</v>
      </c>
      <c r="I6546" t="s">
        <v>8547</v>
      </c>
      <c r="O6546" t="s">
        <v>8440</v>
      </c>
      <c r="P6546" s="8">
        <f t="shared" si="102"/>
        <v>2</v>
      </c>
    </row>
    <row r="6547" spans="1:16">
      <c r="A6547" t="s">
        <v>21997</v>
      </c>
      <c r="B6547" t="s">
        <v>7930</v>
      </c>
      <c r="C6547" t="s">
        <v>21998</v>
      </c>
      <c r="D6547" t="s">
        <v>13977</v>
      </c>
      <c r="E6547" t="s">
        <v>8435</v>
      </c>
      <c r="F6547" t="s">
        <v>1332</v>
      </c>
      <c r="G6547">
        <v>0</v>
      </c>
      <c r="O6547" t="s">
        <v>8440</v>
      </c>
      <c r="P6547" s="8">
        <f t="shared" si="102"/>
        <v>0</v>
      </c>
    </row>
    <row r="6548" spans="1:16">
      <c r="A6548" t="s">
        <v>21999</v>
      </c>
      <c r="B6548" t="s">
        <v>7931</v>
      </c>
      <c r="C6548" t="s">
        <v>22000</v>
      </c>
      <c r="D6548" t="s">
        <v>9671</v>
      </c>
      <c r="F6548" t="s">
        <v>1332</v>
      </c>
      <c r="G6548">
        <v>0</v>
      </c>
      <c r="O6548" t="s">
        <v>8440</v>
      </c>
      <c r="P6548" s="8">
        <f t="shared" si="102"/>
        <v>0</v>
      </c>
    </row>
    <row r="6549" spans="1:16">
      <c r="A6549" t="s">
        <v>22001</v>
      </c>
      <c r="B6549" t="s">
        <v>7932</v>
      </c>
      <c r="C6549" t="s">
        <v>22002</v>
      </c>
      <c r="D6549" t="s">
        <v>8434</v>
      </c>
      <c r="E6549" t="s">
        <v>8435</v>
      </c>
      <c r="F6549" t="s">
        <v>1331</v>
      </c>
      <c r="G6549">
        <v>0</v>
      </c>
      <c r="H6549" t="s">
        <v>8530</v>
      </c>
      <c r="O6549" t="s">
        <v>8465</v>
      </c>
      <c r="P6549" s="8">
        <f t="shared" si="102"/>
        <v>1</v>
      </c>
    </row>
    <row r="6550" spans="1:16">
      <c r="A6550" t="s">
        <v>22003</v>
      </c>
      <c r="B6550" t="s">
        <v>7933</v>
      </c>
      <c r="C6550" t="s">
        <v>22004</v>
      </c>
      <c r="D6550" t="s">
        <v>8434</v>
      </c>
      <c r="F6550" t="s">
        <v>1331</v>
      </c>
      <c r="G6550">
        <v>0</v>
      </c>
      <c r="H6550" t="s">
        <v>8530</v>
      </c>
      <c r="O6550" t="s">
        <v>8465</v>
      </c>
      <c r="P6550" s="8">
        <f t="shared" si="102"/>
        <v>1</v>
      </c>
    </row>
    <row r="6551" spans="1:16">
      <c r="A6551" t="s">
        <v>22005</v>
      </c>
      <c r="B6551" t="s">
        <v>7934</v>
      </c>
      <c r="C6551" t="s">
        <v>22006</v>
      </c>
      <c r="D6551" t="s">
        <v>11284</v>
      </c>
      <c r="F6551" t="s">
        <v>1332</v>
      </c>
      <c r="G6551">
        <v>0</v>
      </c>
      <c r="O6551" t="s">
        <v>8465</v>
      </c>
      <c r="P6551" s="8">
        <f t="shared" si="102"/>
        <v>0</v>
      </c>
    </row>
    <row r="6552" spans="1:16">
      <c r="A6552" t="s">
        <v>22007</v>
      </c>
      <c r="B6552" t="s">
        <v>7935</v>
      </c>
      <c r="C6552" t="s">
        <v>22008</v>
      </c>
      <c r="D6552" t="s">
        <v>9008</v>
      </c>
      <c r="F6552" t="s">
        <v>1331</v>
      </c>
      <c r="G6552">
        <v>0</v>
      </c>
      <c r="O6552" t="s">
        <v>8429</v>
      </c>
      <c r="P6552" s="8">
        <f t="shared" si="102"/>
        <v>0</v>
      </c>
    </row>
    <row r="6553" spans="1:16">
      <c r="A6553" t="s">
        <v>22009</v>
      </c>
      <c r="B6553" t="s">
        <v>7936</v>
      </c>
      <c r="C6553" t="s">
        <v>22010</v>
      </c>
      <c r="D6553" t="s">
        <v>8434</v>
      </c>
      <c r="E6553" t="s">
        <v>8435</v>
      </c>
      <c r="F6553" t="s">
        <v>1331</v>
      </c>
      <c r="G6553">
        <v>0</v>
      </c>
      <c r="O6553" t="s">
        <v>8429</v>
      </c>
      <c r="P6553" s="8">
        <f t="shared" si="102"/>
        <v>0</v>
      </c>
    </row>
    <row r="6554" spans="1:16">
      <c r="A6554" t="s">
        <v>22011</v>
      </c>
      <c r="B6554" t="s">
        <v>7937</v>
      </c>
      <c r="C6554" t="s">
        <v>22012</v>
      </c>
      <c r="D6554" t="s">
        <v>12453</v>
      </c>
      <c r="F6554" t="s">
        <v>1332</v>
      </c>
      <c r="G6554">
        <v>0</v>
      </c>
      <c r="O6554" t="s">
        <v>8465</v>
      </c>
      <c r="P6554" s="8">
        <f t="shared" si="102"/>
        <v>0</v>
      </c>
    </row>
    <row r="6555" spans="1:16">
      <c r="A6555" t="s">
        <v>22013</v>
      </c>
      <c r="B6555" t="s">
        <v>7938</v>
      </c>
      <c r="C6555" t="s">
        <v>22014</v>
      </c>
      <c r="D6555" t="s">
        <v>22015</v>
      </c>
      <c r="F6555" t="s">
        <v>1331</v>
      </c>
      <c r="G6555">
        <v>0</v>
      </c>
      <c r="O6555" t="s">
        <v>8440</v>
      </c>
      <c r="P6555" s="8">
        <f t="shared" si="102"/>
        <v>0</v>
      </c>
    </row>
    <row r="6556" spans="1:16">
      <c r="A6556" t="s">
        <v>22016</v>
      </c>
      <c r="B6556" t="s">
        <v>7939</v>
      </c>
      <c r="C6556" t="s">
        <v>22017</v>
      </c>
      <c r="D6556" t="s">
        <v>8929</v>
      </c>
      <c r="F6556" t="s">
        <v>1332</v>
      </c>
      <c r="G6556">
        <v>0</v>
      </c>
      <c r="H6556" t="s">
        <v>8530</v>
      </c>
      <c r="I6556" t="s">
        <v>8547</v>
      </c>
      <c r="O6556" t="s">
        <v>8440</v>
      </c>
      <c r="P6556" s="8">
        <f t="shared" si="102"/>
        <v>2</v>
      </c>
    </row>
    <row r="6557" spans="1:16">
      <c r="A6557" t="s">
        <v>22018</v>
      </c>
      <c r="B6557" t="s">
        <v>7940</v>
      </c>
      <c r="C6557" t="s">
        <v>22019</v>
      </c>
      <c r="D6557" t="s">
        <v>8929</v>
      </c>
      <c r="F6557" t="s">
        <v>1332</v>
      </c>
      <c r="G6557">
        <v>0</v>
      </c>
      <c r="H6557" t="s">
        <v>8530</v>
      </c>
      <c r="I6557" t="s">
        <v>8547</v>
      </c>
      <c r="O6557" t="s">
        <v>8440</v>
      </c>
      <c r="P6557" s="8">
        <f t="shared" si="102"/>
        <v>2</v>
      </c>
    </row>
    <row r="6558" spans="1:16">
      <c r="A6558" t="s">
        <v>22020</v>
      </c>
      <c r="B6558" t="s">
        <v>7941</v>
      </c>
      <c r="C6558" t="s">
        <v>22021</v>
      </c>
      <c r="D6558" t="s">
        <v>9114</v>
      </c>
      <c r="F6558" t="s">
        <v>1332</v>
      </c>
      <c r="G6558">
        <v>0</v>
      </c>
      <c r="O6558" t="s">
        <v>8628</v>
      </c>
      <c r="P6558" s="8">
        <f t="shared" si="102"/>
        <v>0</v>
      </c>
    </row>
    <row r="6559" spans="1:16">
      <c r="A6559" t="s">
        <v>22022</v>
      </c>
      <c r="B6559" t="s">
        <v>7942</v>
      </c>
      <c r="C6559" t="s">
        <v>22023</v>
      </c>
      <c r="D6559" t="s">
        <v>22024</v>
      </c>
      <c r="F6559" t="s">
        <v>1331</v>
      </c>
      <c r="G6559">
        <v>0</v>
      </c>
      <c r="H6559" t="s">
        <v>8439</v>
      </c>
      <c r="I6559" t="s">
        <v>8530</v>
      </c>
      <c r="J6559" t="s">
        <v>8547</v>
      </c>
      <c r="O6559" t="s">
        <v>8628</v>
      </c>
      <c r="P6559" s="8">
        <f t="shared" si="102"/>
        <v>3</v>
      </c>
    </row>
    <row r="6560" spans="1:16">
      <c r="A6560" t="s">
        <v>22025</v>
      </c>
      <c r="B6560" t="s">
        <v>7943</v>
      </c>
      <c r="C6560" t="s">
        <v>22026</v>
      </c>
      <c r="D6560" t="s">
        <v>21934</v>
      </c>
      <c r="F6560" t="s">
        <v>1332</v>
      </c>
      <c r="G6560">
        <v>0</v>
      </c>
      <c r="O6560" t="s">
        <v>8429</v>
      </c>
      <c r="P6560" s="8">
        <f t="shared" si="102"/>
        <v>0</v>
      </c>
    </row>
    <row r="6561" spans="1:16">
      <c r="A6561" t="s">
        <v>22027</v>
      </c>
      <c r="B6561" t="s">
        <v>7944</v>
      </c>
      <c r="C6561" t="s">
        <v>22028</v>
      </c>
      <c r="D6561" t="s">
        <v>8434</v>
      </c>
      <c r="F6561" t="s">
        <v>1332</v>
      </c>
      <c r="G6561">
        <v>0</v>
      </c>
      <c r="O6561" t="s">
        <v>8465</v>
      </c>
      <c r="P6561" s="8">
        <f t="shared" si="102"/>
        <v>0</v>
      </c>
    </row>
    <row r="6562" spans="1:16">
      <c r="A6562" t="s">
        <v>22029</v>
      </c>
      <c r="B6562" t="s">
        <v>7945</v>
      </c>
      <c r="C6562" t="s">
        <v>22030</v>
      </c>
      <c r="D6562" t="s">
        <v>22031</v>
      </c>
      <c r="F6562" t="s">
        <v>1332</v>
      </c>
      <c r="G6562">
        <v>0</v>
      </c>
      <c r="O6562" t="s">
        <v>8465</v>
      </c>
      <c r="P6562" s="8">
        <f t="shared" si="102"/>
        <v>0</v>
      </c>
    </row>
    <row r="6563" spans="1:16">
      <c r="A6563" t="s">
        <v>22032</v>
      </c>
      <c r="B6563" t="s">
        <v>7946</v>
      </c>
      <c r="C6563" t="s">
        <v>22033</v>
      </c>
      <c r="D6563" t="s">
        <v>9014</v>
      </c>
      <c r="F6563" t="s">
        <v>1332</v>
      </c>
      <c r="G6563">
        <v>0</v>
      </c>
      <c r="H6563" t="s">
        <v>8530</v>
      </c>
      <c r="I6563" t="s">
        <v>8547</v>
      </c>
      <c r="O6563" t="s">
        <v>8628</v>
      </c>
      <c r="P6563" s="8">
        <f t="shared" si="102"/>
        <v>2</v>
      </c>
    </row>
    <row r="6564" spans="1:16">
      <c r="A6564" t="s">
        <v>22034</v>
      </c>
      <c r="B6564" t="s">
        <v>7947</v>
      </c>
      <c r="C6564" t="s">
        <v>22035</v>
      </c>
      <c r="D6564" t="s">
        <v>8428</v>
      </c>
      <c r="F6564" t="s">
        <v>1332</v>
      </c>
      <c r="G6564">
        <v>0</v>
      </c>
      <c r="O6564" t="s">
        <v>8429</v>
      </c>
      <c r="P6564" s="8">
        <f t="shared" si="102"/>
        <v>0</v>
      </c>
    </row>
    <row r="6565" spans="1:16">
      <c r="A6565" t="s">
        <v>22036</v>
      </c>
      <c r="B6565" t="s">
        <v>7948</v>
      </c>
      <c r="C6565" t="s">
        <v>22037</v>
      </c>
      <c r="D6565" t="s">
        <v>21931</v>
      </c>
      <c r="E6565" t="s">
        <v>8435</v>
      </c>
      <c r="F6565" t="s">
        <v>1331</v>
      </c>
      <c r="G6565">
        <v>0</v>
      </c>
      <c r="H6565" t="s">
        <v>8530</v>
      </c>
      <c r="I6565" t="s">
        <v>8439</v>
      </c>
      <c r="J6565" t="s">
        <v>8547</v>
      </c>
      <c r="O6565" t="s">
        <v>8440</v>
      </c>
      <c r="P6565" s="8">
        <f t="shared" si="102"/>
        <v>3</v>
      </c>
    </row>
    <row r="6566" spans="1:16">
      <c r="A6566" t="s">
        <v>22038</v>
      </c>
      <c r="B6566" t="s">
        <v>7949</v>
      </c>
      <c r="C6566" t="s">
        <v>22039</v>
      </c>
      <c r="D6566" t="s">
        <v>16385</v>
      </c>
      <c r="F6566" t="s">
        <v>1332</v>
      </c>
      <c r="G6566">
        <v>0</v>
      </c>
      <c r="H6566" s="13" t="s">
        <v>23280</v>
      </c>
      <c r="O6566" t="s">
        <v>8465</v>
      </c>
      <c r="P6566" s="8">
        <f t="shared" si="102"/>
        <v>1</v>
      </c>
    </row>
    <row r="6567" spans="1:16">
      <c r="A6567" t="s">
        <v>22040</v>
      </c>
      <c r="B6567" t="s">
        <v>7950</v>
      </c>
      <c r="C6567" t="s">
        <v>22041</v>
      </c>
      <c r="D6567" t="s">
        <v>8491</v>
      </c>
      <c r="F6567" t="s">
        <v>1332</v>
      </c>
      <c r="G6567">
        <v>0</v>
      </c>
      <c r="H6567" t="s">
        <v>8530</v>
      </c>
      <c r="I6567" t="s">
        <v>8547</v>
      </c>
      <c r="O6567" t="s">
        <v>8628</v>
      </c>
      <c r="P6567" s="8">
        <f t="shared" si="102"/>
        <v>2</v>
      </c>
    </row>
    <row r="6568" spans="1:16">
      <c r="A6568" t="s">
        <v>22042</v>
      </c>
      <c r="B6568" t="s">
        <v>7951</v>
      </c>
      <c r="C6568" t="s">
        <v>22043</v>
      </c>
      <c r="D6568" t="s">
        <v>8491</v>
      </c>
      <c r="F6568" t="s">
        <v>1332</v>
      </c>
      <c r="G6568">
        <v>0</v>
      </c>
      <c r="O6568" t="s">
        <v>8628</v>
      </c>
      <c r="P6568" s="8">
        <f t="shared" si="102"/>
        <v>0</v>
      </c>
    </row>
    <row r="6569" spans="1:16">
      <c r="A6569" t="s">
        <v>22044</v>
      </c>
      <c r="B6569" t="s">
        <v>7952</v>
      </c>
      <c r="C6569" t="s">
        <v>22045</v>
      </c>
      <c r="D6569" t="s">
        <v>11284</v>
      </c>
      <c r="F6569" t="s">
        <v>1332</v>
      </c>
      <c r="G6569">
        <v>0</v>
      </c>
      <c r="O6569" t="s">
        <v>8465</v>
      </c>
      <c r="P6569" s="8">
        <f t="shared" si="102"/>
        <v>0</v>
      </c>
    </row>
    <row r="6570" spans="1:16">
      <c r="A6570" t="s">
        <v>22046</v>
      </c>
      <c r="B6570" t="s">
        <v>7953</v>
      </c>
      <c r="C6570" t="s">
        <v>22047</v>
      </c>
      <c r="D6570" t="s">
        <v>21917</v>
      </c>
      <c r="E6570" t="s">
        <v>8435</v>
      </c>
      <c r="F6570" t="s">
        <v>1332</v>
      </c>
      <c r="G6570">
        <v>0</v>
      </c>
      <c r="H6570" t="s">
        <v>8439</v>
      </c>
      <c r="O6570" t="s">
        <v>8429</v>
      </c>
      <c r="P6570" s="8">
        <f t="shared" si="102"/>
        <v>1</v>
      </c>
    </row>
    <row r="6571" spans="1:16">
      <c r="A6571" t="s">
        <v>22048</v>
      </c>
      <c r="B6571" t="s">
        <v>7954</v>
      </c>
      <c r="C6571" t="s">
        <v>22049</v>
      </c>
      <c r="D6571" t="s">
        <v>8885</v>
      </c>
      <c r="F6571" t="s">
        <v>1332</v>
      </c>
      <c r="G6571">
        <v>0</v>
      </c>
      <c r="O6571" t="s">
        <v>8440</v>
      </c>
      <c r="P6571" s="8">
        <f t="shared" si="102"/>
        <v>0</v>
      </c>
    </row>
    <row r="6572" spans="1:16">
      <c r="A6572" t="s">
        <v>22050</v>
      </c>
      <c r="B6572" t="s">
        <v>7955</v>
      </c>
      <c r="C6572" t="s">
        <v>22051</v>
      </c>
      <c r="D6572" t="s">
        <v>9159</v>
      </c>
      <c r="F6572" t="s">
        <v>1332</v>
      </c>
      <c r="G6572">
        <v>0</v>
      </c>
      <c r="O6572" t="s">
        <v>8429</v>
      </c>
      <c r="P6572" s="8">
        <f t="shared" si="102"/>
        <v>0</v>
      </c>
    </row>
    <row r="6573" spans="1:16">
      <c r="A6573" t="s">
        <v>22052</v>
      </c>
      <c r="B6573" t="s">
        <v>7956</v>
      </c>
      <c r="C6573" t="s">
        <v>22053</v>
      </c>
      <c r="D6573" t="s">
        <v>22054</v>
      </c>
      <c r="F6573" t="s">
        <v>1331</v>
      </c>
      <c r="G6573">
        <v>0</v>
      </c>
      <c r="H6573" s="13" t="s">
        <v>23278</v>
      </c>
      <c r="I6573" t="s">
        <v>8439</v>
      </c>
      <c r="J6573" s="13" t="s">
        <v>23278</v>
      </c>
      <c r="K6573" t="s">
        <v>8547</v>
      </c>
      <c r="O6573" t="s">
        <v>8440</v>
      </c>
      <c r="P6573" s="8">
        <f t="shared" si="102"/>
        <v>4</v>
      </c>
    </row>
    <row r="6574" spans="1:16">
      <c r="A6574" t="s">
        <v>22055</v>
      </c>
      <c r="B6574" t="s">
        <v>7957</v>
      </c>
      <c r="C6574" t="s">
        <v>22056</v>
      </c>
      <c r="D6574" t="s">
        <v>9455</v>
      </c>
      <c r="F6574" t="s">
        <v>1332</v>
      </c>
      <c r="G6574">
        <v>0</v>
      </c>
      <c r="O6574" t="s">
        <v>8429</v>
      </c>
      <c r="P6574" s="8">
        <f t="shared" si="102"/>
        <v>0</v>
      </c>
    </row>
    <row r="6575" spans="1:16">
      <c r="A6575" t="s">
        <v>22057</v>
      </c>
      <c r="B6575" t="s">
        <v>7958</v>
      </c>
      <c r="C6575" t="s">
        <v>22058</v>
      </c>
      <c r="D6575" t="s">
        <v>16567</v>
      </c>
      <c r="F6575" t="s">
        <v>1331</v>
      </c>
      <c r="G6575">
        <v>0</v>
      </c>
      <c r="O6575" t="s">
        <v>8429</v>
      </c>
      <c r="P6575" s="8">
        <f t="shared" si="102"/>
        <v>0</v>
      </c>
    </row>
    <row r="6576" spans="1:16">
      <c r="A6576" t="s">
        <v>22059</v>
      </c>
      <c r="B6576" t="s">
        <v>7959</v>
      </c>
      <c r="F6576" t="s">
        <v>1331</v>
      </c>
      <c r="G6576">
        <v>0</v>
      </c>
      <c r="O6576" t="s">
        <v>8429</v>
      </c>
      <c r="P6576" s="8">
        <f t="shared" si="102"/>
        <v>0</v>
      </c>
    </row>
    <row r="6577" spans="1:16">
      <c r="A6577" t="s">
        <v>22060</v>
      </c>
      <c r="B6577" t="s">
        <v>7960</v>
      </c>
      <c r="C6577" t="s">
        <v>22061</v>
      </c>
      <c r="D6577" t="s">
        <v>8434</v>
      </c>
      <c r="E6577" t="s">
        <v>8438</v>
      </c>
      <c r="F6577" t="s">
        <v>1331</v>
      </c>
      <c r="G6577">
        <v>0</v>
      </c>
      <c r="O6577" t="s">
        <v>8440</v>
      </c>
      <c r="P6577" s="8">
        <f t="shared" si="102"/>
        <v>0</v>
      </c>
    </row>
    <row r="6578" spans="1:16">
      <c r="A6578" t="s">
        <v>22062</v>
      </c>
      <c r="B6578" t="s">
        <v>7961</v>
      </c>
      <c r="C6578" t="s">
        <v>22063</v>
      </c>
      <c r="D6578" t="s">
        <v>8434</v>
      </c>
      <c r="E6578" t="s">
        <v>8435</v>
      </c>
      <c r="F6578" t="s">
        <v>1331</v>
      </c>
      <c r="G6578">
        <v>0</v>
      </c>
      <c r="H6578" t="s">
        <v>8530</v>
      </c>
      <c r="O6578" t="s">
        <v>8429</v>
      </c>
      <c r="P6578" s="8">
        <f t="shared" si="102"/>
        <v>1</v>
      </c>
    </row>
    <row r="6579" spans="1:16">
      <c r="A6579" t="s">
        <v>22064</v>
      </c>
      <c r="B6579" t="s">
        <v>7962</v>
      </c>
      <c r="C6579" t="s">
        <v>22065</v>
      </c>
      <c r="D6579" t="s">
        <v>8434</v>
      </c>
      <c r="E6579" t="s">
        <v>8435</v>
      </c>
      <c r="F6579" t="s">
        <v>1331</v>
      </c>
      <c r="G6579">
        <v>0</v>
      </c>
      <c r="H6579" t="s">
        <v>8530</v>
      </c>
      <c r="O6579" t="s">
        <v>8465</v>
      </c>
      <c r="P6579" s="8">
        <f t="shared" si="102"/>
        <v>1</v>
      </c>
    </row>
    <row r="6580" spans="1:16">
      <c r="A6580" t="s">
        <v>22066</v>
      </c>
      <c r="B6580" t="s">
        <v>7963</v>
      </c>
      <c r="C6580" t="s">
        <v>22067</v>
      </c>
      <c r="D6580" t="s">
        <v>8434</v>
      </c>
      <c r="E6580" t="s">
        <v>8435</v>
      </c>
      <c r="F6580" t="s">
        <v>1331</v>
      </c>
      <c r="G6580">
        <v>0</v>
      </c>
      <c r="O6580" t="s">
        <v>8440</v>
      </c>
      <c r="P6580" s="8">
        <f t="shared" si="102"/>
        <v>0</v>
      </c>
    </row>
    <row r="6581" spans="1:16">
      <c r="A6581" t="s">
        <v>22068</v>
      </c>
      <c r="B6581" t="s">
        <v>7964</v>
      </c>
      <c r="C6581" t="s">
        <v>22069</v>
      </c>
      <c r="D6581" t="s">
        <v>8434</v>
      </c>
      <c r="E6581" t="s">
        <v>8435</v>
      </c>
      <c r="F6581" t="s">
        <v>1332</v>
      </c>
      <c r="G6581">
        <v>0</v>
      </c>
      <c r="H6581" t="s">
        <v>8439</v>
      </c>
      <c r="O6581" t="s">
        <v>8440</v>
      </c>
      <c r="P6581" s="8">
        <f t="shared" si="102"/>
        <v>1</v>
      </c>
    </row>
    <row r="6582" spans="1:16">
      <c r="A6582" t="s">
        <v>22070</v>
      </c>
      <c r="B6582" t="s">
        <v>7965</v>
      </c>
      <c r="C6582" t="s">
        <v>22071</v>
      </c>
      <c r="D6582" t="s">
        <v>8434</v>
      </c>
      <c r="E6582" t="s">
        <v>8435</v>
      </c>
      <c r="F6582" t="s">
        <v>1331</v>
      </c>
      <c r="G6582">
        <v>0</v>
      </c>
      <c r="H6582" t="s">
        <v>8659</v>
      </c>
      <c r="O6582" t="s">
        <v>8465</v>
      </c>
      <c r="P6582" s="8">
        <f t="shared" si="102"/>
        <v>1</v>
      </c>
    </row>
    <row r="6583" spans="1:16">
      <c r="A6583" t="s">
        <v>22072</v>
      </c>
      <c r="B6583" t="s">
        <v>7966</v>
      </c>
      <c r="C6583" t="s">
        <v>22073</v>
      </c>
      <c r="D6583" t="s">
        <v>8434</v>
      </c>
      <c r="E6583" t="s">
        <v>8435</v>
      </c>
      <c r="F6583" t="s">
        <v>1331</v>
      </c>
      <c r="G6583">
        <v>0</v>
      </c>
      <c r="H6583" s="13" t="s">
        <v>23278</v>
      </c>
      <c r="O6583" t="s">
        <v>8465</v>
      </c>
      <c r="P6583" s="8">
        <f t="shared" si="102"/>
        <v>1</v>
      </c>
    </row>
    <row r="6584" spans="1:16">
      <c r="A6584" t="s">
        <v>22074</v>
      </c>
      <c r="B6584" t="s">
        <v>7967</v>
      </c>
      <c r="C6584" t="s">
        <v>22075</v>
      </c>
      <c r="D6584" t="s">
        <v>8434</v>
      </c>
      <c r="E6584" t="s">
        <v>8438</v>
      </c>
      <c r="F6584" t="s">
        <v>1331</v>
      </c>
      <c r="G6584">
        <v>0</v>
      </c>
      <c r="H6584" s="13" t="s">
        <v>23278</v>
      </c>
      <c r="O6584" t="s">
        <v>8440</v>
      </c>
      <c r="P6584" s="8">
        <f t="shared" si="102"/>
        <v>1</v>
      </c>
    </row>
    <row r="6585" spans="1:16">
      <c r="A6585" t="s">
        <v>22076</v>
      </c>
      <c r="B6585" t="s">
        <v>7968</v>
      </c>
      <c r="C6585" t="s">
        <v>22077</v>
      </c>
      <c r="D6585" t="s">
        <v>8434</v>
      </c>
      <c r="E6585" t="s">
        <v>8438</v>
      </c>
      <c r="F6585" t="s">
        <v>1331</v>
      </c>
      <c r="G6585">
        <v>0</v>
      </c>
      <c r="H6585" t="s">
        <v>8547</v>
      </c>
      <c r="O6585" t="s">
        <v>8440</v>
      </c>
      <c r="P6585" s="8">
        <f t="shared" si="102"/>
        <v>1</v>
      </c>
    </row>
    <row r="6586" spans="1:16">
      <c r="A6586" t="s">
        <v>22078</v>
      </c>
      <c r="B6586" t="s">
        <v>7969</v>
      </c>
      <c r="C6586" t="s">
        <v>22079</v>
      </c>
      <c r="D6586" t="s">
        <v>8434</v>
      </c>
      <c r="E6586" t="s">
        <v>8435</v>
      </c>
      <c r="F6586" t="s">
        <v>1332</v>
      </c>
      <c r="G6586">
        <v>0</v>
      </c>
      <c r="H6586" t="s">
        <v>8439</v>
      </c>
      <c r="I6586" s="13" t="s">
        <v>23278</v>
      </c>
      <c r="O6586" t="s">
        <v>8429</v>
      </c>
      <c r="P6586" s="8">
        <f t="shared" si="102"/>
        <v>2</v>
      </c>
    </row>
    <row r="6587" spans="1:16">
      <c r="A6587" t="s">
        <v>22080</v>
      </c>
      <c r="B6587" t="s">
        <v>7970</v>
      </c>
      <c r="C6587" t="s">
        <v>22081</v>
      </c>
      <c r="D6587" t="s">
        <v>8434</v>
      </c>
      <c r="E6587" t="s">
        <v>8435</v>
      </c>
      <c r="F6587" t="s">
        <v>1331</v>
      </c>
      <c r="G6587">
        <v>0</v>
      </c>
      <c r="O6587" t="s">
        <v>8429</v>
      </c>
      <c r="P6587" s="8">
        <f t="shared" si="102"/>
        <v>0</v>
      </c>
    </row>
    <row r="6588" spans="1:16">
      <c r="A6588" t="s">
        <v>22082</v>
      </c>
      <c r="B6588" t="s">
        <v>7971</v>
      </c>
      <c r="C6588" t="s">
        <v>22083</v>
      </c>
      <c r="D6588" t="s">
        <v>8434</v>
      </c>
      <c r="E6588" t="s">
        <v>8438</v>
      </c>
      <c r="F6588" t="s">
        <v>1331</v>
      </c>
      <c r="G6588">
        <v>0</v>
      </c>
      <c r="O6588" t="s">
        <v>8440</v>
      </c>
      <c r="P6588" s="8">
        <f t="shared" si="102"/>
        <v>0</v>
      </c>
    </row>
    <row r="6589" spans="1:16">
      <c r="A6589" t="s">
        <v>22084</v>
      </c>
      <c r="B6589" t="s">
        <v>7972</v>
      </c>
      <c r="C6589" t="s">
        <v>22085</v>
      </c>
      <c r="D6589" t="s">
        <v>8434</v>
      </c>
      <c r="E6589" t="s">
        <v>8435</v>
      </c>
      <c r="F6589" t="s">
        <v>1332</v>
      </c>
      <c r="G6589">
        <v>0</v>
      </c>
      <c r="O6589" t="s">
        <v>8429</v>
      </c>
      <c r="P6589" s="8">
        <f t="shared" si="102"/>
        <v>0</v>
      </c>
    </row>
    <row r="6590" spans="1:16">
      <c r="A6590" t="s">
        <v>22086</v>
      </c>
      <c r="B6590" t="s">
        <v>7973</v>
      </c>
      <c r="C6590" t="s">
        <v>22087</v>
      </c>
      <c r="D6590" t="s">
        <v>8434</v>
      </c>
      <c r="E6590" t="s">
        <v>8435</v>
      </c>
      <c r="F6590" t="s">
        <v>1331</v>
      </c>
      <c r="G6590">
        <v>0</v>
      </c>
      <c r="O6590" t="s">
        <v>8429</v>
      </c>
      <c r="P6590" s="8">
        <f t="shared" si="102"/>
        <v>0</v>
      </c>
    </row>
    <row r="6591" spans="1:16">
      <c r="A6591" t="s">
        <v>22088</v>
      </c>
      <c r="B6591" t="s">
        <v>7974</v>
      </c>
      <c r="C6591" t="s">
        <v>22089</v>
      </c>
      <c r="D6591" t="s">
        <v>8434</v>
      </c>
      <c r="E6591" t="s">
        <v>8435</v>
      </c>
      <c r="F6591" t="s">
        <v>1331</v>
      </c>
      <c r="G6591">
        <v>0</v>
      </c>
      <c r="O6591" t="s">
        <v>8429</v>
      </c>
      <c r="P6591" s="8">
        <f t="shared" si="102"/>
        <v>0</v>
      </c>
    </row>
    <row r="6592" spans="1:16">
      <c r="A6592" t="s">
        <v>22090</v>
      </c>
      <c r="B6592" t="s">
        <v>7975</v>
      </c>
      <c r="C6592" t="s">
        <v>22091</v>
      </c>
      <c r="D6592" t="s">
        <v>8434</v>
      </c>
      <c r="E6592" t="s">
        <v>8435</v>
      </c>
      <c r="F6592" t="s">
        <v>1331</v>
      </c>
      <c r="G6592">
        <v>0</v>
      </c>
      <c r="H6592" t="s">
        <v>8530</v>
      </c>
      <c r="I6592" t="s">
        <v>8547</v>
      </c>
      <c r="O6592" t="s">
        <v>8429</v>
      </c>
      <c r="P6592" s="8">
        <f t="shared" si="102"/>
        <v>2</v>
      </c>
    </row>
    <row r="6593" spans="1:16">
      <c r="A6593" t="s">
        <v>22092</v>
      </c>
      <c r="B6593" t="s">
        <v>7976</v>
      </c>
      <c r="C6593" t="s">
        <v>22093</v>
      </c>
      <c r="D6593" t="s">
        <v>8434</v>
      </c>
      <c r="E6593" t="s">
        <v>8438</v>
      </c>
      <c r="F6593" t="s">
        <v>1332</v>
      </c>
      <c r="G6593">
        <v>0</v>
      </c>
      <c r="O6593" t="s">
        <v>8440</v>
      </c>
      <c r="P6593" s="8">
        <f t="shared" si="102"/>
        <v>0</v>
      </c>
    </row>
    <row r="6594" spans="1:16">
      <c r="A6594" t="s">
        <v>22094</v>
      </c>
      <c r="B6594" t="s">
        <v>7977</v>
      </c>
      <c r="C6594" t="s">
        <v>22095</v>
      </c>
      <c r="D6594" t="s">
        <v>8434</v>
      </c>
      <c r="E6594" t="s">
        <v>8435</v>
      </c>
      <c r="F6594" t="s">
        <v>1331</v>
      </c>
      <c r="G6594">
        <v>0</v>
      </c>
      <c r="H6594" t="s">
        <v>8530</v>
      </c>
      <c r="O6594" t="s">
        <v>8429</v>
      </c>
      <c r="P6594" s="8">
        <f t="shared" si="102"/>
        <v>1</v>
      </c>
    </row>
    <row r="6595" spans="1:16">
      <c r="A6595" t="s">
        <v>22096</v>
      </c>
      <c r="B6595" t="s">
        <v>7978</v>
      </c>
      <c r="C6595" t="s">
        <v>22097</v>
      </c>
      <c r="D6595" t="s">
        <v>8434</v>
      </c>
      <c r="E6595" t="s">
        <v>8435</v>
      </c>
      <c r="F6595" t="s">
        <v>1331</v>
      </c>
      <c r="G6595">
        <v>0</v>
      </c>
      <c r="H6595" t="s">
        <v>8530</v>
      </c>
      <c r="I6595" t="s">
        <v>8439</v>
      </c>
      <c r="J6595" s="13" t="s">
        <v>23280</v>
      </c>
      <c r="K6595" t="s">
        <v>8547</v>
      </c>
      <c r="O6595" t="s">
        <v>8429</v>
      </c>
      <c r="P6595" s="8">
        <f t="shared" ref="P6595:P6658" si="103">IF(H6595&lt;&gt;0,IF(I6595&lt;&gt;0,IF(J6595&lt;&gt;0,IF(K6595&lt;&gt;0,IF(L6595&lt;&gt;0,IF(M6595&lt;&gt;0,IF(N6595&lt;&gt;0,7,6),5),4),3),2),1),0)</f>
        <v>4</v>
      </c>
    </row>
    <row r="6596" spans="1:16">
      <c r="A6596" t="s">
        <v>22098</v>
      </c>
      <c r="B6596" t="s">
        <v>7979</v>
      </c>
      <c r="C6596" t="s">
        <v>22099</v>
      </c>
      <c r="D6596" t="s">
        <v>8434</v>
      </c>
      <c r="E6596" t="s">
        <v>8435</v>
      </c>
      <c r="F6596" t="s">
        <v>1331</v>
      </c>
      <c r="G6596">
        <v>0</v>
      </c>
      <c r="O6596" t="s">
        <v>8429</v>
      </c>
      <c r="P6596" s="8">
        <f t="shared" si="103"/>
        <v>0</v>
      </c>
    </row>
    <row r="6597" spans="1:16">
      <c r="A6597" t="s">
        <v>22100</v>
      </c>
      <c r="B6597" t="s">
        <v>7980</v>
      </c>
      <c r="C6597" t="s">
        <v>22101</v>
      </c>
      <c r="D6597" t="s">
        <v>8434</v>
      </c>
      <c r="E6597" t="s">
        <v>8435</v>
      </c>
      <c r="F6597" t="s">
        <v>1331</v>
      </c>
      <c r="G6597">
        <v>0</v>
      </c>
      <c r="O6597" t="s">
        <v>8440</v>
      </c>
      <c r="P6597" s="8">
        <f t="shared" si="103"/>
        <v>0</v>
      </c>
    </row>
    <row r="6598" spans="1:16">
      <c r="A6598" t="s">
        <v>22102</v>
      </c>
      <c r="B6598" t="s">
        <v>7981</v>
      </c>
      <c r="C6598" t="s">
        <v>22103</v>
      </c>
      <c r="D6598" t="s">
        <v>8434</v>
      </c>
      <c r="E6598" t="s">
        <v>8435</v>
      </c>
      <c r="F6598" t="s">
        <v>1331</v>
      </c>
      <c r="G6598">
        <v>0</v>
      </c>
      <c r="O6598" t="s">
        <v>8440</v>
      </c>
      <c r="P6598" s="8">
        <f t="shared" si="103"/>
        <v>0</v>
      </c>
    </row>
    <row r="6599" spans="1:16">
      <c r="A6599" t="s">
        <v>22104</v>
      </c>
      <c r="B6599" t="s">
        <v>7982</v>
      </c>
      <c r="C6599" t="s">
        <v>22105</v>
      </c>
      <c r="D6599" t="s">
        <v>8434</v>
      </c>
      <c r="E6599" t="s">
        <v>8438</v>
      </c>
      <c r="F6599" t="s">
        <v>1331</v>
      </c>
      <c r="G6599">
        <v>0</v>
      </c>
      <c r="H6599" t="s">
        <v>8530</v>
      </c>
      <c r="O6599" t="s">
        <v>8440</v>
      </c>
      <c r="P6599" s="8">
        <f t="shared" si="103"/>
        <v>1</v>
      </c>
    </row>
    <row r="6600" spans="1:16">
      <c r="A6600" t="s">
        <v>22106</v>
      </c>
      <c r="B6600" t="s">
        <v>7983</v>
      </c>
      <c r="C6600" t="s">
        <v>22107</v>
      </c>
      <c r="D6600" t="s">
        <v>8434</v>
      </c>
      <c r="E6600" t="s">
        <v>8435</v>
      </c>
      <c r="F6600" t="s">
        <v>1331</v>
      </c>
      <c r="G6600">
        <v>0</v>
      </c>
      <c r="H6600" t="s">
        <v>8530</v>
      </c>
      <c r="I6600" t="s">
        <v>8439</v>
      </c>
      <c r="O6600" t="s">
        <v>8440</v>
      </c>
      <c r="P6600" s="8">
        <f t="shared" si="103"/>
        <v>2</v>
      </c>
    </row>
    <row r="6601" spans="1:16">
      <c r="A6601" t="s">
        <v>22108</v>
      </c>
      <c r="B6601" t="s">
        <v>7984</v>
      </c>
      <c r="C6601" t="s">
        <v>22109</v>
      </c>
      <c r="D6601" t="s">
        <v>8434</v>
      </c>
      <c r="E6601" t="s">
        <v>8435</v>
      </c>
      <c r="F6601" t="s">
        <v>1331</v>
      </c>
      <c r="G6601">
        <v>0</v>
      </c>
      <c r="H6601" s="13" t="s">
        <v>23280</v>
      </c>
      <c r="I6601" t="s">
        <v>8547</v>
      </c>
      <c r="O6601" t="s">
        <v>8440</v>
      </c>
      <c r="P6601" s="8">
        <f t="shared" si="103"/>
        <v>2</v>
      </c>
    </row>
    <row r="6602" spans="1:16">
      <c r="A6602" t="s">
        <v>22110</v>
      </c>
      <c r="B6602" t="s">
        <v>7985</v>
      </c>
      <c r="C6602" t="s">
        <v>22111</v>
      </c>
      <c r="D6602" t="s">
        <v>8434</v>
      </c>
      <c r="E6602" t="s">
        <v>8438</v>
      </c>
      <c r="F6602" t="s">
        <v>1331</v>
      </c>
      <c r="G6602">
        <v>0</v>
      </c>
      <c r="O6602" t="s">
        <v>8440</v>
      </c>
      <c r="P6602" s="8">
        <f t="shared" si="103"/>
        <v>0</v>
      </c>
    </row>
    <row r="6603" spans="1:16">
      <c r="A6603" t="s">
        <v>22112</v>
      </c>
      <c r="B6603" t="s">
        <v>7986</v>
      </c>
      <c r="C6603" t="s">
        <v>22113</v>
      </c>
      <c r="D6603" t="s">
        <v>8434</v>
      </c>
      <c r="E6603" t="s">
        <v>8435</v>
      </c>
      <c r="F6603" t="s">
        <v>1331</v>
      </c>
      <c r="G6603">
        <v>0</v>
      </c>
      <c r="O6603" t="s">
        <v>8440</v>
      </c>
      <c r="P6603" s="8">
        <f t="shared" si="103"/>
        <v>0</v>
      </c>
    </row>
    <row r="6604" spans="1:16">
      <c r="A6604" t="s">
        <v>22114</v>
      </c>
      <c r="B6604" t="s">
        <v>7987</v>
      </c>
      <c r="C6604" t="s">
        <v>22115</v>
      </c>
      <c r="D6604" t="s">
        <v>8434</v>
      </c>
      <c r="E6604" t="s">
        <v>8438</v>
      </c>
      <c r="F6604" t="s">
        <v>1332</v>
      </c>
      <c r="G6604">
        <v>0</v>
      </c>
      <c r="O6604" t="s">
        <v>8440</v>
      </c>
      <c r="P6604" s="8">
        <f t="shared" si="103"/>
        <v>0</v>
      </c>
    </row>
    <row r="6605" spans="1:16">
      <c r="A6605" t="s">
        <v>22116</v>
      </c>
      <c r="B6605" t="s">
        <v>7988</v>
      </c>
      <c r="C6605" t="s">
        <v>22117</v>
      </c>
      <c r="D6605" t="s">
        <v>8434</v>
      </c>
      <c r="E6605" t="s">
        <v>8438</v>
      </c>
      <c r="F6605" t="s">
        <v>1331</v>
      </c>
      <c r="G6605">
        <v>0</v>
      </c>
      <c r="O6605" t="s">
        <v>8440</v>
      </c>
      <c r="P6605" s="8">
        <f t="shared" si="103"/>
        <v>0</v>
      </c>
    </row>
    <row r="6606" spans="1:16">
      <c r="A6606" t="s">
        <v>22118</v>
      </c>
      <c r="B6606" t="s">
        <v>7989</v>
      </c>
      <c r="C6606" t="s">
        <v>22119</v>
      </c>
      <c r="D6606" t="s">
        <v>8434</v>
      </c>
      <c r="E6606" t="s">
        <v>8435</v>
      </c>
      <c r="F6606" t="s">
        <v>1331</v>
      </c>
      <c r="G6606">
        <v>0</v>
      </c>
      <c r="H6606" t="s">
        <v>8439</v>
      </c>
      <c r="I6606" t="s">
        <v>8530</v>
      </c>
      <c r="O6606" t="s">
        <v>8429</v>
      </c>
      <c r="P6606" s="8">
        <f t="shared" si="103"/>
        <v>2</v>
      </c>
    </row>
    <row r="6607" spans="1:16">
      <c r="A6607" t="s">
        <v>22120</v>
      </c>
      <c r="B6607" t="s">
        <v>7990</v>
      </c>
      <c r="C6607" t="s">
        <v>22121</v>
      </c>
      <c r="D6607" t="s">
        <v>8434</v>
      </c>
      <c r="E6607" t="s">
        <v>8435</v>
      </c>
      <c r="F6607" t="s">
        <v>1331</v>
      </c>
      <c r="G6607">
        <v>0</v>
      </c>
      <c r="O6607" t="s">
        <v>8429</v>
      </c>
      <c r="P6607" s="8">
        <f t="shared" si="103"/>
        <v>0</v>
      </c>
    </row>
    <row r="6608" spans="1:16">
      <c r="A6608" t="s">
        <v>22122</v>
      </c>
      <c r="B6608" t="s">
        <v>7991</v>
      </c>
      <c r="C6608" t="s">
        <v>22123</v>
      </c>
      <c r="D6608" t="s">
        <v>8434</v>
      </c>
      <c r="E6608" t="s">
        <v>8435</v>
      </c>
      <c r="F6608" t="s">
        <v>1331</v>
      </c>
      <c r="G6608">
        <v>0</v>
      </c>
      <c r="H6608" t="s">
        <v>8530</v>
      </c>
      <c r="O6608" t="s">
        <v>8440</v>
      </c>
      <c r="P6608" s="8">
        <f t="shared" si="103"/>
        <v>1</v>
      </c>
    </row>
    <row r="6609" spans="1:16">
      <c r="A6609" t="s">
        <v>22124</v>
      </c>
      <c r="B6609" t="s">
        <v>7992</v>
      </c>
      <c r="C6609" t="s">
        <v>22125</v>
      </c>
      <c r="D6609" t="s">
        <v>8434</v>
      </c>
      <c r="E6609" t="s">
        <v>8435</v>
      </c>
      <c r="F6609" t="s">
        <v>1332</v>
      </c>
      <c r="G6609">
        <v>0</v>
      </c>
      <c r="O6609" t="s">
        <v>8440</v>
      </c>
      <c r="P6609" s="8">
        <f t="shared" si="103"/>
        <v>0</v>
      </c>
    </row>
    <row r="6610" spans="1:16">
      <c r="A6610" t="s">
        <v>22126</v>
      </c>
      <c r="B6610" t="s">
        <v>7993</v>
      </c>
      <c r="C6610" t="s">
        <v>22127</v>
      </c>
      <c r="D6610" t="s">
        <v>8434</v>
      </c>
      <c r="E6610" t="s">
        <v>8438</v>
      </c>
      <c r="F6610" t="s">
        <v>1331</v>
      </c>
      <c r="G6610">
        <v>0</v>
      </c>
      <c r="H6610" t="s">
        <v>8530</v>
      </c>
      <c r="O6610" t="s">
        <v>8440</v>
      </c>
      <c r="P6610" s="8">
        <f t="shared" si="103"/>
        <v>1</v>
      </c>
    </row>
    <row r="6611" spans="1:16">
      <c r="A6611" t="s">
        <v>22128</v>
      </c>
      <c r="B6611" t="s">
        <v>7994</v>
      </c>
      <c r="C6611" t="s">
        <v>22129</v>
      </c>
      <c r="D6611" t="s">
        <v>8434</v>
      </c>
      <c r="E6611" t="s">
        <v>8435</v>
      </c>
      <c r="F6611" t="s">
        <v>1331</v>
      </c>
      <c r="G6611">
        <v>0</v>
      </c>
      <c r="O6611" t="s">
        <v>8429</v>
      </c>
      <c r="P6611" s="8">
        <f t="shared" si="103"/>
        <v>0</v>
      </c>
    </row>
    <row r="6612" spans="1:16">
      <c r="A6612" t="s">
        <v>22130</v>
      </c>
      <c r="B6612" t="s">
        <v>7995</v>
      </c>
      <c r="C6612" t="s">
        <v>22131</v>
      </c>
      <c r="D6612" t="s">
        <v>8434</v>
      </c>
      <c r="E6612" t="s">
        <v>8435</v>
      </c>
      <c r="F6612" t="s">
        <v>1331</v>
      </c>
      <c r="G6612">
        <v>0</v>
      </c>
      <c r="H6612" t="s">
        <v>8530</v>
      </c>
      <c r="O6612" t="s">
        <v>8465</v>
      </c>
      <c r="P6612" s="8">
        <f t="shared" si="103"/>
        <v>1</v>
      </c>
    </row>
    <row r="6613" spans="1:16">
      <c r="A6613" t="s">
        <v>22132</v>
      </c>
      <c r="B6613" t="s">
        <v>7996</v>
      </c>
      <c r="C6613" t="s">
        <v>22133</v>
      </c>
      <c r="D6613" t="s">
        <v>8434</v>
      </c>
      <c r="E6613" t="s">
        <v>8435</v>
      </c>
      <c r="F6613" t="s">
        <v>1331</v>
      </c>
      <c r="G6613">
        <v>0</v>
      </c>
      <c r="H6613" t="s">
        <v>8530</v>
      </c>
      <c r="O6613" t="s">
        <v>8465</v>
      </c>
      <c r="P6613" s="8">
        <f t="shared" si="103"/>
        <v>1</v>
      </c>
    </row>
    <row r="6614" spans="1:16">
      <c r="A6614" t="s">
        <v>22134</v>
      </c>
      <c r="B6614" t="s">
        <v>7997</v>
      </c>
      <c r="C6614" t="s">
        <v>22135</v>
      </c>
      <c r="D6614" t="s">
        <v>8434</v>
      </c>
      <c r="E6614" t="s">
        <v>8435</v>
      </c>
      <c r="F6614" t="s">
        <v>1332</v>
      </c>
      <c r="G6614">
        <v>0</v>
      </c>
      <c r="O6614" t="s">
        <v>8440</v>
      </c>
      <c r="P6614" s="8">
        <f t="shared" si="103"/>
        <v>0</v>
      </c>
    </row>
    <row r="6615" spans="1:16">
      <c r="A6615" t="s">
        <v>22136</v>
      </c>
      <c r="B6615" t="s">
        <v>7998</v>
      </c>
      <c r="C6615" t="s">
        <v>22137</v>
      </c>
      <c r="D6615" t="s">
        <v>8434</v>
      </c>
      <c r="E6615" t="s">
        <v>8435</v>
      </c>
      <c r="F6615" t="s">
        <v>1331</v>
      </c>
      <c r="G6615">
        <v>0</v>
      </c>
      <c r="O6615" t="s">
        <v>8440</v>
      </c>
      <c r="P6615" s="8">
        <f t="shared" si="103"/>
        <v>0</v>
      </c>
    </row>
    <row r="6616" spans="1:16">
      <c r="A6616" t="s">
        <v>22138</v>
      </c>
      <c r="B6616" t="s">
        <v>7999</v>
      </c>
      <c r="C6616" t="s">
        <v>22139</v>
      </c>
      <c r="D6616" t="s">
        <v>8434</v>
      </c>
      <c r="E6616" t="s">
        <v>8435</v>
      </c>
      <c r="F6616" t="s">
        <v>1331</v>
      </c>
      <c r="G6616">
        <v>0</v>
      </c>
      <c r="O6616" t="s">
        <v>8429</v>
      </c>
      <c r="P6616" s="8">
        <f t="shared" si="103"/>
        <v>0</v>
      </c>
    </row>
    <row r="6617" spans="1:16">
      <c r="A6617" t="s">
        <v>22140</v>
      </c>
      <c r="B6617" t="s">
        <v>8000</v>
      </c>
      <c r="C6617" t="s">
        <v>22141</v>
      </c>
      <c r="D6617" t="s">
        <v>8434</v>
      </c>
      <c r="E6617" t="s">
        <v>8435</v>
      </c>
      <c r="F6617" t="s">
        <v>1332</v>
      </c>
      <c r="G6617">
        <v>0</v>
      </c>
      <c r="O6617" t="s">
        <v>8429</v>
      </c>
      <c r="P6617" s="8">
        <f t="shared" si="103"/>
        <v>0</v>
      </c>
    </row>
    <row r="6618" spans="1:16">
      <c r="A6618" t="s">
        <v>22142</v>
      </c>
      <c r="B6618" t="s">
        <v>8001</v>
      </c>
      <c r="C6618" t="s">
        <v>22143</v>
      </c>
      <c r="D6618" t="s">
        <v>8434</v>
      </c>
      <c r="E6618" t="s">
        <v>8435</v>
      </c>
      <c r="F6618" t="s">
        <v>1331</v>
      </c>
      <c r="G6618">
        <v>0</v>
      </c>
      <c r="H6618" s="13" t="s">
        <v>23280</v>
      </c>
      <c r="I6618" t="s">
        <v>8547</v>
      </c>
      <c r="J6618" t="s">
        <v>8439</v>
      </c>
      <c r="O6618" t="s">
        <v>8440</v>
      </c>
      <c r="P6618" s="8">
        <f t="shared" si="103"/>
        <v>3</v>
      </c>
    </row>
    <row r="6619" spans="1:16">
      <c r="A6619" t="s">
        <v>22144</v>
      </c>
      <c r="B6619" t="s">
        <v>8002</v>
      </c>
      <c r="C6619" t="s">
        <v>22145</v>
      </c>
      <c r="D6619" t="s">
        <v>8434</v>
      </c>
      <c r="E6619" t="s">
        <v>8435</v>
      </c>
      <c r="F6619" t="s">
        <v>1332</v>
      </c>
      <c r="G6619">
        <v>0</v>
      </c>
      <c r="O6619" t="s">
        <v>8440</v>
      </c>
      <c r="P6619" s="8">
        <f t="shared" si="103"/>
        <v>0</v>
      </c>
    </row>
    <row r="6620" spans="1:16">
      <c r="A6620" t="s">
        <v>22146</v>
      </c>
      <c r="B6620" t="s">
        <v>8003</v>
      </c>
      <c r="C6620" t="s">
        <v>22147</v>
      </c>
      <c r="D6620" t="s">
        <v>8434</v>
      </c>
      <c r="E6620" t="s">
        <v>8438</v>
      </c>
      <c r="F6620" t="s">
        <v>1331</v>
      </c>
      <c r="G6620">
        <v>4.8600000000000003</v>
      </c>
      <c r="H6620" t="s">
        <v>8547</v>
      </c>
      <c r="O6620" t="s">
        <v>8440</v>
      </c>
      <c r="P6620" s="8">
        <f t="shared" si="103"/>
        <v>1</v>
      </c>
    </row>
    <row r="6621" spans="1:16">
      <c r="A6621" t="s">
        <v>22148</v>
      </c>
      <c r="B6621" t="s">
        <v>8004</v>
      </c>
      <c r="C6621" t="s">
        <v>22149</v>
      </c>
      <c r="D6621" t="s">
        <v>8434</v>
      </c>
      <c r="E6621" t="s">
        <v>8435</v>
      </c>
      <c r="F6621" t="s">
        <v>1331</v>
      </c>
      <c r="G6621">
        <v>0</v>
      </c>
      <c r="O6621" t="s">
        <v>8429</v>
      </c>
      <c r="P6621" s="8">
        <f t="shared" si="103"/>
        <v>0</v>
      </c>
    </row>
    <row r="6622" spans="1:16">
      <c r="A6622" t="s">
        <v>22150</v>
      </c>
      <c r="B6622" t="s">
        <v>8005</v>
      </c>
      <c r="C6622" t="s">
        <v>22151</v>
      </c>
      <c r="D6622" t="s">
        <v>8434</v>
      </c>
      <c r="E6622" t="s">
        <v>8435</v>
      </c>
      <c r="F6622" t="s">
        <v>1331</v>
      </c>
      <c r="G6622">
        <v>0</v>
      </c>
      <c r="O6622" t="s">
        <v>8429</v>
      </c>
      <c r="P6622" s="8">
        <f t="shared" si="103"/>
        <v>0</v>
      </c>
    </row>
    <row r="6623" spans="1:16">
      <c r="A6623" t="s">
        <v>22152</v>
      </c>
      <c r="B6623" t="s">
        <v>8006</v>
      </c>
      <c r="C6623" t="s">
        <v>22153</v>
      </c>
      <c r="D6623" t="s">
        <v>8434</v>
      </c>
      <c r="E6623" t="s">
        <v>8435</v>
      </c>
      <c r="F6623" t="s">
        <v>1331</v>
      </c>
      <c r="G6623">
        <v>0</v>
      </c>
      <c r="O6623" t="s">
        <v>8429</v>
      </c>
      <c r="P6623" s="8">
        <f t="shared" si="103"/>
        <v>0</v>
      </c>
    </row>
    <row r="6624" spans="1:16">
      <c r="A6624" t="s">
        <v>22154</v>
      </c>
      <c r="B6624" t="s">
        <v>8007</v>
      </c>
      <c r="C6624" t="s">
        <v>22155</v>
      </c>
      <c r="D6624" t="s">
        <v>8434</v>
      </c>
      <c r="E6624" t="s">
        <v>8438</v>
      </c>
      <c r="F6624" t="s">
        <v>1332</v>
      </c>
      <c r="G6624">
        <v>0</v>
      </c>
      <c r="O6624" t="s">
        <v>8440</v>
      </c>
      <c r="P6624" s="8">
        <f t="shared" si="103"/>
        <v>0</v>
      </c>
    </row>
    <row r="6625" spans="1:16">
      <c r="A6625" t="s">
        <v>22156</v>
      </c>
      <c r="B6625" t="s">
        <v>8008</v>
      </c>
      <c r="C6625" t="s">
        <v>22157</v>
      </c>
      <c r="D6625" t="s">
        <v>8434</v>
      </c>
      <c r="E6625" t="s">
        <v>8438</v>
      </c>
      <c r="F6625" t="s">
        <v>1331</v>
      </c>
      <c r="G6625">
        <v>0</v>
      </c>
      <c r="H6625" s="13" t="s">
        <v>23278</v>
      </c>
      <c r="I6625" t="s">
        <v>8530</v>
      </c>
      <c r="O6625" t="s">
        <v>8440</v>
      </c>
      <c r="P6625" s="8">
        <f t="shared" si="103"/>
        <v>2</v>
      </c>
    </row>
    <row r="6626" spans="1:16">
      <c r="A6626" t="s">
        <v>22158</v>
      </c>
      <c r="B6626" t="s">
        <v>8009</v>
      </c>
      <c r="C6626" t="s">
        <v>22159</v>
      </c>
      <c r="D6626" t="s">
        <v>8434</v>
      </c>
      <c r="E6626" t="s">
        <v>8435</v>
      </c>
      <c r="F6626" t="s">
        <v>1331</v>
      </c>
      <c r="G6626">
        <v>0</v>
      </c>
      <c r="O6626" t="s">
        <v>8429</v>
      </c>
      <c r="P6626" s="8">
        <f t="shared" si="103"/>
        <v>0</v>
      </c>
    </row>
    <row r="6627" spans="1:16">
      <c r="A6627" t="s">
        <v>22160</v>
      </c>
      <c r="B6627" t="s">
        <v>8010</v>
      </c>
      <c r="C6627" t="s">
        <v>22161</v>
      </c>
      <c r="D6627" t="s">
        <v>8434</v>
      </c>
      <c r="E6627" t="s">
        <v>8435</v>
      </c>
      <c r="F6627" t="s">
        <v>1331</v>
      </c>
      <c r="G6627">
        <v>0</v>
      </c>
      <c r="O6627" t="s">
        <v>8440</v>
      </c>
      <c r="P6627" s="8">
        <f t="shared" si="103"/>
        <v>0</v>
      </c>
    </row>
    <row r="6628" spans="1:16">
      <c r="A6628" t="s">
        <v>22162</v>
      </c>
      <c r="B6628" t="s">
        <v>8011</v>
      </c>
      <c r="C6628" t="s">
        <v>22163</v>
      </c>
      <c r="D6628" t="s">
        <v>8434</v>
      </c>
      <c r="E6628" t="s">
        <v>8435</v>
      </c>
      <c r="F6628" t="s">
        <v>1331</v>
      </c>
      <c r="G6628">
        <v>0</v>
      </c>
      <c r="H6628" t="s">
        <v>8439</v>
      </c>
      <c r="I6628" t="s">
        <v>8530</v>
      </c>
      <c r="O6628" t="s">
        <v>8440</v>
      </c>
      <c r="P6628" s="8">
        <f t="shared" si="103"/>
        <v>2</v>
      </c>
    </row>
    <row r="6629" spans="1:16">
      <c r="A6629" t="s">
        <v>22164</v>
      </c>
      <c r="B6629" t="s">
        <v>8012</v>
      </c>
      <c r="C6629" t="s">
        <v>22165</v>
      </c>
      <c r="D6629" t="s">
        <v>8434</v>
      </c>
      <c r="E6629" t="s">
        <v>8438</v>
      </c>
      <c r="F6629" t="s">
        <v>1331</v>
      </c>
      <c r="G6629">
        <v>0</v>
      </c>
      <c r="H6629" s="13" t="s">
        <v>23280</v>
      </c>
      <c r="O6629" t="s">
        <v>8440</v>
      </c>
      <c r="P6629" s="8">
        <f t="shared" si="103"/>
        <v>1</v>
      </c>
    </row>
    <row r="6630" spans="1:16">
      <c r="A6630" t="s">
        <v>22166</v>
      </c>
      <c r="B6630" t="s">
        <v>8013</v>
      </c>
      <c r="C6630" t="s">
        <v>22167</v>
      </c>
      <c r="D6630" t="s">
        <v>8434</v>
      </c>
      <c r="E6630" t="s">
        <v>8435</v>
      </c>
      <c r="F6630" t="s">
        <v>1332</v>
      </c>
      <c r="G6630">
        <v>0</v>
      </c>
      <c r="O6630" t="s">
        <v>8628</v>
      </c>
      <c r="P6630" s="8">
        <f t="shared" si="103"/>
        <v>0</v>
      </c>
    </row>
    <row r="6631" spans="1:16">
      <c r="A6631" t="s">
        <v>22168</v>
      </c>
      <c r="B6631" t="s">
        <v>8014</v>
      </c>
      <c r="C6631" t="s">
        <v>22169</v>
      </c>
      <c r="D6631" t="s">
        <v>8434</v>
      </c>
      <c r="E6631" t="s">
        <v>8435</v>
      </c>
      <c r="F6631" t="s">
        <v>1332</v>
      </c>
      <c r="G6631">
        <v>0</v>
      </c>
      <c r="O6631" t="s">
        <v>8628</v>
      </c>
      <c r="P6631" s="8">
        <f t="shared" si="103"/>
        <v>0</v>
      </c>
    </row>
    <row r="6632" spans="1:16">
      <c r="A6632" t="s">
        <v>22170</v>
      </c>
      <c r="B6632" t="s">
        <v>8015</v>
      </c>
      <c r="C6632" t="s">
        <v>22171</v>
      </c>
      <c r="D6632" t="s">
        <v>8434</v>
      </c>
      <c r="E6632" t="s">
        <v>8438</v>
      </c>
      <c r="F6632" t="s">
        <v>1331</v>
      </c>
      <c r="G6632">
        <v>0</v>
      </c>
      <c r="H6632" t="s">
        <v>8530</v>
      </c>
      <c r="O6632" t="s">
        <v>8429</v>
      </c>
      <c r="P6632" s="8">
        <f t="shared" si="103"/>
        <v>1</v>
      </c>
    </row>
    <row r="6633" spans="1:16">
      <c r="A6633" t="s">
        <v>22172</v>
      </c>
      <c r="B6633" t="s">
        <v>8016</v>
      </c>
      <c r="C6633" t="s">
        <v>22173</v>
      </c>
      <c r="D6633" t="s">
        <v>8434</v>
      </c>
      <c r="E6633" t="s">
        <v>8435</v>
      </c>
      <c r="F6633" t="s">
        <v>1331</v>
      </c>
      <c r="G6633">
        <v>0</v>
      </c>
      <c r="H6633" s="13" t="s">
        <v>23280</v>
      </c>
      <c r="I6633" t="s">
        <v>8547</v>
      </c>
      <c r="J6633" t="s">
        <v>8530</v>
      </c>
      <c r="O6633" t="s">
        <v>8429</v>
      </c>
      <c r="P6633" s="8">
        <f t="shared" si="103"/>
        <v>3</v>
      </c>
    </row>
    <row r="6634" spans="1:16">
      <c r="A6634" t="s">
        <v>22174</v>
      </c>
      <c r="B6634" t="s">
        <v>8017</v>
      </c>
      <c r="C6634" t="s">
        <v>22175</v>
      </c>
      <c r="D6634" t="s">
        <v>8434</v>
      </c>
      <c r="E6634" t="s">
        <v>8435</v>
      </c>
      <c r="F6634" t="s">
        <v>1331</v>
      </c>
      <c r="G6634">
        <v>0</v>
      </c>
      <c r="O6634" t="s">
        <v>8429</v>
      </c>
      <c r="P6634" s="8">
        <f t="shared" si="103"/>
        <v>0</v>
      </c>
    </row>
    <row r="6635" spans="1:16">
      <c r="A6635" t="s">
        <v>22176</v>
      </c>
      <c r="B6635" t="s">
        <v>8018</v>
      </c>
      <c r="C6635" t="s">
        <v>22177</v>
      </c>
      <c r="D6635" t="s">
        <v>8434</v>
      </c>
      <c r="E6635" t="s">
        <v>8435</v>
      </c>
      <c r="F6635" t="s">
        <v>1331</v>
      </c>
      <c r="G6635">
        <v>0</v>
      </c>
      <c r="H6635" t="s">
        <v>8530</v>
      </c>
      <c r="I6635" s="13" t="s">
        <v>23278</v>
      </c>
      <c r="O6635" t="s">
        <v>8429</v>
      </c>
      <c r="P6635" s="8">
        <f t="shared" si="103"/>
        <v>2</v>
      </c>
    </row>
    <row r="6636" spans="1:16">
      <c r="A6636" t="s">
        <v>22178</v>
      </c>
      <c r="B6636" t="s">
        <v>8019</v>
      </c>
      <c r="C6636" t="s">
        <v>22179</v>
      </c>
      <c r="D6636" t="s">
        <v>8434</v>
      </c>
      <c r="E6636" t="s">
        <v>8435</v>
      </c>
      <c r="F6636" t="s">
        <v>1331</v>
      </c>
      <c r="G6636">
        <v>0</v>
      </c>
      <c r="H6636" t="s">
        <v>9122</v>
      </c>
      <c r="I6636" s="13" t="s">
        <v>23280</v>
      </c>
      <c r="J6636" t="s">
        <v>8547</v>
      </c>
      <c r="O6636" t="s">
        <v>8440</v>
      </c>
      <c r="P6636" s="8">
        <f t="shared" si="103"/>
        <v>3</v>
      </c>
    </row>
    <row r="6637" spans="1:16">
      <c r="A6637" t="s">
        <v>22180</v>
      </c>
      <c r="B6637" t="s">
        <v>8020</v>
      </c>
      <c r="C6637" t="s">
        <v>22181</v>
      </c>
      <c r="D6637" t="s">
        <v>8434</v>
      </c>
      <c r="E6637" t="s">
        <v>8438</v>
      </c>
      <c r="F6637" t="s">
        <v>1332</v>
      </c>
      <c r="G6637">
        <v>0</v>
      </c>
      <c r="O6637" t="s">
        <v>8440</v>
      </c>
      <c r="P6637" s="8">
        <f t="shared" si="103"/>
        <v>0</v>
      </c>
    </row>
    <row r="6638" spans="1:16">
      <c r="A6638" t="s">
        <v>22182</v>
      </c>
      <c r="B6638" t="s">
        <v>8021</v>
      </c>
      <c r="C6638" t="s">
        <v>22183</v>
      </c>
      <c r="D6638" t="s">
        <v>8434</v>
      </c>
      <c r="E6638" t="s">
        <v>8435</v>
      </c>
      <c r="F6638" t="s">
        <v>1331</v>
      </c>
      <c r="G6638">
        <v>0</v>
      </c>
      <c r="O6638" t="s">
        <v>8429</v>
      </c>
      <c r="P6638" s="8">
        <f t="shared" si="103"/>
        <v>0</v>
      </c>
    </row>
    <row r="6639" spans="1:16">
      <c r="A6639" t="s">
        <v>22184</v>
      </c>
      <c r="B6639" t="s">
        <v>8022</v>
      </c>
      <c r="C6639" t="s">
        <v>22185</v>
      </c>
      <c r="D6639" t="s">
        <v>8434</v>
      </c>
      <c r="E6639" t="s">
        <v>8435</v>
      </c>
      <c r="F6639" t="s">
        <v>1331</v>
      </c>
      <c r="G6639">
        <v>0</v>
      </c>
      <c r="H6639" s="13" t="s">
        <v>23278</v>
      </c>
      <c r="O6639" t="s">
        <v>8429</v>
      </c>
      <c r="P6639" s="8">
        <f t="shared" si="103"/>
        <v>1</v>
      </c>
    </row>
    <row r="6640" spans="1:16">
      <c r="A6640" t="s">
        <v>22186</v>
      </c>
      <c r="B6640" t="s">
        <v>8023</v>
      </c>
      <c r="C6640" t="s">
        <v>22187</v>
      </c>
      <c r="D6640" t="s">
        <v>8434</v>
      </c>
      <c r="E6640" t="s">
        <v>8435</v>
      </c>
      <c r="F6640" t="s">
        <v>1332</v>
      </c>
      <c r="G6640">
        <v>0</v>
      </c>
      <c r="O6640" t="s">
        <v>8440</v>
      </c>
      <c r="P6640" s="8">
        <f t="shared" si="103"/>
        <v>0</v>
      </c>
    </row>
    <row r="6641" spans="1:16">
      <c r="A6641" t="s">
        <v>22188</v>
      </c>
      <c r="B6641" t="s">
        <v>8024</v>
      </c>
      <c r="C6641" t="s">
        <v>18356</v>
      </c>
      <c r="D6641" t="s">
        <v>8434</v>
      </c>
      <c r="E6641" t="s">
        <v>8435</v>
      </c>
      <c r="F6641" t="s">
        <v>1331</v>
      </c>
      <c r="G6641">
        <v>0</v>
      </c>
      <c r="H6641" t="s">
        <v>9122</v>
      </c>
      <c r="O6641" t="s">
        <v>8440</v>
      </c>
      <c r="P6641" s="8">
        <f t="shared" si="103"/>
        <v>1</v>
      </c>
    </row>
    <row r="6642" spans="1:16">
      <c r="A6642" t="s">
        <v>22189</v>
      </c>
      <c r="B6642" t="s">
        <v>8025</v>
      </c>
      <c r="C6642" t="s">
        <v>22190</v>
      </c>
      <c r="D6642" t="s">
        <v>8434</v>
      </c>
      <c r="E6642" t="s">
        <v>8435</v>
      </c>
      <c r="F6642" t="s">
        <v>1332</v>
      </c>
      <c r="G6642">
        <v>0</v>
      </c>
      <c r="H6642" t="s">
        <v>8439</v>
      </c>
      <c r="I6642" s="13" t="s">
        <v>23278</v>
      </c>
      <c r="O6642" t="s">
        <v>8440</v>
      </c>
      <c r="P6642" s="8">
        <f t="shared" si="103"/>
        <v>2</v>
      </c>
    </row>
    <row r="6643" spans="1:16">
      <c r="A6643" t="s">
        <v>22191</v>
      </c>
      <c r="B6643" t="s">
        <v>8026</v>
      </c>
      <c r="C6643" t="s">
        <v>22192</v>
      </c>
      <c r="D6643" t="s">
        <v>8434</v>
      </c>
      <c r="E6643" t="s">
        <v>8435</v>
      </c>
      <c r="F6643" t="s">
        <v>1331</v>
      </c>
      <c r="G6643">
        <v>0</v>
      </c>
      <c r="O6643" t="s">
        <v>8440</v>
      </c>
      <c r="P6643" s="8">
        <f t="shared" si="103"/>
        <v>0</v>
      </c>
    </row>
    <row r="6644" spans="1:16">
      <c r="A6644" t="s">
        <v>22193</v>
      </c>
      <c r="B6644" t="s">
        <v>8027</v>
      </c>
      <c r="C6644" t="s">
        <v>22194</v>
      </c>
      <c r="D6644" t="s">
        <v>8434</v>
      </c>
      <c r="E6644" t="s">
        <v>8435</v>
      </c>
      <c r="F6644" t="s">
        <v>1331</v>
      </c>
      <c r="G6644">
        <v>0</v>
      </c>
      <c r="H6644" t="s">
        <v>8530</v>
      </c>
      <c r="O6644" t="s">
        <v>8429</v>
      </c>
      <c r="P6644" s="8">
        <f t="shared" si="103"/>
        <v>1</v>
      </c>
    </row>
    <row r="6645" spans="1:16">
      <c r="A6645" t="s">
        <v>22195</v>
      </c>
      <c r="B6645" t="s">
        <v>8028</v>
      </c>
      <c r="C6645" t="s">
        <v>22196</v>
      </c>
      <c r="D6645" t="s">
        <v>8434</v>
      </c>
      <c r="E6645" t="s">
        <v>8435</v>
      </c>
      <c r="F6645" t="s">
        <v>1331</v>
      </c>
      <c r="G6645">
        <v>0</v>
      </c>
      <c r="H6645" t="s">
        <v>8530</v>
      </c>
      <c r="O6645" t="s">
        <v>8465</v>
      </c>
      <c r="P6645" s="8">
        <f t="shared" si="103"/>
        <v>1</v>
      </c>
    </row>
    <row r="6646" spans="1:16">
      <c r="A6646" t="s">
        <v>22197</v>
      </c>
      <c r="B6646" t="s">
        <v>8029</v>
      </c>
      <c r="C6646" t="s">
        <v>22198</v>
      </c>
      <c r="D6646" t="s">
        <v>8434</v>
      </c>
      <c r="E6646" t="s">
        <v>8435</v>
      </c>
      <c r="F6646" t="s">
        <v>1331</v>
      </c>
      <c r="G6646">
        <v>0</v>
      </c>
      <c r="H6646" t="s">
        <v>8530</v>
      </c>
      <c r="O6646" t="s">
        <v>8429</v>
      </c>
      <c r="P6646" s="8">
        <f t="shared" si="103"/>
        <v>1</v>
      </c>
    </row>
    <row r="6647" spans="1:16">
      <c r="A6647" t="s">
        <v>22199</v>
      </c>
      <c r="B6647" t="s">
        <v>8030</v>
      </c>
      <c r="C6647" t="s">
        <v>22200</v>
      </c>
      <c r="D6647" t="s">
        <v>8434</v>
      </c>
      <c r="E6647" t="s">
        <v>8435</v>
      </c>
      <c r="F6647" t="s">
        <v>1331</v>
      </c>
      <c r="G6647">
        <v>0</v>
      </c>
      <c r="H6647" t="s">
        <v>8530</v>
      </c>
      <c r="O6647" t="s">
        <v>8465</v>
      </c>
      <c r="P6647" s="8">
        <f t="shared" si="103"/>
        <v>1</v>
      </c>
    </row>
    <row r="6648" spans="1:16">
      <c r="A6648" t="s">
        <v>22201</v>
      </c>
      <c r="B6648" t="s">
        <v>8031</v>
      </c>
      <c r="C6648" t="s">
        <v>22202</v>
      </c>
      <c r="D6648" t="s">
        <v>8434</v>
      </c>
      <c r="E6648" t="s">
        <v>8438</v>
      </c>
      <c r="F6648" t="s">
        <v>1332</v>
      </c>
      <c r="G6648">
        <v>0</v>
      </c>
      <c r="O6648" t="s">
        <v>8465</v>
      </c>
      <c r="P6648" s="8">
        <f t="shared" si="103"/>
        <v>0</v>
      </c>
    </row>
    <row r="6649" spans="1:16">
      <c r="A6649" t="s">
        <v>22203</v>
      </c>
      <c r="B6649" t="s">
        <v>8032</v>
      </c>
      <c r="C6649" t="s">
        <v>22204</v>
      </c>
      <c r="D6649" t="s">
        <v>8434</v>
      </c>
      <c r="E6649" t="s">
        <v>8435</v>
      </c>
      <c r="F6649" t="s">
        <v>1332</v>
      </c>
      <c r="G6649">
        <v>0</v>
      </c>
      <c r="H6649" t="s">
        <v>8659</v>
      </c>
      <c r="O6649" t="s">
        <v>8628</v>
      </c>
      <c r="P6649" s="8">
        <f t="shared" si="103"/>
        <v>1</v>
      </c>
    </row>
    <row r="6650" spans="1:16">
      <c r="A6650" t="s">
        <v>22205</v>
      </c>
      <c r="B6650" t="s">
        <v>8033</v>
      </c>
      <c r="C6650" t="s">
        <v>22206</v>
      </c>
      <c r="D6650" t="s">
        <v>8434</v>
      </c>
      <c r="E6650" t="s">
        <v>8438</v>
      </c>
      <c r="F6650" t="s">
        <v>1331</v>
      </c>
      <c r="G6650">
        <v>0</v>
      </c>
      <c r="O6650" t="s">
        <v>8440</v>
      </c>
      <c r="P6650" s="8">
        <f t="shared" si="103"/>
        <v>0</v>
      </c>
    </row>
    <row r="6651" spans="1:16">
      <c r="A6651" t="s">
        <v>22207</v>
      </c>
      <c r="B6651" t="s">
        <v>8034</v>
      </c>
      <c r="C6651" t="s">
        <v>22208</v>
      </c>
      <c r="D6651" t="s">
        <v>8434</v>
      </c>
      <c r="E6651" t="s">
        <v>8435</v>
      </c>
      <c r="F6651" t="s">
        <v>1331</v>
      </c>
      <c r="G6651">
        <v>0</v>
      </c>
      <c r="H6651" t="s">
        <v>8659</v>
      </c>
      <c r="O6651" t="s">
        <v>8628</v>
      </c>
      <c r="P6651" s="8">
        <f t="shared" si="103"/>
        <v>1</v>
      </c>
    </row>
    <row r="6652" spans="1:16">
      <c r="A6652" t="s">
        <v>22209</v>
      </c>
      <c r="B6652" t="s">
        <v>8035</v>
      </c>
      <c r="C6652" t="s">
        <v>22210</v>
      </c>
      <c r="D6652" t="s">
        <v>8434</v>
      </c>
      <c r="E6652" t="s">
        <v>8435</v>
      </c>
      <c r="F6652" t="s">
        <v>1331</v>
      </c>
      <c r="G6652">
        <v>0</v>
      </c>
      <c r="O6652" t="s">
        <v>8429</v>
      </c>
      <c r="P6652" s="8">
        <f t="shared" si="103"/>
        <v>0</v>
      </c>
    </row>
    <row r="6653" spans="1:16">
      <c r="A6653" t="s">
        <v>22211</v>
      </c>
      <c r="B6653" t="s">
        <v>8036</v>
      </c>
      <c r="C6653" t="s">
        <v>22212</v>
      </c>
      <c r="D6653" t="s">
        <v>8434</v>
      </c>
      <c r="E6653" t="s">
        <v>8435</v>
      </c>
      <c r="F6653" t="s">
        <v>1331</v>
      </c>
      <c r="G6653">
        <v>0</v>
      </c>
      <c r="H6653" t="s">
        <v>8530</v>
      </c>
      <c r="O6653" t="s">
        <v>8465</v>
      </c>
      <c r="P6653" s="8">
        <f t="shared" si="103"/>
        <v>1</v>
      </c>
    </row>
    <row r="6654" spans="1:16">
      <c r="A6654" t="s">
        <v>22213</v>
      </c>
      <c r="B6654" t="s">
        <v>8037</v>
      </c>
      <c r="C6654" t="s">
        <v>22214</v>
      </c>
      <c r="D6654" t="s">
        <v>8434</v>
      </c>
      <c r="E6654" t="s">
        <v>8435</v>
      </c>
      <c r="F6654" t="s">
        <v>1331</v>
      </c>
      <c r="G6654">
        <v>0</v>
      </c>
      <c r="H6654" t="s">
        <v>8530</v>
      </c>
      <c r="I6654" t="s">
        <v>8439</v>
      </c>
      <c r="O6654" t="s">
        <v>8429</v>
      </c>
      <c r="P6654" s="8">
        <f t="shared" si="103"/>
        <v>2</v>
      </c>
    </row>
    <row r="6655" spans="1:16">
      <c r="A6655" t="s">
        <v>22215</v>
      </c>
      <c r="B6655" t="s">
        <v>8038</v>
      </c>
      <c r="C6655" t="s">
        <v>22216</v>
      </c>
      <c r="D6655" t="s">
        <v>8434</v>
      </c>
      <c r="E6655" t="s">
        <v>8435</v>
      </c>
      <c r="F6655" t="s">
        <v>1331</v>
      </c>
      <c r="G6655">
        <v>0</v>
      </c>
      <c r="H6655" t="s">
        <v>8530</v>
      </c>
      <c r="O6655" t="s">
        <v>8465</v>
      </c>
      <c r="P6655" s="8">
        <f t="shared" si="103"/>
        <v>1</v>
      </c>
    </row>
    <row r="6656" spans="1:16">
      <c r="A6656" t="s">
        <v>22217</v>
      </c>
      <c r="B6656" t="s">
        <v>8039</v>
      </c>
      <c r="C6656" t="s">
        <v>22218</v>
      </c>
      <c r="D6656" t="s">
        <v>8434</v>
      </c>
      <c r="E6656" t="s">
        <v>8435</v>
      </c>
      <c r="F6656" t="s">
        <v>1331</v>
      </c>
      <c r="G6656">
        <v>0</v>
      </c>
      <c r="H6656" t="s">
        <v>8439</v>
      </c>
      <c r="O6656" t="s">
        <v>8440</v>
      </c>
      <c r="P6656" s="8">
        <f t="shared" si="103"/>
        <v>1</v>
      </c>
    </row>
    <row r="6657" spans="1:16">
      <c r="A6657" t="s">
        <v>22219</v>
      </c>
      <c r="B6657" t="s">
        <v>8040</v>
      </c>
      <c r="C6657" t="s">
        <v>22220</v>
      </c>
      <c r="D6657" t="s">
        <v>8434</v>
      </c>
      <c r="E6657" t="s">
        <v>8435</v>
      </c>
      <c r="F6657" t="s">
        <v>1332</v>
      </c>
      <c r="G6657">
        <v>0</v>
      </c>
      <c r="O6657" t="s">
        <v>8440</v>
      </c>
      <c r="P6657" s="8">
        <f t="shared" si="103"/>
        <v>0</v>
      </c>
    </row>
    <row r="6658" spans="1:16">
      <c r="A6658" t="s">
        <v>22221</v>
      </c>
      <c r="B6658" t="s">
        <v>8041</v>
      </c>
      <c r="C6658" t="s">
        <v>22222</v>
      </c>
      <c r="D6658" t="s">
        <v>8434</v>
      </c>
      <c r="E6658" t="s">
        <v>8435</v>
      </c>
      <c r="F6658" t="s">
        <v>1331</v>
      </c>
      <c r="G6658">
        <v>0</v>
      </c>
      <c r="H6658" t="s">
        <v>8530</v>
      </c>
      <c r="O6658" t="s">
        <v>8440</v>
      </c>
      <c r="P6658" s="8">
        <f t="shared" si="103"/>
        <v>1</v>
      </c>
    </row>
    <row r="6659" spans="1:16">
      <c r="A6659" t="s">
        <v>22223</v>
      </c>
      <c r="B6659" t="s">
        <v>8042</v>
      </c>
      <c r="C6659" t="s">
        <v>22224</v>
      </c>
      <c r="D6659" t="s">
        <v>8434</v>
      </c>
      <c r="E6659" t="s">
        <v>8435</v>
      </c>
      <c r="F6659" t="s">
        <v>1331</v>
      </c>
      <c r="G6659">
        <v>0</v>
      </c>
      <c r="O6659" t="s">
        <v>8429</v>
      </c>
      <c r="P6659" s="8">
        <f t="shared" ref="P6659:P6722" si="104">IF(H6659&lt;&gt;0,IF(I6659&lt;&gt;0,IF(J6659&lt;&gt;0,IF(K6659&lt;&gt;0,IF(L6659&lt;&gt;0,IF(M6659&lt;&gt;0,IF(N6659&lt;&gt;0,7,6),5),4),3),2),1),0)</f>
        <v>0</v>
      </c>
    </row>
    <row r="6660" spans="1:16">
      <c r="A6660" t="s">
        <v>22225</v>
      </c>
      <c r="B6660" t="s">
        <v>8043</v>
      </c>
      <c r="C6660" t="s">
        <v>22226</v>
      </c>
      <c r="D6660" t="s">
        <v>8434</v>
      </c>
      <c r="E6660" t="s">
        <v>8438</v>
      </c>
      <c r="F6660" t="s">
        <v>1331</v>
      </c>
      <c r="G6660">
        <v>0</v>
      </c>
      <c r="H6660" t="s">
        <v>8530</v>
      </c>
      <c r="O6660" t="s">
        <v>8440</v>
      </c>
      <c r="P6660" s="8">
        <f t="shared" si="104"/>
        <v>1</v>
      </c>
    </row>
    <row r="6661" spans="1:16">
      <c r="A6661" t="s">
        <v>22227</v>
      </c>
      <c r="B6661" t="s">
        <v>8044</v>
      </c>
      <c r="C6661" t="s">
        <v>22228</v>
      </c>
      <c r="D6661" t="s">
        <v>8434</v>
      </c>
      <c r="E6661" t="s">
        <v>8435</v>
      </c>
      <c r="F6661" t="s">
        <v>1332</v>
      </c>
      <c r="G6661">
        <v>0</v>
      </c>
      <c r="H6661" t="s">
        <v>8530</v>
      </c>
      <c r="O6661" t="s">
        <v>8465</v>
      </c>
      <c r="P6661" s="8">
        <f t="shared" si="104"/>
        <v>1</v>
      </c>
    </row>
    <row r="6662" spans="1:16">
      <c r="A6662" t="s">
        <v>22229</v>
      </c>
      <c r="B6662" t="s">
        <v>8045</v>
      </c>
      <c r="C6662" t="s">
        <v>22230</v>
      </c>
      <c r="D6662" t="s">
        <v>8434</v>
      </c>
      <c r="E6662" t="s">
        <v>8435</v>
      </c>
      <c r="F6662" t="s">
        <v>1332</v>
      </c>
      <c r="G6662">
        <v>0</v>
      </c>
      <c r="O6662" t="s">
        <v>8628</v>
      </c>
      <c r="P6662" s="8">
        <f t="shared" si="104"/>
        <v>0</v>
      </c>
    </row>
    <row r="6663" spans="1:16">
      <c r="A6663" t="s">
        <v>22231</v>
      </c>
      <c r="B6663" t="s">
        <v>8046</v>
      </c>
      <c r="C6663" t="s">
        <v>22232</v>
      </c>
      <c r="D6663" t="s">
        <v>8434</v>
      </c>
      <c r="E6663" t="s">
        <v>8435</v>
      </c>
      <c r="F6663" t="s">
        <v>1331</v>
      </c>
      <c r="G6663">
        <v>0</v>
      </c>
      <c r="H6663" t="s">
        <v>8530</v>
      </c>
      <c r="O6663" t="s">
        <v>8440</v>
      </c>
      <c r="P6663" s="8">
        <f t="shared" si="104"/>
        <v>1</v>
      </c>
    </row>
    <row r="6664" spans="1:16">
      <c r="A6664" t="s">
        <v>22233</v>
      </c>
      <c r="B6664" t="s">
        <v>8047</v>
      </c>
      <c r="C6664" t="s">
        <v>22234</v>
      </c>
      <c r="D6664" t="s">
        <v>8434</v>
      </c>
      <c r="E6664" t="s">
        <v>8435</v>
      </c>
      <c r="F6664" t="s">
        <v>1332</v>
      </c>
      <c r="G6664">
        <v>0</v>
      </c>
      <c r="H6664" t="s">
        <v>8530</v>
      </c>
      <c r="O6664" t="s">
        <v>8465</v>
      </c>
      <c r="P6664" s="8">
        <f t="shared" si="104"/>
        <v>1</v>
      </c>
    </row>
    <row r="6665" spans="1:16">
      <c r="A6665" t="s">
        <v>22235</v>
      </c>
      <c r="B6665" t="s">
        <v>8048</v>
      </c>
      <c r="C6665" t="s">
        <v>22236</v>
      </c>
      <c r="D6665" t="s">
        <v>8434</v>
      </c>
      <c r="E6665" t="s">
        <v>8435</v>
      </c>
      <c r="F6665" t="s">
        <v>1332</v>
      </c>
      <c r="G6665">
        <v>0</v>
      </c>
      <c r="H6665" t="s">
        <v>8530</v>
      </c>
      <c r="O6665" t="s">
        <v>8465</v>
      </c>
      <c r="P6665" s="8">
        <f t="shared" si="104"/>
        <v>1</v>
      </c>
    </row>
    <row r="6666" spans="1:16">
      <c r="A6666" t="s">
        <v>22237</v>
      </c>
      <c r="B6666" t="s">
        <v>8049</v>
      </c>
      <c r="C6666" t="s">
        <v>22238</v>
      </c>
      <c r="D6666" t="s">
        <v>8434</v>
      </c>
      <c r="E6666" t="s">
        <v>8435</v>
      </c>
      <c r="F6666" t="s">
        <v>1331</v>
      </c>
      <c r="G6666">
        <v>0</v>
      </c>
      <c r="O6666" t="s">
        <v>8628</v>
      </c>
      <c r="P6666" s="8">
        <f t="shared" si="104"/>
        <v>0</v>
      </c>
    </row>
    <row r="6667" spans="1:16">
      <c r="A6667" t="s">
        <v>22239</v>
      </c>
      <c r="B6667" t="s">
        <v>8050</v>
      </c>
      <c r="C6667" t="s">
        <v>22240</v>
      </c>
      <c r="D6667" t="s">
        <v>8434</v>
      </c>
      <c r="E6667" t="s">
        <v>8435</v>
      </c>
      <c r="F6667" t="s">
        <v>1331</v>
      </c>
      <c r="G6667">
        <v>0</v>
      </c>
      <c r="O6667" t="s">
        <v>8628</v>
      </c>
      <c r="P6667" s="8">
        <f t="shared" si="104"/>
        <v>0</v>
      </c>
    </row>
    <row r="6668" spans="1:16">
      <c r="A6668" t="s">
        <v>22241</v>
      </c>
      <c r="B6668" t="s">
        <v>8051</v>
      </c>
      <c r="C6668" t="s">
        <v>22242</v>
      </c>
      <c r="D6668" t="s">
        <v>8434</v>
      </c>
      <c r="E6668" t="s">
        <v>8435</v>
      </c>
      <c r="F6668" t="s">
        <v>1331</v>
      </c>
      <c r="G6668">
        <v>0</v>
      </c>
      <c r="H6668" t="s">
        <v>8530</v>
      </c>
      <c r="O6668" t="s">
        <v>8465</v>
      </c>
      <c r="P6668" s="8">
        <f t="shared" si="104"/>
        <v>1</v>
      </c>
    </row>
    <row r="6669" spans="1:16">
      <c r="A6669" t="s">
        <v>22243</v>
      </c>
      <c r="B6669" t="s">
        <v>8052</v>
      </c>
      <c r="C6669" t="s">
        <v>22244</v>
      </c>
      <c r="D6669" t="s">
        <v>8434</v>
      </c>
      <c r="E6669" t="s">
        <v>8435</v>
      </c>
      <c r="F6669" t="s">
        <v>1331</v>
      </c>
      <c r="G6669">
        <v>0</v>
      </c>
      <c r="O6669" t="s">
        <v>8429</v>
      </c>
      <c r="P6669" s="8">
        <f t="shared" si="104"/>
        <v>0</v>
      </c>
    </row>
    <row r="6670" spans="1:16">
      <c r="A6670" t="s">
        <v>22245</v>
      </c>
      <c r="B6670" t="s">
        <v>8053</v>
      </c>
      <c r="C6670" t="s">
        <v>22246</v>
      </c>
      <c r="D6670" t="s">
        <v>8434</v>
      </c>
      <c r="E6670" t="s">
        <v>8435</v>
      </c>
      <c r="F6670" t="s">
        <v>1331</v>
      </c>
      <c r="G6670">
        <v>0</v>
      </c>
      <c r="H6670" t="s">
        <v>8530</v>
      </c>
      <c r="O6670" t="s">
        <v>8465</v>
      </c>
      <c r="P6670" s="8">
        <f t="shared" si="104"/>
        <v>1</v>
      </c>
    </row>
    <row r="6671" spans="1:16">
      <c r="A6671" t="s">
        <v>22247</v>
      </c>
      <c r="B6671" t="s">
        <v>8054</v>
      </c>
      <c r="C6671" t="s">
        <v>22248</v>
      </c>
      <c r="D6671" t="s">
        <v>8434</v>
      </c>
      <c r="E6671" t="s">
        <v>8435</v>
      </c>
      <c r="F6671" t="s">
        <v>1332</v>
      </c>
      <c r="G6671">
        <v>0</v>
      </c>
      <c r="O6671" t="s">
        <v>8465</v>
      </c>
      <c r="P6671" s="8">
        <f t="shared" si="104"/>
        <v>0</v>
      </c>
    </row>
    <row r="6672" spans="1:16">
      <c r="A6672" t="s">
        <v>22249</v>
      </c>
      <c r="B6672" t="s">
        <v>8055</v>
      </c>
      <c r="C6672" t="s">
        <v>22250</v>
      </c>
      <c r="D6672" t="s">
        <v>8434</v>
      </c>
      <c r="E6672" t="s">
        <v>8435</v>
      </c>
      <c r="F6672" t="s">
        <v>1331</v>
      </c>
      <c r="G6672">
        <v>0</v>
      </c>
      <c r="O6672" t="s">
        <v>8440</v>
      </c>
      <c r="P6672" s="8">
        <f t="shared" si="104"/>
        <v>0</v>
      </c>
    </row>
    <row r="6673" spans="1:16">
      <c r="A6673" t="s">
        <v>22251</v>
      </c>
      <c r="B6673" t="s">
        <v>8056</v>
      </c>
      <c r="C6673" t="s">
        <v>22252</v>
      </c>
      <c r="D6673" t="s">
        <v>8434</v>
      </c>
      <c r="E6673" t="s">
        <v>8435</v>
      </c>
      <c r="F6673" t="s">
        <v>1332</v>
      </c>
      <c r="G6673">
        <v>0</v>
      </c>
      <c r="H6673" t="s">
        <v>8530</v>
      </c>
      <c r="O6673" t="s">
        <v>8465</v>
      </c>
      <c r="P6673" s="8">
        <f t="shared" si="104"/>
        <v>1</v>
      </c>
    </row>
    <row r="6674" spans="1:16">
      <c r="A6674" t="s">
        <v>22253</v>
      </c>
      <c r="B6674" t="s">
        <v>8057</v>
      </c>
      <c r="C6674" t="s">
        <v>22254</v>
      </c>
      <c r="D6674" t="s">
        <v>8434</v>
      </c>
      <c r="E6674" t="s">
        <v>8435</v>
      </c>
      <c r="F6674" t="s">
        <v>1332</v>
      </c>
      <c r="G6674">
        <v>0</v>
      </c>
      <c r="H6674" t="s">
        <v>8530</v>
      </c>
      <c r="O6674" t="s">
        <v>8465</v>
      </c>
      <c r="P6674" s="8">
        <f t="shared" si="104"/>
        <v>1</v>
      </c>
    </row>
    <row r="6675" spans="1:16">
      <c r="A6675" t="s">
        <v>22255</v>
      </c>
      <c r="B6675" t="s">
        <v>8058</v>
      </c>
      <c r="C6675" t="s">
        <v>22256</v>
      </c>
      <c r="D6675" t="s">
        <v>8434</v>
      </c>
      <c r="E6675" t="s">
        <v>8435</v>
      </c>
      <c r="F6675" t="s">
        <v>1332</v>
      </c>
      <c r="G6675">
        <v>0</v>
      </c>
      <c r="H6675" t="s">
        <v>8530</v>
      </c>
      <c r="O6675" t="s">
        <v>8465</v>
      </c>
      <c r="P6675" s="8">
        <f t="shared" si="104"/>
        <v>1</v>
      </c>
    </row>
    <row r="6676" spans="1:16">
      <c r="A6676" t="s">
        <v>22257</v>
      </c>
      <c r="B6676" t="s">
        <v>8059</v>
      </c>
      <c r="C6676" t="s">
        <v>22258</v>
      </c>
      <c r="D6676" t="s">
        <v>8434</v>
      </c>
      <c r="E6676" t="s">
        <v>8435</v>
      </c>
      <c r="F6676" t="s">
        <v>1331</v>
      </c>
      <c r="G6676">
        <v>0</v>
      </c>
      <c r="H6676" t="s">
        <v>8530</v>
      </c>
      <c r="O6676" t="s">
        <v>8465</v>
      </c>
      <c r="P6676" s="8">
        <f t="shared" si="104"/>
        <v>1</v>
      </c>
    </row>
    <row r="6677" spans="1:16">
      <c r="A6677" t="s">
        <v>22259</v>
      </c>
      <c r="B6677" t="s">
        <v>8060</v>
      </c>
      <c r="C6677" t="s">
        <v>22260</v>
      </c>
      <c r="D6677" t="s">
        <v>8428</v>
      </c>
      <c r="E6677" t="s">
        <v>8435</v>
      </c>
      <c r="F6677" t="s">
        <v>1331</v>
      </c>
      <c r="G6677">
        <v>0</v>
      </c>
      <c r="O6677" t="s">
        <v>8440</v>
      </c>
      <c r="P6677" s="8">
        <f t="shared" si="104"/>
        <v>0</v>
      </c>
    </row>
    <row r="6678" spans="1:16">
      <c r="A6678" t="s">
        <v>22261</v>
      </c>
      <c r="B6678" t="s">
        <v>8061</v>
      </c>
      <c r="C6678" t="s">
        <v>22262</v>
      </c>
      <c r="D6678" t="s">
        <v>8434</v>
      </c>
      <c r="E6678" t="s">
        <v>8435</v>
      </c>
      <c r="F6678" t="s">
        <v>1332</v>
      </c>
      <c r="G6678">
        <v>0</v>
      </c>
      <c r="H6678" t="s">
        <v>8530</v>
      </c>
      <c r="O6678" t="s">
        <v>8465</v>
      </c>
      <c r="P6678" s="8">
        <f t="shared" si="104"/>
        <v>1</v>
      </c>
    </row>
    <row r="6679" spans="1:16">
      <c r="A6679" t="s">
        <v>22263</v>
      </c>
      <c r="B6679" t="s">
        <v>8062</v>
      </c>
      <c r="C6679" t="s">
        <v>22264</v>
      </c>
      <c r="D6679" t="s">
        <v>8434</v>
      </c>
      <c r="E6679" t="s">
        <v>8435</v>
      </c>
      <c r="F6679" t="s">
        <v>1332</v>
      </c>
      <c r="G6679">
        <v>0</v>
      </c>
      <c r="H6679" t="s">
        <v>8530</v>
      </c>
      <c r="O6679" t="s">
        <v>8465</v>
      </c>
      <c r="P6679" s="8">
        <f t="shared" si="104"/>
        <v>1</v>
      </c>
    </row>
    <row r="6680" spans="1:16">
      <c r="A6680" t="s">
        <v>22265</v>
      </c>
      <c r="B6680" t="s">
        <v>8063</v>
      </c>
      <c r="C6680" t="s">
        <v>22266</v>
      </c>
      <c r="D6680" t="s">
        <v>8434</v>
      </c>
      <c r="E6680" t="s">
        <v>8435</v>
      </c>
      <c r="F6680" t="s">
        <v>1332</v>
      </c>
      <c r="G6680">
        <v>0</v>
      </c>
      <c r="H6680" t="s">
        <v>8530</v>
      </c>
      <c r="O6680" t="s">
        <v>8465</v>
      </c>
      <c r="P6680" s="8">
        <f t="shared" si="104"/>
        <v>1</v>
      </c>
    </row>
    <row r="6681" spans="1:16">
      <c r="A6681" t="s">
        <v>22267</v>
      </c>
      <c r="B6681" t="s">
        <v>8064</v>
      </c>
      <c r="C6681" t="s">
        <v>22268</v>
      </c>
      <c r="D6681" t="s">
        <v>8434</v>
      </c>
      <c r="E6681" t="s">
        <v>8435</v>
      </c>
      <c r="F6681" t="s">
        <v>1332</v>
      </c>
      <c r="G6681">
        <v>0</v>
      </c>
      <c r="O6681" t="s">
        <v>8628</v>
      </c>
      <c r="P6681" s="8">
        <f t="shared" si="104"/>
        <v>0</v>
      </c>
    </row>
    <row r="6682" spans="1:16">
      <c r="A6682" t="s">
        <v>22269</v>
      </c>
      <c r="B6682" t="s">
        <v>8065</v>
      </c>
      <c r="C6682" t="s">
        <v>22270</v>
      </c>
      <c r="D6682" t="s">
        <v>8434</v>
      </c>
      <c r="E6682" t="s">
        <v>8435</v>
      </c>
      <c r="F6682" t="s">
        <v>1332</v>
      </c>
      <c r="G6682">
        <v>0</v>
      </c>
      <c r="H6682" t="s">
        <v>8530</v>
      </c>
      <c r="O6682" t="s">
        <v>8465</v>
      </c>
      <c r="P6682" s="8">
        <f t="shared" si="104"/>
        <v>1</v>
      </c>
    </row>
    <row r="6683" spans="1:16">
      <c r="A6683" t="s">
        <v>22271</v>
      </c>
      <c r="B6683" t="s">
        <v>8066</v>
      </c>
      <c r="C6683" t="s">
        <v>22272</v>
      </c>
      <c r="D6683" t="s">
        <v>8434</v>
      </c>
      <c r="E6683" t="s">
        <v>8438</v>
      </c>
      <c r="F6683" t="s">
        <v>1332</v>
      </c>
      <c r="G6683">
        <v>0</v>
      </c>
      <c r="O6683" t="s">
        <v>8440</v>
      </c>
      <c r="P6683" s="8">
        <f t="shared" si="104"/>
        <v>0</v>
      </c>
    </row>
    <row r="6684" spans="1:16">
      <c r="A6684" t="s">
        <v>22273</v>
      </c>
      <c r="B6684" t="s">
        <v>8067</v>
      </c>
      <c r="C6684" t="s">
        <v>22274</v>
      </c>
      <c r="D6684" t="s">
        <v>8434</v>
      </c>
      <c r="E6684" t="s">
        <v>8435</v>
      </c>
      <c r="F6684" t="s">
        <v>1332</v>
      </c>
      <c r="G6684">
        <v>0</v>
      </c>
      <c r="H6684" t="s">
        <v>8439</v>
      </c>
      <c r="I6684" s="13" t="s">
        <v>23278</v>
      </c>
      <c r="O6684" t="s">
        <v>8440</v>
      </c>
      <c r="P6684" s="8">
        <f t="shared" si="104"/>
        <v>2</v>
      </c>
    </row>
    <row r="6685" spans="1:16">
      <c r="A6685" t="s">
        <v>22275</v>
      </c>
      <c r="B6685" t="s">
        <v>8068</v>
      </c>
      <c r="C6685" t="s">
        <v>22276</v>
      </c>
      <c r="D6685" t="s">
        <v>8434</v>
      </c>
      <c r="E6685" t="s">
        <v>8438</v>
      </c>
      <c r="F6685" t="s">
        <v>1331</v>
      </c>
      <c r="G6685">
        <v>0</v>
      </c>
      <c r="H6685" t="s">
        <v>8530</v>
      </c>
      <c r="O6685" t="s">
        <v>8440</v>
      </c>
      <c r="P6685" s="8">
        <f t="shared" si="104"/>
        <v>1</v>
      </c>
    </row>
    <row r="6686" spans="1:16">
      <c r="A6686" t="s">
        <v>22277</v>
      </c>
      <c r="B6686" t="s">
        <v>8069</v>
      </c>
      <c r="C6686" t="s">
        <v>22278</v>
      </c>
      <c r="D6686" t="s">
        <v>8434</v>
      </c>
      <c r="E6686" t="s">
        <v>8435</v>
      </c>
      <c r="F6686" t="s">
        <v>1331</v>
      </c>
      <c r="G6686">
        <v>0</v>
      </c>
      <c r="O6686" t="s">
        <v>8429</v>
      </c>
      <c r="P6686" s="8">
        <f t="shared" si="104"/>
        <v>0</v>
      </c>
    </row>
    <row r="6687" spans="1:16">
      <c r="A6687" t="s">
        <v>22279</v>
      </c>
      <c r="B6687" t="s">
        <v>8070</v>
      </c>
      <c r="C6687" t="s">
        <v>22280</v>
      </c>
      <c r="D6687" t="s">
        <v>8434</v>
      </c>
      <c r="E6687" t="s">
        <v>8435</v>
      </c>
      <c r="F6687" t="s">
        <v>1332</v>
      </c>
      <c r="G6687">
        <v>0</v>
      </c>
      <c r="O6687" t="s">
        <v>8628</v>
      </c>
      <c r="P6687" s="8">
        <f t="shared" si="104"/>
        <v>0</v>
      </c>
    </row>
    <row r="6688" spans="1:16">
      <c r="A6688" t="s">
        <v>22281</v>
      </c>
      <c r="B6688" t="s">
        <v>8071</v>
      </c>
      <c r="C6688" t="s">
        <v>22282</v>
      </c>
      <c r="D6688" t="s">
        <v>8434</v>
      </c>
      <c r="E6688" t="s">
        <v>8438</v>
      </c>
      <c r="F6688" t="s">
        <v>1332</v>
      </c>
      <c r="G6688">
        <v>0</v>
      </c>
      <c r="O6688" t="s">
        <v>8440</v>
      </c>
      <c r="P6688" s="8">
        <f t="shared" si="104"/>
        <v>0</v>
      </c>
    </row>
    <row r="6689" spans="1:16">
      <c r="A6689" t="s">
        <v>22283</v>
      </c>
      <c r="B6689" t="s">
        <v>8072</v>
      </c>
      <c r="C6689" t="s">
        <v>22284</v>
      </c>
      <c r="D6689" t="s">
        <v>8434</v>
      </c>
      <c r="E6689" t="s">
        <v>8435</v>
      </c>
      <c r="F6689" t="s">
        <v>1331</v>
      </c>
      <c r="G6689">
        <v>0</v>
      </c>
      <c r="H6689" s="13" t="s">
        <v>23278</v>
      </c>
      <c r="O6689" t="s">
        <v>8440</v>
      </c>
      <c r="P6689" s="8">
        <f t="shared" si="104"/>
        <v>1</v>
      </c>
    </row>
    <row r="6690" spans="1:16">
      <c r="A6690" t="s">
        <v>22285</v>
      </c>
      <c r="B6690" t="s">
        <v>8073</v>
      </c>
      <c r="C6690" t="s">
        <v>22286</v>
      </c>
      <c r="D6690" t="s">
        <v>8434</v>
      </c>
      <c r="E6690" t="s">
        <v>8435</v>
      </c>
      <c r="F6690" t="s">
        <v>1331</v>
      </c>
      <c r="G6690">
        <v>0</v>
      </c>
      <c r="H6690" t="s">
        <v>8530</v>
      </c>
      <c r="O6690" t="s">
        <v>8429</v>
      </c>
      <c r="P6690" s="8">
        <f t="shared" si="104"/>
        <v>1</v>
      </c>
    </row>
    <row r="6691" spans="1:16">
      <c r="A6691" t="s">
        <v>22287</v>
      </c>
      <c r="B6691" t="s">
        <v>8074</v>
      </c>
      <c r="C6691" t="s">
        <v>22288</v>
      </c>
      <c r="D6691" t="s">
        <v>8434</v>
      </c>
      <c r="E6691" t="s">
        <v>8435</v>
      </c>
      <c r="F6691" t="s">
        <v>1331</v>
      </c>
      <c r="G6691">
        <v>0</v>
      </c>
      <c r="H6691" t="s">
        <v>8530</v>
      </c>
      <c r="O6691" t="s">
        <v>8429</v>
      </c>
      <c r="P6691" s="8">
        <f t="shared" si="104"/>
        <v>1</v>
      </c>
    </row>
    <row r="6692" spans="1:16">
      <c r="A6692" t="s">
        <v>22289</v>
      </c>
      <c r="B6692" t="s">
        <v>8075</v>
      </c>
      <c r="C6692" t="s">
        <v>22290</v>
      </c>
      <c r="D6692" t="s">
        <v>8434</v>
      </c>
      <c r="E6692" t="s">
        <v>8435</v>
      </c>
      <c r="F6692" t="s">
        <v>1331</v>
      </c>
      <c r="G6692">
        <v>0</v>
      </c>
      <c r="H6692" t="s">
        <v>8530</v>
      </c>
      <c r="O6692" t="s">
        <v>8465</v>
      </c>
      <c r="P6692" s="8">
        <f t="shared" si="104"/>
        <v>1</v>
      </c>
    </row>
    <row r="6693" spans="1:16">
      <c r="A6693" t="s">
        <v>22291</v>
      </c>
      <c r="B6693" t="s">
        <v>8076</v>
      </c>
      <c r="C6693" t="s">
        <v>22292</v>
      </c>
      <c r="D6693" t="s">
        <v>8434</v>
      </c>
      <c r="E6693" t="s">
        <v>8435</v>
      </c>
      <c r="F6693" t="s">
        <v>1331</v>
      </c>
      <c r="G6693">
        <v>0</v>
      </c>
      <c r="H6693" t="s">
        <v>8530</v>
      </c>
      <c r="O6693" t="s">
        <v>8628</v>
      </c>
      <c r="P6693" s="8">
        <f t="shared" si="104"/>
        <v>1</v>
      </c>
    </row>
    <row r="6694" spans="1:16">
      <c r="A6694" t="s">
        <v>22293</v>
      </c>
      <c r="B6694" t="s">
        <v>8077</v>
      </c>
      <c r="C6694" t="s">
        <v>22294</v>
      </c>
      <c r="D6694" t="s">
        <v>8434</v>
      </c>
      <c r="E6694" t="s">
        <v>8435</v>
      </c>
      <c r="F6694" t="s">
        <v>1332</v>
      </c>
      <c r="G6694">
        <v>0</v>
      </c>
      <c r="H6694" t="s">
        <v>8439</v>
      </c>
      <c r="O6694" t="s">
        <v>8440</v>
      </c>
      <c r="P6694" s="8">
        <f t="shared" si="104"/>
        <v>1</v>
      </c>
    </row>
    <row r="6695" spans="1:16">
      <c r="A6695" t="s">
        <v>22295</v>
      </c>
      <c r="B6695" t="s">
        <v>8078</v>
      </c>
      <c r="C6695" t="s">
        <v>22296</v>
      </c>
      <c r="D6695" t="s">
        <v>8434</v>
      </c>
      <c r="E6695" t="s">
        <v>8435</v>
      </c>
      <c r="F6695" t="s">
        <v>1331</v>
      </c>
      <c r="G6695">
        <v>0</v>
      </c>
      <c r="H6695" t="s">
        <v>8547</v>
      </c>
      <c r="O6695" t="s">
        <v>8429</v>
      </c>
      <c r="P6695" s="8">
        <f t="shared" si="104"/>
        <v>1</v>
      </c>
    </row>
    <row r="6696" spans="1:16">
      <c r="A6696" t="s">
        <v>22297</v>
      </c>
      <c r="B6696" t="s">
        <v>8079</v>
      </c>
      <c r="C6696" t="s">
        <v>22298</v>
      </c>
      <c r="D6696" t="s">
        <v>8434</v>
      </c>
      <c r="E6696" t="s">
        <v>8435</v>
      </c>
      <c r="F6696" t="s">
        <v>1331</v>
      </c>
      <c r="G6696">
        <v>0</v>
      </c>
      <c r="O6696" t="s">
        <v>8628</v>
      </c>
      <c r="P6696" s="8">
        <f t="shared" si="104"/>
        <v>0</v>
      </c>
    </row>
    <row r="6697" spans="1:16">
      <c r="A6697" t="s">
        <v>22299</v>
      </c>
      <c r="B6697" t="s">
        <v>8080</v>
      </c>
      <c r="C6697" t="s">
        <v>22300</v>
      </c>
      <c r="D6697" t="s">
        <v>8434</v>
      </c>
      <c r="E6697" t="s">
        <v>8435</v>
      </c>
      <c r="F6697" t="s">
        <v>1331</v>
      </c>
      <c r="G6697">
        <v>0</v>
      </c>
      <c r="O6697" t="s">
        <v>8429</v>
      </c>
      <c r="P6697" s="8">
        <f t="shared" si="104"/>
        <v>0</v>
      </c>
    </row>
    <row r="6698" spans="1:16">
      <c r="A6698" t="s">
        <v>22301</v>
      </c>
      <c r="B6698" t="s">
        <v>8081</v>
      </c>
      <c r="C6698" t="s">
        <v>22302</v>
      </c>
      <c r="D6698" t="s">
        <v>8434</v>
      </c>
      <c r="E6698" t="s">
        <v>8435</v>
      </c>
      <c r="F6698" t="s">
        <v>1331</v>
      </c>
      <c r="G6698">
        <v>0</v>
      </c>
      <c r="O6698" t="s">
        <v>8429</v>
      </c>
      <c r="P6698" s="8">
        <f t="shared" si="104"/>
        <v>0</v>
      </c>
    </row>
    <row r="6699" spans="1:16">
      <c r="A6699" t="s">
        <v>22303</v>
      </c>
      <c r="B6699" t="s">
        <v>8082</v>
      </c>
      <c r="C6699" t="s">
        <v>22304</v>
      </c>
      <c r="D6699" t="s">
        <v>8434</v>
      </c>
      <c r="E6699" t="s">
        <v>8435</v>
      </c>
      <c r="F6699" t="s">
        <v>1331</v>
      </c>
      <c r="G6699">
        <v>0</v>
      </c>
      <c r="O6699" t="s">
        <v>8440</v>
      </c>
      <c r="P6699" s="8">
        <f t="shared" si="104"/>
        <v>0</v>
      </c>
    </row>
    <row r="6700" spans="1:16">
      <c r="A6700" t="s">
        <v>22305</v>
      </c>
      <c r="B6700" t="s">
        <v>8083</v>
      </c>
      <c r="C6700" t="s">
        <v>22306</v>
      </c>
      <c r="D6700" t="s">
        <v>8434</v>
      </c>
      <c r="E6700" t="s">
        <v>8435</v>
      </c>
      <c r="F6700" t="s">
        <v>1331</v>
      </c>
      <c r="G6700">
        <v>0</v>
      </c>
      <c r="O6700" t="s">
        <v>8440</v>
      </c>
      <c r="P6700" s="8">
        <f t="shared" si="104"/>
        <v>0</v>
      </c>
    </row>
    <row r="6701" spans="1:16">
      <c r="A6701" t="s">
        <v>22307</v>
      </c>
      <c r="B6701" t="s">
        <v>8084</v>
      </c>
      <c r="C6701" t="s">
        <v>22308</v>
      </c>
      <c r="D6701" t="s">
        <v>8434</v>
      </c>
      <c r="E6701" t="s">
        <v>8438</v>
      </c>
      <c r="F6701" t="s">
        <v>1331</v>
      </c>
      <c r="G6701">
        <v>0</v>
      </c>
      <c r="H6701" t="s">
        <v>8530</v>
      </c>
      <c r="O6701" t="s">
        <v>8440</v>
      </c>
      <c r="P6701" s="8">
        <f t="shared" si="104"/>
        <v>1</v>
      </c>
    </row>
    <row r="6702" spans="1:16">
      <c r="A6702" t="s">
        <v>22309</v>
      </c>
      <c r="B6702" t="s">
        <v>8085</v>
      </c>
      <c r="C6702" t="s">
        <v>22310</v>
      </c>
      <c r="D6702" t="s">
        <v>8434</v>
      </c>
      <c r="E6702" t="s">
        <v>8435</v>
      </c>
      <c r="F6702" t="s">
        <v>1331</v>
      </c>
      <c r="G6702">
        <v>0</v>
      </c>
      <c r="H6702" t="s">
        <v>8530</v>
      </c>
      <c r="O6702" t="s">
        <v>8429</v>
      </c>
      <c r="P6702" s="8">
        <f t="shared" si="104"/>
        <v>1</v>
      </c>
    </row>
    <row r="6703" spans="1:16">
      <c r="A6703" t="s">
        <v>22311</v>
      </c>
      <c r="B6703" t="s">
        <v>8086</v>
      </c>
      <c r="C6703" t="s">
        <v>22312</v>
      </c>
      <c r="D6703" t="s">
        <v>8434</v>
      </c>
      <c r="E6703" t="s">
        <v>8435</v>
      </c>
      <c r="F6703" t="s">
        <v>1331</v>
      </c>
      <c r="G6703">
        <v>0</v>
      </c>
      <c r="H6703" t="s">
        <v>8530</v>
      </c>
      <c r="O6703" t="s">
        <v>8465</v>
      </c>
      <c r="P6703" s="8">
        <f t="shared" si="104"/>
        <v>1</v>
      </c>
    </row>
    <row r="6704" spans="1:16">
      <c r="A6704" t="s">
        <v>22313</v>
      </c>
      <c r="B6704" t="s">
        <v>8087</v>
      </c>
      <c r="C6704" t="s">
        <v>22314</v>
      </c>
      <c r="D6704" t="s">
        <v>8434</v>
      </c>
      <c r="E6704" t="s">
        <v>8435</v>
      </c>
      <c r="F6704" t="s">
        <v>1331</v>
      </c>
      <c r="G6704">
        <v>0</v>
      </c>
      <c r="O6704" t="s">
        <v>8440</v>
      </c>
      <c r="P6704" s="8">
        <f t="shared" si="104"/>
        <v>0</v>
      </c>
    </row>
    <row r="6705" spans="1:16">
      <c r="A6705" t="s">
        <v>22315</v>
      </c>
      <c r="B6705" t="s">
        <v>8088</v>
      </c>
      <c r="C6705" t="s">
        <v>22316</v>
      </c>
      <c r="D6705" t="s">
        <v>8434</v>
      </c>
      <c r="E6705" t="s">
        <v>8435</v>
      </c>
      <c r="F6705" t="s">
        <v>1331</v>
      </c>
      <c r="G6705">
        <v>0</v>
      </c>
      <c r="H6705" t="s">
        <v>8530</v>
      </c>
      <c r="I6705" t="s">
        <v>8547</v>
      </c>
      <c r="O6705" t="s">
        <v>8440</v>
      </c>
      <c r="P6705" s="8">
        <f t="shared" si="104"/>
        <v>2</v>
      </c>
    </row>
    <row r="6706" spans="1:16">
      <c r="A6706" t="s">
        <v>22317</v>
      </c>
      <c r="B6706" t="s">
        <v>8089</v>
      </c>
      <c r="C6706" t="s">
        <v>22318</v>
      </c>
      <c r="D6706" t="s">
        <v>8434</v>
      </c>
      <c r="E6706" t="s">
        <v>8435</v>
      </c>
      <c r="F6706" t="s">
        <v>1331</v>
      </c>
      <c r="G6706">
        <v>0</v>
      </c>
      <c r="O6706" t="s">
        <v>8440</v>
      </c>
      <c r="P6706" s="8">
        <f t="shared" si="104"/>
        <v>0</v>
      </c>
    </row>
    <row r="6707" spans="1:16">
      <c r="A6707" t="s">
        <v>22319</v>
      </c>
      <c r="B6707" t="s">
        <v>8090</v>
      </c>
      <c r="C6707" t="s">
        <v>22320</v>
      </c>
      <c r="D6707" t="s">
        <v>8434</v>
      </c>
      <c r="E6707" t="s">
        <v>8435</v>
      </c>
      <c r="F6707" t="s">
        <v>1331</v>
      </c>
      <c r="G6707">
        <v>0</v>
      </c>
      <c r="O6707" t="s">
        <v>8429</v>
      </c>
      <c r="P6707" s="8">
        <f t="shared" si="104"/>
        <v>0</v>
      </c>
    </row>
    <row r="6708" spans="1:16">
      <c r="A6708" t="s">
        <v>22321</v>
      </c>
      <c r="B6708" t="s">
        <v>8091</v>
      </c>
      <c r="C6708" t="s">
        <v>22322</v>
      </c>
      <c r="D6708" t="s">
        <v>8434</v>
      </c>
      <c r="F6708" t="s">
        <v>1331</v>
      </c>
      <c r="G6708">
        <v>0</v>
      </c>
      <c r="O6708" t="s">
        <v>8429</v>
      </c>
      <c r="P6708" s="8">
        <f t="shared" si="104"/>
        <v>0</v>
      </c>
    </row>
    <row r="6709" spans="1:16">
      <c r="A6709" t="s">
        <v>22323</v>
      </c>
      <c r="B6709" t="s">
        <v>8092</v>
      </c>
      <c r="C6709" t="s">
        <v>22324</v>
      </c>
      <c r="D6709" t="s">
        <v>8434</v>
      </c>
      <c r="E6709" t="s">
        <v>8435</v>
      </c>
      <c r="F6709" t="s">
        <v>1331</v>
      </c>
      <c r="G6709">
        <v>0</v>
      </c>
      <c r="O6709" t="s">
        <v>8429</v>
      </c>
      <c r="P6709" s="8">
        <f t="shared" si="104"/>
        <v>0</v>
      </c>
    </row>
    <row r="6710" spans="1:16">
      <c r="A6710" t="s">
        <v>22325</v>
      </c>
      <c r="B6710" t="s">
        <v>8093</v>
      </c>
      <c r="C6710" t="s">
        <v>22326</v>
      </c>
      <c r="D6710" t="s">
        <v>8434</v>
      </c>
      <c r="E6710" t="s">
        <v>8435</v>
      </c>
      <c r="F6710" t="s">
        <v>1332</v>
      </c>
      <c r="G6710">
        <v>0</v>
      </c>
      <c r="O6710" t="s">
        <v>8429</v>
      </c>
      <c r="P6710" s="8">
        <f t="shared" si="104"/>
        <v>0</v>
      </c>
    </row>
    <row r="6711" spans="1:16">
      <c r="A6711" t="s">
        <v>22327</v>
      </c>
      <c r="B6711" t="s">
        <v>8094</v>
      </c>
      <c r="C6711" t="s">
        <v>22328</v>
      </c>
      <c r="D6711" t="s">
        <v>8434</v>
      </c>
      <c r="E6711" t="s">
        <v>8435</v>
      </c>
      <c r="F6711" t="s">
        <v>1331</v>
      </c>
      <c r="G6711">
        <v>0</v>
      </c>
      <c r="O6711" t="s">
        <v>8429</v>
      </c>
      <c r="P6711" s="8">
        <f t="shared" si="104"/>
        <v>0</v>
      </c>
    </row>
    <row r="6712" spans="1:16">
      <c r="A6712" t="s">
        <v>22329</v>
      </c>
      <c r="B6712" t="s">
        <v>8095</v>
      </c>
      <c r="C6712" t="s">
        <v>22330</v>
      </c>
      <c r="D6712" t="s">
        <v>8434</v>
      </c>
      <c r="E6712" t="s">
        <v>8435</v>
      </c>
      <c r="F6712" t="s">
        <v>1331</v>
      </c>
      <c r="G6712">
        <v>0</v>
      </c>
      <c r="O6712" t="s">
        <v>8440</v>
      </c>
      <c r="P6712" s="8">
        <f t="shared" si="104"/>
        <v>0</v>
      </c>
    </row>
    <row r="6713" spans="1:16">
      <c r="A6713" t="s">
        <v>22331</v>
      </c>
      <c r="B6713" t="s">
        <v>8096</v>
      </c>
      <c r="C6713" t="s">
        <v>22332</v>
      </c>
      <c r="D6713" t="s">
        <v>8434</v>
      </c>
      <c r="E6713" t="s">
        <v>8438</v>
      </c>
      <c r="F6713" t="s">
        <v>1332</v>
      </c>
      <c r="G6713">
        <v>0</v>
      </c>
      <c r="O6713" t="s">
        <v>8440</v>
      </c>
      <c r="P6713" s="8">
        <f t="shared" si="104"/>
        <v>0</v>
      </c>
    </row>
    <row r="6714" spans="1:16">
      <c r="A6714" t="s">
        <v>22333</v>
      </c>
      <c r="B6714" t="s">
        <v>8097</v>
      </c>
      <c r="C6714" t="s">
        <v>22334</v>
      </c>
      <c r="D6714" t="s">
        <v>8434</v>
      </c>
      <c r="E6714" t="s">
        <v>8438</v>
      </c>
      <c r="F6714" t="s">
        <v>1331</v>
      </c>
      <c r="G6714">
        <v>0</v>
      </c>
      <c r="O6714" t="s">
        <v>8429</v>
      </c>
      <c r="P6714" s="8">
        <f t="shared" si="104"/>
        <v>0</v>
      </c>
    </row>
    <row r="6715" spans="1:16">
      <c r="A6715" t="s">
        <v>22335</v>
      </c>
      <c r="B6715" t="s">
        <v>8098</v>
      </c>
      <c r="C6715" t="s">
        <v>22336</v>
      </c>
      <c r="D6715" t="s">
        <v>8434</v>
      </c>
      <c r="E6715" t="s">
        <v>8435</v>
      </c>
      <c r="F6715" t="s">
        <v>1331</v>
      </c>
      <c r="G6715">
        <v>0</v>
      </c>
      <c r="H6715" t="s">
        <v>8439</v>
      </c>
      <c r="O6715" t="s">
        <v>8465</v>
      </c>
      <c r="P6715" s="8">
        <f t="shared" si="104"/>
        <v>1</v>
      </c>
    </row>
    <row r="6716" spans="1:16">
      <c r="A6716" t="s">
        <v>22337</v>
      </c>
      <c r="B6716" t="s">
        <v>8099</v>
      </c>
      <c r="C6716" t="s">
        <v>22338</v>
      </c>
      <c r="D6716" t="s">
        <v>8434</v>
      </c>
      <c r="E6716" t="s">
        <v>8435</v>
      </c>
      <c r="F6716" t="s">
        <v>1332</v>
      </c>
      <c r="G6716">
        <v>0</v>
      </c>
      <c r="H6716" t="s">
        <v>8439</v>
      </c>
      <c r="O6716" t="s">
        <v>8465</v>
      </c>
      <c r="P6716" s="8">
        <f t="shared" si="104"/>
        <v>1</v>
      </c>
    </row>
    <row r="6717" spans="1:16">
      <c r="A6717" t="s">
        <v>22339</v>
      </c>
      <c r="B6717" t="s">
        <v>8100</v>
      </c>
      <c r="C6717" t="s">
        <v>22340</v>
      </c>
      <c r="D6717" t="s">
        <v>8434</v>
      </c>
      <c r="E6717" t="s">
        <v>8435</v>
      </c>
      <c r="F6717" t="s">
        <v>1331</v>
      </c>
      <c r="G6717">
        <v>0</v>
      </c>
      <c r="H6717" t="s">
        <v>8439</v>
      </c>
      <c r="I6717" t="s">
        <v>8530</v>
      </c>
      <c r="J6717" s="13" t="s">
        <v>23280</v>
      </c>
      <c r="O6717" t="s">
        <v>8429</v>
      </c>
      <c r="P6717" s="8">
        <f t="shared" si="104"/>
        <v>3</v>
      </c>
    </row>
    <row r="6718" spans="1:16">
      <c r="A6718" t="s">
        <v>22341</v>
      </c>
      <c r="B6718" t="s">
        <v>8101</v>
      </c>
      <c r="C6718" t="s">
        <v>22342</v>
      </c>
      <c r="D6718" t="s">
        <v>8434</v>
      </c>
      <c r="E6718" t="s">
        <v>8435</v>
      </c>
      <c r="F6718" t="s">
        <v>1331</v>
      </c>
      <c r="G6718">
        <v>0</v>
      </c>
      <c r="O6718" t="s">
        <v>8440</v>
      </c>
      <c r="P6718" s="8">
        <f t="shared" si="104"/>
        <v>0</v>
      </c>
    </row>
    <row r="6719" spans="1:16">
      <c r="A6719" t="s">
        <v>22343</v>
      </c>
      <c r="B6719" t="s">
        <v>8102</v>
      </c>
      <c r="C6719" t="s">
        <v>22344</v>
      </c>
      <c r="D6719" t="s">
        <v>8434</v>
      </c>
      <c r="E6719" t="s">
        <v>8435</v>
      </c>
      <c r="F6719" t="s">
        <v>1332</v>
      </c>
      <c r="G6719">
        <v>0</v>
      </c>
      <c r="H6719" t="s">
        <v>8530</v>
      </c>
      <c r="O6719" t="s">
        <v>8429</v>
      </c>
      <c r="P6719" s="8">
        <f t="shared" si="104"/>
        <v>1</v>
      </c>
    </row>
    <row r="6720" spans="1:16">
      <c r="A6720" t="s">
        <v>22345</v>
      </c>
      <c r="B6720" t="s">
        <v>8103</v>
      </c>
      <c r="C6720" t="s">
        <v>22346</v>
      </c>
      <c r="D6720" t="s">
        <v>8434</v>
      </c>
      <c r="E6720" t="s">
        <v>8435</v>
      </c>
      <c r="F6720" t="s">
        <v>1331</v>
      </c>
      <c r="G6720">
        <v>0</v>
      </c>
      <c r="O6720" t="s">
        <v>8429</v>
      </c>
      <c r="P6720" s="8">
        <f t="shared" si="104"/>
        <v>0</v>
      </c>
    </row>
    <row r="6721" spans="1:16">
      <c r="A6721" t="s">
        <v>22347</v>
      </c>
      <c r="B6721" t="s">
        <v>8104</v>
      </c>
      <c r="C6721" t="s">
        <v>22348</v>
      </c>
      <c r="D6721" t="s">
        <v>8434</v>
      </c>
      <c r="E6721" t="s">
        <v>8438</v>
      </c>
      <c r="F6721" t="s">
        <v>1331</v>
      </c>
      <c r="G6721">
        <v>0</v>
      </c>
      <c r="O6721" t="s">
        <v>8440</v>
      </c>
      <c r="P6721" s="8">
        <f t="shared" si="104"/>
        <v>0</v>
      </c>
    </row>
    <row r="6722" spans="1:16">
      <c r="A6722" t="s">
        <v>22349</v>
      </c>
      <c r="B6722" t="s">
        <v>8105</v>
      </c>
      <c r="C6722" t="s">
        <v>22350</v>
      </c>
      <c r="D6722" t="s">
        <v>8434</v>
      </c>
      <c r="E6722" t="s">
        <v>8435</v>
      </c>
      <c r="F6722" t="s">
        <v>1331</v>
      </c>
      <c r="G6722">
        <v>0</v>
      </c>
      <c r="H6722" t="s">
        <v>8530</v>
      </c>
      <c r="O6722" t="s">
        <v>8440</v>
      </c>
      <c r="P6722" s="8">
        <f t="shared" si="104"/>
        <v>1</v>
      </c>
    </row>
    <row r="6723" spans="1:16">
      <c r="A6723" t="s">
        <v>22351</v>
      </c>
      <c r="B6723" t="s">
        <v>8106</v>
      </c>
      <c r="C6723" t="s">
        <v>22352</v>
      </c>
      <c r="D6723" t="s">
        <v>8434</v>
      </c>
      <c r="E6723" t="s">
        <v>8435</v>
      </c>
      <c r="F6723" t="s">
        <v>1331</v>
      </c>
      <c r="G6723">
        <v>0</v>
      </c>
      <c r="H6723" t="s">
        <v>8530</v>
      </c>
      <c r="I6723" t="s">
        <v>8439</v>
      </c>
      <c r="O6723" t="s">
        <v>8440</v>
      </c>
      <c r="P6723" s="8">
        <f t="shared" ref="P6723:P6786" si="105">IF(H6723&lt;&gt;0,IF(I6723&lt;&gt;0,IF(J6723&lt;&gt;0,IF(K6723&lt;&gt;0,IF(L6723&lt;&gt;0,IF(M6723&lt;&gt;0,IF(N6723&lt;&gt;0,7,6),5),4),3),2),1),0)</f>
        <v>2</v>
      </c>
    </row>
    <row r="6724" spans="1:16">
      <c r="A6724" t="s">
        <v>22353</v>
      </c>
      <c r="B6724" t="s">
        <v>8107</v>
      </c>
      <c r="C6724" t="s">
        <v>22354</v>
      </c>
      <c r="D6724" t="s">
        <v>8434</v>
      </c>
      <c r="E6724" t="s">
        <v>8435</v>
      </c>
      <c r="F6724" t="s">
        <v>1331</v>
      </c>
      <c r="G6724">
        <v>0</v>
      </c>
      <c r="H6724" t="s">
        <v>8530</v>
      </c>
      <c r="O6724" t="s">
        <v>8429</v>
      </c>
      <c r="P6724" s="8">
        <f t="shared" si="105"/>
        <v>1</v>
      </c>
    </row>
    <row r="6725" spans="1:16">
      <c r="A6725" t="s">
        <v>22355</v>
      </c>
      <c r="B6725" t="s">
        <v>8108</v>
      </c>
      <c r="C6725" t="s">
        <v>22356</v>
      </c>
      <c r="D6725" t="s">
        <v>8434</v>
      </c>
      <c r="E6725" t="s">
        <v>8438</v>
      </c>
      <c r="F6725" t="s">
        <v>1331</v>
      </c>
      <c r="G6725">
        <v>0</v>
      </c>
      <c r="O6725" t="s">
        <v>8440</v>
      </c>
      <c r="P6725" s="8">
        <f t="shared" si="105"/>
        <v>0</v>
      </c>
    </row>
    <row r="6726" spans="1:16">
      <c r="A6726" t="s">
        <v>22357</v>
      </c>
      <c r="B6726" t="s">
        <v>8109</v>
      </c>
      <c r="C6726" t="s">
        <v>22358</v>
      </c>
      <c r="D6726" t="s">
        <v>8434</v>
      </c>
      <c r="E6726" t="s">
        <v>8438</v>
      </c>
      <c r="F6726" t="s">
        <v>1331</v>
      </c>
      <c r="G6726">
        <v>0</v>
      </c>
      <c r="O6726" t="s">
        <v>8440</v>
      </c>
      <c r="P6726" s="8">
        <f t="shared" si="105"/>
        <v>0</v>
      </c>
    </row>
    <row r="6727" spans="1:16">
      <c r="A6727" t="s">
        <v>22359</v>
      </c>
      <c r="B6727" t="s">
        <v>8110</v>
      </c>
      <c r="C6727" t="s">
        <v>22360</v>
      </c>
      <c r="D6727" t="s">
        <v>8434</v>
      </c>
      <c r="E6727" t="s">
        <v>8438</v>
      </c>
      <c r="F6727" t="s">
        <v>1332</v>
      </c>
      <c r="G6727">
        <v>0</v>
      </c>
      <c r="O6727" t="s">
        <v>8440</v>
      </c>
      <c r="P6727" s="8">
        <f t="shared" si="105"/>
        <v>0</v>
      </c>
    </row>
    <row r="6728" spans="1:16">
      <c r="A6728" t="s">
        <v>22361</v>
      </c>
      <c r="B6728" t="s">
        <v>8111</v>
      </c>
      <c r="C6728" t="s">
        <v>22362</v>
      </c>
      <c r="D6728" t="s">
        <v>8434</v>
      </c>
      <c r="E6728" t="s">
        <v>8438</v>
      </c>
      <c r="F6728" t="s">
        <v>1331</v>
      </c>
      <c r="G6728">
        <v>0</v>
      </c>
      <c r="O6728" t="s">
        <v>8440</v>
      </c>
      <c r="P6728" s="8">
        <f t="shared" si="105"/>
        <v>0</v>
      </c>
    </row>
    <row r="6729" spans="1:16">
      <c r="A6729" t="s">
        <v>22363</v>
      </c>
      <c r="B6729" t="s">
        <v>8112</v>
      </c>
      <c r="C6729" t="s">
        <v>22364</v>
      </c>
      <c r="D6729" t="s">
        <v>8434</v>
      </c>
      <c r="E6729" t="s">
        <v>8435</v>
      </c>
      <c r="F6729" t="s">
        <v>1331</v>
      </c>
      <c r="G6729">
        <v>0</v>
      </c>
      <c r="O6729" t="s">
        <v>8429</v>
      </c>
      <c r="P6729" s="8">
        <f t="shared" si="105"/>
        <v>0</v>
      </c>
    </row>
    <row r="6730" spans="1:16">
      <c r="A6730" t="s">
        <v>22365</v>
      </c>
      <c r="B6730" t="s">
        <v>8113</v>
      </c>
      <c r="C6730" t="s">
        <v>22366</v>
      </c>
      <c r="D6730" t="s">
        <v>8434</v>
      </c>
      <c r="E6730" t="s">
        <v>8435</v>
      </c>
      <c r="F6730" t="s">
        <v>1331</v>
      </c>
      <c r="G6730">
        <v>0</v>
      </c>
      <c r="O6730" t="s">
        <v>8429</v>
      </c>
      <c r="P6730" s="8">
        <f t="shared" si="105"/>
        <v>0</v>
      </c>
    </row>
    <row r="6731" spans="1:16">
      <c r="A6731" t="s">
        <v>22367</v>
      </c>
      <c r="B6731" t="s">
        <v>8114</v>
      </c>
      <c r="C6731" t="s">
        <v>18454</v>
      </c>
      <c r="D6731" t="s">
        <v>8434</v>
      </c>
      <c r="E6731" t="s">
        <v>8435</v>
      </c>
      <c r="F6731" t="s">
        <v>1331</v>
      </c>
      <c r="G6731">
        <v>0</v>
      </c>
      <c r="O6731" t="s">
        <v>8440</v>
      </c>
      <c r="P6731" s="8">
        <f t="shared" si="105"/>
        <v>0</v>
      </c>
    </row>
    <row r="6732" spans="1:16">
      <c r="A6732" t="s">
        <v>22368</v>
      </c>
      <c r="B6732" t="s">
        <v>8115</v>
      </c>
      <c r="C6732" t="s">
        <v>22369</v>
      </c>
      <c r="D6732" t="s">
        <v>8434</v>
      </c>
      <c r="E6732" t="s">
        <v>8438</v>
      </c>
      <c r="F6732" t="s">
        <v>1331</v>
      </c>
      <c r="G6732">
        <v>0</v>
      </c>
      <c r="O6732" t="s">
        <v>8440</v>
      </c>
      <c r="P6732" s="8">
        <f t="shared" si="105"/>
        <v>0</v>
      </c>
    </row>
    <row r="6733" spans="1:16">
      <c r="A6733" t="s">
        <v>22370</v>
      </c>
      <c r="B6733" t="s">
        <v>8116</v>
      </c>
      <c r="C6733" t="s">
        <v>22371</v>
      </c>
      <c r="D6733" t="s">
        <v>8434</v>
      </c>
      <c r="E6733" t="s">
        <v>8435</v>
      </c>
      <c r="F6733" t="s">
        <v>1331</v>
      </c>
      <c r="G6733">
        <v>0</v>
      </c>
      <c r="O6733" t="s">
        <v>8440</v>
      </c>
      <c r="P6733" s="8">
        <f t="shared" si="105"/>
        <v>0</v>
      </c>
    </row>
    <row r="6734" spans="1:16">
      <c r="A6734" t="s">
        <v>22372</v>
      </c>
      <c r="B6734" t="s">
        <v>8117</v>
      </c>
      <c r="C6734" t="s">
        <v>22373</v>
      </c>
      <c r="D6734" t="s">
        <v>8434</v>
      </c>
      <c r="E6734" t="s">
        <v>8435</v>
      </c>
      <c r="F6734" t="s">
        <v>1331</v>
      </c>
      <c r="G6734">
        <v>0</v>
      </c>
      <c r="O6734" t="s">
        <v>8440</v>
      </c>
      <c r="P6734" s="8">
        <f t="shared" si="105"/>
        <v>0</v>
      </c>
    </row>
    <row r="6735" spans="1:16">
      <c r="A6735" t="s">
        <v>22374</v>
      </c>
      <c r="B6735" t="s">
        <v>8118</v>
      </c>
      <c r="C6735" t="s">
        <v>22375</v>
      </c>
      <c r="D6735" t="s">
        <v>8434</v>
      </c>
      <c r="E6735" t="s">
        <v>8435</v>
      </c>
      <c r="F6735" t="s">
        <v>1331</v>
      </c>
      <c r="G6735">
        <v>0</v>
      </c>
      <c r="O6735" t="s">
        <v>8429</v>
      </c>
      <c r="P6735" s="8">
        <f t="shared" si="105"/>
        <v>0</v>
      </c>
    </row>
    <row r="6736" spans="1:16">
      <c r="A6736" t="s">
        <v>22376</v>
      </c>
      <c r="B6736" t="s">
        <v>8119</v>
      </c>
      <c r="C6736" t="s">
        <v>22377</v>
      </c>
      <c r="D6736" t="s">
        <v>8434</v>
      </c>
      <c r="E6736" t="s">
        <v>8438</v>
      </c>
      <c r="F6736" t="s">
        <v>1331</v>
      </c>
      <c r="G6736">
        <v>0</v>
      </c>
      <c r="H6736" t="s">
        <v>8530</v>
      </c>
      <c r="I6736" t="s">
        <v>8547</v>
      </c>
      <c r="O6736" t="s">
        <v>8440</v>
      </c>
      <c r="P6736" s="8">
        <f t="shared" si="105"/>
        <v>2</v>
      </c>
    </row>
    <row r="6737" spans="1:16">
      <c r="A6737" t="s">
        <v>22378</v>
      </c>
      <c r="B6737" t="s">
        <v>8120</v>
      </c>
      <c r="C6737" t="s">
        <v>22379</v>
      </c>
      <c r="D6737" t="s">
        <v>8434</v>
      </c>
      <c r="E6737" t="s">
        <v>8435</v>
      </c>
      <c r="F6737" t="s">
        <v>1331</v>
      </c>
      <c r="G6737">
        <v>0</v>
      </c>
      <c r="H6737" t="s">
        <v>8530</v>
      </c>
      <c r="O6737" t="s">
        <v>8429</v>
      </c>
      <c r="P6737" s="8">
        <f t="shared" si="105"/>
        <v>1</v>
      </c>
    </row>
    <row r="6738" spans="1:16">
      <c r="A6738" t="s">
        <v>22380</v>
      </c>
      <c r="B6738" t="s">
        <v>8121</v>
      </c>
      <c r="C6738" t="s">
        <v>22381</v>
      </c>
      <c r="D6738" t="s">
        <v>8434</v>
      </c>
      <c r="E6738" t="s">
        <v>8438</v>
      </c>
      <c r="F6738" t="s">
        <v>1331</v>
      </c>
      <c r="G6738">
        <v>0</v>
      </c>
      <c r="O6738" t="s">
        <v>8440</v>
      </c>
      <c r="P6738" s="8">
        <f t="shared" si="105"/>
        <v>0</v>
      </c>
    </row>
    <row r="6739" spans="1:16">
      <c r="A6739" t="s">
        <v>22382</v>
      </c>
      <c r="B6739" t="s">
        <v>8122</v>
      </c>
      <c r="C6739" t="s">
        <v>22383</v>
      </c>
      <c r="D6739" t="s">
        <v>8434</v>
      </c>
      <c r="E6739" t="s">
        <v>8435</v>
      </c>
      <c r="F6739" t="s">
        <v>1331</v>
      </c>
      <c r="G6739">
        <v>0</v>
      </c>
      <c r="O6739" t="s">
        <v>8440</v>
      </c>
      <c r="P6739" s="8">
        <f t="shared" si="105"/>
        <v>0</v>
      </c>
    </row>
    <row r="6740" spans="1:16">
      <c r="A6740" t="s">
        <v>22384</v>
      </c>
      <c r="B6740" t="s">
        <v>8123</v>
      </c>
      <c r="C6740" t="s">
        <v>22385</v>
      </c>
      <c r="D6740" t="s">
        <v>8434</v>
      </c>
      <c r="E6740" t="s">
        <v>8435</v>
      </c>
      <c r="F6740" t="s">
        <v>1331</v>
      </c>
      <c r="G6740">
        <v>0</v>
      </c>
      <c r="O6740" t="s">
        <v>8429</v>
      </c>
      <c r="P6740" s="8">
        <f t="shared" si="105"/>
        <v>0</v>
      </c>
    </row>
    <row r="6741" spans="1:16">
      <c r="A6741" t="s">
        <v>22386</v>
      </c>
      <c r="B6741" t="s">
        <v>8124</v>
      </c>
      <c r="C6741" t="s">
        <v>22387</v>
      </c>
      <c r="D6741" t="s">
        <v>8434</v>
      </c>
      <c r="E6741" t="s">
        <v>8438</v>
      </c>
      <c r="F6741" t="s">
        <v>1331</v>
      </c>
      <c r="G6741">
        <v>0</v>
      </c>
      <c r="O6741" t="s">
        <v>8440</v>
      </c>
      <c r="P6741" s="8">
        <f t="shared" si="105"/>
        <v>0</v>
      </c>
    </row>
    <row r="6742" spans="1:16">
      <c r="A6742" t="s">
        <v>22388</v>
      </c>
      <c r="B6742" t="s">
        <v>8125</v>
      </c>
      <c r="C6742" t="s">
        <v>22389</v>
      </c>
      <c r="D6742" t="s">
        <v>8434</v>
      </c>
      <c r="E6742" t="s">
        <v>8435</v>
      </c>
      <c r="F6742" t="s">
        <v>1331</v>
      </c>
      <c r="G6742">
        <v>0</v>
      </c>
      <c r="O6742" t="s">
        <v>8429</v>
      </c>
      <c r="P6742" s="8">
        <f t="shared" si="105"/>
        <v>0</v>
      </c>
    </row>
    <row r="6743" spans="1:16">
      <c r="A6743" t="s">
        <v>22390</v>
      </c>
      <c r="B6743" t="s">
        <v>8126</v>
      </c>
      <c r="C6743" t="s">
        <v>22391</v>
      </c>
      <c r="D6743" t="s">
        <v>8434</v>
      </c>
      <c r="E6743" t="s">
        <v>8435</v>
      </c>
      <c r="F6743" t="s">
        <v>1332</v>
      </c>
      <c r="G6743">
        <v>0</v>
      </c>
      <c r="O6743" t="s">
        <v>8429</v>
      </c>
      <c r="P6743" s="8">
        <f t="shared" si="105"/>
        <v>0</v>
      </c>
    </row>
    <row r="6744" spans="1:16">
      <c r="A6744" t="s">
        <v>22392</v>
      </c>
      <c r="B6744" t="s">
        <v>8127</v>
      </c>
      <c r="C6744" t="s">
        <v>22393</v>
      </c>
      <c r="D6744" t="s">
        <v>8434</v>
      </c>
      <c r="E6744" t="s">
        <v>8435</v>
      </c>
      <c r="F6744" t="s">
        <v>1331</v>
      </c>
      <c r="G6744">
        <v>0</v>
      </c>
      <c r="O6744" t="s">
        <v>8429</v>
      </c>
      <c r="P6744" s="8">
        <f t="shared" si="105"/>
        <v>0</v>
      </c>
    </row>
    <row r="6745" spans="1:16">
      <c r="A6745" t="s">
        <v>22394</v>
      </c>
      <c r="B6745" t="s">
        <v>8128</v>
      </c>
      <c r="C6745" t="s">
        <v>22395</v>
      </c>
      <c r="D6745" t="s">
        <v>8434</v>
      </c>
      <c r="E6745" t="s">
        <v>8435</v>
      </c>
      <c r="F6745" t="s">
        <v>1331</v>
      </c>
      <c r="G6745">
        <v>0</v>
      </c>
      <c r="O6745" t="s">
        <v>8429</v>
      </c>
      <c r="P6745" s="8">
        <f t="shared" si="105"/>
        <v>0</v>
      </c>
    </row>
    <row r="6746" spans="1:16">
      <c r="A6746" t="s">
        <v>22396</v>
      </c>
      <c r="B6746" t="s">
        <v>8129</v>
      </c>
      <c r="C6746" t="s">
        <v>22397</v>
      </c>
      <c r="D6746" t="s">
        <v>8434</v>
      </c>
      <c r="E6746" t="s">
        <v>8435</v>
      </c>
      <c r="F6746" t="s">
        <v>1331</v>
      </c>
      <c r="G6746">
        <v>0</v>
      </c>
      <c r="O6746" t="s">
        <v>8429</v>
      </c>
      <c r="P6746" s="8">
        <f t="shared" si="105"/>
        <v>0</v>
      </c>
    </row>
    <row r="6747" spans="1:16">
      <c r="A6747" t="s">
        <v>22398</v>
      </c>
      <c r="B6747" t="s">
        <v>8130</v>
      </c>
      <c r="C6747" t="s">
        <v>22399</v>
      </c>
      <c r="D6747" t="s">
        <v>8434</v>
      </c>
      <c r="E6747" t="s">
        <v>8435</v>
      </c>
      <c r="F6747" t="s">
        <v>1331</v>
      </c>
      <c r="G6747">
        <v>0</v>
      </c>
      <c r="H6747" t="s">
        <v>8530</v>
      </c>
      <c r="O6747" t="s">
        <v>8465</v>
      </c>
      <c r="P6747" s="8">
        <f t="shared" si="105"/>
        <v>1</v>
      </c>
    </row>
    <row r="6748" spans="1:16">
      <c r="A6748" t="s">
        <v>22400</v>
      </c>
      <c r="B6748" t="s">
        <v>8131</v>
      </c>
      <c r="C6748" t="s">
        <v>22401</v>
      </c>
      <c r="D6748" t="s">
        <v>8434</v>
      </c>
      <c r="E6748" t="s">
        <v>8435</v>
      </c>
      <c r="F6748" t="s">
        <v>1331</v>
      </c>
      <c r="G6748">
        <v>0</v>
      </c>
      <c r="O6748" t="s">
        <v>8429</v>
      </c>
      <c r="P6748" s="8">
        <f t="shared" si="105"/>
        <v>0</v>
      </c>
    </row>
    <row r="6749" spans="1:16">
      <c r="A6749" t="s">
        <v>22402</v>
      </c>
      <c r="B6749" t="s">
        <v>8132</v>
      </c>
      <c r="C6749" t="s">
        <v>22403</v>
      </c>
      <c r="D6749" t="s">
        <v>8434</v>
      </c>
      <c r="E6749" t="s">
        <v>8435</v>
      </c>
      <c r="F6749" t="s">
        <v>1331</v>
      </c>
      <c r="G6749">
        <v>0</v>
      </c>
      <c r="O6749" t="s">
        <v>8429</v>
      </c>
      <c r="P6749" s="8">
        <f t="shared" si="105"/>
        <v>0</v>
      </c>
    </row>
    <row r="6750" spans="1:16">
      <c r="A6750" t="s">
        <v>22404</v>
      </c>
      <c r="B6750" t="s">
        <v>8133</v>
      </c>
      <c r="C6750" t="s">
        <v>22405</v>
      </c>
      <c r="D6750" t="s">
        <v>8434</v>
      </c>
      <c r="E6750" t="s">
        <v>8435</v>
      </c>
      <c r="F6750" t="s">
        <v>1331</v>
      </c>
      <c r="G6750">
        <v>0</v>
      </c>
      <c r="H6750" t="s">
        <v>8547</v>
      </c>
      <c r="O6750" t="s">
        <v>8429</v>
      </c>
      <c r="P6750" s="8">
        <f t="shared" si="105"/>
        <v>1</v>
      </c>
    </row>
    <row r="6751" spans="1:16">
      <c r="A6751" t="s">
        <v>22406</v>
      </c>
      <c r="B6751" t="s">
        <v>8134</v>
      </c>
      <c r="C6751" t="s">
        <v>22407</v>
      </c>
      <c r="D6751" t="s">
        <v>8434</v>
      </c>
      <c r="E6751" t="s">
        <v>8438</v>
      </c>
      <c r="F6751" t="s">
        <v>1331</v>
      </c>
      <c r="G6751">
        <v>0</v>
      </c>
      <c r="H6751" t="s">
        <v>8530</v>
      </c>
      <c r="O6751" t="s">
        <v>8465</v>
      </c>
      <c r="P6751" s="8">
        <f t="shared" si="105"/>
        <v>1</v>
      </c>
    </row>
    <row r="6752" spans="1:16">
      <c r="A6752" t="s">
        <v>22408</v>
      </c>
      <c r="B6752" t="s">
        <v>8135</v>
      </c>
      <c r="C6752" t="s">
        <v>22409</v>
      </c>
      <c r="D6752" t="s">
        <v>8434</v>
      </c>
      <c r="E6752" t="s">
        <v>8435</v>
      </c>
      <c r="F6752" t="s">
        <v>1331</v>
      </c>
      <c r="G6752">
        <v>0</v>
      </c>
      <c r="H6752" t="s">
        <v>8530</v>
      </c>
      <c r="O6752" t="s">
        <v>8465</v>
      </c>
      <c r="P6752" s="8">
        <f t="shared" si="105"/>
        <v>1</v>
      </c>
    </row>
    <row r="6753" spans="1:16">
      <c r="A6753" t="s">
        <v>22410</v>
      </c>
      <c r="B6753" t="s">
        <v>8136</v>
      </c>
      <c r="C6753" t="s">
        <v>22411</v>
      </c>
      <c r="D6753" t="s">
        <v>8434</v>
      </c>
      <c r="E6753" t="s">
        <v>8438</v>
      </c>
      <c r="F6753" t="s">
        <v>1332</v>
      </c>
      <c r="G6753">
        <v>0</v>
      </c>
      <c r="O6753" t="s">
        <v>8440</v>
      </c>
      <c r="P6753" s="8">
        <f t="shared" si="105"/>
        <v>0</v>
      </c>
    </row>
    <row r="6754" spans="1:16">
      <c r="A6754" t="s">
        <v>22412</v>
      </c>
      <c r="B6754" t="s">
        <v>8137</v>
      </c>
      <c r="C6754" t="s">
        <v>22413</v>
      </c>
      <c r="D6754" t="s">
        <v>8434</v>
      </c>
      <c r="E6754" t="s">
        <v>8435</v>
      </c>
      <c r="F6754" t="s">
        <v>1331</v>
      </c>
      <c r="G6754">
        <v>0</v>
      </c>
      <c r="O6754" t="s">
        <v>8429</v>
      </c>
      <c r="P6754" s="8">
        <f t="shared" si="105"/>
        <v>0</v>
      </c>
    </row>
    <row r="6755" spans="1:16">
      <c r="A6755" t="s">
        <v>22414</v>
      </c>
      <c r="B6755" t="s">
        <v>8138</v>
      </c>
      <c r="C6755" t="s">
        <v>22415</v>
      </c>
      <c r="D6755" t="s">
        <v>8434</v>
      </c>
      <c r="E6755" t="s">
        <v>8435</v>
      </c>
      <c r="F6755" t="s">
        <v>1331</v>
      </c>
      <c r="G6755">
        <v>15.48</v>
      </c>
      <c r="O6755" t="s">
        <v>8429</v>
      </c>
      <c r="P6755" s="8">
        <f t="shared" si="105"/>
        <v>0</v>
      </c>
    </row>
    <row r="6756" spans="1:16">
      <c r="A6756" t="s">
        <v>22416</v>
      </c>
      <c r="B6756" t="s">
        <v>8139</v>
      </c>
      <c r="C6756" t="s">
        <v>22417</v>
      </c>
      <c r="D6756" t="s">
        <v>8434</v>
      </c>
      <c r="E6756" t="s">
        <v>8435</v>
      </c>
      <c r="F6756" t="s">
        <v>1331</v>
      </c>
      <c r="G6756">
        <v>0</v>
      </c>
      <c r="O6756" t="s">
        <v>8429</v>
      </c>
      <c r="P6756" s="8">
        <f t="shared" si="105"/>
        <v>0</v>
      </c>
    </row>
    <row r="6757" spans="1:16">
      <c r="A6757" t="s">
        <v>22418</v>
      </c>
      <c r="B6757" t="s">
        <v>8140</v>
      </c>
      <c r="C6757" t="s">
        <v>22419</v>
      </c>
      <c r="D6757" t="s">
        <v>8434</v>
      </c>
      <c r="E6757" t="s">
        <v>8435</v>
      </c>
      <c r="F6757" t="s">
        <v>1331</v>
      </c>
      <c r="G6757">
        <v>0</v>
      </c>
      <c r="H6757" t="s">
        <v>8530</v>
      </c>
      <c r="O6757" t="s">
        <v>8440</v>
      </c>
      <c r="P6757" s="8">
        <f t="shared" si="105"/>
        <v>1</v>
      </c>
    </row>
    <row r="6758" spans="1:16">
      <c r="A6758" t="s">
        <v>22420</v>
      </c>
      <c r="B6758" t="s">
        <v>8141</v>
      </c>
      <c r="C6758" t="s">
        <v>22421</v>
      </c>
      <c r="D6758" t="s">
        <v>8434</v>
      </c>
      <c r="E6758" t="s">
        <v>8435</v>
      </c>
      <c r="F6758" t="s">
        <v>1331</v>
      </c>
      <c r="G6758">
        <v>0</v>
      </c>
      <c r="H6758" t="s">
        <v>8439</v>
      </c>
      <c r="O6758" t="s">
        <v>8465</v>
      </c>
      <c r="P6758" s="8">
        <f t="shared" si="105"/>
        <v>1</v>
      </c>
    </row>
    <row r="6759" spans="1:16">
      <c r="A6759" t="s">
        <v>22422</v>
      </c>
      <c r="B6759" t="s">
        <v>8142</v>
      </c>
      <c r="C6759" t="s">
        <v>22423</v>
      </c>
      <c r="D6759" t="s">
        <v>8434</v>
      </c>
      <c r="E6759" t="s">
        <v>8438</v>
      </c>
      <c r="F6759" t="s">
        <v>1331</v>
      </c>
      <c r="G6759">
        <v>0</v>
      </c>
      <c r="O6759" t="s">
        <v>8440</v>
      </c>
      <c r="P6759" s="8">
        <f t="shared" si="105"/>
        <v>0</v>
      </c>
    </row>
    <row r="6760" spans="1:16">
      <c r="A6760" t="s">
        <v>22424</v>
      </c>
      <c r="B6760" t="s">
        <v>8143</v>
      </c>
      <c r="C6760" t="s">
        <v>22425</v>
      </c>
      <c r="D6760" t="s">
        <v>8434</v>
      </c>
      <c r="E6760" t="s">
        <v>8435</v>
      </c>
      <c r="F6760" t="s">
        <v>1332</v>
      </c>
      <c r="G6760">
        <v>0</v>
      </c>
      <c r="H6760" t="s">
        <v>8439</v>
      </c>
      <c r="O6760" t="s">
        <v>8465</v>
      </c>
      <c r="P6760" s="8">
        <f t="shared" si="105"/>
        <v>1</v>
      </c>
    </row>
    <row r="6761" spans="1:16">
      <c r="A6761" t="s">
        <v>22426</v>
      </c>
      <c r="B6761" t="s">
        <v>8144</v>
      </c>
      <c r="C6761" t="s">
        <v>22427</v>
      </c>
      <c r="D6761" t="s">
        <v>8434</v>
      </c>
      <c r="E6761" t="s">
        <v>8435</v>
      </c>
      <c r="F6761" t="s">
        <v>1331</v>
      </c>
      <c r="G6761">
        <v>0</v>
      </c>
      <c r="O6761" t="s">
        <v>8429</v>
      </c>
      <c r="P6761" s="8">
        <f t="shared" si="105"/>
        <v>0</v>
      </c>
    </row>
    <row r="6762" spans="1:16">
      <c r="A6762" t="s">
        <v>22428</v>
      </c>
      <c r="B6762" t="s">
        <v>8145</v>
      </c>
      <c r="C6762" t="s">
        <v>22429</v>
      </c>
      <c r="D6762" t="s">
        <v>8434</v>
      </c>
      <c r="E6762" t="s">
        <v>8435</v>
      </c>
      <c r="F6762" t="s">
        <v>1331</v>
      </c>
      <c r="G6762">
        <v>0</v>
      </c>
      <c r="O6762" t="s">
        <v>8429</v>
      </c>
      <c r="P6762" s="8">
        <f t="shared" si="105"/>
        <v>0</v>
      </c>
    </row>
    <row r="6763" spans="1:16">
      <c r="A6763" t="s">
        <v>22430</v>
      </c>
      <c r="B6763" t="s">
        <v>8146</v>
      </c>
      <c r="C6763" t="s">
        <v>22431</v>
      </c>
      <c r="D6763" t="s">
        <v>8434</v>
      </c>
      <c r="E6763" t="s">
        <v>8435</v>
      </c>
      <c r="F6763" t="s">
        <v>1332</v>
      </c>
      <c r="G6763">
        <v>0</v>
      </c>
      <c r="O6763" t="s">
        <v>8429</v>
      </c>
      <c r="P6763" s="8">
        <f t="shared" si="105"/>
        <v>0</v>
      </c>
    </row>
    <row r="6764" spans="1:16">
      <c r="A6764" t="s">
        <v>22432</v>
      </c>
      <c r="B6764" t="s">
        <v>8147</v>
      </c>
      <c r="C6764" t="s">
        <v>22433</v>
      </c>
      <c r="D6764" t="s">
        <v>8434</v>
      </c>
      <c r="E6764" t="s">
        <v>8435</v>
      </c>
      <c r="F6764" t="s">
        <v>1331</v>
      </c>
      <c r="G6764">
        <v>0</v>
      </c>
      <c r="H6764" s="13" t="s">
        <v>23278</v>
      </c>
      <c r="I6764" t="s">
        <v>8530</v>
      </c>
      <c r="J6764" s="13" t="s">
        <v>23280</v>
      </c>
      <c r="O6764" t="s">
        <v>8429</v>
      </c>
      <c r="P6764" s="8">
        <f t="shared" si="105"/>
        <v>3</v>
      </c>
    </row>
    <row r="6765" spans="1:16">
      <c r="A6765" t="s">
        <v>22434</v>
      </c>
      <c r="B6765" t="s">
        <v>8148</v>
      </c>
      <c r="C6765" t="s">
        <v>22435</v>
      </c>
      <c r="D6765" t="s">
        <v>8434</v>
      </c>
      <c r="E6765" t="s">
        <v>8435</v>
      </c>
      <c r="F6765" t="s">
        <v>1331</v>
      </c>
      <c r="G6765">
        <v>0</v>
      </c>
      <c r="H6765" t="s">
        <v>8439</v>
      </c>
      <c r="I6765" t="s">
        <v>8659</v>
      </c>
      <c r="J6765" s="13" t="s">
        <v>23279</v>
      </c>
      <c r="K6765" s="13" t="s">
        <v>23280</v>
      </c>
      <c r="O6765" t="s">
        <v>8465</v>
      </c>
      <c r="P6765" s="8">
        <f t="shared" si="105"/>
        <v>4</v>
      </c>
    </row>
    <row r="6766" spans="1:16">
      <c r="A6766" t="s">
        <v>22436</v>
      </c>
      <c r="B6766" t="s">
        <v>8149</v>
      </c>
      <c r="C6766" t="s">
        <v>22437</v>
      </c>
      <c r="D6766" t="s">
        <v>8434</v>
      </c>
      <c r="E6766" t="s">
        <v>8435</v>
      </c>
      <c r="F6766" t="s">
        <v>1332</v>
      </c>
      <c r="G6766">
        <v>0</v>
      </c>
      <c r="O6766" t="s">
        <v>8440</v>
      </c>
      <c r="P6766" s="8">
        <f t="shared" si="105"/>
        <v>0</v>
      </c>
    </row>
    <row r="6767" spans="1:16">
      <c r="A6767" t="s">
        <v>22438</v>
      </c>
      <c r="B6767" t="s">
        <v>8150</v>
      </c>
      <c r="C6767" t="s">
        <v>22439</v>
      </c>
      <c r="D6767" t="s">
        <v>22440</v>
      </c>
      <c r="E6767" t="s">
        <v>8435</v>
      </c>
      <c r="F6767" t="s">
        <v>1332</v>
      </c>
      <c r="G6767">
        <v>0</v>
      </c>
      <c r="O6767" t="s">
        <v>8440</v>
      </c>
      <c r="P6767" s="8">
        <f t="shared" si="105"/>
        <v>0</v>
      </c>
    </row>
    <row r="6768" spans="1:16">
      <c r="A6768" t="s">
        <v>22441</v>
      </c>
      <c r="B6768" t="s">
        <v>8151</v>
      </c>
      <c r="C6768" t="s">
        <v>22442</v>
      </c>
      <c r="D6768" t="s">
        <v>8434</v>
      </c>
      <c r="E6768" t="s">
        <v>8435</v>
      </c>
      <c r="F6768" t="s">
        <v>1332</v>
      </c>
      <c r="G6768">
        <v>0</v>
      </c>
      <c r="H6768" t="s">
        <v>8547</v>
      </c>
      <c r="I6768" t="s">
        <v>8530</v>
      </c>
      <c r="O6768" t="s">
        <v>8440</v>
      </c>
      <c r="P6768" s="8">
        <f t="shared" si="105"/>
        <v>2</v>
      </c>
    </row>
    <row r="6769" spans="1:16">
      <c r="A6769" t="s">
        <v>22443</v>
      </c>
      <c r="B6769" t="s">
        <v>8152</v>
      </c>
      <c r="C6769" t="s">
        <v>22444</v>
      </c>
      <c r="D6769" t="s">
        <v>8434</v>
      </c>
      <c r="E6769" t="s">
        <v>8438</v>
      </c>
      <c r="F6769" t="s">
        <v>1331</v>
      </c>
      <c r="G6769">
        <v>0</v>
      </c>
      <c r="O6769" t="s">
        <v>8440</v>
      </c>
      <c r="P6769" s="8">
        <f t="shared" si="105"/>
        <v>0</v>
      </c>
    </row>
    <row r="6770" spans="1:16">
      <c r="A6770" t="s">
        <v>22445</v>
      </c>
      <c r="B6770" t="s">
        <v>8153</v>
      </c>
      <c r="C6770" t="s">
        <v>22446</v>
      </c>
      <c r="D6770" t="s">
        <v>8434</v>
      </c>
      <c r="E6770" t="s">
        <v>8438</v>
      </c>
      <c r="F6770" t="s">
        <v>1332</v>
      </c>
      <c r="G6770">
        <v>0</v>
      </c>
      <c r="O6770" t="s">
        <v>8440</v>
      </c>
      <c r="P6770" s="8">
        <f t="shared" si="105"/>
        <v>0</v>
      </c>
    </row>
    <row r="6771" spans="1:16">
      <c r="A6771" t="s">
        <v>22447</v>
      </c>
      <c r="B6771" t="s">
        <v>8154</v>
      </c>
      <c r="C6771" t="s">
        <v>22448</v>
      </c>
      <c r="D6771" t="s">
        <v>8434</v>
      </c>
      <c r="E6771" t="s">
        <v>8435</v>
      </c>
      <c r="F6771" t="s">
        <v>1331</v>
      </c>
      <c r="G6771">
        <v>0</v>
      </c>
      <c r="O6771" t="s">
        <v>8429</v>
      </c>
      <c r="P6771" s="8">
        <f t="shared" si="105"/>
        <v>0</v>
      </c>
    </row>
    <row r="6772" spans="1:16">
      <c r="A6772" t="s">
        <v>22449</v>
      </c>
      <c r="B6772" t="s">
        <v>8155</v>
      </c>
      <c r="C6772" t="s">
        <v>22450</v>
      </c>
      <c r="D6772" t="s">
        <v>8434</v>
      </c>
      <c r="E6772" t="s">
        <v>8435</v>
      </c>
      <c r="F6772" t="s">
        <v>1331</v>
      </c>
      <c r="G6772">
        <v>0</v>
      </c>
      <c r="H6772" t="s">
        <v>8530</v>
      </c>
      <c r="O6772" t="s">
        <v>8465</v>
      </c>
      <c r="P6772" s="8">
        <f t="shared" si="105"/>
        <v>1</v>
      </c>
    </row>
    <row r="6773" spans="1:16">
      <c r="A6773" t="s">
        <v>22451</v>
      </c>
      <c r="B6773" t="s">
        <v>8156</v>
      </c>
      <c r="C6773" t="s">
        <v>22452</v>
      </c>
      <c r="D6773" t="s">
        <v>8434</v>
      </c>
      <c r="E6773" t="s">
        <v>8435</v>
      </c>
      <c r="F6773" t="s">
        <v>1332</v>
      </c>
      <c r="G6773">
        <v>0</v>
      </c>
      <c r="O6773" t="s">
        <v>8429</v>
      </c>
      <c r="P6773" s="8">
        <f t="shared" si="105"/>
        <v>0</v>
      </c>
    </row>
    <row r="6774" spans="1:16">
      <c r="A6774" t="s">
        <v>22453</v>
      </c>
      <c r="B6774" t="s">
        <v>8157</v>
      </c>
      <c r="C6774" t="s">
        <v>22454</v>
      </c>
      <c r="D6774" t="s">
        <v>8434</v>
      </c>
      <c r="E6774" t="s">
        <v>8435</v>
      </c>
      <c r="F6774" t="s">
        <v>1332</v>
      </c>
      <c r="G6774">
        <v>0</v>
      </c>
      <c r="O6774" t="s">
        <v>8429</v>
      </c>
      <c r="P6774" s="8">
        <f t="shared" si="105"/>
        <v>0</v>
      </c>
    </row>
    <row r="6775" spans="1:16">
      <c r="A6775" t="s">
        <v>22455</v>
      </c>
      <c r="B6775" t="s">
        <v>8158</v>
      </c>
      <c r="C6775" t="s">
        <v>22456</v>
      </c>
      <c r="D6775" t="s">
        <v>8434</v>
      </c>
      <c r="E6775" t="s">
        <v>8435</v>
      </c>
      <c r="F6775" t="s">
        <v>1331</v>
      </c>
      <c r="G6775">
        <v>0</v>
      </c>
      <c r="H6775" t="s">
        <v>8439</v>
      </c>
      <c r="O6775" t="s">
        <v>8440</v>
      </c>
      <c r="P6775" s="8">
        <f t="shared" si="105"/>
        <v>1</v>
      </c>
    </row>
    <row r="6776" spans="1:16">
      <c r="A6776" t="s">
        <v>22457</v>
      </c>
      <c r="B6776" t="s">
        <v>8159</v>
      </c>
      <c r="C6776" t="s">
        <v>22458</v>
      </c>
      <c r="D6776" t="s">
        <v>8434</v>
      </c>
      <c r="E6776" t="s">
        <v>8435</v>
      </c>
      <c r="F6776" t="s">
        <v>1331</v>
      </c>
      <c r="G6776">
        <v>0</v>
      </c>
      <c r="H6776" t="s">
        <v>8530</v>
      </c>
      <c r="O6776" t="s">
        <v>8429</v>
      </c>
      <c r="P6776" s="8">
        <f t="shared" si="105"/>
        <v>1</v>
      </c>
    </row>
    <row r="6777" spans="1:16">
      <c r="A6777" t="s">
        <v>22459</v>
      </c>
      <c r="B6777" t="s">
        <v>8160</v>
      </c>
      <c r="C6777" t="s">
        <v>22460</v>
      </c>
      <c r="D6777" t="s">
        <v>8434</v>
      </c>
      <c r="E6777" t="s">
        <v>8435</v>
      </c>
      <c r="F6777" t="s">
        <v>1332</v>
      </c>
      <c r="G6777">
        <v>0</v>
      </c>
      <c r="H6777" t="s">
        <v>8439</v>
      </c>
      <c r="I6777" t="s">
        <v>8530</v>
      </c>
      <c r="O6777" t="s">
        <v>8440</v>
      </c>
      <c r="P6777" s="8">
        <f t="shared" si="105"/>
        <v>2</v>
      </c>
    </row>
    <row r="6778" spans="1:16">
      <c r="A6778" t="s">
        <v>22461</v>
      </c>
      <c r="B6778" t="s">
        <v>8161</v>
      </c>
      <c r="C6778" t="s">
        <v>22462</v>
      </c>
      <c r="D6778" t="s">
        <v>8434</v>
      </c>
      <c r="E6778" t="s">
        <v>8438</v>
      </c>
      <c r="F6778" t="s">
        <v>1331</v>
      </c>
      <c r="G6778">
        <v>0</v>
      </c>
      <c r="H6778" t="s">
        <v>8530</v>
      </c>
      <c r="I6778" t="s">
        <v>8439</v>
      </c>
      <c r="J6778" t="s">
        <v>8547</v>
      </c>
      <c r="O6778" t="s">
        <v>8440</v>
      </c>
      <c r="P6778" s="8">
        <f t="shared" si="105"/>
        <v>3</v>
      </c>
    </row>
    <row r="6779" spans="1:16">
      <c r="A6779" t="s">
        <v>22463</v>
      </c>
      <c r="B6779" t="s">
        <v>8162</v>
      </c>
      <c r="C6779" t="s">
        <v>22464</v>
      </c>
      <c r="D6779" t="s">
        <v>8434</v>
      </c>
      <c r="E6779" t="s">
        <v>8438</v>
      </c>
      <c r="F6779" t="s">
        <v>1332</v>
      </c>
      <c r="G6779">
        <v>0</v>
      </c>
      <c r="O6779" t="s">
        <v>8440</v>
      </c>
      <c r="P6779" s="8">
        <f t="shared" si="105"/>
        <v>0</v>
      </c>
    </row>
    <row r="6780" spans="1:16">
      <c r="A6780" t="s">
        <v>22465</v>
      </c>
      <c r="B6780" t="s">
        <v>8163</v>
      </c>
      <c r="C6780" t="s">
        <v>22466</v>
      </c>
      <c r="D6780" t="s">
        <v>8434</v>
      </c>
      <c r="E6780" t="s">
        <v>8435</v>
      </c>
      <c r="F6780" t="s">
        <v>1331</v>
      </c>
      <c r="G6780">
        <v>0</v>
      </c>
      <c r="H6780" t="s">
        <v>8439</v>
      </c>
      <c r="O6780" t="s">
        <v>8465</v>
      </c>
      <c r="P6780" s="8">
        <f t="shared" si="105"/>
        <v>1</v>
      </c>
    </row>
    <row r="6781" spans="1:16">
      <c r="A6781" t="s">
        <v>22467</v>
      </c>
      <c r="B6781" t="s">
        <v>8164</v>
      </c>
      <c r="C6781" t="s">
        <v>22468</v>
      </c>
      <c r="D6781" t="s">
        <v>8434</v>
      </c>
      <c r="E6781" t="s">
        <v>8435</v>
      </c>
      <c r="F6781" t="s">
        <v>1332</v>
      </c>
      <c r="G6781">
        <v>0</v>
      </c>
      <c r="H6781" t="s">
        <v>8439</v>
      </c>
      <c r="O6781" t="s">
        <v>8440</v>
      </c>
      <c r="P6781" s="8">
        <f t="shared" si="105"/>
        <v>1</v>
      </c>
    </row>
    <row r="6782" spans="1:16">
      <c r="A6782" t="s">
        <v>22469</v>
      </c>
      <c r="B6782" t="s">
        <v>8165</v>
      </c>
      <c r="C6782" t="s">
        <v>22470</v>
      </c>
      <c r="D6782" t="s">
        <v>8434</v>
      </c>
      <c r="E6782" t="s">
        <v>8435</v>
      </c>
      <c r="F6782" t="s">
        <v>1331</v>
      </c>
      <c r="G6782">
        <v>0</v>
      </c>
      <c r="H6782" t="s">
        <v>8439</v>
      </c>
      <c r="O6782" t="s">
        <v>8465</v>
      </c>
      <c r="P6782" s="8">
        <f t="shared" si="105"/>
        <v>1</v>
      </c>
    </row>
    <row r="6783" spans="1:16">
      <c r="A6783" t="s">
        <v>22471</v>
      </c>
      <c r="B6783" t="s">
        <v>8166</v>
      </c>
      <c r="C6783" t="s">
        <v>22472</v>
      </c>
      <c r="D6783" t="s">
        <v>8434</v>
      </c>
      <c r="E6783" t="s">
        <v>8435</v>
      </c>
      <c r="F6783" t="s">
        <v>1331</v>
      </c>
      <c r="G6783">
        <v>0</v>
      </c>
      <c r="H6783" t="s">
        <v>8439</v>
      </c>
      <c r="O6783" t="s">
        <v>8465</v>
      </c>
      <c r="P6783" s="8">
        <f t="shared" si="105"/>
        <v>1</v>
      </c>
    </row>
    <row r="6784" spans="1:16">
      <c r="A6784" t="s">
        <v>22473</v>
      </c>
      <c r="B6784" t="s">
        <v>8167</v>
      </c>
      <c r="C6784" t="s">
        <v>22474</v>
      </c>
      <c r="D6784" t="s">
        <v>8434</v>
      </c>
      <c r="E6784" t="s">
        <v>8435</v>
      </c>
      <c r="F6784" t="s">
        <v>1332</v>
      </c>
      <c r="G6784">
        <v>0</v>
      </c>
      <c r="H6784" t="s">
        <v>8439</v>
      </c>
      <c r="O6784" t="s">
        <v>8440</v>
      </c>
      <c r="P6784" s="8">
        <f t="shared" si="105"/>
        <v>1</v>
      </c>
    </row>
    <row r="6785" spans="1:16">
      <c r="A6785" t="s">
        <v>22475</v>
      </c>
      <c r="B6785" t="s">
        <v>8168</v>
      </c>
      <c r="C6785" t="s">
        <v>22476</v>
      </c>
      <c r="D6785" t="s">
        <v>8434</v>
      </c>
      <c r="E6785" t="s">
        <v>8435</v>
      </c>
      <c r="F6785" t="s">
        <v>1331</v>
      </c>
      <c r="G6785">
        <v>0</v>
      </c>
      <c r="O6785" t="s">
        <v>8429</v>
      </c>
      <c r="P6785" s="8">
        <f t="shared" si="105"/>
        <v>0</v>
      </c>
    </row>
    <row r="6786" spans="1:16">
      <c r="A6786" t="s">
        <v>22477</v>
      </c>
      <c r="B6786" t="s">
        <v>8169</v>
      </c>
      <c r="C6786" t="s">
        <v>22478</v>
      </c>
      <c r="D6786" t="s">
        <v>8434</v>
      </c>
      <c r="E6786" t="s">
        <v>8435</v>
      </c>
      <c r="F6786" t="s">
        <v>1332</v>
      </c>
      <c r="G6786">
        <v>0</v>
      </c>
      <c r="O6786" t="s">
        <v>8465</v>
      </c>
      <c r="P6786" s="8">
        <f t="shared" si="105"/>
        <v>0</v>
      </c>
    </row>
    <row r="6787" spans="1:16">
      <c r="A6787" t="s">
        <v>22479</v>
      </c>
      <c r="B6787" t="s">
        <v>8170</v>
      </c>
      <c r="C6787" t="s">
        <v>22480</v>
      </c>
      <c r="D6787" t="s">
        <v>8434</v>
      </c>
      <c r="E6787" t="s">
        <v>8435</v>
      </c>
      <c r="F6787" t="s">
        <v>1332</v>
      </c>
      <c r="G6787">
        <v>0</v>
      </c>
      <c r="O6787" t="s">
        <v>8429</v>
      </c>
      <c r="P6787" s="8">
        <f t="shared" ref="P6787:P6850" si="106">IF(H6787&lt;&gt;0,IF(I6787&lt;&gt;0,IF(J6787&lt;&gt;0,IF(K6787&lt;&gt;0,IF(L6787&lt;&gt;0,IF(M6787&lt;&gt;0,IF(N6787&lt;&gt;0,7,6),5),4),3),2),1),0)</f>
        <v>0</v>
      </c>
    </row>
    <row r="6788" spans="1:16">
      <c r="A6788" t="s">
        <v>22481</v>
      </c>
      <c r="B6788" t="s">
        <v>8171</v>
      </c>
      <c r="C6788" t="s">
        <v>22482</v>
      </c>
      <c r="D6788" t="s">
        <v>8434</v>
      </c>
      <c r="E6788" t="s">
        <v>8435</v>
      </c>
      <c r="F6788" t="s">
        <v>1331</v>
      </c>
      <c r="G6788">
        <v>0</v>
      </c>
      <c r="O6788" t="s">
        <v>8429</v>
      </c>
      <c r="P6788" s="8">
        <f t="shared" si="106"/>
        <v>0</v>
      </c>
    </row>
    <row r="6789" spans="1:16">
      <c r="A6789" t="s">
        <v>22483</v>
      </c>
      <c r="B6789" t="s">
        <v>8172</v>
      </c>
      <c r="C6789" t="s">
        <v>22484</v>
      </c>
      <c r="D6789" t="s">
        <v>8434</v>
      </c>
      <c r="E6789" t="s">
        <v>8435</v>
      </c>
      <c r="F6789" t="s">
        <v>1331</v>
      </c>
      <c r="G6789">
        <v>0</v>
      </c>
      <c r="H6789" t="s">
        <v>8530</v>
      </c>
      <c r="I6789" t="s">
        <v>8547</v>
      </c>
      <c r="O6789" t="s">
        <v>8429</v>
      </c>
      <c r="P6789" s="8">
        <f t="shared" si="106"/>
        <v>2</v>
      </c>
    </row>
    <row r="6790" spans="1:16">
      <c r="A6790" t="s">
        <v>22485</v>
      </c>
      <c r="B6790" t="s">
        <v>8173</v>
      </c>
      <c r="C6790" t="s">
        <v>22486</v>
      </c>
      <c r="D6790" t="s">
        <v>8434</v>
      </c>
      <c r="E6790" t="s">
        <v>8435</v>
      </c>
      <c r="F6790" t="s">
        <v>1331</v>
      </c>
      <c r="G6790">
        <v>0</v>
      </c>
      <c r="O6790" t="s">
        <v>8429</v>
      </c>
      <c r="P6790" s="8">
        <f t="shared" si="106"/>
        <v>0</v>
      </c>
    </row>
    <row r="6791" spans="1:16">
      <c r="A6791" t="s">
        <v>22487</v>
      </c>
      <c r="B6791" t="s">
        <v>8174</v>
      </c>
      <c r="C6791" t="s">
        <v>22488</v>
      </c>
      <c r="D6791" t="s">
        <v>8434</v>
      </c>
      <c r="E6791" t="s">
        <v>8435</v>
      </c>
      <c r="F6791" t="s">
        <v>1331</v>
      </c>
      <c r="G6791">
        <v>0</v>
      </c>
      <c r="O6791" t="s">
        <v>8440</v>
      </c>
      <c r="P6791" s="8">
        <f t="shared" si="106"/>
        <v>0</v>
      </c>
    </row>
    <row r="6792" spans="1:16">
      <c r="A6792" t="s">
        <v>22489</v>
      </c>
      <c r="B6792" t="s">
        <v>8175</v>
      </c>
      <c r="C6792" t="s">
        <v>22490</v>
      </c>
      <c r="D6792" t="s">
        <v>8434</v>
      </c>
      <c r="E6792" t="s">
        <v>8435</v>
      </c>
      <c r="F6792" t="s">
        <v>1331</v>
      </c>
      <c r="G6792">
        <v>0</v>
      </c>
      <c r="H6792" t="s">
        <v>8530</v>
      </c>
      <c r="O6792" t="s">
        <v>8465</v>
      </c>
      <c r="P6792" s="8">
        <f t="shared" si="106"/>
        <v>1</v>
      </c>
    </row>
    <row r="6793" spans="1:16">
      <c r="A6793" t="s">
        <v>22491</v>
      </c>
      <c r="B6793" t="s">
        <v>8176</v>
      </c>
      <c r="C6793" t="s">
        <v>22492</v>
      </c>
      <c r="D6793" t="s">
        <v>8434</v>
      </c>
      <c r="E6793" t="s">
        <v>8438</v>
      </c>
      <c r="F6793" t="s">
        <v>1331</v>
      </c>
      <c r="G6793">
        <v>0</v>
      </c>
      <c r="H6793" t="s">
        <v>8530</v>
      </c>
      <c r="O6793" t="s">
        <v>8465</v>
      </c>
      <c r="P6793" s="8">
        <f t="shared" si="106"/>
        <v>1</v>
      </c>
    </row>
    <row r="6794" spans="1:16">
      <c r="A6794" t="s">
        <v>22493</v>
      </c>
      <c r="B6794" t="s">
        <v>8177</v>
      </c>
      <c r="C6794" t="s">
        <v>22494</v>
      </c>
      <c r="D6794" t="s">
        <v>8434</v>
      </c>
      <c r="E6794" t="s">
        <v>8435</v>
      </c>
      <c r="F6794" t="s">
        <v>1331</v>
      </c>
      <c r="G6794">
        <v>0</v>
      </c>
      <c r="H6794" t="s">
        <v>8530</v>
      </c>
      <c r="O6794" t="s">
        <v>8429</v>
      </c>
      <c r="P6794" s="8">
        <f t="shared" si="106"/>
        <v>1</v>
      </c>
    </row>
    <row r="6795" spans="1:16">
      <c r="A6795" t="s">
        <v>22495</v>
      </c>
      <c r="B6795" t="s">
        <v>8178</v>
      </c>
      <c r="C6795" t="s">
        <v>22496</v>
      </c>
      <c r="D6795" t="s">
        <v>8434</v>
      </c>
      <c r="E6795" t="s">
        <v>8435</v>
      </c>
      <c r="F6795" t="s">
        <v>1331</v>
      </c>
      <c r="G6795">
        <v>0</v>
      </c>
      <c r="H6795" t="s">
        <v>8547</v>
      </c>
      <c r="I6795" t="s">
        <v>8439</v>
      </c>
      <c r="J6795" t="s">
        <v>8530</v>
      </c>
      <c r="O6795" t="s">
        <v>8440</v>
      </c>
      <c r="P6795" s="8">
        <f t="shared" si="106"/>
        <v>3</v>
      </c>
    </row>
    <row r="6796" spans="1:16">
      <c r="A6796" t="s">
        <v>22497</v>
      </c>
      <c r="B6796" t="s">
        <v>8179</v>
      </c>
      <c r="C6796" t="s">
        <v>22498</v>
      </c>
      <c r="D6796" t="s">
        <v>8434</v>
      </c>
      <c r="E6796" t="s">
        <v>8438</v>
      </c>
      <c r="F6796" t="s">
        <v>1331</v>
      </c>
      <c r="G6796">
        <v>0</v>
      </c>
      <c r="H6796" t="s">
        <v>8530</v>
      </c>
      <c r="I6796" s="13" t="s">
        <v>23280</v>
      </c>
      <c r="O6796" t="s">
        <v>8440</v>
      </c>
      <c r="P6796" s="8">
        <f t="shared" si="106"/>
        <v>2</v>
      </c>
    </row>
    <row r="6797" spans="1:16">
      <c r="A6797" t="s">
        <v>22499</v>
      </c>
      <c r="B6797" t="s">
        <v>8180</v>
      </c>
      <c r="C6797" t="s">
        <v>22500</v>
      </c>
      <c r="D6797" t="s">
        <v>8434</v>
      </c>
      <c r="E6797" t="s">
        <v>8435</v>
      </c>
      <c r="F6797" t="s">
        <v>1331</v>
      </c>
      <c r="G6797">
        <v>0</v>
      </c>
      <c r="H6797" s="13" t="s">
        <v>23280</v>
      </c>
      <c r="I6797" t="s">
        <v>8530</v>
      </c>
      <c r="J6797" t="s">
        <v>8547</v>
      </c>
      <c r="K6797" t="s">
        <v>8439</v>
      </c>
      <c r="O6797" t="s">
        <v>8628</v>
      </c>
      <c r="P6797" s="8">
        <f t="shared" si="106"/>
        <v>4</v>
      </c>
    </row>
    <row r="6798" spans="1:16">
      <c r="A6798" t="s">
        <v>22501</v>
      </c>
      <c r="B6798" t="s">
        <v>8181</v>
      </c>
      <c r="C6798" t="s">
        <v>22502</v>
      </c>
      <c r="D6798" t="s">
        <v>8434</v>
      </c>
      <c r="E6798" t="s">
        <v>8435</v>
      </c>
      <c r="F6798" t="s">
        <v>1331</v>
      </c>
      <c r="G6798">
        <v>0</v>
      </c>
      <c r="H6798" t="s">
        <v>8530</v>
      </c>
      <c r="I6798" s="13" t="s">
        <v>23280</v>
      </c>
      <c r="J6798" t="s">
        <v>8547</v>
      </c>
      <c r="O6798" t="s">
        <v>8429</v>
      </c>
      <c r="P6798" s="8">
        <f t="shared" si="106"/>
        <v>3</v>
      </c>
    </row>
    <row r="6799" spans="1:16">
      <c r="A6799" t="s">
        <v>22503</v>
      </c>
      <c r="B6799" t="s">
        <v>8182</v>
      </c>
      <c r="C6799" t="s">
        <v>22504</v>
      </c>
      <c r="D6799" t="s">
        <v>8434</v>
      </c>
      <c r="E6799" t="s">
        <v>8435</v>
      </c>
      <c r="F6799" t="s">
        <v>1331</v>
      </c>
      <c r="G6799">
        <v>0</v>
      </c>
      <c r="O6799" t="s">
        <v>8429</v>
      </c>
      <c r="P6799" s="8">
        <f t="shared" si="106"/>
        <v>0</v>
      </c>
    </row>
    <row r="6800" spans="1:16">
      <c r="A6800" t="s">
        <v>22505</v>
      </c>
      <c r="B6800" t="s">
        <v>8183</v>
      </c>
      <c r="C6800" t="s">
        <v>22506</v>
      </c>
      <c r="D6800" t="s">
        <v>8434</v>
      </c>
      <c r="E6800" t="s">
        <v>8435</v>
      </c>
      <c r="F6800" t="s">
        <v>1331</v>
      </c>
      <c r="G6800">
        <v>0</v>
      </c>
      <c r="H6800" t="s">
        <v>8530</v>
      </c>
      <c r="O6800" t="s">
        <v>8465</v>
      </c>
      <c r="P6800" s="8">
        <f t="shared" si="106"/>
        <v>1</v>
      </c>
    </row>
    <row r="6801" spans="1:16">
      <c r="A6801" t="s">
        <v>22507</v>
      </c>
      <c r="B6801" t="s">
        <v>8184</v>
      </c>
      <c r="C6801" t="s">
        <v>22508</v>
      </c>
      <c r="D6801" t="s">
        <v>8434</v>
      </c>
      <c r="E6801" t="s">
        <v>8438</v>
      </c>
      <c r="F6801" t="s">
        <v>1331</v>
      </c>
      <c r="G6801">
        <v>0</v>
      </c>
      <c r="H6801" t="s">
        <v>8547</v>
      </c>
      <c r="O6801" t="s">
        <v>8440</v>
      </c>
      <c r="P6801" s="8">
        <f t="shared" si="106"/>
        <v>1</v>
      </c>
    </row>
    <row r="6802" spans="1:16">
      <c r="A6802" t="s">
        <v>22509</v>
      </c>
      <c r="B6802" t="s">
        <v>8185</v>
      </c>
      <c r="C6802" t="s">
        <v>22510</v>
      </c>
      <c r="D6802" t="s">
        <v>8434</v>
      </c>
      <c r="E6802" t="s">
        <v>8435</v>
      </c>
      <c r="F6802" t="s">
        <v>1331</v>
      </c>
      <c r="G6802">
        <v>0</v>
      </c>
      <c r="H6802" t="s">
        <v>8530</v>
      </c>
      <c r="I6802" s="13" t="s">
        <v>23280</v>
      </c>
      <c r="O6802" t="s">
        <v>8429</v>
      </c>
      <c r="P6802" s="8">
        <f t="shared" si="106"/>
        <v>2</v>
      </c>
    </row>
    <row r="6803" spans="1:16">
      <c r="A6803" t="s">
        <v>22511</v>
      </c>
      <c r="B6803" t="s">
        <v>8186</v>
      </c>
      <c r="C6803" t="s">
        <v>22512</v>
      </c>
      <c r="D6803" t="s">
        <v>8434</v>
      </c>
      <c r="E6803" t="s">
        <v>8438</v>
      </c>
      <c r="F6803" t="s">
        <v>1331</v>
      </c>
      <c r="G6803">
        <v>0</v>
      </c>
      <c r="H6803" t="s">
        <v>8530</v>
      </c>
      <c r="I6803" t="s">
        <v>8547</v>
      </c>
      <c r="O6803" t="s">
        <v>8440</v>
      </c>
      <c r="P6803" s="8">
        <f t="shared" si="106"/>
        <v>2</v>
      </c>
    </row>
    <row r="6804" spans="1:16">
      <c r="A6804" t="s">
        <v>22513</v>
      </c>
      <c r="B6804" t="s">
        <v>8187</v>
      </c>
      <c r="C6804" t="s">
        <v>22514</v>
      </c>
      <c r="D6804" t="s">
        <v>8434</v>
      </c>
      <c r="E6804" t="s">
        <v>8435</v>
      </c>
      <c r="F6804" t="s">
        <v>1331</v>
      </c>
      <c r="G6804">
        <v>0</v>
      </c>
      <c r="H6804" t="s">
        <v>8530</v>
      </c>
      <c r="O6804" t="s">
        <v>8440</v>
      </c>
      <c r="P6804" s="8">
        <f t="shared" si="106"/>
        <v>1</v>
      </c>
    </row>
    <row r="6805" spans="1:16">
      <c r="A6805" t="s">
        <v>22515</v>
      </c>
      <c r="B6805" t="s">
        <v>8188</v>
      </c>
      <c r="C6805" t="s">
        <v>22516</v>
      </c>
      <c r="D6805" t="s">
        <v>8434</v>
      </c>
      <c r="E6805" t="s">
        <v>8435</v>
      </c>
      <c r="F6805" t="s">
        <v>1331</v>
      </c>
      <c r="G6805">
        <v>0</v>
      </c>
      <c r="H6805" t="s">
        <v>8530</v>
      </c>
      <c r="O6805" t="s">
        <v>8440</v>
      </c>
      <c r="P6805" s="8">
        <f t="shared" si="106"/>
        <v>1</v>
      </c>
    </row>
    <row r="6806" spans="1:16">
      <c r="A6806" t="s">
        <v>22517</v>
      </c>
      <c r="B6806" t="s">
        <v>8189</v>
      </c>
      <c r="C6806" t="s">
        <v>22518</v>
      </c>
      <c r="D6806" t="s">
        <v>8434</v>
      </c>
      <c r="E6806" t="s">
        <v>8435</v>
      </c>
      <c r="F6806" t="s">
        <v>1331</v>
      </c>
      <c r="G6806">
        <v>0</v>
      </c>
      <c r="O6806" t="s">
        <v>8440</v>
      </c>
      <c r="P6806" s="8">
        <f t="shared" si="106"/>
        <v>0</v>
      </c>
    </row>
    <row r="6807" spans="1:16">
      <c r="A6807" t="s">
        <v>22519</v>
      </c>
      <c r="B6807" t="s">
        <v>8190</v>
      </c>
      <c r="C6807" t="s">
        <v>22520</v>
      </c>
      <c r="D6807" t="s">
        <v>8434</v>
      </c>
      <c r="E6807" t="s">
        <v>8435</v>
      </c>
      <c r="F6807" t="s">
        <v>1331</v>
      </c>
      <c r="G6807">
        <v>0</v>
      </c>
      <c r="H6807" t="s">
        <v>8530</v>
      </c>
      <c r="O6807" t="s">
        <v>8465</v>
      </c>
      <c r="P6807" s="8">
        <f t="shared" si="106"/>
        <v>1</v>
      </c>
    </row>
    <row r="6808" spans="1:16">
      <c r="A6808" t="s">
        <v>22521</v>
      </c>
      <c r="B6808" t="s">
        <v>8191</v>
      </c>
      <c r="C6808" t="s">
        <v>22522</v>
      </c>
      <c r="D6808" t="s">
        <v>8434</v>
      </c>
      <c r="E6808" t="s">
        <v>8435</v>
      </c>
      <c r="F6808" t="s">
        <v>1331</v>
      </c>
      <c r="G6808">
        <v>0</v>
      </c>
      <c r="O6808" t="s">
        <v>8440</v>
      </c>
      <c r="P6808" s="8">
        <f t="shared" si="106"/>
        <v>0</v>
      </c>
    </row>
    <row r="6809" spans="1:16">
      <c r="A6809" t="s">
        <v>22523</v>
      </c>
      <c r="B6809" t="s">
        <v>8192</v>
      </c>
      <c r="C6809" t="s">
        <v>22524</v>
      </c>
      <c r="D6809" t="s">
        <v>8434</v>
      </c>
      <c r="E6809" t="s">
        <v>8435</v>
      </c>
      <c r="F6809" t="s">
        <v>1331</v>
      </c>
      <c r="G6809">
        <v>0</v>
      </c>
      <c r="H6809" t="s">
        <v>8530</v>
      </c>
      <c r="O6809" t="s">
        <v>8465</v>
      </c>
      <c r="P6809" s="8">
        <f t="shared" si="106"/>
        <v>1</v>
      </c>
    </row>
    <row r="6810" spans="1:16">
      <c r="A6810" t="s">
        <v>22525</v>
      </c>
      <c r="B6810" t="s">
        <v>8193</v>
      </c>
      <c r="C6810" t="s">
        <v>22526</v>
      </c>
      <c r="D6810" t="s">
        <v>8434</v>
      </c>
      <c r="E6810" t="s">
        <v>8435</v>
      </c>
      <c r="F6810" t="s">
        <v>1331</v>
      </c>
      <c r="G6810">
        <v>0</v>
      </c>
      <c r="H6810" t="s">
        <v>8530</v>
      </c>
      <c r="O6810" t="s">
        <v>8465</v>
      </c>
      <c r="P6810" s="8">
        <f t="shared" si="106"/>
        <v>1</v>
      </c>
    </row>
    <row r="6811" spans="1:16">
      <c r="A6811" t="s">
        <v>22527</v>
      </c>
      <c r="B6811" t="s">
        <v>8194</v>
      </c>
      <c r="C6811" t="s">
        <v>22528</v>
      </c>
      <c r="D6811" t="s">
        <v>8434</v>
      </c>
      <c r="E6811" t="s">
        <v>8435</v>
      </c>
      <c r="F6811" t="s">
        <v>1331</v>
      </c>
      <c r="G6811">
        <v>0</v>
      </c>
      <c r="O6811" t="s">
        <v>8440</v>
      </c>
      <c r="P6811" s="8">
        <f t="shared" si="106"/>
        <v>0</v>
      </c>
    </row>
    <row r="6812" spans="1:16">
      <c r="A6812" t="s">
        <v>22529</v>
      </c>
      <c r="B6812" t="s">
        <v>8195</v>
      </c>
      <c r="C6812" t="s">
        <v>22530</v>
      </c>
      <c r="D6812" t="s">
        <v>8434</v>
      </c>
      <c r="E6812" t="s">
        <v>8435</v>
      </c>
      <c r="F6812" t="s">
        <v>1332</v>
      </c>
      <c r="G6812">
        <v>0</v>
      </c>
      <c r="H6812" t="s">
        <v>8530</v>
      </c>
      <c r="O6812" t="s">
        <v>8440</v>
      </c>
      <c r="P6812" s="8">
        <f t="shared" si="106"/>
        <v>1</v>
      </c>
    </row>
    <row r="6813" spans="1:16">
      <c r="A6813" t="s">
        <v>22531</v>
      </c>
      <c r="B6813" t="s">
        <v>8196</v>
      </c>
      <c r="C6813" t="s">
        <v>22532</v>
      </c>
      <c r="D6813" t="s">
        <v>8434</v>
      </c>
      <c r="E6813" t="s">
        <v>8435</v>
      </c>
      <c r="F6813" t="s">
        <v>1331</v>
      </c>
      <c r="G6813">
        <v>0</v>
      </c>
      <c r="O6813" t="s">
        <v>8440</v>
      </c>
      <c r="P6813" s="8">
        <f t="shared" si="106"/>
        <v>0</v>
      </c>
    </row>
    <row r="6814" spans="1:16">
      <c r="A6814" t="s">
        <v>22533</v>
      </c>
      <c r="B6814" t="s">
        <v>8197</v>
      </c>
      <c r="C6814" t="s">
        <v>22534</v>
      </c>
      <c r="D6814" t="s">
        <v>8434</v>
      </c>
      <c r="E6814" t="s">
        <v>8435</v>
      </c>
      <c r="F6814" t="s">
        <v>1331</v>
      </c>
      <c r="G6814">
        <v>0</v>
      </c>
      <c r="O6814" t="s">
        <v>8440</v>
      </c>
      <c r="P6814" s="8">
        <f t="shared" si="106"/>
        <v>0</v>
      </c>
    </row>
    <row r="6815" spans="1:16">
      <c r="A6815" t="s">
        <v>22535</v>
      </c>
      <c r="B6815" t="s">
        <v>8198</v>
      </c>
      <c r="C6815" t="s">
        <v>22536</v>
      </c>
      <c r="D6815" t="s">
        <v>8434</v>
      </c>
      <c r="E6815" t="s">
        <v>8435</v>
      </c>
      <c r="F6815" t="s">
        <v>1331</v>
      </c>
      <c r="G6815">
        <v>0</v>
      </c>
      <c r="O6815" t="s">
        <v>8440</v>
      </c>
      <c r="P6815" s="8">
        <f t="shared" si="106"/>
        <v>0</v>
      </c>
    </row>
    <row r="6816" spans="1:16">
      <c r="A6816" t="s">
        <v>22537</v>
      </c>
      <c r="B6816" t="s">
        <v>8199</v>
      </c>
      <c r="C6816" t="s">
        <v>22538</v>
      </c>
      <c r="D6816" t="s">
        <v>8434</v>
      </c>
      <c r="E6816" t="s">
        <v>8435</v>
      </c>
      <c r="F6816" t="s">
        <v>1331</v>
      </c>
      <c r="G6816">
        <v>0</v>
      </c>
      <c r="H6816" t="s">
        <v>8530</v>
      </c>
      <c r="O6816" t="s">
        <v>8429</v>
      </c>
      <c r="P6816" s="8">
        <f t="shared" si="106"/>
        <v>1</v>
      </c>
    </row>
    <row r="6817" spans="1:16">
      <c r="A6817" t="s">
        <v>22539</v>
      </c>
      <c r="B6817" t="s">
        <v>8200</v>
      </c>
      <c r="C6817" t="s">
        <v>22540</v>
      </c>
      <c r="D6817" t="s">
        <v>8434</v>
      </c>
      <c r="E6817" t="s">
        <v>8435</v>
      </c>
      <c r="F6817" t="s">
        <v>1331</v>
      </c>
      <c r="G6817">
        <v>0</v>
      </c>
      <c r="H6817" t="s">
        <v>8530</v>
      </c>
      <c r="O6817" t="s">
        <v>8465</v>
      </c>
      <c r="P6817" s="8">
        <f t="shared" si="106"/>
        <v>1</v>
      </c>
    </row>
    <row r="6818" spans="1:16">
      <c r="A6818" t="s">
        <v>22541</v>
      </c>
      <c r="B6818" t="s">
        <v>8201</v>
      </c>
      <c r="C6818" t="s">
        <v>22542</v>
      </c>
      <c r="D6818" t="s">
        <v>8434</v>
      </c>
      <c r="E6818" t="s">
        <v>8435</v>
      </c>
      <c r="F6818" t="s">
        <v>1331</v>
      </c>
      <c r="G6818">
        <v>0</v>
      </c>
      <c r="H6818" t="s">
        <v>8530</v>
      </c>
      <c r="O6818" t="s">
        <v>8465</v>
      </c>
      <c r="P6818" s="8">
        <f t="shared" si="106"/>
        <v>1</v>
      </c>
    </row>
    <row r="6819" spans="1:16">
      <c r="A6819" t="s">
        <v>22543</v>
      </c>
      <c r="B6819" t="s">
        <v>8202</v>
      </c>
      <c r="C6819" t="s">
        <v>22544</v>
      </c>
      <c r="D6819" t="s">
        <v>8434</v>
      </c>
      <c r="E6819" t="s">
        <v>8435</v>
      </c>
      <c r="F6819" t="s">
        <v>1331</v>
      </c>
      <c r="G6819">
        <v>0</v>
      </c>
      <c r="O6819" t="s">
        <v>8440</v>
      </c>
      <c r="P6819" s="8">
        <f t="shared" si="106"/>
        <v>0</v>
      </c>
    </row>
    <row r="6820" spans="1:16">
      <c r="A6820" t="s">
        <v>22545</v>
      </c>
      <c r="B6820" t="s">
        <v>8203</v>
      </c>
      <c r="C6820" t="s">
        <v>22546</v>
      </c>
      <c r="D6820" t="s">
        <v>8434</v>
      </c>
      <c r="E6820" t="s">
        <v>8438</v>
      </c>
      <c r="F6820" t="s">
        <v>1331</v>
      </c>
      <c r="G6820">
        <v>0</v>
      </c>
      <c r="H6820" t="s">
        <v>8547</v>
      </c>
      <c r="I6820" t="s">
        <v>8530</v>
      </c>
      <c r="J6820" t="s">
        <v>8439</v>
      </c>
      <c r="K6820" s="13" t="s">
        <v>23280</v>
      </c>
      <c r="O6820" t="s">
        <v>8440</v>
      </c>
      <c r="P6820" s="8">
        <f t="shared" si="106"/>
        <v>4</v>
      </c>
    </row>
    <row r="6821" spans="1:16">
      <c r="A6821" t="s">
        <v>22547</v>
      </c>
      <c r="B6821" t="s">
        <v>8204</v>
      </c>
      <c r="C6821" t="s">
        <v>22548</v>
      </c>
      <c r="D6821" t="s">
        <v>8434</v>
      </c>
      <c r="E6821" t="s">
        <v>8435</v>
      </c>
      <c r="F6821" t="s">
        <v>1331</v>
      </c>
      <c r="G6821">
        <v>0</v>
      </c>
      <c r="H6821" s="13" t="s">
        <v>23278</v>
      </c>
      <c r="I6821" s="13" t="s">
        <v>23278</v>
      </c>
      <c r="O6821" t="s">
        <v>8429</v>
      </c>
      <c r="P6821" s="8">
        <f t="shared" si="106"/>
        <v>2</v>
      </c>
    </row>
    <row r="6822" spans="1:16">
      <c r="A6822" t="s">
        <v>22549</v>
      </c>
      <c r="B6822" t="s">
        <v>8205</v>
      </c>
      <c r="C6822" t="s">
        <v>22550</v>
      </c>
      <c r="D6822" t="s">
        <v>8434</v>
      </c>
      <c r="E6822" t="s">
        <v>8435</v>
      </c>
      <c r="F6822" t="s">
        <v>1331</v>
      </c>
      <c r="G6822">
        <v>0</v>
      </c>
      <c r="O6822" t="s">
        <v>8429</v>
      </c>
      <c r="P6822" s="8">
        <f t="shared" si="106"/>
        <v>0</v>
      </c>
    </row>
    <row r="6823" spans="1:16">
      <c r="A6823" t="s">
        <v>22551</v>
      </c>
      <c r="B6823" t="s">
        <v>8206</v>
      </c>
      <c r="C6823" t="s">
        <v>22552</v>
      </c>
      <c r="D6823" t="s">
        <v>8434</v>
      </c>
      <c r="E6823" t="s">
        <v>8435</v>
      </c>
      <c r="F6823" t="s">
        <v>1331</v>
      </c>
      <c r="G6823">
        <v>0</v>
      </c>
      <c r="O6823" t="s">
        <v>8429</v>
      </c>
      <c r="P6823" s="8">
        <f t="shared" si="106"/>
        <v>0</v>
      </c>
    </row>
    <row r="6824" spans="1:16">
      <c r="A6824" t="s">
        <v>22553</v>
      </c>
      <c r="B6824" t="s">
        <v>8207</v>
      </c>
      <c r="C6824" t="s">
        <v>22554</v>
      </c>
      <c r="D6824" t="s">
        <v>8434</v>
      </c>
      <c r="E6824" t="s">
        <v>8435</v>
      </c>
      <c r="F6824" t="s">
        <v>1331</v>
      </c>
      <c r="G6824">
        <v>0</v>
      </c>
      <c r="O6824" t="s">
        <v>8429</v>
      </c>
      <c r="P6824" s="8">
        <f t="shared" si="106"/>
        <v>0</v>
      </c>
    </row>
    <row r="6825" spans="1:16">
      <c r="A6825" t="s">
        <v>22555</v>
      </c>
      <c r="B6825" t="s">
        <v>8208</v>
      </c>
      <c r="C6825" t="s">
        <v>22556</v>
      </c>
      <c r="D6825" t="s">
        <v>8434</v>
      </c>
      <c r="E6825" t="s">
        <v>8435</v>
      </c>
      <c r="F6825" t="s">
        <v>1331</v>
      </c>
      <c r="G6825">
        <v>0</v>
      </c>
      <c r="O6825" t="s">
        <v>15571</v>
      </c>
      <c r="P6825" s="8">
        <f t="shared" si="106"/>
        <v>0</v>
      </c>
    </row>
    <row r="6826" spans="1:16">
      <c r="A6826" t="s">
        <v>22557</v>
      </c>
      <c r="B6826" t="s">
        <v>8209</v>
      </c>
      <c r="C6826" t="s">
        <v>22558</v>
      </c>
      <c r="D6826" t="s">
        <v>8434</v>
      </c>
      <c r="E6826" t="s">
        <v>8435</v>
      </c>
      <c r="F6826" t="s">
        <v>1331</v>
      </c>
      <c r="G6826">
        <v>0</v>
      </c>
      <c r="O6826" t="s">
        <v>8429</v>
      </c>
      <c r="P6826" s="8">
        <f t="shared" si="106"/>
        <v>0</v>
      </c>
    </row>
    <row r="6827" spans="1:16">
      <c r="A6827" t="s">
        <v>22559</v>
      </c>
      <c r="B6827" t="s">
        <v>8210</v>
      </c>
      <c r="C6827" t="s">
        <v>22560</v>
      </c>
      <c r="D6827" t="s">
        <v>8434</v>
      </c>
      <c r="E6827" t="s">
        <v>8435</v>
      </c>
      <c r="F6827" t="s">
        <v>1331</v>
      </c>
      <c r="G6827">
        <v>0</v>
      </c>
      <c r="O6827" t="s">
        <v>8429</v>
      </c>
      <c r="P6827" s="8">
        <f t="shared" si="106"/>
        <v>0</v>
      </c>
    </row>
    <row r="6828" spans="1:16">
      <c r="A6828" t="s">
        <v>22561</v>
      </c>
      <c r="B6828" t="s">
        <v>8211</v>
      </c>
      <c r="C6828" t="s">
        <v>22562</v>
      </c>
      <c r="D6828" t="s">
        <v>8434</v>
      </c>
      <c r="E6828" t="s">
        <v>8435</v>
      </c>
      <c r="F6828" t="s">
        <v>1331</v>
      </c>
      <c r="G6828">
        <v>0</v>
      </c>
      <c r="O6828" t="s">
        <v>8429</v>
      </c>
      <c r="P6828" s="8">
        <f t="shared" si="106"/>
        <v>0</v>
      </c>
    </row>
    <row r="6829" spans="1:16">
      <c r="A6829" t="s">
        <v>22563</v>
      </c>
      <c r="B6829" t="s">
        <v>8212</v>
      </c>
      <c r="C6829" t="s">
        <v>22564</v>
      </c>
      <c r="D6829" t="s">
        <v>8434</v>
      </c>
      <c r="E6829" t="s">
        <v>8435</v>
      </c>
      <c r="F6829" t="s">
        <v>1331</v>
      </c>
      <c r="G6829">
        <v>0</v>
      </c>
      <c r="O6829" t="s">
        <v>8440</v>
      </c>
      <c r="P6829" s="8">
        <f t="shared" si="106"/>
        <v>0</v>
      </c>
    </row>
    <row r="6830" spans="1:16">
      <c r="A6830" t="s">
        <v>22565</v>
      </c>
      <c r="B6830" t="s">
        <v>8213</v>
      </c>
      <c r="C6830" t="s">
        <v>22566</v>
      </c>
      <c r="D6830" t="s">
        <v>8434</v>
      </c>
      <c r="E6830" t="s">
        <v>8435</v>
      </c>
      <c r="F6830" t="s">
        <v>1332</v>
      </c>
      <c r="G6830">
        <v>0</v>
      </c>
      <c r="O6830" t="s">
        <v>8440</v>
      </c>
      <c r="P6830" s="8">
        <f t="shared" si="106"/>
        <v>0</v>
      </c>
    </row>
    <row r="6831" spans="1:16">
      <c r="A6831" t="s">
        <v>22567</v>
      </c>
      <c r="B6831" t="s">
        <v>8214</v>
      </c>
      <c r="C6831" t="s">
        <v>22568</v>
      </c>
      <c r="D6831" t="s">
        <v>8434</v>
      </c>
      <c r="E6831" t="s">
        <v>8435</v>
      </c>
      <c r="F6831" t="s">
        <v>1331</v>
      </c>
      <c r="G6831">
        <v>0</v>
      </c>
      <c r="O6831" t="s">
        <v>8440</v>
      </c>
      <c r="P6831" s="8">
        <f t="shared" si="106"/>
        <v>0</v>
      </c>
    </row>
    <row r="6832" spans="1:16">
      <c r="A6832" t="s">
        <v>22569</v>
      </c>
      <c r="B6832" t="s">
        <v>8215</v>
      </c>
      <c r="C6832" t="s">
        <v>22570</v>
      </c>
      <c r="D6832" t="s">
        <v>8434</v>
      </c>
      <c r="E6832" t="s">
        <v>8435</v>
      </c>
      <c r="F6832" t="s">
        <v>1331</v>
      </c>
      <c r="G6832">
        <v>0</v>
      </c>
      <c r="H6832" t="s">
        <v>8530</v>
      </c>
      <c r="O6832" t="s">
        <v>8465</v>
      </c>
      <c r="P6832" s="8">
        <f t="shared" si="106"/>
        <v>1</v>
      </c>
    </row>
    <row r="6833" spans="1:16">
      <c r="A6833" t="s">
        <v>22571</v>
      </c>
      <c r="B6833" t="s">
        <v>8216</v>
      </c>
      <c r="C6833" t="s">
        <v>22572</v>
      </c>
      <c r="D6833" t="s">
        <v>8434</v>
      </c>
      <c r="E6833" t="s">
        <v>8438</v>
      </c>
      <c r="F6833" t="s">
        <v>1331</v>
      </c>
      <c r="G6833">
        <v>0</v>
      </c>
      <c r="H6833" t="s">
        <v>8547</v>
      </c>
      <c r="O6833" t="s">
        <v>8440</v>
      </c>
      <c r="P6833" s="8">
        <f t="shared" si="106"/>
        <v>1</v>
      </c>
    </row>
    <row r="6834" spans="1:16">
      <c r="A6834" t="s">
        <v>22573</v>
      </c>
      <c r="B6834" t="s">
        <v>8217</v>
      </c>
      <c r="C6834" t="s">
        <v>22574</v>
      </c>
      <c r="D6834" t="s">
        <v>8434</v>
      </c>
      <c r="E6834" t="s">
        <v>8435</v>
      </c>
      <c r="F6834" t="s">
        <v>1331</v>
      </c>
      <c r="G6834">
        <v>0</v>
      </c>
      <c r="O6834" t="s">
        <v>8440</v>
      </c>
      <c r="P6834" s="8">
        <f t="shared" si="106"/>
        <v>0</v>
      </c>
    </row>
    <row r="6835" spans="1:16">
      <c r="A6835" t="s">
        <v>22575</v>
      </c>
      <c r="B6835" t="s">
        <v>8218</v>
      </c>
      <c r="C6835" t="s">
        <v>8219</v>
      </c>
      <c r="E6835" t="s">
        <v>8438</v>
      </c>
      <c r="F6835" t="s">
        <v>1332</v>
      </c>
      <c r="G6835">
        <v>0</v>
      </c>
      <c r="O6835" t="s">
        <v>8440</v>
      </c>
      <c r="P6835" s="8">
        <f t="shared" si="106"/>
        <v>0</v>
      </c>
    </row>
    <row r="6836" spans="1:16">
      <c r="A6836" t="s">
        <v>22576</v>
      </c>
      <c r="B6836" t="s">
        <v>8220</v>
      </c>
      <c r="C6836" t="s">
        <v>22577</v>
      </c>
      <c r="D6836" t="s">
        <v>8434</v>
      </c>
      <c r="E6836" t="s">
        <v>8438</v>
      </c>
      <c r="F6836" t="s">
        <v>1331</v>
      </c>
      <c r="G6836">
        <v>0</v>
      </c>
      <c r="H6836" t="s">
        <v>8547</v>
      </c>
      <c r="I6836" t="s">
        <v>8592</v>
      </c>
      <c r="O6836" t="s">
        <v>8440</v>
      </c>
      <c r="P6836" s="8">
        <f t="shared" si="106"/>
        <v>2</v>
      </c>
    </row>
    <row r="6837" spans="1:16">
      <c r="A6837" t="s">
        <v>22578</v>
      </c>
      <c r="B6837" t="s">
        <v>8221</v>
      </c>
      <c r="C6837" t="s">
        <v>22579</v>
      </c>
      <c r="D6837" t="s">
        <v>8434</v>
      </c>
      <c r="E6837" t="s">
        <v>8435</v>
      </c>
      <c r="F6837" t="s">
        <v>1331</v>
      </c>
      <c r="G6837">
        <v>0</v>
      </c>
      <c r="O6837" t="s">
        <v>8429</v>
      </c>
      <c r="P6837" s="8">
        <f t="shared" si="106"/>
        <v>0</v>
      </c>
    </row>
    <row r="6838" spans="1:16">
      <c r="A6838" t="s">
        <v>22580</v>
      </c>
      <c r="B6838" t="s">
        <v>8222</v>
      </c>
      <c r="C6838" t="s">
        <v>22581</v>
      </c>
      <c r="D6838" t="s">
        <v>8434</v>
      </c>
      <c r="E6838" t="s">
        <v>8435</v>
      </c>
      <c r="F6838" t="s">
        <v>1331</v>
      </c>
      <c r="G6838">
        <v>0</v>
      </c>
      <c r="H6838" s="13" t="s">
        <v>23278</v>
      </c>
      <c r="O6838" t="s">
        <v>8429</v>
      </c>
      <c r="P6838" s="8">
        <f t="shared" si="106"/>
        <v>1</v>
      </c>
    </row>
    <row r="6839" spans="1:16">
      <c r="A6839" t="s">
        <v>22582</v>
      </c>
      <c r="B6839" t="s">
        <v>8223</v>
      </c>
      <c r="C6839" t="s">
        <v>22583</v>
      </c>
      <c r="D6839" t="s">
        <v>8434</v>
      </c>
      <c r="E6839" t="s">
        <v>8435</v>
      </c>
      <c r="F6839" t="s">
        <v>1331</v>
      </c>
      <c r="G6839">
        <v>0</v>
      </c>
      <c r="O6839" t="s">
        <v>8429</v>
      </c>
      <c r="P6839" s="8">
        <f t="shared" si="106"/>
        <v>0</v>
      </c>
    </row>
    <row r="6840" spans="1:16">
      <c r="A6840" t="s">
        <v>22584</v>
      </c>
      <c r="B6840" t="s">
        <v>8224</v>
      </c>
      <c r="C6840" t="s">
        <v>22585</v>
      </c>
      <c r="D6840" t="s">
        <v>8434</v>
      </c>
      <c r="E6840" t="s">
        <v>8435</v>
      </c>
      <c r="F6840" t="s">
        <v>1331</v>
      </c>
      <c r="G6840">
        <v>0</v>
      </c>
      <c r="H6840" t="s">
        <v>8547</v>
      </c>
      <c r="O6840" t="s">
        <v>8440</v>
      </c>
      <c r="P6840" s="8">
        <f t="shared" si="106"/>
        <v>1</v>
      </c>
    </row>
    <row r="6841" spans="1:16">
      <c r="A6841" t="s">
        <v>22586</v>
      </c>
      <c r="B6841" t="s">
        <v>8225</v>
      </c>
      <c r="C6841" t="s">
        <v>22587</v>
      </c>
      <c r="D6841" t="s">
        <v>8434</v>
      </c>
      <c r="E6841" t="s">
        <v>8435</v>
      </c>
      <c r="F6841" t="s">
        <v>1331</v>
      </c>
      <c r="G6841">
        <v>0</v>
      </c>
      <c r="H6841" t="s">
        <v>8530</v>
      </c>
      <c r="O6841" t="s">
        <v>8628</v>
      </c>
      <c r="P6841" s="8">
        <f t="shared" si="106"/>
        <v>1</v>
      </c>
    </row>
    <row r="6842" spans="1:16">
      <c r="A6842" t="s">
        <v>22588</v>
      </c>
      <c r="B6842" t="s">
        <v>8226</v>
      </c>
      <c r="C6842" t="s">
        <v>22589</v>
      </c>
      <c r="D6842" t="s">
        <v>8434</v>
      </c>
      <c r="E6842" t="s">
        <v>8435</v>
      </c>
      <c r="F6842" t="s">
        <v>1331</v>
      </c>
      <c r="G6842">
        <v>0</v>
      </c>
      <c r="H6842" t="s">
        <v>8530</v>
      </c>
      <c r="O6842" t="s">
        <v>8465</v>
      </c>
      <c r="P6842" s="8">
        <f t="shared" si="106"/>
        <v>1</v>
      </c>
    </row>
    <row r="6843" spans="1:16">
      <c r="A6843" t="s">
        <v>22590</v>
      </c>
      <c r="B6843" t="s">
        <v>8227</v>
      </c>
      <c r="C6843" t="s">
        <v>22591</v>
      </c>
      <c r="D6843" t="s">
        <v>8434</v>
      </c>
      <c r="E6843" t="s">
        <v>8435</v>
      </c>
      <c r="F6843" t="s">
        <v>1331</v>
      </c>
      <c r="G6843">
        <v>0</v>
      </c>
      <c r="H6843" t="s">
        <v>8530</v>
      </c>
      <c r="O6843" t="s">
        <v>8465</v>
      </c>
      <c r="P6843" s="8">
        <f t="shared" si="106"/>
        <v>1</v>
      </c>
    </row>
    <row r="6844" spans="1:16">
      <c r="A6844" t="s">
        <v>22592</v>
      </c>
      <c r="B6844" t="s">
        <v>8228</v>
      </c>
      <c r="C6844" t="s">
        <v>22593</v>
      </c>
      <c r="D6844" t="s">
        <v>8434</v>
      </c>
      <c r="E6844" t="s">
        <v>8435</v>
      </c>
      <c r="F6844" t="s">
        <v>1331</v>
      </c>
      <c r="G6844">
        <v>0</v>
      </c>
      <c r="O6844" t="s">
        <v>8429</v>
      </c>
      <c r="P6844" s="8">
        <f t="shared" si="106"/>
        <v>0</v>
      </c>
    </row>
    <row r="6845" spans="1:16">
      <c r="A6845" t="s">
        <v>22594</v>
      </c>
      <c r="B6845" t="s">
        <v>8229</v>
      </c>
      <c r="C6845" t="s">
        <v>22595</v>
      </c>
      <c r="D6845" t="s">
        <v>8434</v>
      </c>
      <c r="E6845" t="s">
        <v>8435</v>
      </c>
      <c r="F6845" t="s">
        <v>1331</v>
      </c>
      <c r="G6845">
        <v>0</v>
      </c>
      <c r="H6845" t="s">
        <v>8530</v>
      </c>
      <c r="O6845" t="s">
        <v>8429</v>
      </c>
      <c r="P6845" s="8">
        <f t="shared" si="106"/>
        <v>1</v>
      </c>
    </row>
    <row r="6846" spans="1:16">
      <c r="A6846" t="s">
        <v>22596</v>
      </c>
      <c r="B6846" t="s">
        <v>8230</v>
      </c>
      <c r="C6846" t="s">
        <v>22597</v>
      </c>
      <c r="D6846" t="s">
        <v>8434</v>
      </c>
      <c r="E6846" t="s">
        <v>8435</v>
      </c>
      <c r="F6846" t="s">
        <v>1331</v>
      </c>
      <c r="G6846">
        <v>0</v>
      </c>
      <c r="O6846" t="s">
        <v>8429</v>
      </c>
      <c r="P6846" s="8">
        <f t="shared" si="106"/>
        <v>0</v>
      </c>
    </row>
    <row r="6847" spans="1:16">
      <c r="A6847" t="s">
        <v>22598</v>
      </c>
      <c r="B6847" t="s">
        <v>8231</v>
      </c>
      <c r="C6847" t="s">
        <v>22599</v>
      </c>
      <c r="D6847" t="s">
        <v>8434</v>
      </c>
      <c r="E6847" t="s">
        <v>8435</v>
      </c>
      <c r="F6847" t="s">
        <v>1331</v>
      </c>
      <c r="G6847">
        <v>0</v>
      </c>
      <c r="H6847" t="s">
        <v>8530</v>
      </c>
      <c r="O6847" t="s">
        <v>8440</v>
      </c>
      <c r="P6847" s="8">
        <f t="shared" si="106"/>
        <v>1</v>
      </c>
    </row>
    <row r="6848" spans="1:16">
      <c r="A6848" t="s">
        <v>22600</v>
      </c>
      <c r="B6848" t="s">
        <v>8232</v>
      </c>
      <c r="C6848" t="s">
        <v>22601</v>
      </c>
      <c r="D6848" t="s">
        <v>8434</v>
      </c>
      <c r="E6848" t="s">
        <v>8435</v>
      </c>
      <c r="F6848" t="s">
        <v>1331</v>
      </c>
      <c r="G6848">
        <v>0</v>
      </c>
      <c r="O6848" t="s">
        <v>8429</v>
      </c>
      <c r="P6848" s="8">
        <f t="shared" si="106"/>
        <v>0</v>
      </c>
    </row>
    <row r="6849" spans="1:16">
      <c r="A6849" t="s">
        <v>22602</v>
      </c>
      <c r="B6849" t="s">
        <v>8233</v>
      </c>
      <c r="C6849" t="s">
        <v>22603</v>
      </c>
      <c r="D6849" t="s">
        <v>8434</v>
      </c>
      <c r="E6849" t="s">
        <v>8435</v>
      </c>
      <c r="F6849" t="s">
        <v>1331</v>
      </c>
      <c r="G6849">
        <v>0</v>
      </c>
      <c r="O6849" t="s">
        <v>8429</v>
      </c>
      <c r="P6849" s="8">
        <f t="shared" si="106"/>
        <v>0</v>
      </c>
    </row>
    <row r="6850" spans="1:16">
      <c r="A6850" t="s">
        <v>22604</v>
      </c>
      <c r="B6850" t="s">
        <v>8234</v>
      </c>
      <c r="C6850" t="s">
        <v>22605</v>
      </c>
      <c r="D6850" t="s">
        <v>8434</v>
      </c>
      <c r="E6850" t="s">
        <v>8435</v>
      </c>
      <c r="F6850" t="s">
        <v>1331</v>
      </c>
      <c r="G6850">
        <v>0</v>
      </c>
      <c r="O6850" t="s">
        <v>8429</v>
      </c>
      <c r="P6850" s="8">
        <f t="shared" si="106"/>
        <v>0</v>
      </c>
    </row>
    <row r="6851" spans="1:16">
      <c r="A6851" t="s">
        <v>22606</v>
      </c>
      <c r="B6851" t="s">
        <v>8235</v>
      </c>
      <c r="C6851" t="s">
        <v>22607</v>
      </c>
      <c r="D6851" t="s">
        <v>8434</v>
      </c>
      <c r="E6851" t="s">
        <v>8438</v>
      </c>
      <c r="F6851" t="s">
        <v>1331</v>
      </c>
      <c r="G6851">
        <v>0</v>
      </c>
      <c r="H6851" t="s">
        <v>8547</v>
      </c>
      <c r="O6851" t="s">
        <v>8440</v>
      </c>
      <c r="P6851" s="8">
        <f t="shared" ref="P6851:P6914" si="107">IF(H6851&lt;&gt;0,IF(I6851&lt;&gt;0,IF(J6851&lt;&gt;0,IF(K6851&lt;&gt;0,IF(L6851&lt;&gt;0,IF(M6851&lt;&gt;0,IF(N6851&lt;&gt;0,7,6),5),4),3),2),1),0)</f>
        <v>1</v>
      </c>
    </row>
    <row r="6852" spans="1:16">
      <c r="A6852" t="s">
        <v>22608</v>
      </c>
      <c r="B6852" t="s">
        <v>8236</v>
      </c>
      <c r="C6852" t="s">
        <v>22609</v>
      </c>
      <c r="D6852" t="s">
        <v>8434</v>
      </c>
      <c r="E6852" t="s">
        <v>8438</v>
      </c>
      <c r="F6852" t="s">
        <v>1331</v>
      </c>
      <c r="G6852">
        <v>0</v>
      </c>
      <c r="H6852" t="s">
        <v>8547</v>
      </c>
      <c r="O6852" t="s">
        <v>8465</v>
      </c>
      <c r="P6852" s="8">
        <f t="shared" si="107"/>
        <v>1</v>
      </c>
    </row>
    <row r="6853" spans="1:16">
      <c r="A6853" t="s">
        <v>22610</v>
      </c>
      <c r="B6853" t="s">
        <v>8237</v>
      </c>
      <c r="C6853" t="s">
        <v>22611</v>
      </c>
      <c r="D6853" t="s">
        <v>8434</v>
      </c>
      <c r="E6853" t="s">
        <v>8438</v>
      </c>
      <c r="F6853" t="s">
        <v>1332</v>
      </c>
      <c r="G6853">
        <v>0</v>
      </c>
      <c r="O6853" t="s">
        <v>8440</v>
      </c>
      <c r="P6853" s="8">
        <f t="shared" si="107"/>
        <v>0</v>
      </c>
    </row>
    <row r="6854" spans="1:16">
      <c r="A6854" t="s">
        <v>22612</v>
      </c>
      <c r="B6854" t="s">
        <v>8238</v>
      </c>
      <c r="C6854" t="s">
        <v>22613</v>
      </c>
      <c r="D6854" t="s">
        <v>8434</v>
      </c>
      <c r="E6854" t="s">
        <v>8435</v>
      </c>
      <c r="F6854" t="s">
        <v>1331</v>
      </c>
      <c r="G6854">
        <v>0</v>
      </c>
      <c r="H6854" t="s">
        <v>8439</v>
      </c>
      <c r="O6854" t="s">
        <v>8465</v>
      </c>
      <c r="P6854" s="8">
        <f t="shared" si="107"/>
        <v>1</v>
      </c>
    </row>
    <row r="6855" spans="1:16">
      <c r="A6855" t="s">
        <v>22614</v>
      </c>
      <c r="B6855" t="s">
        <v>8239</v>
      </c>
      <c r="C6855" t="s">
        <v>22615</v>
      </c>
      <c r="D6855" t="s">
        <v>8434</v>
      </c>
      <c r="E6855" t="s">
        <v>8435</v>
      </c>
      <c r="F6855" t="s">
        <v>1331</v>
      </c>
      <c r="G6855">
        <v>0</v>
      </c>
      <c r="H6855" t="s">
        <v>8530</v>
      </c>
      <c r="O6855" t="s">
        <v>8429</v>
      </c>
      <c r="P6855" s="8">
        <f t="shared" si="107"/>
        <v>1</v>
      </c>
    </row>
    <row r="6856" spans="1:16">
      <c r="A6856" t="s">
        <v>22616</v>
      </c>
      <c r="B6856" t="s">
        <v>8240</v>
      </c>
      <c r="C6856" t="s">
        <v>22617</v>
      </c>
      <c r="D6856" t="s">
        <v>8434</v>
      </c>
      <c r="E6856" t="s">
        <v>8435</v>
      </c>
      <c r="F6856" t="s">
        <v>1331</v>
      </c>
      <c r="G6856">
        <v>0</v>
      </c>
      <c r="O6856" t="s">
        <v>8429</v>
      </c>
      <c r="P6856" s="8">
        <f t="shared" si="107"/>
        <v>0</v>
      </c>
    </row>
    <row r="6857" spans="1:16">
      <c r="A6857" t="s">
        <v>22618</v>
      </c>
      <c r="B6857" t="s">
        <v>8241</v>
      </c>
      <c r="C6857" t="s">
        <v>22619</v>
      </c>
      <c r="D6857" t="s">
        <v>8434</v>
      </c>
      <c r="E6857" t="s">
        <v>8438</v>
      </c>
      <c r="F6857" t="s">
        <v>1331</v>
      </c>
      <c r="G6857">
        <v>0</v>
      </c>
      <c r="O6857" t="s">
        <v>8440</v>
      </c>
      <c r="P6857" s="8">
        <f t="shared" si="107"/>
        <v>0</v>
      </c>
    </row>
    <row r="6858" spans="1:16">
      <c r="A6858" t="s">
        <v>22620</v>
      </c>
      <c r="B6858" t="s">
        <v>8242</v>
      </c>
      <c r="C6858" t="s">
        <v>22621</v>
      </c>
      <c r="D6858" t="s">
        <v>8434</v>
      </c>
      <c r="E6858" t="s">
        <v>8435</v>
      </c>
      <c r="F6858" t="s">
        <v>1331</v>
      </c>
      <c r="G6858">
        <v>0</v>
      </c>
      <c r="O6858" t="s">
        <v>8440</v>
      </c>
      <c r="P6858" s="8">
        <f t="shared" si="107"/>
        <v>0</v>
      </c>
    </row>
    <row r="6859" spans="1:16">
      <c r="A6859" t="s">
        <v>22622</v>
      </c>
      <c r="B6859" t="s">
        <v>8243</v>
      </c>
      <c r="C6859" t="s">
        <v>22623</v>
      </c>
      <c r="D6859" t="s">
        <v>8434</v>
      </c>
      <c r="E6859" t="s">
        <v>8435</v>
      </c>
      <c r="F6859" t="s">
        <v>1331</v>
      </c>
      <c r="G6859">
        <v>0</v>
      </c>
      <c r="H6859" t="s">
        <v>8547</v>
      </c>
      <c r="O6859" t="s">
        <v>8429</v>
      </c>
      <c r="P6859" s="8">
        <f t="shared" si="107"/>
        <v>1</v>
      </c>
    </row>
    <row r="6860" spans="1:16">
      <c r="A6860" t="s">
        <v>22624</v>
      </c>
      <c r="B6860" t="s">
        <v>8244</v>
      </c>
      <c r="C6860" t="s">
        <v>22625</v>
      </c>
      <c r="D6860" t="s">
        <v>8434</v>
      </c>
      <c r="E6860" t="s">
        <v>8438</v>
      </c>
      <c r="F6860" t="s">
        <v>1331</v>
      </c>
      <c r="G6860">
        <v>0</v>
      </c>
      <c r="H6860" t="s">
        <v>8530</v>
      </c>
      <c r="O6860" t="s">
        <v>8465</v>
      </c>
      <c r="P6860" s="8">
        <f t="shared" si="107"/>
        <v>1</v>
      </c>
    </row>
    <row r="6861" spans="1:16">
      <c r="A6861" t="s">
        <v>22626</v>
      </c>
      <c r="B6861" t="s">
        <v>8245</v>
      </c>
      <c r="C6861" t="s">
        <v>22627</v>
      </c>
      <c r="D6861" t="s">
        <v>8434</v>
      </c>
      <c r="E6861" t="s">
        <v>8435</v>
      </c>
      <c r="F6861" t="s">
        <v>1331</v>
      </c>
      <c r="G6861">
        <v>0</v>
      </c>
      <c r="H6861" t="s">
        <v>8530</v>
      </c>
      <c r="O6861" t="s">
        <v>8429</v>
      </c>
      <c r="P6861" s="8">
        <f t="shared" si="107"/>
        <v>1</v>
      </c>
    </row>
    <row r="6862" spans="1:16">
      <c r="A6862" t="s">
        <v>22628</v>
      </c>
      <c r="B6862" t="s">
        <v>8246</v>
      </c>
      <c r="C6862" t="s">
        <v>22629</v>
      </c>
      <c r="D6862" t="s">
        <v>8434</v>
      </c>
      <c r="E6862" t="s">
        <v>8435</v>
      </c>
      <c r="F6862" t="s">
        <v>1331</v>
      </c>
      <c r="G6862">
        <v>0</v>
      </c>
      <c r="H6862" t="s">
        <v>8530</v>
      </c>
      <c r="O6862" t="s">
        <v>8429</v>
      </c>
      <c r="P6862" s="8">
        <f t="shared" si="107"/>
        <v>1</v>
      </c>
    </row>
    <row r="6863" spans="1:16">
      <c r="A6863" t="s">
        <v>22630</v>
      </c>
      <c r="B6863" t="s">
        <v>8247</v>
      </c>
      <c r="C6863" t="s">
        <v>22631</v>
      </c>
      <c r="D6863" t="s">
        <v>8434</v>
      </c>
      <c r="E6863" t="s">
        <v>8435</v>
      </c>
      <c r="F6863" t="s">
        <v>1331</v>
      </c>
      <c r="G6863">
        <v>0</v>
      </c>
      <c r="H6863" t="s">
        <v>8530</v>
      </c>
      <c r="O6863" t="s">
        <v>8465</v>
      </c>
      <c r="P6863" s="8">
        <f t="shared" si="107"/>
        <v>1</v>
      </c>
    </row>
    <row r="6864" spans="1:16">
      <c r="A6864" t="s">
        <v>22632</v>
      </c>
      <c r="B6864" t="s">
        <v>8248</v>
      </c>
      <c r="C6864" t="s">
        <v>22633</v>
      </c>
      <c r="D6864" t="s">
        <v>8434</v>
      </c>
      <c r="E6864" t="s">
        <v>8438</v>
      </c>
      <c r="F6864" t="s">
        <v>1331</v>
      </c>
      <c r="G6864">
        <v>0</v>
      </c>
      <c r="H6864" t="s">
        <v>8547</v>
      </c>
      <c r="I6864" s="13" t="s">
        <v>23280</v>
      </c>
      <c r="O6864" t="s">
        <v>8440</v>
      </c>
      <c r="P6864" s="8">
        <f t="shared" si="107"/>
        <v>2</v>
      </c>
    </row>
    <row r="6865" spans="1:16">
      <c r="A6865" t="s">
        <v>22634</v>
      </c>
      <c r="B6865" t="s">
        <v>8249</v>
      </c>
      <c r="C6865" t="s">
        <v>22635</v>
      </c>
      <c r="D6865" t="s">
        <v>8434</v>
      </c>
      <c r="E6865" t="s">
        <v>8435</v>
      </c>
      <c r="F6865" t="s">
        <v>1331</v>
      </c>
      <c r="G6865">
        <v>0</v>
      </c>
      <c r="O6865" t="s">
        <v>8440</v>
      </c>
      <c r="P6865" s="8">
        <f t="shared" si="107"/>
        <v>0</v>
      </c>
    </row>
    <row r="6866" spans="1:16">
      <c r="A6866" t="s">
        <v>22636</v>
      </c>
      <c r="B6866" t="s">
        <v>8250</v>
      </c>
      <c r="C6866" t="s">
        <v>22637</v>
      </c>
      <c r="D6866" t="s">
        <v>8434</v>
      </c>
      <c r="E6866" t="s">
        <v>8435</v>
      </c>
      <c r="F6866" t="s">
        <v>1331</v>
      </c>
      <c r="G6866">
        <v>0</v>
      </c>
      <c r="O6866" t="s">
        <v>8440</v>
      </c>
      <c r="P6866" s="8">
        <f t="shared" si="107"/>
        <v>0</v>
      </c>
    </row>
    <row r="6867" spans="1:16">
      <c r="A6867" t="s">
        <v>22638</v>
      </c>
      <c r="B6867" t="s">
        <v>8251</v>
      </c>
      <c r="C6867" t="s">
        <v>22639</v>
      </c>
      <c r="D6867" t="s">
        <v>8434</v>
      </c>
      <c r="E6867" t="s">
        <v>8438</v>
      </c>
      <c r="F6867" t="s">
        <v>1332</v>
      </c>
      <c r="G6867">
        <v>0</v>
      </c>
      <c r="O6867" t="s">
        <v>8440</v>
      </c>
      <c r="P6867" s="8">
        <f t="shared" si="107"/>
        <v>0</v>
      </c>
    </row>
    <row r="6868" spans="1:16">
      <c r="A6868" t="s">
        <v>22640</v>
      </c>
      <c r="B6868" t="s">
        <v>8252</v>
      </c>
      <c r="C6868" t="s">
        <v>22641</v>
      </c>
      <c r="D6868" t="s">
        <v>8434</v>
      </c>
      <c r="E6868" t="s">
        <v>8435</v>
      </c>
      <c r="F6868" t="s">
        <v>1331</v>
      </c>
      <c r="G6868">
        <v>0</v>
      </c>
      <c r="O6868" t="s">
        <v>8440</v>
      </c>
      <c r="P6868" s="8">
        <f t="shared" si="107"/>
        <v>0</v>
      </c>
    </row>
    <row r="6869" spans="1:16">
      <c r="A6869" t="s">
        <v>22642</v>
      </c>
      <c r="B6869" t="s">
        <v>8253</v>
      </c>
      <c r="C6869" t="s">
        <v>22643</v>
      </c>
      <c r="D6869" t="s">
        <v>8434</v>
      </c>
      <c r="E6869" t="s">
        <v>8435</v>
      </c>
      <c r="F6869" t="s">
        <v>1331</v>
      </c>
      <c r="G6869">
        <v>0</v>
      </c>
      <c r="O6869" t="s">
        <v>8429</v>
      </c>
      <c r="P6869" s="8">
        <f t="shared" si="107"/>
        <v>0</v>
      </c>
    </row>
    <row r="6870" spans="1:16">
      <c r="A6870" t="s">
        <v>22644</v>
      </c>
      <c r="B6870" t="s">
        <v>8254</v>
      </c>
      <c r="C6870" t="s">
        <v>22645</v>
      </c>
      <c r="D6870" t="s">
        <v>8434</v>
      </c>
      <c r="E6870" t="s">
        <v>8435</v>
      </c>
      <c r="F6870" t="s">
        <v>1331</v>
      </c>
      <c r="G6870">
        <v>0</v>
      </c>
      <c r="O6870" t="s">
        <v>8429</v>
      </c>
      <c r="P6870" s="8">
        <f t="shared" si="107"/>
        <v>0</v>
      </c>
    </row>
    <row r="6871" spans="1:16">
      <c r="A6871" t="s">
        <v>22646</v>
      </c>
      <c r="B6871" t="s">
        <v>8255</v>
      </c>
      <c r="C6871" t="s">
        <v>22647</v>
      </c>
      <c r="D6871" t="s">
        <v>8434</v>
      </c>
      <c r="E6871" t="s">
        <v>8435</v>
      </c>
      <c r="F6871" t="s">
        <v>1331</v>
      </c>
      <c r="G6871">
        <v>0</v>
      </c>
      <c r="O6871" t="s">
        <v>8429</v>
      </c>
      <c r="P6871" s="8">
        <f t="shared" si="107"/>
        <v>0</v>
      </c>
    </row>
    <row r="6872" spans="1:16">
      <c r="A6872" t="s">
        <v>22648</v>
      </c>
      <c r="B6872" t="s">
        <v>8256</v>
      </c>
      <c r="C6872" t="s">
        <v>22649</v>
      </c>
      <c r="D6872" t="s">
        <v>8434</v>
      </c>
      <c r="E6872" t="s">
        <v>8435</v>
      </c>
      <c r="F6872" t="s">
        <v>1331</v>
      </c>
      <c r="G6872">
        <v>0</v>
      </c>
      <c r="H6872" t="s">
        <v>8547</v>
      </c>
      <c r="I6872" s="13" t="s">
        <v>23280</v>
      </c>
      <c r="O6872" t="s">
        <v>8440</v>
      </c>
      <c r="P6872" s="8">
        <f t="shared" si="107"/>
        <v>2</v>
      </c>
    </row>
    <row r="6873" spans="1:16">
      <c r="A6873" t="s">
        <v>22650</v>
      </c>
      <c r="B6873" t="s">
        <v>8257</v>
      </c>
      <c r="C6873" t="s">
        <v>22651</v>
      </c>
      <c r="D6873" t="s">
        <v>8434</v>
      </c>
      <c r="E6873" t="s">
        <v>8435</v>
      </c>
      <c r="F6873" t="s">
        <v>1332</v>
      </c>
      <c r="G6873">
        <v>0</v>
      </c>
      <c r="O6873" t="s">
        <v>8440</v>
      </c>
      <c r="P6873" s="8">
        <f t="shared" si="107"/>
        <v>0</v>
      </c>
    </row>
    <row r="6874" spans="1:16">
      <c r="A6874" t="s">
        <v>22652</v>
      </c>
      <c r="B6874" t="s">
        <v>8258</v>
      </c>
      <c r="C6874" t="s">
        <v>22653</v>
      </c>
      <c r="D6874" t="s">
        <v>8434</v>
      </c>
      <c r="E6874" t="s">
        <v>8438</v>
      </c>
      <c r="F6874" t="s">
        <v>1331</v>
      </c>
      <c r="G6874">
        <v>0</v>
      </c>
      <c r="O6874" t="s">
        <v>8440</v>
      </c>
      <c r="P6874" s="8">
        <f t="shared" si="107"/>
        <v>0</v>
      </c>
    </row>
    <row r="6875" spans="1:16">
      <c r="A6875" t="s">
        <v>22654</v>
      </c>
      <c r="B6875" t="s">
        <v>8259</v>
      </c>
      <c r="C6875" t="s">
        <v>22655</v>
      </c>
      <c r="D6875" t="s">
        <v>8434</v>
      </c>
      <c r="E6875" t="s">
        <v>8435</v>
      </c>
      <c r="F6875" t="s">
        <v>1331</v>
      </c>
      <c r="G6875">
        <v>0</v>
      </c>
      <c r="H6875" t="s">
        <v>8530</v>
      </c>
      <c r="O6875" t="s">
        <v>8465</v>
      </c>
      <c r="P6875" s="8">
        <f t="shared" si="107"/>
        <v>1</v>
      </c>
    </row>
    <row r="6876" spans="1:16">
      <c r="A6876" t="s">
        <v>22656</v>
      </c>
      <c r="B6876" t="s">
        <v>8260</v>
      </c>
      <c r="C6876" t="s">
        <v>22657</v>
      </c>
      <c r="D6876" t="s">
        <v>8434</v>
      </c>
      <c r="E6876" t="s">
        <v>8438</v>
      </c>
      <c r="F6876" t="s">
        <v>1331</v>
      </c>
      <c r="G6876">
        <v>0</v>
      </c>
      <c r="H6876" t="s">
        <v>8547</v>
      </c>
      <c r="O6876" t="s">
        <v>8440</v>
      </c>
      <c r="P6876" s="8">
        <f t="shared" si="107"/>
        <v>1</v>
      </c>
    </row>
    <row r="6877" spans="1:16">
      <c r="A6877" t="s">
        <v>22658</v>
      </c>
      <c r="B6877" t="s">
        <v>8261</v>
      </c>
      <c r="C6877" t="s">
        <v>22659</v>
      </c>
      <c r="D6877" t="s">
        <v>8434</v>
      </c>
      <c r="E6877" t="s">
        <v>8435</v>
      </c>
      <c r="F6877" t="s">
        <v>1331</v>
      </c>
      <c r="G6877">
        <v>0</v>
      </c>
      <c r="O6877" t="s">
        <v>8440</v>
      </c>
      <c r="P6877" s="8">
        <f t="shared" si="107"/>
        <v>0</v>
      </c>
    </row>
    <row r="6878" spans="1:16">
      <c r="A6878" t="s">
        <v>22660</v>
      </c>
      <c r="B6878" t="s">
        <v>8262</v>
      </c>
      <c r="C6878" t="s">
        <v>22661</v>
      </c>
      <c r="D6878" t="s">
        <v>8434</v>
      </c>
      <c r="E6878" t="s">
        <v>8435</v>
      </c>
      <c r="F6878" t="s">
        <v>1331</v>
      </c>
      <c r="G6878">
        <v>0</v>
      </c>
      <c r="O6878" t="s">
        <v>8440</v>
      </c>
      <c r="P6878" s="8">
        <f t="shared" si="107"/>
        <v>0</v>
      </c>
    </row>
    <row r="6879" spans="1:16">
      <c r="A6879" t="s">
        <v>22662</v>
      </c>
      <c r="B6879" t="s">
        <v>8263</v>
      </c>
      <c r="C6879" t="s">
        <v>22663</v>
      </c>
      <c r="D6879" t="s">
        <v>8434</v>
      </c>
      <c r="E6879" t="s">
        <v>8435</v>
      </c>
      <c r="F6879" t="s">
        <v>1331</v>
      </c>
      <c r="G6879">
        <v>0</v>
      </c>
      <c r="O6879" t="s">
        <v>8440</v>
      </c>
      <c r="P6879" s="8">
        <f t="shared" si="107"/>
        <v>0</v>
      </c>
    </row>
    <row r="6880" spans="1:16">
      <c r="A6880" t="s">
        <v>22664</v>
      </c>
      <c r="B6880" t="s">
        <v>8264</v>
      </c>
      <c r="C6880" t="s">
        <v>22665</v>
      </c>
      <c r="D6880" t="s">
        <v>8434</v>
      </c>
      <c r="E6880" t="s">
        <v>8435</v>
      </c>
      <c r="F6880" t="s">
        <v>1331</v>
      </c>
      <c r="G6880">
        <v>0</v>
      </c>
      <c r="O6880" t="s">
        <v>8429</v>
      </c>
      <c r="P6880" s="8">
        <f t="shared" si="107"/>
        <v>0</v>
      </c>
    </row>
    <row r="6881" spans="1:16">
      <c r="A6881" t="s">
        <v>22666</v>
      </c>
      <c r="B6881" t="s">
        <v>8265</v>
      </c>
      <c r="C6881" t="s">
        <v>22667</v>
      </c>
      <c r="D6881" t="s">
        <v>8434</v>
      </c>
      <c r="E6881" t="s">
        <v>8435</v>
      </c>
      <c r="F6881" t="s">
        <v>1331</v>
      </c>
      <c r="G6881">
        <v>0</v>
      </c>
      <c r="O6881" t="s">
        <v>8440</v>
      </c>
      <c r="P6881" s="8">
        <f t="shared" si="107"/>
        <v>0</v>
      </c>
    </row>
    <row r="6882" spans="1:16">
      <c r="A6882" t="s">
        <v>22668</v>
      </c>
      <c r="B6882" t="s">
        <v>8266</v>
      </c>
      <c r="C6882" t="s">
        <v>22669</v>
      </c>
      <c r="D6882" t="s">
        <v>8434</v>
      </c>
      <c r="E6882" t="s">
        <v>8438</v>
      </c>
      <c r="F6882" t="s">
        <v>1331</v>
      </c>
      <c r="G6882">
        <v>0</v>
      </c>
      <c r="H6882" t="s">
        <v>8659</v>
      </c>
      <c r="O6882" t="s">
        <v>8440</v>
      </c>
      <c r="P6882" s="8">
        <f t="shared" si="107"/>
        <v>1</v>
      </c>
    </row>
    <row r="6883" spans="1:16">
      <c r="A6883" t="s">
        <v>22670</v>
      </c>
      <c r="B6883" t="s">
        <v>8267</v>
      </c>
      <c r="C6883" t="s">
        <v>22671</v>
      </c>
      <c r="D6883" t="s">
        <v>8434</v>
      </c>
      <c r="E6883" t="s">
        <v>8435</v>
      </c>
      <c r="F6883" t="s">
        <v>1331</v>
      </c>
      <c r="G6883">
        <v>0</v>
      </c>
      <c r="H6883" t="s">
        <v>8439</v>
      </c>
      <c r="I6883" t="s">
        <v>8530</v>
      </c>
      <c r="O6883" t="s">
        <v>8429</v>
      </c>
      <c r="P6883" s="8">
        <f t="shared" si="107"/>
        <v>2</v>
      </c>
    </row>
    <row r="6884" spans="1:16">
      <c r="A6884" t="s">
        <v>22672</v>
      </c>
      <c r="B6884" t="s">
        <v>8268</v>
      </c>
      <c r="C6884" t="s">
        <v>22673</v>
      </c>
      <c r="D6884" t="s">
        <v>8434</v>
      </c>
      <c r="E6884" t="s">
        <v>8435</v>
      </c>
      <c r="F6884" t="s">
        <v>1331</v>
      </c>
      <c r="G6884">
        <v>0</v>
      </c>
      <c r="O6884" t="s">
        <v>8440</v>
      </c>
      <c r="P6884" s="8">
        <f t="shared" si="107"/>
        <v>0</v>
      </c>
    </row>
    <row r="6885" spans="1:16">
      <c r="A6885" t="s">
        <v>22674</v>
      </c>
      <c r="B6885" t="s">
        <v>8269</v>
      </c>
      <c r="C6885" t="s">
        <v>22675</v>
      </c>
      <c r="D6885" t="s">
        <v>8434</v>
      </c>
      <c r="E6885" t="s">
        <v>8435</v>
      </c>
      <c r="F6885" t="s">
        <v>1331</v>
      </c>
      <c r="G6885">
        <v>0</v>
      </c>
      <c r="H6885" t="s">
        <v>8530</v>
      </c>
      <c r="I6885" t="s">
        <v>8439</v>
      </c>
      <c r="O6885" t="s">
        <v>8429</v>
      </c>
      <c r="P6885" s="8">
        <f t="shared" si="107"/>
        <v>2</v>
      </c>
    </row>
    <row r="6886" spans="1:16">
      <c r="A6886" t="s">
        <v>22676</v>
      </c>
      <c r="B6886" t="s">
        <v>8270</v>
      </c>
      <c r="C6886" t="s">
        <v>22677</v>
      </c>
      <c r="D6886" t="s">
        <v>8434</v>
      </c>
      <c r="E6886" t="s">
        <v>8435</v>
      </c>
      <c r="F6886" t="s">
        <v>1332</v>
      </c>
      <c r="G6886">
        <v>0</v>
      </c>
      <c r="O6886" t="s">
        <v>8429</v>
      </c>
      <c r="P6886" s="8">
        <f t="shared" si="107"/>
        <v>0</v>
      </c>
    </row>
    <row r="6887" spans="1:16">
      <c r="A6887" t="s">
        <v>22678</v>
      </c>
      <c r="B6887" t="s">
        <v>8271</v>
      </c>
      <c r="C6887" t="s">
        <v>22679</v>
      </c>
      <c r="D6887" t="s">
        <v>8434</v>
      </c>
      <c r="E6887" t="s">
        <v>8435</v>
      </c>
      <c r="F6887" t="s">
        <v>1331</v>
      </c>
      <c r="G6887">
        <v>0</v>
      </c>
      <c r="O6887" t="s">
        <v>8429</v>
      </c>
      <c r="P6887" s="8">
        <f t="shared" si="107"/>
        <v>0</v>
      </c>
    </row>
    <row r="6888" spans="1:16">
      <c r="A6888" t="s">
        <v>22680</v>
      </c>
      <c r="B6888" t="s">
        <v>8272</v>
      </c>
      <c r="C6888" t="s">
        <v>22681</v>
      </c>
      <c r="D6888" t="s">
        <v>8434</v>
      </c>
      <c r="E6888" t="s">
        <v>8435</v>
      </c>
      <c r="F6888" t="s">
        <v>1331</v>
      </c>
      <c r="G6888">
        <v>0</v>
      </c>
      <c r="H6888" t="s">
        <v>8439</v>
      </c>
      <c r="I6888" t="s">
        <v>8530</v>
      </c>
      <c r="O6888" t="s">
        <v>8465</v>
      </c>
      <c r="P6888" s="8">
        <f t="shared" si="107"/>
        <v>2</v>
      </c>
    </row>
    <row r="6889" spans="1:16">
      <c r="A6889" t="s">
        <v>22682</v>
      </c>
      <c r="B6889" t="s">
        <v>8273</v>
      </c>
      <c r="C6889" t="s">
        <v>22683</v>
      </c>
      <c r="D6889" t="s">
        <v>8434</v>
      </c>
      <c r="E6889" t="s">
        <v>8438</v>
      </c>
      <c r="F6889" t="s">
        <v>1331</v>
      </c>
      <c r="G6889">
        <v>0</v>
      </c>
      <c r="O6889" t="s">
        <v>8440</v>
      </c>
      <c r="P6889" s="8">
        <f t="shared" si="107"/>
        <v>0</v>
      </c>
    </row>
    <row r="6890" spans="1:16">
      <c r="A6890" t="s">
        <v>22684</v>
      </c>
      <c r="B6890" t="s">
        <v>8274</v>
      </c>
      <c r="C6890" t="s">
        <v>22685</v>
      </c>
      <c r="D6890" t="s">
        <v>8434</v>
      </c>
      <c r="E6890" t="s">
        <v>8438</v>
      </c>
      <c r="F6890" t="s">
        <v>1331</v>
      </c>
      <c r="G6890">
        <v>0</v>
      </c>
      <c r="O6890" t="s">
        <v>8440</v>
      </c>
      <c r="P6890" s="8">
        <f t="shared" si="107"/>
        <v>0</v>
      </c>
    </row>
    <row r="6891" spans="1:16">
      <c r="A6891" t="s">
        <v>22686</v>
      </c>
      <c r="B6891" t="s">
        <v>8275</v>
      </c>
      <c r="C6891" t="s">
        <v>22687</v>
      </c>
      <c r="D6891" t="s">
        <v>8434</v>
      </c>
      <c r="E6891" t="s">
        <v>8438</v>
      </c>
      <c r="F6891" t="s">
        <v>1331</v>
      </c>
      <c r="G6891">
        <v>0</v>
      </c>
      <c r="O6891" t="s">
        <v>8440</v>
      </c>
      <c r="P6891" s="8">
        <f t="shared" si="107"/>
        <v>0</v>
      </c>
    </row>
    <row r="6892" spans="1:16">
      <c r="A6892" t="s">
        <v>22688</v>
      </c>
      <c r="B6892" t="s">
        <v>8276</v>
      </c>
      <c r="C6892" t="s">
        <v>22689</v>
      </c>
      <c r="D6892" t="s">
        <v>8434</v>
      </c>
      <c r="E6892" t="s">
        <v>8435</v>
      </c>
      <c r="F6892" t="s">
        <v>1331</v>
      </c>
      <c r="G6892">
        <v>0</v>
      </c>
      <c r="H6892" t="s">
        <v>9122</v>
      </c>
      <c r="O6892" t="s">
        <v>8429</v>
      </c>
      <c r="P6892" s="8">
        <f t="shared" si="107"/>
        <v>1</v>
      </c>
    </row>
    <row r="6893" spans="1:16">
      <c r="A6893" t="s">
        <v>22690</v>
      </c>
      <c r="B6893" t="s">
        <v>8277</v>
      </c>
      <c r="C6893" t="s">
        <v>22691</v>
      </c>
      <c r="D6893" t="s">
        <v>8434</v>
      </c>
      <c r="E6893" t="s">
        <v>8438</v>
      </c>
      <c r="F6893" t="s">
        <v>1331</v>
      </c>
      <c r="G6893">
        <v>0</v>
      </c>
      <c r="O6893" t="s">
        <v>8465</v>
      </c>
      <c r="P6893" s="8">
        <f t="shared" si="107"/>
        <v>0</v>
      </c>
    </row>
    <row r="6894" spans="1:16">
      <c r="A6894" t="s">
        <v>22692</v>
      </c>
      <c r="B6894" t="s">
        <v>8278</v>
      </c>
      <c r="C6894" t="s">
        <v>22693</v>
      </c>
      <c r="D6894" t="s">
        <v>8434</v>
      </c>
      <c r="E6894" t="s">
        <v>8435</v>
      </c>
      <c r="F6894" t="s">
        <v>1331</v>
      </c>
      <c r="G6894">
        <v>0</v>
      </c>
      <c r="H6894" t="s">
        <v>8530</v>
      </c>
      <c r="O6894" t="s">
        <v>8465</v>
      </c>
      <c r="P6894" s="8">
        <f t="shared" si="107"/>
        <v>1</v>
      </c>
    </row>
    <row r="6895" spans="1:16">
      <c r="A6895" t="s">
        <v>22694</v>
      </c>
      <c r="B6895" t="s">
        <v>8279</v>
      </c>
      <c r="C6895" t="s">
        <v>22695</v>
      </c>
      <c r="D6895" t="s">
        <v>8434</v>
      </c>
      <c r="E6895" t="s">
        <v>8435</v>
      </c>
      <c r="F6895" t="s">
        <v>1331</v>
      </c>
      <c r="G6895">
        <v>0</v>
      </c>
      <c r="H6895" t="s">
        <v>8530</v>
      </c>
      <c r="O6895" t="s">
        <v>8465</v>
      </c>
      <c r="P6895" s="8">
        <f t="shared" si="107"/>
        <v>1</v>
      </c>
    </row>
    <row r="6896" spans="1:16">
      <c r="A6896" t="s">
        <v>22696</v>
      </c>
      <c r="B6896" t="s">
        <v>8280</v>
      </c>
      <c r="C6896" t="s">
        <v>22697</v>
      </c>
      <c r="D6896" t="s">
        <v>8434</v>
      </c>
      <c r="E6896" t="s">
        <v>8435</v>
      </c>
      <c r="F6896" t="s">
        <v>1331</v>
      </c>
      <c r="G6896">
        <v>0</v>
      </c>
      <c r="H6896" t="s">
        <v>8530</v>
      </c>
      <c r="O6896" t="s">
        <v>8429</v>
      </c>
      <c r="P6896" s="8">
        <f t="shared" si="107"/>
        <v>1</v>
      </c>
    </row>
    <row r="6897" spans="1:16">
      <c r="A6897" t="s">
        <v>22698</v>
      </c>
      <c r="B6897" t="s">
        <v>8281</v>
      </c>
      <c r="C6897" t="s">
        <v>22699</v>
      </c>
      <c r="D6897" t="s">
        <v>8434</v>
      </c>
      <c r="E6897" t="s">
        <v>8435</v>
      </c>
      <c r="F6897" t="s">
        <v>1331</v>
      </c>
      <c r="G6897">
        <v>0</v>
      </c>
      <c r="H6897" s="13" t="s">
        <v>23278</v>
      </c>
      <c r="O6897" t="s">
        <v>8429</v>
      </c>
      <c r="P6897" s="8">
        <f t="shared" si="107"/>
        <v>1</v>
      </c>
    </row>
    <row r="6898" spans="1:16">
      <c r="A6898" t="s">
        <v>22700</v>
      </c>
      <c r="B6898" t="s">
        <v>8282</v>
      </c>
      <c r="C6898" t="s">
        <v>22701</v>
      </c>
      <c r="D6898" t="s">
        <v>8434</v>
      </c>
      <c r="E6898" t="s">
        <v>8435</v>
      </c>
      <c r="F6898" t="s">
        <v>1331</v>
      </c>
      <c r="G6898">
        <v>0</v>
      </c>
      <c r="O6898" t="s">
        <v>8429</v>
      </c>
      <c r="P6898" s="8">
        <f t="shared" si="107"/>
        <v>0</v>
      </c>
    </row>
    <row r="6899" spans="1:16">
      <c r="A6899" t="s">
        <v>22702</v>
      </c>
      <c r="B6899" t="s">
        <v>8283</v>
      </c>
      <c r="C6899" t="s">
        <v>22703</v>
      </c>
      <c r="D6899" t="s">
        <v>8434</v>
      </c>
      <c r="E6899" t="s">
        <v>8435</v>
      </c>
      <c r="F6899" t="s">
        <v>1331</v>
      </c>
      <c r="G6899">
        <v>0</v>
      </c>
      <c r="H6899" t="s">
        <v>8530</v>
      </c>
      <c r="O6899" t="s">
        <v>8465</v>
      </c>
      <c r="P6899" s="8">
        <f t="shared" si="107"/>
        <v>1</v>
      </c>
    </row>
    <row r="6900" spans="1:16">
      <c r="A6900" t="s">
        <v>22704</v>
      </c>
      <c r="B6900" t="s">
        <v>8284</v>
      </c>
      <c r="C6900" t="s">
        <v>22705</v>
      </c>
      <c r="D6900" t="s">
        <v>8434</v>
      </c>
      <c r="E6900" t="s">
        <v>8435</v>
      </c>
      <c r="F6900" t="s">
        <v>1331</v>
      </c>
      <c r="G6900">
        <v>0</v>
      </c>
      <c r="O6900" t="s">
        <v>8429</v>
      </c>
      <c r="P6900" s="8">
        <f t="shared" si="107"/>
        <v>0</v>
      </c>
    </row>
    <row r="6901" spans="1:16">
      <c r="A6901" t="s">
        <v>22706</v>
      </c>
      <c r="B6901" t="s">
        <v>8285</v>
      </c>
      <c r="C6901" t="s">
        <v>22707</v>
      </c>
      <c r="D6901" t="s">
        <v>8434</v>
      </c>
      <c r="E6901" t="s">
        <v>8435</v>
      </c>
      <c r="F6901" t="s">
        <v>1331</v>
      </c>
      <c r="G6901">
        <v>0</v>
      </c>
      <c r="H6901" t="s">
        <v>8530</v>
      </c>
      <c r="O6901" t="s">
        <v>8465</v>
      </c>
      <c r="P6901" s="8">
        <f t="shared" si="107"/>
        <v>1</v>
      </c>
    </row>
    <row r="6902" spans="1:16">
      <c r="A6902" t="s">
        <v>22708</v>
      </c>
      <c r="B6902" t="s">
        <v>8286</v>
      </c>
      <c r="C6902" t="s">
        <v>22709</v>
      </c>
      <c r="D6902" t="s">
        <v>8434</v>
      </c>
      <c r="E6902" t="s">
        <v>8435</v>
      </c>
      <c r="F6902" t="s">
        <v>1331</v>
      </c>
      <c r="G6902">
        <v>0</v>
      </c>
      <c r="H6902" t="s">
        <v>8530</v>
      </c>
      <c r="O6902" t="s">
        <v>8465</v>
      </c>
      <c r="P6902" s="8">
        <f t="shared" si="107"/>
        <v>1</v>
      </c>
    </row>
    <row r="6903" spans="1:16">
      <c r="A6903" t="s">
        <v>22710</v>
      </c>
      <c r="B6903" t="s">
        <v>8287</v>
      </c>
      <c r="C6903" t="s">
        <v>22711</v>
      </c>
      <c r="D6903" t="s">
        <v>8434</v>
      </c>
      <c r="E6903" t="s">
        <v>8435</v>
      </c>
      <c r="F6903" t="s">
        <v>1332</v>
      </c>
      <c r="G6903">
        <v>0</v>
      </c>
      <c r="O6903" t="s">
        <v>8465</v>
      </c>
      <c r="P6903" s="8">
        <f t="shared" si="107"/>
        <v>0</v>
      </c>
    </row>
    <row r="6904" spans="1:16">
      <c r="A6904" t="s">
        <v>22712</v>
      </c>
      <c r="B6904" t="s">
        <v>8288</v>
      </c>
      <c r="C6904" t="s">
        <v>22713</v>
      </c>
      <c r="D6904" t="s">
        <v>8434</v>
      </c>
      <c r="E6904" t="s">
        <v>8435</v>
      </c>
      <c r="F6904" t="s">
        <v>1331</v>
      </c>
      <c r="G6904">
        <v>0</v>
      </c>
      <c r="O6904" t="s">
        <v>8429</v>
      </c>
      <c r="P6904" s="8">
        <f t="shared" si="107"/>
        <v>0</v>
      </c>
    </row>
    <row r="6905" spans="1:16">
      <c r="A6905" t="s">
        <v>22714</v>
      </c>
      <c r="B6905" t="s">
        <v>8289</v>
      </c>
      <c r="C6905" t="s">
        <v>22715</v>
      </c>
      <c r="D6905" t="s">
        <v>8434</v>
      </c>
      <c r="E6905" t="s">
        <v>8435</v>
      </c>
      <c r="F6905" t="s">
        <v>1331</v>
      </c>
      <c r="G6905">
        <v>0</v>
      </c>
      <c r="H6905" t="s">
        <v>8530</v>
      </c>
      <c r="O6905" t="s">
        <v>8429</v>
      </c>
      <c r="P6905" s="8">
        <f t="shared" si="107"/>
        <v>1</v>
      </c>
    </row>
    <row r="6906" spans="1:16">
      <c r="A6906" t="s">
        <v>22716</v>
      </c>
      <c r="B6906" t="s">
        <v>8290</v>
      </c>
      <c r="C6906" t="s">
        <v>22717</v>
      </c>
      <c r="D6906" t="s">
        <v>8434</v>
      </c>
      <c r="E6906" t="s">
        <v>8435</v>
      </c>
      <c r="F6906" t="s">
        <v>1332</v>
      </c>
      <c r="G6906">
        <v>0</v>
      </c>
      <c r="O6906" t="s">
        <v>8429</v>
      </c>
      <c r="P6906" s="8">
        <f t="shared" si="107"/>
        <v>0</v>
      </c>
    </row>
    <row r="6907" spans="1:16">
      <c r="A6907" t="s">
        <v>22718</v>
      </c>
      <c r="B6907" t="s">
        <v>8291</v>
      </c>
      <c r="C6907" t="s">
        <v>22719</v>
      </c>
      <c r="D6907" t="s">
        <v>8434</v>
      </c>
      <c r="E6907" t="s">
        <v>8435</v>
      </c>
      <c r="F6907" t="s">
        <v>1332</v>
      </c>
      <c r="G6907">
        <v>0</v>
      </c>
      <c r="O6907" t="s">
        <v>8429</v>
      </c>
      <c r="P6907" s="8">
        <f t="shared" si="107"/>
        <v>0</v>
      </c>
    </row>
    <row r="6908" spans="1:16">
      <c r="A6908" t="s">
        <v>22720</v>
      </c>
      <c r="B6908" t="s">
        <v>8292</v>
      </c>
      <c r="C6908" t="s">
        <v>22721</v>
      </c>
      <c r="D6908" t="s">
        <v>8434</v>
      </c>
      <c r="E6908" t="s">
        <v>8438</v>
      </c>
      <c r="F6908" t="s">
        <v>1332</v>
      </c>
      <c r="G6908">
        <v>0</v>
      </c>
      <c r="H6908" t="s">
        <v>8530</v>
      </c>
      <c r="O6908" t="s">
        <v>8440</v>
      </c>
      <c r="P6908" s="8">
        <f t="shared" si="107"/>
        <v>1</v>
      </c>
    </row>
    <row r="6909" spans="1:16">
      <c r="A6909" t="s">
        <v>22722</v>
      </c>
      <c r="B6909" t="s">
        <v>8293</v>
      </c>
      <c r="C6909" t="s">
        <v>22723</v>
      </c>
      <c r="D6909" t="s">
        <v>8434</v>
      </c>
      <c r="E6909" t="s">
        <v>8438</v>
      </c>
      <c r="F6909" t="s">
        <v>1331</v>
      </c>
      <c r="G6909">
        <v>0</v>
      </c>
      <c r="O6909" t="s">
        <v>8465</v>
      </c>
      <c r="P6909" s="8">
        <f t="shared" si="107"/>
        <v>0</v>
      </c>
    </row>
    <row r="6910" spans="1:16">
      <c r="A6910" t="s">
        <v>22724</v>
      </c>
      <c r="B6910" t="s">
        <v>8294</v>
      </c>
      <c r="C6910" t="s">
        <v>22725</v>
      </c>
      <c r="D6910" t="s">
        <v>8434</v>
      </c>
      <c r="E6910" t="s">
        <v>8435</v>
      </c>
      <c r="F6910" t="s">
        <v>1331</v>
      </c>
      <c r="G6910">
        <v>0</v>
      </c>
      <c r="H6910" t="s">
        <v>8547</v>
      </c>
      <c r="O6910" t="s">
        <v>8429</v>
      </c>
      <c r="P6910" s="8">
        <f t="shared" si="107"/>
        <v>1</v>
      </c>
    </row>
    <row r="6911" spans="1:16">
      <c r="A6911" t="s">
        <v>22726</v>
      </c>
      <c r="B6911" t="s">
        <v>8295</v>
      </c>
      <c r="C6911" t="s">
        <v>22727</v>
      </c>
      <c r="D6911" t="s">
        <v>8434</v>
      </c>
      <c r="E6911" t="s">
        <v>8435</v>
      </c>
      <c r="F6911" t="s">
        <v>1332</v>
      </c>
      <c r="G6911">
        <v>0</v>
      </c>
      <c r="H6911" t="s">
        <v>8530</v>
      </c>
      <c r="O6911" t="s">
        <v>8440</v>
      </c>
      <c r="P6911" s="8">
        <f t="shared" si="107"/>
        <v>1</v>
      </c>
    </row>
    <row r="6912" spans="1:16">
      <c r="A6912" t="s">
        <v>22728</v>
      </c>
      <c r="B6912" t="s">
        <v>8296</v>
      </c>
      <c r="C6912" t="s">
        <v>22729</v>
      </c>
      <c r="D6912" t="s">
        <v>8434</v>
      </c>
      <c r="E6912" t="s">
        <v>8435</v>
      </c>
      <c r="F6912" t="s">
        <v>1331</v>
      </c>
      <c r="G6912">
        <v>0</v>
      </c>
      <c r="O6912" t="s">
        <v>8440</v>
      </c>
      <c r="P6912" s="8">
        <f t="shared" si="107"/>
        <v>0</v>
      </c>
    </row>
    <row r="6913" spans="1:16">
      <c r="A6913" t="s">
        <v>22730</v>
      </c>
      <c r="B6913" t="s">
        <v>8297</v>
      </c>
      <c r="C6913" t="s">
        <v>22731</v>
      </c>
      <c r="D6913" t="s">
        <v>8434</v>
      </c>
      <c r="E6913" t="s">
        <v>8435</v>
      </c>
      <c r="F6913" t="s">
        <v>1331</v>
      </c>
      <c r="G6913">
        <v>0</v>
      </c>
      <c r="O6913" t="s">
        <v>8429</v>
      </c>
      <c r="P6913" s="8">
        <f t="shared" si="107"/>
        <v>0</v>
      </c>
    </row>
    <row r="6914" spans="1:16">
      <c r="A6914" t="s">
        <v>22732</v>
      </c>
      <c r="B6914" t="s">
        <v>8298</v>
      </c>
      <c r="C6914" t="s">
        <v>22733</v>
      </c>
      <c r="D6914" t="s">
        <v>8434</v>
      </c>
      <c r="E6914" t="s">
        <v>8435</v>
      </c>
      <c r="F6914" t="s">
        <v>1331</v>
      </c>
      <c r="G6914">
        <v>0</v>
      </c>
      <c r="O6914" t="s">
        <v>8429</v>
      </c>
      <c r="P6914" s="8">
        <f t="shared" si="107"/>
        <v>0</v>
      </c>
    </row>
    <row r="6915" spans="1:16">
      <c r="A6915" t="s">
        <v>22734</v>
      </c>
      <c r="B6915" t="s">
        <v>8299</v>
      </c>
      <c r="C6915" t="s">
        <v>22735</v>
      </c>
      <c r="D6915" t="s">
        <v>8434</v>
      </c>
      <c r="E6915" t="s">
        <v>8435</v>
      </c>
      <c r="F6915" t="s">
        <v>1331</v>
      </c>
      <c r="G6915">
        <v>0</v>
      </c>
      <c r="H6915" t="s">
        <v>8547</v>
      </c>
      <c r="O6915" t="s">
        <v>8440</v>
      </c>
      <c r="P6915" s="8">
        <f t="shared" ref="P6915:P6978" si="108">IF(H6915&lt;&gt;0,IF(I6915&lt;&gt;0,IF(J6915&lt;&gt;0,IF(K6915&lt;&gt;0,IF(L6915&lt;&gt;0,IF(M6915&lt;&gt;0,IF(N6915&lt;&gt;0,7,6),5),4),3),2),1),0)</f>
        <v>1</v>
      </c>
    </row>
    <row r="6916" spans="1:16">
      <c r="A6916" t="s">
        <v>22736</v>
      </c>
      <c r="B6916" t="s">
        <v>8300</v>
      </c>
      <c r="C6916" t="s">
        <v>22737</v>
      </c>
      <c r="D6916" t="s">
        <v>8434</v>
      </c>
      <c r="E6916" t="s">
        <v>8435</v>
      </c>
      <c r="F6916" t="s">
        <v>1331</v>
      </c>
      <c r="G6916">
        <v>0</v>
      </c>
      <c r="O6916" t="s">
        <v>8440</v>
      </c>
      <c r="P6916" s="8">
        <f t="shared" si="108"/>
        <v>0</v>
      </c>
    </row>
    <row r="6917" spans="1:16">
      <c r="A6917" t="s">
        <v>22738</v>
      </c>
      <c r="B6917" t="s">
        <v>8301</v>
      </c>
      <c r="C6917" t="s">
        <v>22739</v>
      </c>
      <c r="D6917" t="s">
        <v>8434</v>
      </c>
      <c r="E6917" t="s">
        <v>8435</v>
      </c>
      <c r="F6917" t="s">
        <v>1331</v>
      </c>
      <c r="G6917">
        <v>0</v>
      </c>
      <c r="O6917" t="s">
        <v>8440</v>
      </c>
      <c r="P6917" s="8">
        <f t="shared" si="108"/>
        <v>0</v>
      </c>
    </row>
    <row r="6918" spans="1:16">
      <c r="A6918" t="s">
        <v>22740</v>
      </c>
      <c r="B6918" t="s">
        <v>8302</v>
      </c>
      <c r="C6918" t="s">
        <v>22741</v>
      </c>
      <c r="D6918" t="s">
        <v>8434</v>
      </c>
      <c r="E6918" t="s">
        <v>8435</v>
      </c>
      <c r="F6918" t="s">
        <v>1331</v>
      </c>
      <c r="G6918">
        <v>0</v>
      </c>
      <c r="H6918" t="s">
        <v>8530</v>
      </c>
      <c r="O6918" t="s">
        <v>8429</v>
      </c>
      <c r="P6918" s="8">
        <f t="shared" si="108"/>
        <v>1</v>
      </c>
    </row>
    <row r="6919" spans="1:16">
      <c r="A6919" t="s">
        <v>22742</v>
      </c>
      <c r="B6919" t="s">
        <v>8303</v>
      </c>
      <c r="C6919" t="s">
        <v>22743</v>
      </c>
      <c r="D6919" t="s">
        <v>8434</v>
      </c>
      <c r="E6919" t="s">
        <v>8435</v>
      </c>
      <c r="F6919" t="s">
        <v>1331</v>
      </c>
      <c r="G6919">
        <v>0</v>
      </c>
      <c r="H6919" t="s">
        <v>8530</v>
      </c>
      <c r="O6919" t="s">
        <v>8429</v>
      </c>
      <c r="P6919" s="8">
        <f t="shared" si="108"/>
        <v>1</v>
      </c>
    </row>
    <row r="6920" spans="1:16">
      <c r="A6920" t="s">
        <v>22744</v>
      </c>
      <c r="B6920" t="s">
        <v>8304</v>
      </c>
      <c r="C6920" t="s">
        <v>22745</v>
      </c>
      <c r="D6920" t="s">
        <v>8434</v>
      </c>
      <c r="E6920" t="s">
        <v>8435</v>
      </c>
      <c r="F6920" t="s">
        <v>1331</v>
      </c>
      <c r="G6920">
        <v>0</v>
      </c>
      <c r="H6920" t="s">
        <v>8530</v>
      </c>
      <c r="O6920" t="s">
        <v>8465</v>
      </c>
      <c r="P6920" s="8">
        <f t="shared" si="108"/>
        <v>1</v>
      </c>
    </row>
    <row r="6921" spans="1:16">
      <c r="A6921" t="s">
        <v>22746</v>
      </c>
      <c r="B6921" t="s">
        <v>8305</v>
      </c>
      <c r="C6921" t="s">
        <v>22747</v>
      </c>
      <c r="D6921" t="s">
        <v>8434</v>
      </c>
      <c r="E6921" t="s">
        <v>8435</v>
      </c>
      <c r="F6921" t="s">
        <v>1331</v>
      </c>
      <c r="G6921">
        <v>0</v>
      </c>
      <c r="H6921" t="s">
        <v>8530</v>
      </c>
      <c r="O6921" t="s">
        <v>8465</v>
      </c>
      <c r="P6921" s="8">
        <f t="shared" si="108"/>
        <v>1</v>
      </c>
    </row>
    <row r="6922" spans="1:16">
      <c r="A6922" t="s">
        <v>22748</v>
      </c>
      <c r="B6922" t="s">
        <v>8306</v>
      </c>
      <c r="C6922" t="s">
        <v>22749</v>
      </c>
      <c r="D6922" t="s">
        <v>8434</v>
      </c>
      <c r="E6922" t="s">
        <v>8435</v>
      </c>
      <c r="F6922" t="s">
        <v>1331</v>
      </c>
      <c r="G6922">
        <v>0</v>
      </c>
      <c r="H6922" t="s">
        <v>8530</v>
      </c>
      <c r="O6922" t="s">
        <v>8465</v>
      </c>
      <c r="P6922" s="8">
        <f t="shared" si="108"/>
        <v>1</v>
      </c>
    </row>
    <row r="6923" spans="1:16">
      <c r="A6923" t="s">
        <v>22750</v>
      </c>
      <c r="B6923" t="s">
        <v>8307</v>
      </c>
      <c r="C6923" t="s">
        <v>22751</v>
      </c>
      <c r="D6923" t="s">
        <v>8434</v>
      </c>
      <c r="E6923" t="s">
        <v>8435</v>
      </c>
      <c r="F6923" t="s">
        <v>1332</v>
      </c>
      <c r="G6923">
        <v>0</v>
      </c>
      <c r="O6923" t="s">
        <v>8429</v>
      </c>
      <c r="P6923" s="8">
        <f t="shared" si="108"/>
        <v>0</v>
      </c>
    </row>
    <row r="6924" spans="1:16">
      <c r="A6924" t="s">
        <v>22752</v>
      </c>
      <c r="B6924" t="s">
        <v>8308</v>
      </c>
      <c r="C6924" t="s">
        <v>22753</v>
      </c>
      <c r="D6924" t="s">
        <v>8434</v>
      </c>
      <c r="E6924" t="s">
        <v>8435</v>
      </c>
      <c r="F6924" t="s">
        <v>1331</v>
      </c>
      <c r="G6924">
        <v>0</v>
      </c>
      <c r="O6924" t="s">
        <v>8429</v>
      </c>
      <c r="P6924" s="8">
        <f t="shared" si="108"/>
        <v>0</v>
      </c>
    </row>
    <row r="6925" spans="1:16">
      <c r="A6925" t="s">
        <v>22754</v>
      </c>
      <c r="B6925" t="s">
        <v>8309</v>
      </c>
      <c r="C6925" t="s">
        <v>22755</v>
      </c>
      <c r="D6925" t="s">
        <v>8434</v>
      </c>
      <c r="E6925" t="s">
        <v>8435</v>
      </c>
      <c r="F6925" t="s">
        <v>1331</v>
      </c>
      <c r="G6925">
        <v>0</v>
      </c>
      <c r="H6925" t="s">
        <v>8439</v>
      </c>
      <c r="O6925" t="s">
        <v>8440</v>
      </c>
      <c r="P6925" s="8">
        <f t="shared" si="108"/>
        <v>1</v>
      </c>
    </row>
    <row r="6926" spans="1:16">
      <c r="A6926" t="s">
        <v>22756</v>
      </c>
      <c r="B6926" t="s">
        <v>8310</v>
      </c>
      <c r="C6926" t="s">
        <v>22757</v>
      </c>
      <c r="D6926" t="s">
        <v>8434</v>
      </c>
      <c r="E6926" t="s">
        <v>8435</v>
      </c>
      <c r="F6926" t="s">
        <v>1331</v>
      </c>
      <c r="G6926">
        <v>0</v>
      </c>
      <c r="H6926" t="s">
        <v>9122</v>
      </c>
      <c r="O6926" t="s">
        <v>8440</v>
      </c>
      <c r="P6926" s="8">
        <f t="shared" si="108"/>
        <v>1</v>
      </c>
    </row>
    <row r="6927" spans="1:16">
      <c r="A6927" t="s">
        <v>22758</v>
      </c>
      <c r="B6927" t="s">
        <v>8311</v>
      </c>
      <c r="C6927" t="s">
        <v>22759</v>
      </c>
      <c r="D6927" t="s">
        <v>8434</v>
      </c>
      <c r="E6927" t="s">
        <v>8435</v>
      </c>
      <c r="F6927" t="s">
        <v>1331</v>
      </c>
      <c r="G6927">
        <v>0</v>
      </c>
      <c r="H6927" t="s">
        <v>8547</v>
      </c>
      <c r="O6927" t="s">
        <v>8429</v>
      </c>
      <c r="P6927" s="8">
        <f t="shared" si="108"/>
        <v>1</v>
      </c>
    </row>
    <row r="6928" spans="1:16">
      <c r="A6928" t="s">
        <v>22760</v>
      </c>
      <c r="B6928" t="s">
        <v>8312</v>
      </c>
      <c r="C6928" t="s">
        <v>22761</v>
      </c>
      <c r="D6928" t="s">
        <v>8434</v>
      </c>
      <c r="E6928" t="s">
        <v>8435</v>
      </c>
      <c r="F6928" t="s">
        <v>1331</v>
      </c>
      <c r="G6928">
        <v>0</v>
      </c>
      <c r="O6928" t="s">
        <v>8429</v>
      </c>
      <c r="P6928" s="8">
        <f t="shared" si="108"/>
        <v>0</v>
      </c>
    </row>
    <row r="6929" spans="1:16">
      <c r="A6929" t="s">
        <v>22762</v>
      </c>
      <c r="B6929" t="s">
        <v>8313</v>
      </c>
      <c r="C6929" t="s">
        <v>22763</v>
      </c>
      <c r="D6929" t="s">
        <v>8434</v>
      </c>
      <c r="E6929" t="s">
        <v>8435</v>
      </c>
      <c r="F6929" t="s">
        <v>1331</v>
      </c>
      <c r="G6929">
        <v>0</v>
      </c>
      <c r="O6929" t="s">
        <v>8429</v>
      </c>
      <c r="P6929" s="8">
        <f t="shared" si="108"/>
        <v>0</v>
      </c>
    </row>
    <row r="6930" spans="1:16">
      <c r="A6930" t="s">
        <v>22764</v>
      </c>
      <c r="B6930" t="s">
        <v>8314</v>
      </c>
      <c r="C6930" t="s">
        <v>22765</v>
      </c>
      <c r="D6930" t="s">
        <v>8434</v>
      </c>
      <c r="E6930" t="s">
        <v>8435</v>
      </c>
      <c r="F6930" t="s">
        <v>1331</v>
      </c>
      <c r="G6930">
        <v>0</v>
      </c>
      <c r="O6930" t="s">
        <v>8429</v>
      </c>
      <c r="P6930" s="8">
        <f t="shared" si="108"/>
        <v>0</v>
      </c>
    </row>
    <row r="6931" spans="1:16">
      <c r="A6931" t="s">
        <v>22766</v>
      </c>
      <c r="B6931" t="s">
        <v>8315</v>
      </c>
      <c r="C6931" t="s">
        <v>22767</v>
      </c>
      <c r="D6931" t="s">
        <v>8434</v>
      </c>
      <c r="E6931" t="s">
        <v>8435</v>
      </c>
      <c r="F6931" t="s">
        <v>1332</v>
      </c>
      <c r="G6931">
        <v>0</v>
      </c>
      <c r="O6931" t="s">
        <v>8440</v>
      </c>
      <c r="P6931" s="8">
        <f t="shared" si="108"/>
        <v>0</v>
      </c>
    </row>
    <row r="6932" spans="1:16">
      <c r="A6932" t="s">
        <v>22768</v>
      </c>
      <c r="B6932" t="s">
        <v>8316</v>
      </c>
      <c r="C6932" t="s">
        <v>22769</v>
      </c>
      <c r="D6932" t="s">
        <v>8434</v>
      </c>
      <c r="E6932" t="s">
        <v>8438</v>
      </c>
      <c r="F6932" t="s">
        <v>1331</v>
      </c>
      <c r="G6932">
        <v>0</v>
      </c>
      <c r="O6932" t="s">
        <v>8440</v>
      </c>
      <c r="P6932" s="8">
        <f t="shared" si="108"/>
        <v>0</v>
      </c>
    </row>
    <row r="6933" spans="1:16">
      <c r="A6933" t="s">
        <v>22770</v>
      </c>
      <c r="B6933" t="s">
        <v>8317</v>
      </c>
      <c r="C6933" t="s">
        <v>22771</v>
      </c>
      <c r="D6933" t="s">
        <v>8434</v>
      </c>
      <c r="E6933" t="s">
        <v>8435</v>
      </c>
      <c r="F6933" t="s">
        <v>1331</v>
      </c>
      <c r="G6933">
        <v>0</v>
      </c>
      <c r="H6933" s="13" t="s">
        <v>23278</v>
      </c>
      <c r="O6933" t="s">
        <v>8440</v>
      </c>
      <c r="P6933" s="8">
        <f t="shared" si="108"/>
        <v>1</v>
      </c>
    </row>
    <row r="6934" spans="1:16">
      <c r="A6934" t="s">
        <v>22772</v>
      </c>
      <c r="B6934" t="s">
        <v>8318</v>
      </c>
      <c r="C6934" t="s">
        <v>22773</v>
      </c>
      <c r="D6934" t="s">
        <v>8434</v>
      </c>
      <c r="E6934" t="s">
        <v>8435</v>
      </c>
      <c r="F6934" t="s">
        <v>1331</v>
      </c>
      <c r="G6934">
        <v>0</v>
      </c>
      <c r="O6934" t="s">
        <v>8429</v>
      </c>
      <c r="P6934" s="8">
        <f t="shared" si="108"/>
        <v>0</v>
      </c>
    </row>
    <row r="6935" spans="1:16">
      <c r="A6935" t="s">
        <v>22774</v>
      </c>
      <c r="B6935" t="s">
        <v>8319</v>
      </c>
      <c r="C6935" t="s">
        <v>22775</v>
      </c>
      <c r="D6935" t="s">
        <v>8434</v>
      </c>
      <c r="E6935" t="s">
        <v>8435</v>
      </c>
      <c r="F6935" t="s">
        <v>1331</v>
      </c>
      <c r="G6935">
        <v>141.08000000000001</v>
      </c>
      <c r="O6935" t="s">
        <v>8429</v>
      </c>
      <c r="P6935" s="8">
        <f t="shared" si="108"/>
        <v>0</v>
      </c>
    </row>
    <row r="6936" spans="1:16">
      <c r="A6936" t="s">
        <v>22776</v>
      </c>
      <c r="B6936" t="s">
        <v>8320</v>
      </c>
      <c r="C6936" t="s">
        <v>22777</v>
      </c>
      <c r="D6936" t="s">
        <v>8434</v>
      </c>
      <c r="E6936" t="s">
        <v>8435</v>
      </c>
      <c r="F6936" t="s">
        <v>1331</v>
      </c>
      <c r="G6936">
        <v>0</v>
      </c>
      <c r="H6936" t="s">
        <v>8659</v>
      </c>
      <c r="O6936" t="s">
        <v>8465</v>
      </c>
      <c r="P6936" s="8">
        <f t="shared" si="108"/>
        <v>1</v>
      </c>
    </row>
    <row r="6937" spans="1:16">
      <c r="A6937" t="s">
        <v>22778</v>
      </c>
      <c r="B6937" t="s">
        <v>8321</v>
      </c>
      <c r="C6937" t="s">
        <v>22779</v>
      </c>
      <c r="D6937" t="s">
        <v>8434</v>
      </c>
      <c r="E6937" t="s">
        <v>8435</v>
      </c>
      <c r="F6937" t="s">
        <v>1332</v>
      </c>
      <c r="G6937">
        <v>0</v>
      </c>
      <c r="H6937" t="s">
        <v>8659</v>
      </c>
      <c r="O6937" t="s">
        <v>8628</v>
      </c>
      <c r="P6937" s="8">
        <f t="shared" si="108"/>
        <v>1</v>
      </c>
    </row>
    <row r="6938" spans="1:16">
      <c r="A6938" t="s">
        <v>22780</v>
      </c>
      <c r="B6938" t="s">
        <v>8322</v>
      </c>
      <c r="C6938" t="s">
        <v>22781</v>
      </c>
      <c r="D6938" t="s">
        <v>22782</v>
      </c>
      <c r="E6938" t="s">
        <v>8435</v>
      </c>
      <c r="F6938" t="s">
        <v>1331</v>
      </c>
      <c r="G6938">
        <v>0</v>
      </c>
      <c r="H6938" t="s">
        <v>8530</v>
      </c>
      <c r="I6938" t="s">
        <v>8439</v>
      </c>
      <c r="J6938" t="s">
        <v>8547</v>
      </c>
      <c r="O6938" t="s">
        <v>8429</v>
      </c>
      <c r="P6938" s="8">
        <f t="shared" si="108"/>
        <v>3</v>
      </c>
    </row>
    <row r="6939" spans="1:16">
      <c r="A6939" t="s">
        <v>22783</v>
      </c>
      <c r="B6939" t="s">
        <v>8323</v>
      </c>
      <c r="C6939" t="s">
        <v>22784</v>
      </c>
      <c r="D6939" t="s">
        <v>8434</v>
      </c>
      <c r="E6939" t="s">
        <v>8435</v>
      </c>
      <c r="F6939" t="s">
        <v>1331</v>
      </c>
      <c r="G6939">
        <v>0</v>
      </c>
      <c r="H6939" t="s">
        <v>8530</v>
      </c>
      <c r="I6939" t="s">
        <v>8547</v>
      </c>
      <c r="O6939" t="s">
        <v>8429</v>
      </c>
      <c r="P6939" s="8">
        <f t="shared" si="108"/>
        <v>2</v>
      </c>
    </row>
    <row r="6940" spans="1:16">
      <c r="A6940" t="s">
        <v>22785</v>
      </c>
      <c r="B6940" t="s">
        <v>8324</v>
      </c>
      <c r="C6940" t="s">
        <v>22786</v>
      </c>
      <c r="D6940" t="s">
        <v>8434</v>
      </c>
      <c r="E6940" t="s">
        <v>8435</v>
      </c>
      <c r="F6940" t="s">
        <v>1331</v>
      </c>
      <c r="G6940">
        <v>0</v>
      </c>
      <c r="O6940" t="s">
        <v>8440</v>
      </c>
      <c r="P6940" s="8">
        <f t="shared" si="108"/>
        <v>0</v>
      </c>
    </row>
    <row r="6941" spans="1:16">
      <c r="A6941" t="s">
        <v>22787</v>
      </c>
      <c r="B6941" t="s">
        <v>8325</v>
      </c>
      <c r="C6941" t="s">
        <v>22788</v>
      </c>
      <c r="D6941" t="s">
        <v>8434</v>
      </c>
      <c r="E6941" t="s">
        <v>8435</v>
      </c>
      <c r="F6941" t="s">
        <v>1331</v>
      </c>
      <c r="G6941">
        <v>0</v>
      </c>
      <c r="H6941" t="s">
        <v>8439</v>
      </c>
      <c r="O6941" t="s">
        <v>8440</v>
      </c>
      <c r="P6941" s="8">
        <f t="shared" si="108"/>
        <v>1</v>
      </c>
    </row>
    <row r="6942" spans="1:16">
      <c r="A6942" t="s">
        <v>22789</v>
      </c>
      <c r="B6942" t="s">
        <v>8326</v>
      </c>
      <c r="C6942" t="s">
        <v>22790</v>
      </c>
      <c r="D6942" t="s">
        <v>8434</v>
      </c>
      <c r="E6942" t="s">
        <v>8435</v>
      </c>
      <c r="F6942" t="s">
        <v>1331</v>
      </c>
      <c r="G6942">
        <v>0</v>
      </c>
      <c r="H6942" t="s">
        <v>8530</v>
      </c>
      <c r="O6942" t="s">
        <v>8465</v>
      </c>
      <c r="P6942" s="8">
        <f t="shared" si="108"/>
        <v>1</v>
      </c>
    </row>
    <row r="6943" spans="1:16">
      <c r="A6943" t="s">
        <v>22791</v>
      </c>
      <c r="B6943" t="s">
        <v>8327</v>
      </c>
      <c r="C6943" t="s">
        <v>22792</v>
      </c>
      <c r="D6943" t="s">
        <v>8434</v>
      </c>
      <c r="E6943" t="s">
        <v>8435</v>
      </c>
      <c r="F6943" t="s">
        <v>1332</v>
      </c>
      <c r="G6943">
        <v>0</v>
      </c>
      <c r="O6943" t="s">
        <v>8429</v>
      </c>
      <c r="P6943" s="8">
        <f t="shared" si="108"/>
        <v>0</v>
      </c>
    </row>
    <row r="6944" spans="1:16">
      <c r="A6944" t="s">
        <v>22793</v>
      </c>
      <c r="B6944" t="s">
        <v>8328</v>
      </c>
      <c r="C6944" t="s">
        <v>22794</v>
      </c>
      <c r="D6944" t="s">
        <v>8434</v>
      </c>
      <c r="E6944" t="s">
        <v>8435</v>
      </c>
      <c r="F6944" t="s">
        <v>1331</v>
      </c>
      <c r="G6944">
        <v>0</v>
      </c>
      <c r="O6944" t="s">
        <v>8440</v>
      </c>
      <c r="P6944" s="8">
        <f t="shared" si="108"/>
        <v>0</v>
      </c>
    </row>
    <row r="6945" spans="1:16">
      <c r="A6945" t="s">
        <v>22795</v>
      </c>
      <c r="B6945" t="s">
        <v>8329</v>
      </c>
      <c r="C6945" t="s">
        <v>22796</v>
      </c>
      <c r="D6945" t="s">
        <v>8434</v>
      </c>
      <c r="E6945" t="s">
        <v>8435</v>
      </c>
      <c r="F6945" t="s">
        <v>1331</v>
      </c>
      <c r="G6945">
        <v>0</v>
      </c>
      <c r="O6945" t="s">
        <v>8440</v>
      </c>
      <c r="P6945" s="8">
        <f t="shared" si="108"/>
        <v>0</v>
      </c>
    </row>
    <row r="6946" spans="1:16">
      <c r="A6946" t="s">
        <v>22797</v>
      </c>
      <c r="B6946" t="s">
        <v>8330</v>
      </c>
      <c r="C6946" t="s">
        <v>22798</v>
      </c>
      <c r="D6946" t="s">
        <v>8434</v>
      </c>
      <c r="E6946" t="s">
        <v>8435</v>
      </c>
      <c r="F6946" t="s">
        <v>1331</v>
      </c>
      <c r="G6946">
        <v>0</v>
      </c>
      <c r="O6946" t="s">
        <v>8628</v>
      </c>
      <c r="P6946" s="8">
        <f t="shared" si="108"/>
        <v>0</v>
      </c>
    </row>
    <row r="6947" spans="1:16">
      <c r="A6947" t="s">
        <v>22799</v>
      </c>
      <c r="B6947" t="s">
        <v>8331</v>
      </c>
      <c r="C6947" t="s">
        <v>22800</v>
      </c>
      <c r="D6947" t="s">
        <v>8434</v>
      </c>
      <c r="E6947" t="s">
        <v>8435</v>
      </c>
      <c r="F6947" t="s">
        <v>1331</v>
      </c>
      <c r="G6947">
        <v>0</v>
      </c>
      <c r="O6947" t="s">
        <v>8628</v>
      </c>
      <c r="P6947" s="8">
        <f t="shared" si="108"/>
        <v>0</v>
      </c>
    </row>
    <row r="6948" spans="1:16">
      <c r="A6948" t="s">
        <v>22801</v>
      </c>
      <c r="B6948" t="s">
        <v>8332</v>
      </c>
      <c r="C6948" t="s">
        <v>22802</v>
      </c>
      <c r="D6948" t="s">
        <v>8434</v>
      </c>
      <c r="E6948" t="s">
        <v>8435</v>
      </c>
      <c r="F6948" t="s">
        <v>1331</v>
      </c>
      <c r="G6948">
        <v>0</v>
      </c>
      <c r="O6948" t="s">
        <v>8628</v>
      </c>
      <c r="P6948" s="8">
        <f t="shared" si="108"/>
        <v>0</v>
      </c>
    </row>
    <row r="6949" spans="1:16">
      <c r="A6949" t="s">
        <v>22803</v>
      </c>
      <c r="B6949" t="s">
        <v>8333</v>
      </c>
      <c r="C6949" t="s">
        <v>22804</v>
      </c>
      <c r="D6949" t="s">
        <v>8434</v>
      </c>
      <c r="E6949" t="s">
        <v>8435</v>
      </c>
      <c r="F6949" t="s">
        <v>1332</v>
      </c>
      <c r="G6949">
        <v>0</v>
      </c>
      <c r="O6949" t="s">
        <v>8628</v>
      </c>
      <c r="P6949" s="8">
        <f t="shared" si="108"/>
        <v>0</v>
      </c>
    </row>
    <row r="6950" spans="1:16">
      <c r="A6950" t="s">
        <v>22805</v>
      </c>
      <c r="B6950" t="s">
        <v>8334</v>
      </c>
      <c r="C6950" t="s">
        <v>22806</v>
      </c>
      <c r="D6950" t="s">
        <v>8434</v>
      </c>
      <c r="E6950" t="s">
        <v>8435</v>
      </c>
      <c r="F6950" t="s">
        <v>1331</v>
      </c>
      <c r="G6950">
        <v>0</v>
      </c>
      <c r="O6950" t="s">
        <v>8628</v>
      </c>
      <c r="P6950" s="8">
        <f t="shared" si="108"/>
        <v>0</v>
      </c>
    </row>
    <row r="6951" spans="1:16">
      <c r="A6951" t="s">
        <v>22807</v>
      </c>
      <c r="B6951" t="s">
        <v>8335</v>
      </c>
      <c r="C6951" t="s">
        <v>22808</v>
      </c>
      <c r="D6951" t="s">
        <v>8434</v>
      </c>
      <c r="E6951" t="s">
        <v>8435</v>
      </c>
      <c r="F6951" t="s">
        <v>1331</v>
      </c>
      <c r="G6951">
        <v>0</v>
      </c>
      <c r="O6951" t="s">
        <v>8628</v>
      </c>
      <c r="P6951" s="8">
        <f t="shared" si="108"/>
        <v>0</v>
      </c>
    </row>
    <row r="6952" spans="1:16">
      <c r="A6952" t="s">
        <v>22809</v>
      </c>
      <c r="B6952" t="s">
        <v>8336</v>
      </c>
      <c r="C6952" t="s">
        <v>22810</v>
      </c>
      <c r="D6952" t="s">
        <v>8434</v>
      </c>
      <c r="E6952" t="s">
        <v>8435</v>
      </c>
      <c r="F6952" t="s">
        <v>1331</v>
      </c>
      <c r="G6952">
        <v>0</v>
      </c>
      <c r="H6952" t="s">
        <v>8547</v>
      </c>
      <c r="O6952" t="s">
        <v>8429</v>
      </c>
      <c r="P6952" s="8">
        <f t="shared" si="108"/>
        <v>1</v>
      </c>
    </row>
    <row r="6953" spans="1:16">
      <c r="A6953" t="s">
        <v>22811</v>
      </c>
      <c r="B6953" t="s">
        <v>8337</v>
      </c>
      <c r="C6953" t="s">
        <v>22812</v>
      </c>
      <c r="D6953" t="s">
        <v>8434</v>
      </c>
      <c r="E6953" t="s">
        <v>8435</v>
      </c>
      <c r="F6953" t="s">
        <v>1331</v>
      </c>
      <c r="G6953">
        <v>0</v>
      </c>
      <c r="O6953" t="s">
        <v>8429</v>
      </c>
      <c r="P6953" s="8">
        <f t="shared" si="108"/>
        <v>0</v>
      </c>
    </row>
    <row r="6954" spans="1:16">
      <c r="A6954" t="s">
        <v>22813</v>
      </c>
      <c r="B6954" t="s">
        <v>8338</v>
      </c>
      <c r="C6954" t="s">
        <v>22814</v>
      </c>
      <c r="D6954" t="s">
        <v>8434</v>
      </c>
      <c r="E6954" t="s">
        <v>8435</v>
      </c>
      <c r="F6954" t="s">
        <v>1331</v>
      </c>
      <c r="G6954">
        <v>0</v>
      </c>
      <c r="O6954" t="s">
        <v>8429</v>
      </c>
      <c r="P6954" s="8">
        <f t="shared" si="108"/>
        <v>0</v>
      </c>
    </row>
    <row r="6955" spans="1:16">
      <c r="A6955" t="s">
        <v>22815</v>
      </c>
      <c r="B6955" t="s">
        <v>8339</v>
      </c>
      <c r="C6955" t="s">
        <v>22816</v>
      </c>
      <c r="D6955" t="s">
        <v>8434</v>
      </c>
      <c r="E6955" t="s">
        <v>8435</v>
      </c>
      <c r="F6955" t="s">
        <v>1331</v>
      </c>
      <c r="G6955">
        <v>0</v>
      </c>
      <c r="O6955" t="s">
        <v>8429</v>
      </c>
      <c r="P6955" s="8">
        <f t="shared" si="108"/>
        <v>0</v>
      </c>
    </row>
    <row r="6956" spans="1:16">
      <c r="A6956" t="s">
        <v>22817</v>
      </c>
      <c r="B6956" t="s">
        <v>8340</v>
      </c>
      <c r="C6956" t="s">
        <v>22818</v>
      </c>
      <c r="D6956" t="s">
        <v>8434</v>
      </c>
      <c r="E6956" t="s">
        <v>8435</v>
      </c>
      <c r="F6956" t="s">
        <v>1332</v>
      </c>
      <c r="G6956">
        <v>0</v>
      </c>
      <c r="O6956" t="s">
        <v>8429</v>
      </c>
      <c r="P6956" s="8">
        <f t="shared" si="108"/>
        <v>0</v>
      </c>
    </row>
    <row r="6957" spans="1:16">
      <c r="A6957" t="s">
        <v>22819</v>
      </c>
      <c r="B6957" t="s">
        <v>8341</v>
      </c>
      <c r="C6957" t="s">
        <v>22820</v>
      </c>
      <c r="D6957" t="s">
        <v>8434</v>
      </c>
      <c r="E6957" t="s">
        <v>8435</v>
      </c>
      <c r="F6957" t="s">
        <v>1331</v>
      </c>
      <c r="G6957">
        <v>0</v>
      </c>
      <c r="H6957" t="s">
        <v>8530</v>
      </c>
      <c r="O6957" t="s">
        <v>8440</v>
      </c>
      <c r="P6957" s="8">
        <f t="shared" si="108"/>
        <v>1</v>
      </c>
    </row>
    <row r="6958" spans="1:16">
      <c r="A6958" t="s">
        <v>22821</v>
      </c>
      <c r="B6958" t="s">
        <v>8342</v>
      </c>
      <c r="C6958" t="s">
        <v>22822</v>
      </c>
      <c r="D6958" t="s">
        <v>8434</v>
      </c>
      <c r="E6958" t="s">
        <v>8435</v>
      </c>
      <c r="F6958" t="s">
        <v>1331</v>
      </c>
      <c r="G6958">
        <v>0</v>
      </c>
      <c r="O6958" t="s">
        <v>8429</v>
      </c>
      <c r="P6958" s="8">
        <f t="shared" si="108"/>
        <v>0</v>
      </c>
    </row>
    <row r="6959" spans="1:16">
      <c r="A6959" t="s">
        <v>22823</v>
      </c>
      <c r="B6959" t="s">
        <v>8343</v>
      </c>
      <c r="C6959" t="s">
        <v>22824</v>
      </c>
      <c r="D6959" t="s">
        <v>8434</v>
      </c>
      <c r="E6959" t="s">
        <v>8435</v>
      </c>
      <c r="F6959" t="s">
        <v>1331</v>
      </c>
      <c r="G6959">
        <v>0</v>
      </c>
      <c r="H6959" t="s">
        <v>8547</v>
      </c>
      <c r="O6959" t="s">
        <v>8429</v>
      </c>
      <c r="P6959" s="8">
        <f t="shared" si="108"/>
        <v>1</v>
      </c>
    </row>
    <row r="6960" spans="1:16">
      <c r="A6960" t="s">
        <v>22825</v>
      </c>
      <c r="B6960" t="s">
        <v>8344</v>
      </c>
      <c r="C6960" t="s">
        <v>22826</v>
      </c>
      <c r="D6960" t="s">
        <v>8434</v>
      </c>
      <c r="E6960" t="s">
        <v>8435</v>
      </c>
      <c r="F6960" t="s">
        <v>1331</v>
      </c>
      <c r="G6960">
        <v>0</v>
      </c>
      <c r="O6960" t="s">
        <v>8440</v>
      </c>
      <c r="P6960" s="8">
        <f t="shared" si="108"/>
        <v>0</v>
      </c>
    </row>
    <row r="6961" spans="1:16">
      <c r="A6961" t="s">
        <v>22827</v>
      </c>
      <c r="B6961" t="s">
        <v>8345</v>
      </c>
      <c r="C6961" t="s">
        <v>22828</v>
      </c>
      <c r="D6961" t="s">
        <v>8434</v>
      </c>
      <c r="E6961" t="s">
        <v>8435</v>
      </c>
      <c r="F6961" t="s">
        <v>1332</v>
      </c>
      <c r="G6961">
        <v>0</v>
      </c>
      <c r="O6961" t="s">
        <v>8429</v>
      </c>
      <c r="P6961" s="8">
        <f t="shared" si="108"/>
        <v>0</v>
      </c>
    </row>
    <row r="6962" spans="1:16">
      <c r="A6962" t="s">
        <v>22829</v>
      </c>
      <c r="B6962" t="s">
        <v>8346</v>
      </c>
      <c r="C6962" t="s">
        <v>22830</v>
      </c>
      <c r="D6962" t="s">
        <v>8434</v>
      </c>
      <c r="E6962" t="s">
        <v>8435</v>
      </c>
      <c r="F6962" t="s">
        <v>1331</v>
      </c>
      <c r="G6962">
        <v>0</v>
      </c>
      <c r="H6962" t="s">
        <v>8530</v>
      </c>
      <c r="O6962" t="s">
        <v>8465</v>
      </c>
      <c r="P6962" s="8">
        <f t="shared" si="108"/>
        <v>1</v>
      </c>
    </row>
    <row r="6963" spans="1:16">
      <c r="A6963" t="s">
        <v>22831</v>
      </c>
      <c r="B6963" t="s">
        <v>8347</v>
      </c>
      <c r="C6963" t="s">
        <v>22832</v>
      </c>
      <c r="D6963" t="s">
        <v>8434</v>
      </c>
      <c r="E6963" t="s">
        <v>8435</v>
      </c>
      <c r="F6963" t="s">
        <v>1331</v>
      </c>
      <c r="G6963">
        <v>0</v>
      </c>
      <c r="O6963" t="s">
        <v>8429</v>
      </c>
      <c r="P6963" s="8">
        <f t="shared" si="108"/>
        <v>0</v>
      </c>
    </row>
    <row r="6964" spans="1:16">
      <c r="A6964" t="s">
        <v>22833</v>
      </c>
      <c r="B6964" t="s">
        <v>8348</v>
      </c>
      <c r="C6964" t="s">
        <v>22834</v>
      </c>
      <c r="D6964" t="s">
        <v>8428</v>
      </c>
      <c r="F6964" t="s">
        <v>1332</v>
      </c>
      <c r="G6964">
        <v>0</v>
      </c>
      <c r="O6964" t="s">
        <v>8429</v>
      </c>
      <c r="P6964" s="8">
        <f t="shared" si="108"/>
        <v>0</v>
      </c>
    </row>
    <row r="6965" spans="1:16">
      <c r="A6965" t="s">
        <v>22835</v>
      </c>
      <c r="B6965" t="s">
        <v>8349</v>
      </c>
      <c r="C6965" t="s">
        <v>22836</v>
      </c>
      <c r="D6965" t="s">
        <v>8434</v>
      </c>
      <c r="E6965" t="s">
        <v>8438</v>
      </c>
      <c r="F6965" t="s">
        <v>1331</v>
      </c>
      <c r="G6965">
        <v>0</v>
      </c>
      <c r="O6965" t="s">
        <v>8429</v>
      </c>
      <c r="P6965" s="8">
        <f t="shared" si="108"/>
        <v>0</v>
      </c>
    </row>
    <row r="6966" spans="1:16">
      <c r="A6966" t="s">
        <v>22837</v>
      </c>
      <c r="B6966" t="s">
        <v>8350</v>
      </c>
      <c r="C6966" t="s">
        <v>22838</v>
      </c>
      <c r="D6966" t="s">
        <v>8434</v>
      </c>
      <c r="E6966" t="s">
        <v>8435</v>
      </c>
      <c r="F6966" t="s">
        <v>1331</v>
      </c>
      <c r="G6966">
        <v>0</v>
      </c>
      <c r="O6966" t="s">
        <v>8429</v>
      </c>
      <c r="P6966" s="8">
        <f t="shared" si="108"/>
        <v>0</v>
      </c>
    </row>
    <row r="6967" spans="1:16">
      <c r="A6967" t="s">
        <v>22839</v>
      </c>
      <c r="B6967" t="s">
        <v>8351</v>
      </c>
      <c r="C6967" t="s">
        <v>22840</v>
      </c>
      <c r="D6967" t="s">
        <v>8434</v>
      </c>
      <c r="E6967" t="s">
        <v>8435</v>
      </c>
      <c r="F6967" t="s">
        <v>1331</v>
      </c>
      <c r="G6967">
        <v>0</v>
      </c>
      <c r="O6967" t="s">
        <v>8429</v>
      </c>
      <c r="P6967" s="8">
        <f t="shared" si="108"/>
        <v>0</v>
      </c>
    </row>
    <row r="6968" spans="1:16">
      <c r="A6968" t="s">
        <v>22841</v>
      </c>
      <c r="B6968" t="s">
        <v>8352</v>
      </c>
      <c r="C6968" t="s">
        <v>22842</v>
      </c>
      <c r="D6968" t="s">
        <v>8434</v>
      </c>
      <c r="E6968" t="s">
        <v>8435</v>
      </c>
      <c r="F6968" t="s">
        <v>1331</v>
      </c>
      <c r="G6968">
        <v>0</v>
      </c>
      <c r="O6968" t="s">
        <v>8429</v>
      </c>
      <c r="P6968" s="8">
        <f t="shared" si="108"/>
        <v>0</v>
      </c>
    </row>
    <row r="6969" spans="1:16">
      <c r="A6969" t="s">
        <v>22843</v>
      </c>
      <c r="B6969" t="s">
        <v>8353</v>
      </c>
      <c r="C6969" t="s">
        <v>22844</v>
      </c>
      <c r="D6969" t="s">
        <v>8434</v>
      </c>
      <c r="E6969" t="s">
        <v>8438</v>
      </c>
      <c r="F6969" t="s">
        <v>1331</v>
      </c>
      <c r="G6969">
        <v>0</v>
      </c>
      <c r="O6969" t="s">
        <v>8440</v>
      </c>
      <c r="P6969" s="8">
        <f t="shared" si="108"/>
        <v>0</v>
      </c>
    </row>
    <row r="6970" spans="1:16">
      <c r="A6970" t="s">
        <v>22845</v>
      </c>
      <c r="B6970" t="s">
        <v>8354</v>
      </c>
      <c r="C6970" t="s">
        <v>22846</v>
      </c>
      <c r="D6970" t="s">
        <v>8434</v>
      </c>
      <c r="E6970" t="s">
        <v>8435</v>
      </c>
      <c r="F6970" t="s">
        <v>1331</v>
      </c>
      <c r="G6970">
        <v>0</v>
      </c>
      <c r="H6970" t="s">
        <v>8547</v>
      </c>
      <c r="I6970" s="13" t="s">
        <v>23280</v>
      </c>
      <c r="O6970" t="s">
        <v>8429</v>
      </c>
      <c r="P6970" s="8">
        <f t="shared" si="108"/>
        <v>2</v>
      </c>
    </row>
    <row r="6971" spans="1:16">
      <c r="A6971" t="s">
        <v>22847</v>
      </c>
      <c r="B6971" t="s">
        <v>8355</v>
      </c>
      <c r="C6971" t="s">
        <v>22848</v>
      </c>
      <c r="D6971" t="s">
        <v>8434</v>
      </c>
      <c r="E6971" t="s">
        <v>8435</v>
      </c>
      <c r="F6971" t="s">
        <v>1331</v>
      </c>
      <c r="G6971">
        <v>0</v>
      </c>
      <c r="O6971" t="s">
        <v>8429</v>
      </c>
      <c r="P6971" s="8">
        <f t="shared" si="108"/>
        <v>0</v>
      </c>
    </row>
    <row r="6972" spans="1:16">
      <c r="A6972" t="s">
        <v>22849</v>
      </c>
      <c r="B6972" t="s">
        <v>8356</v>
      </c>
      <c r="C6972" t="s">
        <v>22850</v>
      </c>
      <c r="D6972" t="s">
        <v>8434</v>
      </c>
      <c r="E6972" t="s">
        <v>8435</v>
      </c>
      <c r="F6972" t="s">
        <v>1331</v>
      </c>
      <c r="G6972">
        <v>0</v>
      </c>
      <c r="H6972" t="s">
        <v>8530</v>
      </c>
      <c r="O6972" t="s">
        <v>8429</v>
      </c>
      <c r="P6972" s="8">
        <f t="shared" si="108"/>
        <v>1</v>
      </c>
    </row>
    <row r="6973" spans="1:16">
      <c r="A6973" t="s">
        <v>22851</v>
      </c>
      <c r="B6973" t="s">
        <v>8357</v>
      </c>
      <c r="C6973" t="s">
        <v>22852</v>
      </c>
      <c r="D6973" t="s">
        <v>8434</v>
      </c>
      <c r="E6973" t="s">
        <v>8435</v>
      </c>
      <c r="F6973" t="s">
        <v>1331</v>
      </c>
      <c r="G6973">
        <v>0</v>
      </c>
      <c r="O6973" t="s">
        <v>8429</v>
      </c>
      <c r="P6973" s="8">
        <f t="shared" si="108"/>
        <v>0</v>
      </c>
    </row>
    <row r="6974" spans="1:16">
      <c r="A6974" t="s">
        <v>22853</v>
      </c>
      <c r="B6974" t="s">
        <v>8358</v>
      </c>
      <c r="C6974" t="s">
        <v>22854</v>
      </c>
      <c r="D6974" t="s">
        <v>8434</v>
      </c>
      <c r="E6974" t="s">
        <v>8438</v>
      </c>
      <c r="F6974" t="s">
        <v>1331</v>
      </c>
      <c r="G6974">
        <v>0</v>
      </c>
      <c r="O6974" t="s">
        <v>8440</v>
      </c>
      <c r="P6974" s="8">
        <f t="shared" si="108"/>
        <v>0</v>
      </c>
    </row>
    <row r="6975" spans="1:16">
      <c r="A6975" t="s">
        <v>22855</v>
      </c>
      <c r="B6975" t="s">
        <v>8359</v>
      </c>
      <c r="C6975" t="s">
        <v>22856</v>
      </c>
      <c r="D6975" t="s">
        <v>8434</v>
      </c>
      <c r="E6975" t="s">
        <v>8435</v>
      </c>
      <c r="F6975" t="s">
        <v>1331</v>
      </c>
      <c r="G6975">
        <v>0</v>
      </c>
      <c r="O6975" t="s">
        <v>8429</v>
      </c>
      <c r="P6975" s="8">
        <f t="shared" si="108"/>
        <v>0</v>
      </c>
    </row>
    <row r="6976" spans="1:16">
      <c r="A6976" t="s">
        <v>22857</v>
      </c>
      <c r="B6976" t="s">
        <v>8360</v>
      </c>
      <c r="C6976" t="s">
        <v>22858</v>
      </c>
      <c r="D6976" t="s">
        <v>8434</v>
      </c>
      <c r="E6976" t="s">
        <v>8438</v>
      </c>
      <c r="F6976" t="s">
        <v>1331</v>
      </c>
      <c r="G6976">
        <v>0</v>
      </c>
      <c r="O6976" t="s">
        <v>8429</v>
      </c>
      <c r="P6976" s="8">
        <f t="shared" si="108"/>
        <v>0</v>
      </c>
    </row>
    <row r="6977" spans="1:16">
      <c r="A6977" t="s">
        <v>22859</v>
      </c>
      <c r="B6977" t="s">
        <v>8361</v>
      </c>
      <c r="C6977" t="s">
        <v>22860</v>
      </c>
      <c r="D6977" t="s">
        <v>8434</v>
      </c>
      <c r="E6977" t="s">
        <v>8438</v>
      </c>
      <c r="F6977" t="s">
        <v>1331</v>
      </c>
      <c r="G6977">
        <v>0</v>
      </c>
      <c r="O6977" t="s">
        <v>8429</v>
      </c>
      <c r="P6977" s="8">
        <f t="shared" si="108"/>
        <v>0</v>
      </c>
    </row>
    <row r="6978" spans="1:16">
      <c r="A6978" t="s">
        <v>22861</v>
      </c>
      <c r="B6978" t="s">
        <v>8362</v>
      </c>
      <c r="C6978" t="s">
        <v>22862</v>
      </c>
      <c r="D6978" t="s">
        <v>8434</v>
      </c>
      <c r="E6978" t="s">
        <v>8438</v>
      </c>
      <c r="F6978" t="s">
        <v>1331</v>
      </c>
      <c r="G6978">
        <v>0</v>
      </c>
      <c r="O6978" t="s">
        <v>8440</v>
      </c>
      <c r="P6978" s="8">
        <f t="shared" si="108"/>
        <v>0</v>
      </c>
    </row>
    <row r="6979" spans="1:16">
      <c r="A6979" t="s">
        <v>22863</v>
      </c>
      <c r="B6979" t="s">
        <v>8363</v>
      </c>
      <c r="C6979" t="s">
        <v>22864</v>
      </c>
      <c r="D6979" t="s">
        <v>8434</v>
      </c>
      <c r="E6979" t="s">
        <v>8438</v>
      </c>
      <c r="F6979" t="s">
        <v>1331</v>
      </c>
      <c r="G6979">
        <v>0</v>
      </c>
      <c r="H6979" t="s">
        <v>8530</v>
      </c>
      <c r="I6979" s="13" t="s">
        <v>23278</v>
      </c>
      <c r="J6979" s="13" t="s">
        <v>23278</v>
      </c>
      <c r="O6979" t="s">
        <v>8440</v>
      </c>
      <c r="P6979" s="8">
        <f t="shared" ref="P6979:P7030" si="109">IF(H6979&lt;&gt;0,IF(I6979&lt;&gt;0,IF(J6979&lt;&gt;0,IF(K6979&lt;&gt;0,IF(L6979&lt;&gt;0,IF(M6979&lt;&gt;0,IF(N6979&lt;&gt;0,7,6),5),4),3),2),1),0)</f>
        <v>3</v>
      </c>
    </row>
    <row r="6980" spans="1:16">
      <c r="A6980" t="s">
        <v>22865</v>
      </c>
      <c r="B6980" t="s">
        <v>8364</v>
      </c>
      <c r="C6980" t="s">
        <v>22866</v>
      </c>
      <c r="D6980" t="s">
        <v>8434</v>
      </c>
      <c r="E6980" t="s">
        <v>8435</v>
      </c>
      <c r="F6980" t="s">
        <v>1331</v>
      </c>
      <c r="G6980">
        <v>0</v>
      </c>
      <c r="O6980" t="s">
        <v>8429</v>
      </c>
      <c r="P6980" s="8">
        <f t="shared" si="109"/>
        <v>0</v>
      </c>
    </row>
    <row r="6981" spans="1:16">
      <c r="A6981" t="s">
        <v>22867</v>
      </c>
      <c r="B6981" t="s">
        <v>8365</v>
      </c>
      <c r="C6981" t="s">
        <v>22868</v>
      </c>
      <c r="D6981" t="s">
        <v>8434</v>
      </c>
      <c r="E6981" t="s">
        <v>8435</v>
      </c>
      <c r="F6981" t="s">
        <v>1331</v>
      </c>
      <c r="G6981">
        <v>0</v>
      </c>
      <c r="O6981" t="s">
        <v>8429</v>
      </c>
      <c r="P6981" s="8">
        <f t="shared" si="109"/>
        <v>0</v>
      </c>
    </row>
    <row r="6982" spans="1:16">
      <c r="A6982" t="s">
        <v>22869</v>
      </c>
      <c r="B6982" t="s">
        <v>8366</v>
      </c>
      <c r="C6982" t="s">
        <v>22870</v>
      </c>
      <c r="D6982" t="s">
        <v>8434</v>
      </c>
      <c r="E6982" t="s">
        <v>8438</v>
      </c>
      <c r="F6982" t="s">
        <v>1331</v>
      </c>
      <c r="G6982">
        <v>0</v>
      </c>
      <c r="O6982" t="s">
        <v>8429</v>
      </c>
      <c r="P6982" s="8">
        <f t="shared" si="109"/>
        <v>0</v>
      </c>
    </row>
    <row r="6983" spans="1:16">
      <c r="A6983" t="s">
        <v>22871</v>
      </c>
      <c r="B6983" t="s">
        <v>8367</v>
      </c>
      <c r="C6983" t="s">
        <v>22872</v>
      </c>
      <c r="D6983" t="s">
        <v>8434</v>
      </c>
      <c r="E6983" t="s">
        <v>8435</v>
      </c>
      <c r="F6983" t="s">
        <v>1331</v>
      </c>
      <c r="G6983">
        <v>0</v>
      </c>
      <c r="O6983" t="s">
        <v>8429</v>
      </c>
      <c r="P6983" s="8">
        <f t="shared" si="109"/>
        <v>0</v>
      </c>
    </row>
    <row r="6984" spans="1:16">
      <c r="A6984" t="s">
        <v>22873</v>
      </c>
      <c r="B6984" t="s">
        <v>8368</v>
      </c>
      <c r="C6984" t="s">
        <v>22874</v>
      </c>
      <c r="D6984" t="s">
        <v>8434</v>
      </c>
      <c r="E6984" t="s">
        <v>8438</v>
      </c>
      <c r="F6984" t="s">
        <v>1331</v>
      </c>
      <c r="G6984">
        <v>0</v>
      </c>
      <c r="O6984" t="s">
        <v>8440</v>
      </c>
      <c r="P6984" s="8">
        <f t="shared" si="109"/>
        <v>0</v>
      </c>
    </row>
    <row r="6985" spans="1:16">
      <c r="A6985" t="s">
        <v>22875</v>
      </c>
      <c r="B6985" t="s">
        <v>8369</v>
      </c>
      <c r="C6985" t="s">
        <v>22876</v>
      </c>
      <c r="D6985" t="s">
        <v>8434</v>
      </c>
      <c r="E6985" t="s">
        <v>8438</v>
      </c>
      <c r="F6985" t="s">
        <v>1331</v>
      </c>
      <c r="G6985">
        <v>0</v>
      </c>
      <c r="O6985" t="s">
        <v>8429</v>
      </c>
      <c r="P6985" s="8">
        <f t="shared" si="109"/>
        <v>0</v>
      </c>
    </row>
    <row r="6986" spans="1:16">
      <c r="A6986" t="s">
        <v>22877</v>
      </c>
      <c r="B6986" t="s">
        <v>8370</v>
      </c>
      <c r="C6986" t="s">
        <v>22878</v>
      </c>
      <c r="D6986" t="s">
        <v>8434</v>
      </c>
      <c r="E6986" t="s">
        <v>8438</v>
      </c>
      <c r="F6986" t="s">
        <v>1331</v>
      </c>
      <c r="G6986">
        <v>0</v>
      </c>
      <c r="O6986" t="s">
        <v>8429</v>
      </c>
      <c r="P6986" s="8">
        <f t="shared" si="109"/>
        <v>0</v>
      </c>
    </row>
    <row r="6987" spans="1:16">
      <c r="A6987" t="s">
        <v>22879</v>
      </c>
      <c r="B6987" t="s">
        <v>8371</v>
      </c>
      <c r="C6987" t="s">
        <v>22880</v>
      </c>
      <c r="D6987" t="s">
        <v>8434</v>
      </c>
      <c r="E6987" t="s">
        <v>8438</v>
      </c>
      <c r="F6987" t="s">
        <v>1331</v>
      </c>
      <c r="G6987">
        <v>0</v>
      </c>
      <c r="O6987" t="s">
        <v>8440</v>
      </c>
      <c r="P6987" s="8">
        <f t="shared" si="109"/>
        <v>0</v>
      </c>
    </row>
    <row r="6988" spans="1:16">
      <c r="A6988" t="s">
        <v>22881</v>
      </c>
      <c r="B6988" t="s">
        <v>8372</v>
      </c>
      <c r="C6988" t="s">
        <v>22882</v>
      </c>
      <c r="D6988" t="s">
        <v>8434</v>
      </c>
      <c r="E6988" t="s">
        <v>8438</v>
      </c>
      <c r="F6988" t="s">
        <v>1331</v>
      </c>
      <c r="G6988">
        <v>0</v>
      </c>
      <c r="O6988" t="s">
        <v>8440</v>
      </c>
      <c r="P6988" s="8">
        <f t="shared" si="109"/>
        <v>0</v>
      </c>
    </row>
    <row r="6989" spans="1:16">
      <c r="A6989" t="s">
        <v>22883</v>
      </c>
      <c r="B6989" t="s">
        <v>8373</v>
      </c>
      <c r="C6989" t="s">
        <v>22884</v>
      </c>
      <c r="D6989" t="s">
        <v>8434</v>
      </c>
      <c r="E6989" t="s">
        <v>8438</v>
      </c>
      <c r="F6989" t="s">
        <v>1331</v>
      </c>
      <c r="G6989">
        <v>0</v>
      </c>
      <c r="O6989" t="s">
        <v>8440</v>
      </c>
      <c r="P6989" s="8">
        <f t="shared" si="109"/>
        <v>0</v>
      </c>
    </row>
    <row r="6990" spans="1:16">
      <c r="A6990" t="s">
        <v>22885</v>
      </c>
      <c r="B6990" t="s">
        <v>8374</v>
      </c>
      <c r="C6990" t="s">
        <v>22886</v>
      </c>
      <c r="D6990" t="s">
        <v>8434</v>
      </c>
      <c r="E6990" t="s">
        <v>8438</v>
      </c>
      <c r="F6990" t="s">
        <v>1331</v>
      </c>
      <c r="G6990">
        <v>0</v>
      </c>
      <c r="O6990" t="s">
        <v>8440</v>
      </c>
      <c r="P6990" s="8">
        <f t="shared" si="109"/>
        <v>0</v>
      </c>
    </row>
    <row r="6991" spans="1:16">
      <c r="A6991" t="s">
        <v>22887</v>
      </c>
      <c r="B6991" t="s">
        <v>8375</v>
      </c>
      <c r="C6991" t="s">
        <v>22888</v>
      </c>
      <c r="D6991" t="s">
        <v>8434</v>
      </c>
      <c r="E6991" t="s">
        <v>8438</v>
      </c>
      <c r="F6991" t="s">
        <v>1331</v>
      </c>
      <c r="G6991">
        <v>0</v>
      </c>
      <c r="O6991" t="s">
        <v>8440</v>
      </c>
      <c r="P6991" s="8">
        <f t="shared" si="109"/>
        <v>0</v>
      </c>
    </row>
    <row r="6992" spans="1:16">
      <c r="A6992" t="s">
        <v>22889</v>
      </c>
      <c r="B6992" t="s">
        <v>8376</v>
      </c>
      <c r="C6992" t="s">
        <v>22890</v>
      </c>
      <c r="D6992" t="s">
        <v>8434</v>
      </c>
      <c r="E6992" t="s">
        <v>8438</v>
      </c>
      <c r="F6992" t="s">
        <v>1331</v>
      </c>
      <c r="G6992">
        <v>0</v>
      </c>
      <c r="O6992" t="s">
        <v>8440</v>
      </c>
      <c r="P6992" s="8">
        <f t="shared" si="109"/>
        <v>0</v>
      </c>
    </row>
    <row r="6993" spans="1:16">
      <c r="A6993" t="s">
        <v>22891</v>
      </c>
      <c r="B6993" t="s">
        <v>8377</v>
      </c>
      <c r="C6993" t="s">
        <v>22892</v>
      </c>
      <c r="D6993" t="s">
        <v>8434</v>
      </c>
      <c r="E6993" t="s">
        <v>8435</v>
      </c>
      <c r="F6993" t="s">
        <v>1331</v>
      </c>
      <c r="G6993">
        <v>0</v>
      </c>
      <c r="O6993" t="s">
        <v>8429</v>
      </c>
      <c r="P6993" s="8">
        <f t="shared" si="109"/>
        <v>0</v>
      </c>
    </row>
    <row r="6994" spans="1:16">
      <c r="A6994" t="s">
        <v>22893</v>
      </c>
      <c r="B6994" t="s">
        <v>8378</v>
      </c>
      <c r="C6994" t="s">
        <v>22894</v>
      </c>
      <c r="D6994" t="s">
        <v>8434</v>
      </c>
      <c r="E6994" t="s">
        <v>8438</v>
      </c>
      <c r="F6994" t="s">
        <v>1331</v>
      </c>
      <c r="G6994">
        <v>0</v>
      </c>
      <c r="O6994" t="s">
        <v>8440</v>
      </c>
      <c r="P6994" s="8">
        <f t="shared" si="109"/>
        <v>0</v>
      </c>
    </row>
    <row r="6995" spans="1:16">
      <c r="A6995" t="s">
        <v>22895</v>
      </c>
      <c r="B6995" t="s">
        <v>8379</v>
      </c>
      <c r="C6995" t="s">
        <v>22896</v>
      </c>
      <c r="D6995" t="s">
        <v>8434</v>
      </c>
      <c r="E6995" t="s">
        <v>8435</v>
      </c>
      <c r="F6995" t="s">
        <v>1331</v>
      </c>
      <c r="G6995">
        <v>0</v>
      </c>
      <c r="H6995" t="s">
        <v>8530</v>
      </c>
      <c r="I6995" t="s">
        <v>8439</v>
      </c>
      <c r="O6995" t="s">
        <v>8440</v>
      </c>
      <c r="P6995" s="8">
        <f t="shared" si="109"/>
        <v>2</v>
      </c>
    </row>
    <row r="6996" spans="1:16">
      <c r="A6996" t="s">
        <v>22897</v>
      </c>
      <c r="B6996" t="s">
        <v>8380</v>
      </c>
      <c r="C6996" t="s">
        <v>22898</v>
      </c>
      <c r="D6996" t="s">
        <v>8434</v>
      </c>
      <c r="E6996" t="s">
        <v>8435</v>
      </c>
      <c r="F6996" t="s">
        <v>1331</v>
      </c>
      <c r="G6996">
        <v>0</v>
      </c>
      <c r="O6996" t="s">
        <v>8429</v>
      </c>
      <c r="P6996" s="8">
        <f t="shared" si="109"/>
        <v>0</v>
      </c>
    </row>
    <row r="6997" spans="1:16">
      <c r="A6997" t="s">
        <v>22899</v>
      </c>
      <c r="B6997" t="s">
        <v>8381</v>
      </c>
      <c r="C6997" t="s">
        <v>22900</v>
      </c>
      <c r="D6997" t="s">
        <v>8434</v>
      </c>
      <c r="E6997" t="s">
        <v>8435</v>
      </c>
      <c r="F6997" t="s">
        <v>1331</v>
      </c>
      <c r="G6997">
        <v>0</v>
      </c>
      <c r="O6997" t="s">
        <v>8429</v>
      </c>
      <c r="P6997" s="8">
        <f t="shared" si="109"/>
        <v>0</v>
      </c>
    </row>
    <row r="6998" spans="1:16">
      <c r="A6998" t="s">
        <v>22901</v>
      </c>
      <c r="B6998" t="s">
        <v>8382</v>
      </c>
      <c r="C6998" t="s">
        <v>22902</v>
      </c>
      <c r="D6998" t="s">
        <v>8434</v>
      </c>
      <c r="E6998" t="s">
        <v>8438</v>
      </c>
      <c r="F6998" t="s">
        <v>1331</v>
      </c>
      <c r="G6998">
        <v>0</v>
      </c>
      <c r="O6998" t="s">
        <v>8440</v>
      </c>
      <c r="P6998" s="8">
        <f t="shared" si="109"/>
        <v>0</v>
      </c>
    </row>
    <row r="6999" spans="1:16">
      <c r="A6999" t="s">
        <v>22903</v>
      </c>
      <c r="B6999" t="s">
        <v>8383</v>
      </c>
      <c r="C6999" t="s">
        <v>22904</v>
      </c>
      <c r="D6999" t="s">
        <v>8434</v>
      </c>
      <c r="E6999" t="s">
        <v>8438</v>
      </c>
      <c r="F6999" t="s">
        <v>1331</v>
      </c>
      <c r="G6999">
        <v>0</v>
      </c>
      <c r="O6999" t="s">
        <v>8429</v>
      </c>
      <c r="P6999" s="8">
        <f t="shared" si="109"/>
        <v>0</v>
      </c>
    </row>
    <row r="7000" spans="1:16">
      <c r="A7000" t="s">
        <v>22905</v>
      </c>
      <c r="B7000" t="s">
        <v>8384</v>
      </c>
      <c r="C7000" t="s">
        <v>22906</v>
      </c>
      <c r="D7000" t="s">
        <v>8434</v>
      </c>
      <c r="E7000" t="s">
        <v>8435</v>
      </c>
      <c r="F7000" t="s">
        <v>1331</v>
      </c>
      <c r="G7000">
        <v>0</v>
      </c>
      <c r="O7000" t="s">
        <v>8429</v>
      </c>
      <c r="P7000" s="8">
        <f t="shared" si="109"/>
        <v>0</v>
      </c>
    </row>
    <row r="7001" spans="1:16">
      <c r="A7001" t="s">
        <v>22907</v>
      </c>
      <c r="B7001" t="s">
        <v>8385</v>
      </c>
      <c r="C7001" t="s">
        <v>22908</v>
      </c>
      <c r="D7001" t="s">
        <v>8434</v>
      </c>
      <c r="E7001" t="s">
        <v>8438</v>
      </c>
      <c r="F7001" t="s">
        <v>1331</v>
      </c>
      <c r="G7001">
        <v>0</v>
      </c>
      <c r="O7001" t="s">
        <v>8440</v>
      </c>
      <c r="P7001" s="8">
        <f t="shared" si="109"/>
        <v>0</v>
      </c>
    </row>
    <row r="7002" spans="1:16">
      <c r="A7002" t="s">
        <v>22909</v>
      </c>
      <c r="B7002" t="s">
        <v>8386</v>
      </c>
      <c r="C7002" t="s">
        <v>22910</v>
      </c>
      <c r="D7002" t="s">
        <v>8434</v>
      </c>
      <c r="E7002" t="s">
        <v>8435</v>
      </c>
      <c r="F7002" t="s">
        <v>1331</v>
      </c>
      <c r="G7002">
        <v>0</v>
      </c>
      <c r="O7002" t="s">
        <v>8429</v>
      </c>
      <c r="P7002" s="8">
        <f t="shared" si="109"/>
        <v>0</v>
      </c>
    </row>
    <row r="7003" spans="1:16">
      <c r="A7003" t="s">
        <v>22911</v>
      </c>
      <c r="B7003" t="s">
        <v>8387</v>
      </c>
      <c r="C7003" t="s">
        <v>22912</v>
      </c>
      <c r="D7003" t="s">
        <v>8434</v>
      </c>
      <c r="E7003" t="s">
        <v>8438</v>
      </c>
      <c r="F7003" t="s">
        <v>1331</v>
      </c>
      <c r="G7003">
        <v>0</v>
      </c>
      <c r="O7003" t="s">
        <v>8429</v>
      </c>
      <c r="P7003" s="8">
        <f t="shared" si="109"/>
        <v>0</v>
      </c>
    </row>
    <row r="7004" spans="1:16">
      <c r="A7004" t="s">
        <v>22913</v>
      </c>
      <c r="B7004" t="s">
        <v>8388</v>
      </c>
      <c r="C7004" t="s">
        <v>22914</v>
      </c>
      <c r="D7004" t="s">
        <v>8434</v>
      </c>
      <c r="E7004" t="s">
        <v>8438</v>
      </c>
      <c r="F7004" t="s">
        <v>1331</v>
      </c>
      <c r="G7004">
        <v>0</v>
      </c>
      <c r="O7004" t="s">
        <v>8429</v>
      </c>
      <c r="P7004" s="8">
        <f t="shared" si="109"/>
        <v>0</v>
      </c>
    </row>
    <row r="7005" spans="1:16">
      <c r="A7005" t="s">
        <v>22915</v>
      </c>
      <c r="B7005" t="s">
        <v>8389</v>
      </c>
      <c r="C7005" t="s">
        <v>22916</v>
      </c>
      <c r="D7005" t="s">
        <v>8434</v>
      </c>
      <c r="E7005" t="s">
        <v>8438</v>
      </c>
      <c r="F7005" t="s">
        <v>1331</v>
      </c>
      <c r="G7005">
        <v>0</v>
      </c>
      <c r="O7005" t="s">
        <v>8440</v>
      </c>
      <c r="P7005" s="8">
        <f t="shared" si="109"/>
        <v>0</v>
      </c>
    </row>
    <row r="7006" spans="1:16">
      <c r="A7006" t="s">
        <v>22917</v>
      </c>
      <c r="B7006" t="s">
        <v>8390</v>
      </c>
      <c r="C7006" t="s">
        <v>22918</v>
      </c>
      <c r="D7006" t="s">
        <v>8434</v>
      </c>
      <c r="E7006" t="s">
        <v>8438</v>
      </c>
      <c r="F7006" t="s">
        <v>1331</v>
      </c>
      <c r="G7006">
        <v>0</v>
      </c>
      <c r="O7006" t="s">
        <v>8440</v>
      </c>
      <c r="P7006" s="8">
        <f t="shared" si="109"/>
        <v>0</v>
      </c>
    </row>
    <row r="7007" spans="1:16">
      <c r="A7007" t="s">
        <v>22919</v>
      </c>
      <c r="B7007" t="s">
        <v>8391</v>
      </c>
      <c r="C7007" t="s">
        <v>22920</v>
      </c>
      <c r="D7007" t="s">
        <v>8434</v>
      </c>
      <c r="E7007" t="s">
        <v>8438</v>
      </c>
      <c r="F7007" t="s">
        <v>1331</v>
      </c>
      <c r="G7007">
        <v>0</v>
      </c>
      <c r="O7007" t="s">
        <v>8429</v>
      </c>
      <c r="P7007" s="8">
        <f t="shared" si="109"/>
        <v>0</v>
      </c>
    </row>
    <row r="7008" spans="1:16">
      <c r="A7008" t="s">
        <v>22921</v>
      </c>
      <c r="B7008" t="s">
        <v>8392</v>
      </c>
      <c r="C7008" t="s">
        <v>22922</v>
      </c>
      <c r="D7008" t="s">
        <v>8434</v>
      </c>
      <c r="E7008" t="s">
        <v>8438</v>
      </c>
      <c r="F7008" t="s">
        <v>1331</v>
      </c>
      <c r="G7008">
        <v>0</v>
      </c>
      <c r="O7008" t="s">
        <v>8440</v>
      </c>
      <c r="P7008" s="8">
        <f t="shared" si="109"/>
        <v>0</v>
      </c>
    </row>
    <row r="7009" spans="1:16">
      <c r="A7009" t="s">
        <v>22923</v>
      </c>
      <c r="B7009" t="s">
        <v>8393</v>
      </c>
      <c r="C7009" t="s">
        <v>22924</v>
      </c>
      <c r="D7009" t="s">
        <v>8434</v>
      </c>
      <c r="E7009" t="s">
        <v>8438</v>
      </c>
      <c r="F7009" t="s">
        <v>1331</v>
      </c>
      <c r="G7009">
        <v>0</v>
      </c>
      <c r="O7009" t="s">
        <v>8440</v>
      </c>
      <c r="P7009" s="8">
        <f t="shared" si="109"/>
        <v>0</v>
      </c>
    </row>
    <row r="7010" spans="1:16">
      <c r="A7010" t="s">
        <v>22925</v>
      </c>
      <c r="B7010" t="s">
        <v>8394</v>
      </c>
      <c r="C7010" t="s">
        <v>22926</v>
      </c>
      <c r="D7010" t="s">
        <v>8434</v>
      </c>
      <c r="E7010" t="s">
        <v>8438</v>
      </c>
      <c r="F7010" t="s">
        <v>1331</v>
      </c>
      <c r="G7010">
        <v>0</v>
      </c>
      <c r="O7010" t="s">
        <v>8429</v>
      </c>
      <c r="P7010" s="8">
        <f t="shared" si="109"/>
        <v>0</v>
      </c>
    </row>
    <row r="7011" spans="1:16">
      <c r="A7011" t="s">
        <v>22927</v>
      </c>
      <c r="B7011" t="s">
        <v>8395</v>
      </c>
      <c r="C7011" t="s">
        <v>22928</v>
      </c>
      <c r="D7011" t="s">
        <v>8434</v>
      </c>
      <c r="E7011" t="s">
        <v>8438</v>
      </c>
      <c r="F7011" t="s">
        <v>1331</v>
      </c>
      <c r="G7011">
        <v>0</v>
      </c>
      <c r="O7011" t="s">
        <v>8429</v>
      </c>
      <c r="P7011" s="8">
        <f t="shared" si="109"/>
        <v>0</v>
      </c>
    </row>
    <row r="7012" spans="1:16">
      <c r="A7012" t="s">
        <v>22929</v>
      </c>
      <c r="B7012" t="s">
        <v>8396</v>
      </c>
      <c r="C7012" t="s">
        <v>22930</v>
      </c>
      <c r="D7012" t="s">
        <v>8434</v>
      </c>
      <c r="E7012" t="s">
        <v>8435</v>
      </c>
      <c r="F7012" t="s">
        <v>1331</v>
      </c>
      <c r="G7012">
        <v>0</v>
      </c>
      <c r="O7012" t="s">
        <v>8429</v>
      </c>
      <c r="P7012" s="8">
        <f t="shared" si="109"/>
        <v>0</v>
      </c>
    </row>
    <row r="7013" spans="1:16">
      <c r="A7013" t="s">
        <v>22931</v>
      </c>
      <c r="B7013" t="s">
        <v>8397</v>
      </c>
      <c r="C7013" t="s">
        <v>22932</v>
      </c>
      <c r="D7013" t="s">
        <v>8434</v>
      </c>
      <c r="E7013" t="s">
        <v>8435</v>
      </c>
      <c r="F7013" t="s">
        <v>1331</v>
      </c>
      <c r="G7013">
        <v>0</v>
      </c>
      <c r="O7013" t="s">
        <v>8429</v>
      </c>
      <c r="P7013" s="8">
        <f t="shared" si="109"/>
        <v>0</v>
      </c>
    </row>
    <row r="7014" spans="1:16">
      <c r="A7014" t="s">
        <v>22933</v>
      </c>
      <c r="B7014" t="s">
        <v>8398</v>
      </c>
      <c r="C7014" t="s">
        <v>22934</v>
      </c>
      <c r="D7014" t="s">
        <v>8434</v>
      </c>
      <c r="E7014" t="s">
        <v>8435</v>
      </c>
      <c r="F7014" t="s">
        <v>1331</v>
      </c>
      <c r="G7014">
        <v>0</v>
      </c>
      <c r="O7014" t="s">
        <v>8429</v>
      </c>
      <c r="P7014" s="8">
        <f t="shared" si="109"/>
        <v>0</v>
      </c>
    </row>
    <row r="7015" spans="1:16">
      <c r="A7015" t="s">
        <v>22935</v>
      </c>
      <c r="B7015" t="s">
        <v>8399</v>
      </c>
      <c r="C7015" t="s">
        <v>22936</v>
      </c>
      <c r="D7015" t="s">
        <v>8434</v>
      </c>
      <c r="E7015" t="s">
        <v>8435</v>
      </c>
      <c r="F7015" t="s">
        <v>1331</v>
      </c>
      <c r="G7015">
        <v>0</v>
      </c>
      <c r="O7015" t="s">
        <v>8429</v>
      </c>
      <c r="P7015" s="8">
        <f t="shared" si="109"/>
        <v>0</v>
      </c>
    </row>
    <row r="7016" spans="1:16">
      <c r="A7016" t="s">
        <v>22937</v>
      </c>
      <c r="B7016" t="s">
        <v>8400</v>
      </c>
      <c r="C7016" t="s">
        <v>22938</v>
      </c>
      <c r="D7016" t="s">
        <v>8434</v>
      </c>
      <c r="E7016" t="s">
        <v>8435</v>
      </c>
      <c r="F7016" t="s">
        <v>1331</v>
      </c>
      <c r="G7016">
        <v>0</v>
      </c>
      <c r="O7016" t="s">
        <v>8429</v>
      </c>
      <c r="P7016" s="8">
        <f t="shared" si="109"/>
        <v>0</v>
      </c>
    </row>
    <row r="7017" spans="1:16">
      <c r="A7017" t="s">
        <v>22939</v>
      </c>
      <c r="B7017" t="s">
        <v>8401</v>
      </c>
      <c r="C7017" t="s">
        <v>22940</v>
      </c>
      <c r="D7017" t="s">
        <v>8434</v>
      </c>
      <c r="E7017" t="s">
        <v>8435</v>
      </c>
      <c r="F7017" t="s">
        <v>1331</v>
      </c>
      <c r="G7017">
        <v>0</v>
      </c>
      <c r="O7017" t="s">
        <v>8429</v>
      </c>
      <c r="P7017" s="8">
        <f t="shared" si="109"/>
        <v>0</v>
      </c>
    </row>
    <row r="7018" spans="1:16">
      <c r="A7018" t="s">
        <v>22941</v>
      </c>
      <c r="B7018" t="s">
        <v>8402</v>
      </c>
      <c r="C7018" t="s">
        <v>22942</v>
      </c>
      <c r="D7018" t="s">
        <v>8434</v>
      </c>
      <c r="E7018" t="s">
        <v>8438</v>
      </c>
      <c r="F7018" t="s">
        <v>1331</v>
      </c>
      <c r="G7018">
        <v>0</v>
      </c>
      <c r="O7018" t="s">
        <v>8429</v>
      </c>
      <c r="P7018" s="8">
        <f t="shared" si="109"/>
        <v>0</v>
      </c>
    </row>
    <row r="7019" spans="1:16">
      <c r="A7019" t="s">
        <v>22943</v>
      </c>
      <c r="B7019" t="s">
        <v>8403</v>
      </c>
      <c r="C7019" t="s">
        <v>22944</v>
      </c>
      <c r="D7019" t="s">
        <v>8434</v>
      </c>
      <c r="E7019" t="s">
        <v>8435</v>
      </c>
      <c r="F7019" t="s">
        <v>1331</v>
      </c>
      <c r="G7019">
        <v>0</v>
      </c>
      <c r="O7019" t="s">
        <v>8429</v>
      </c>
      <c r="P7019" s="8">
        <f t="shared" si="109"/>
        <v>0</v>
      </c>
    </row>
    <row r="7020" spans="1:16">
      <c r="A7020" t="s">
        <v>22945</v>
      </c>
      <c r="B7020" t="s">
        <v>8404</v>
      </c>
      <c r="C7020" t="s">
        <v>22946</v>
      </c>
      <c r="D7020" t="s">
        <v>8434</v>
      </c>
      <c r="E7020" t="s">
        <v>8438</v>
      </c>
      <c r="F7020" t="s">
        <v>1331</v>
      </c>
      <c r="G7020">
        <v>0</v>
      </c>
      <c r="H7020" t="s">
        <v>8530</v>
      </c>
      <c r="O7020" t="s">
        <v>8429</v>
      </c>
      <c r="P7020" s="8">
        <f t="shared" si="109"/>
        <v>1</v>
      </c>
    </row>
    <row r="7021" spans="1:16">
      <c r="A7021" t="s">
        <v>22947</v>
      </c>
      <c r="B7021" t="s">
        <v>8405</v>
      </c>
      <c r="C7021" t="s">
        <v>22948</v>
      </c>
      <c r="D7021" t="s">
        <v>8434</v>
      </c>
      <c r="E7021" t="s">
        <v>8438</v>
      </c>
      <c r="F7021" t="s">
        <v>1331</v>
      </c>
      <c r="G7021">
        <v>0</v>
      </c>
      <c r="H7021" t="s">
        <v>8530</v>
      </c>
      <c r="I7021" t="s">
        <v>8439</v>
      </c>
      <c r="O7021" t="s">
        <v>8440</v>
      </c>
      <c r="P7021" s="8">
        <f t="shared" si="109"/>
        <v>2</v>
      </c>
    </row>
    <row r="7022" spans="1:16">
      <c r="A7022" t="s">
        <v>22949</v>
      </c>
      <c r="B7022" t="s">
        <v>8406</v>
      </c>
      <c r="C7022" t="s">
        <v>22950</v>
      </c>
      <c r="D7022" t="s">
        <v>8434</v>
      </c>
      <c r="E7022" t="s">
        <v>8435</v>
      </c>
      <c r="F7022" t="s">
        <v>1331</v>
      </c>
      <c r="G7022">
        <v>0</v>
      </c>
      <c r="O7022" t="s">
        <v>8429</v>
      </c>
      <c r="P7022" s="8">
        <f t="shared" si="109"/>
        <v>0</v>
      </c>
    </row>
    <row r="7023" spans="1:16">
      <c r="A7023" t="s">
        <v>22951</v>
      </c>
      <c r="B7023" t="s">
        <v>8407</v>
      </c>
      <c r="C7023" t="s">
        <v>22952</v>
      </c>
      <c r="D7023" t="s">
        <v>8434</v>
      </c>
      <c r="E7023" t="s">
        <v>8438</v>
      </c>
      <c r="F7023" t="s">
        <v>1331</v>
      </c>
      <c r="G7023">
        <v>0</v>
      </c>
      <c r="O7023" t="s">
        <v>8440</v>
      </c>
      <c r="P7023" s="8">
        <f t="shared" si="109"/>
        <v>0</v>
      </c>
    </row>
    <row r="7024" spans="1:16">
      <c r="A7024" t="s">
        <v>22953</v>
      </c>
      <c r="B7024" t="s">
        <v>8408</v>
      </c>
      <c r="C7024" t="s">
        <v>22954</v>
      </c>
      <c r="D7024" t="s">
        <v>8434</v>
      </c>
      <c r="E7024" t="s">
        <v>8438</v>
      </c>
      <c r="F7024" t="s">
        <v>1331</v>
      </c>
      <c r="G7024">
        <v>0</v>
      </c>
      <c r="O7024" t="s">
        <v>8440</v>
      </c>
      <c r="P7024" s="8">
        <f t="shared" si="109"/>
        <v>0</v>
      </c>
    </row>
    <row r="7025" spans="1:16">
      <c r="A7025" t="s">
        <v>22955</v>
      </c>
      <c r="B7025" t="s">
        <v>8409</v>
      </c>
      <c r="C7025" t="s">
        <v>22956</v>
      </c>
      <c r="D7025" t="s">
        <v>8434</v>
      </c>
      <c r="E7025" t="s">
        <v>8438</v>
      </c>
      <c r="F7025" t="s">
        <v>1331</v>
      </c>
      <c r="G7025">
        <v>0</v>
      </c>
      <c r="O7025" t="s">
        <v>8440</v>
      </c>
      <c r="P7025" s="8">
        <f t="shared" si="109"/>
        <v>0</v>
      </c>
    </row>
    <row r="7026" spans="1:16">
      <c r="A7026" t="s">
        <v>22957</v>
      </c>
      <c r="B7026" t="s">
        <v>8410</v>
      </c>
      <c r="C7026" t="s">
        <v>22958</v>
      </c>
      <c r="D7026" t="s">
        <v>8434</v>
      </c>
      <c r="E7026" t="s">
        <v>8435</v>
      </c>
      <c r="F7026" t="s">
        <v>1331</v>
      </c>
      <c r="G7026">
        <v>0</v>
      </c>
      <c r="H7026" t="s">
        <v>8547</v>
      </c>
      <c r="O7026" t="s">
        <v>8440</v>
      </c>
      <c r="P7026" s="8">
        <f t="shared" si="109"/>
        <v>1</v>
      </c>
    </row>
    <row r="7027" spans="1:16">
      <c r="A7027" t="s">
        <v>22959</v>
      </c>
      <c r="B7027" t="s">
        <v>8411</v>
      </c>
      <c r="C7027" t="s">
        <v>22960</v>
      </c>
      <c r="D7027" t="s">
        <v>8434</v>
      </c>
      <c r="E7027" t="s">
        <v>8435</v>
      </c>
      <c r="F7027" t="s">
        <v>1331</v>
      </c>
      <c r="G7027">
        <v>0</v>
      </c>
      <c r="O7027" t="s">
        <v>8429</v>
      </c>
      <c r="P7027" s="8">
        <f t="shared" si="109"/>
        <v>0</v>
      </c>
    </row>
    <row r="7028" spans="1:16">
      <c r="A7028" t="s">
        <v>22961</v>
      </c>
      <c r="B7028" t="s">
        <v>8412</v>
      </c>
      <c r="C7028" t="s">
        <v>22962</v>
      </c>
      <c r="D7028" t="s">
        <v>8434</v>
      </c>
      <c r="E7028" t="s">
        <v>8435</v>
      </c>
      <c r="F7028" t="s">
        <v>1331</v>
      </c>
      <c r="G7028">
        <v>0</v>
      </c>
      <c r="O7028" t="s">
        <v>8429</v>
      </c>
      <c r="P7028" s="8">
        <f t="shared" si="109"/>
        <v>0</v>
      </c>
    </row>
    <row r="7029" spans="1:16">
      <c r="A7029" t="s">
        <v>22963</v>
      </c>
      <c r="B7029" t="s">
        <v>8413</v>
      </c>
      <c r="C7029" t="s">
        <v>22964</v>
      </c>
      <c r="D7029" t="s">
        <v>8434</v>
      </c>
      <c r="E7029" t="s">
        <v>8435</v>
      </c>
      <c r="F7029" t="s">
        <v>1331</v>
      </c>
      <c r="G7029">
        <v>0</v>
      </c>
      <c r="O7029" t="s">
        <v>8429</v>
      </c>
      <c r="P7029" s="8">
        <f t="shared" si="109"/>
        <v>0</v>
      </c>
    </row>
    <row r="7030" spans="1:16">
      <c r="A7030" t="s">
        <v>22965</v>
      </c>
      <c r="B7030" t="s">
        <v>8414</v>
      </c>
      <c r="C7030" t="s">
        <v>22966</v>
      </c>
      <c r="D7030" t="s">
        <v>8434</v>
      </c>
      <c r="E7030" t="s">
        <v>8435</v>
      </c>
      <c r="F7030" t="s">
        <v>1331</v>
      </c>
      <c r="G7030">
        <v>0</v>
      </c>
      <c r="O7030" t="s">
        <v>8429</v>
      </c>
      <c r="P7030" s="8">
        <f t="shared" si="109"/>
        <v>0</v>
      </c>
    </row>
  </sheetData>
  <autoFilter ref="A1:O7030" xr:uid="{9717F579-56F9-4658-89F7-E5B72355768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A519-ACBE-401A-93AD-DA5AD173CD5F}">
  <dimension ref="A1:G19"/>
  <sheetViews>
    <sheetView topLeftCell="C1" workbookViewId="0">
      <selection activeCell="G22" sqref="G22"/>
    </sheetView>
  </sheetViews>
  <sheetFormatPr defaultRowHeight="15"/>
  <cols>
    <col min="1" max="1" width="17.7109375" bestFit="1" customWidth="1"/>
    <col min="2" max="2" width="12.7109375" bestFit="1" customWidth="1"/>
    <col min="3" max="3" width="10.85546875" bestFit="1" customWidth="1"/>
    <col min="4" max="4" width="15.28515625" bestFit="1" customWidth="1"/>
    <col min="5" max="5" width="10.7109375" bestFit="1" customWidth="1"/>
    <col min="6" max="6" width="15.28515625" bestFit="1" customWidth="1"/>
    <col min="7" max="7" width="10.28515625" bestFit="1" customWidth="1"/>
  </cols>
  <sheetData>
    <row r="1" spans="1:7" ht="30" customHeight="1">
      <c r="A1" s="27" t="s">
        <v>23283</v>
      </c>
      <c r="B1" s="27" t="s">
        <v>23284</v>
      </c>
      <c r="C1" s="27" t="s">
        <v>23285</v>
      </c>
      <c r="D1" s="27" t="s">
        <v>23286</v>
      </c>
      <c r="E1" s="27" t="s">
        <v>23287</v>
      </c>
      <c r="F1" s="27" t="s">
        <v>23288</v>
      </c>
      <c r="G1" s="27" t="s">
        <v>23289</v>
      </c>
    </row>
    <row r="2" spans="1:7">
      <c r="A2" s="13" t="s">
        <v>23269</v>
      </c>
      <c r="B2">
        <f>COUNTIF('IGH-EA Export'!I:O,'St. Paul Data'!A2)</f>
        <v>298</v>
      </c>
      <c r="C2" s="24">
        <f>B2/$B$13</f>
        <v>0.84419263456090654</v>
      </c>
      <c r="D2" s="22">
        <v>3743313.95</v>
      </c>
      <c r="E2" s="24">
        <f>D2/$D$13</f>
        <v>0.94179003016330909</v>
      </c>
      <c r="F2" s="20">
        <v>20464182.170000002</v>
      </c>
      <c r="G2" s="24">
        <f>F2/$F$13</f>
        <v>0.94035968815603121</v>
      </c>
    </row>
    <row r="3" spans="1:7">
      <c r="A3" s="13" t="s">
        <v>23277</v>
      </c>
      <c r="B3">
        <f>COUNTIF('IGH-EA Export'!I:O,'St. Paul Data'!A3)</f>
        <v>179</v>
      </c>
      <c r="C3" s="24">
        <f t="shared" ref="C3:C10" si="0">B3/$B$13</f>
        <v>0.50708215297450421</v>
      </c>
      <c r="D3" s="22">
        <v>2799956.87</v>
      </c>
      <c r="E3" s="24">
        <f t="shared" ref="E3:E10" si="1">D3/$D$13</f>
        <v>0.70444838457999615</v>
      </c>
      <c r="F3" s="20">
        <v>14621165.9</v>
      </c>
      <c r="G3" s="24">
        <f t="shared" ref="G3:G10" si="2">F3/$F$13</f>
        <v>0.67186437708502855</v>
      </c>
    </row>
    <row r="4" spans="1:7">
      <c r="A4" s="13" t="s">
        <v>23270</v>
      </c>
      <c r="B4">
        <f>COUNTIF('IGH-EA Export'!I:O,'St. Paul Data'!A4)</f>
        <v>20</v>
      </c>
      <c r="C4" s="24">
        <f t="shared" si="0"/>
        <v>5.6657223796033995E-2</v>
      </c>
      <c r="D4" s="22">
        <v>80876.56</v>
      </c>
      <c r="E4" s="24">
        <f t="shared" si="1"/>
        <v>2.0347942731841841E-2</v>
      </c>
      <c r="F4" s="20">
        <v>274606.14</v>
      </c>
      <c r="G4" s="24">
        <f t="shared" si="2"/>
        <v>1.2618561642531129E-2</v>
      </c>
    </row>
    <row r="5" spans="1:7">
      <c r="A5" s="13" t="s">
        <v>23271</v>
      </c>
      <c r="B5">
        <f>COUNTIF('IGH-EA Export'!I:O,'St. Paul Data'!A5)</f>
        <v>65</v>
      </c>
      <c r="C5" s="24">
        <f t="shared" si="0"/>
        <v>0.18413597733711048</v>
      </c>
      <c r="D5" s="22">
        <v>671704.85</v>
      </c>
      <c r="E5" s="24">
        <f t="shared" si="1"/>
        <v>0.16899595903312919</v>
      </c>
      <c r="F5" s="20">
        <v>3073071.01</v>
      </c>
      <c r="G5" s="24">
        <f t="shared" si="2"/>
        <v>0.14121219566161336</v>
      </c>
    </row>
    <row r="6" spans="1:7">
      <c r="A6" s="13" t="s">
        <v>23272</v>
      </c>
      <c r="B6">
        <f>COUNTIF('IGH-EA Export'!I:O,'St. Paul Data'!A6)</f>
        <v>1</v>
      </c>
      <c r="C6" s="24">
        <f t="shared" si="0"/>
        <v>2.8328611898016999E-3</v>
      </c>
      <c r="D6" s="22">
        <v>4256</v>
      </c>
      <c r="E6" s="24">
        <f t="shared" si="1"/>
        <v>1.0707780383675922E-3</v>
      </c>
      <c r="F6" s="20">
        <v>17242.37</v>
      </c>
      <c r="G6" s="24">
        <f t="shared" si="2"/>
        <v>7.9231261438047031E-4</v>
      </c>
    </row>
    <row r="7" spans="1:7">
      <c r="A7" s="13" t="s">
        <v>23273</v>
      </c>
      <c r="B7">
        <f>COUNTIF('IGH-EA Export'!I:O,'St. Paul Data'!A7)</f>
        <v>20</v>
      </c>
      <c r="C7" s="24">
        <f t="shared" si="0"/>
        <v>5.6657223796033995E-2</v>
      </c>
      <c r="D7" s="22">
        <v>327332</v>
      </c>
      <c r="E7" s="24">
        <f t="shared" si="1"/>
        <v>8.2354303772307499E-2</v>
      </c>
      <c r="F7" s="20">
        <v>1502904.87</v>
      </c>
      <c r="G7" s="24">
        <f t="shared" si="2"/>
        <v>6.9060720000489545E-2</v>
      </c>
    </row>
    <row r="8" spans="1:7">
      <c r="A8" s="13" t="s">
        <v>23274</v>
      </c>
      <c r="B8">
        <f>COUNTIF('IGH-EA Export'!I:O,'St. Paul Data'!A8)</f>
        <v>16</v>
      </c>
      <c r="C8" s="24">
        <f t="shared" si="0"/>
        <v>4.5325779036827198E-2</v>
      </c>
      <c r="D8" s="22">
        <v>168743</v>
      </c>
      <c r="E8" s="24">
        <f t="shared" si="1"/>
        <v>4.2454487436151933E-2</v>
      </c>
      <c r="F8" s="20">
        <v>1169226.69</v>
      </c>
      <c r="G8" s="24">
        <f t="shared" si="2"/>
        <v>5.3727710028106557E-2</v>
      </c>
    </row>
    <row r="9" spans="1:7">
      <c r="A9" s="13" t="s">
        <v>23275</v>
      </c>
      <c r="B9">
        <f>COUNTIF('IGH-EA Export'!I:O,'St. Paul Data'!A9)</f>
        <v>217</v>
      </c>
      <c r="C9" s="24">
        <f t="shared" si="0"/>
        <v>0.61473087818696881</v>
      </c>
      <c r="D9" s="22">
        <v>2881075.05</v>
      </c>
      <c r="E9" s="24">
        <f t="shared" si="1"/>
        <v>0.72485711711203304</v>
      </c>
      <c r="F9" s="20">
        <v>14281882.82</v>
      </c>
      <c r="G9" s="24">
        <f t="shared" si="2"/>
        <v>0.65627381359927461</v>
      </c>
    </row>
    <row r="10" spans="1:7">
      <c r="A10" s="13" t="s">
        <v>23276</v>
      </c>
      <c r="B10">
        <f>COUNTIF('IGH-EA Export'!I:O,'St. Paul Data'!A10)</f>
        <v>17</v>
      </c>
      <c r="C10" s="24">
        <f t="shared" si="0"/>
        <v>4.8158640226628892E-2</v>
      </c>
      <c r="D10" s="22">
        <v>65800.56</v>
      </c>
      <c r="E10" s="24">
        <f t="shared" si="1"/>
        <v>1.6554932932398743E-2</v>
      </c>
      <c r="F10" s="20">
        <v>278371.21999999997</v>
      </c>
      <c r="G10" s="24">
        <f t="shared" si="2"/>
        <v>1.2791572683249522E-2</v>
      </c>
    </row>
    <row r="11" spans="1:7">
      <c r="A11" s="13"/>
      <c r="D11" s="22"/>
    </row>
    <row r="13" spans="1:7">
      <c r="A13" s="13" t="s">
        <v>23282</v>
      </c>
      <c r="B13">
        <v>353</v>
      </c>
      <c r="D13" s="22">
        <v>3974679.95</v>
      </c>
      <c r="E13" s="21"/>
      <c r="F13" s="25">
        <v>21762079.370000001</v>
      </c>
    </row>
    <row r="16" spans="1:7">
      <c r="A16" s="13"/>
      <c r="D16" s="22"/>
      <c r="F16" s="19"/>
    </row>
    <row r="19" spans="1:6">
      <c r="A19" s="13"/>
      <c r="D19" s="22"/>
      <c r="F19" s="1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B090B-5FF3-4E7D-AD98-ECE171627C53}">
  <sheetPr>
    <pageSetUpPr fitToPage="1"/>
  </sheetPr>
  <dimension ref="A1:G13"/>
  <sheetViews>
    <sheetView showGridLines="0" tabSelected="1" topLeftCell="D1" workbookViewId="0">
      <selection activeCell="F23" sqref="F23"/>
    </sheetView>
  </sheetViews>
  <sheetFormatPr defaultRowHeight="15"/>
  <cols>
    <col min="1" max="1" width="18.7109375" bestFit="1" customWidth="1"/>
    <col min="2" max="2" width="10.5703125" customWidth="1"/>
    <col min="3" max="3" width="10.7109375" customWidth="1"/>
    <col min="4" max="4" width="14.7109375" customWidth="1"/>
    <col min="5" max="5" width="13.28515625" customWidth="1"/>
    <col min="6" max="6" width="13.5703125" bestFit="1" customWidth="1"/>
    <col min="7" max="7" width="12.28515625" customWidth="1"/>
  </cols>
  <sheetData>
    <row r="1" spans="1:7" ht="45">
      <c r="A1" s="28" t="s">
        <v>23283</v>
      </c>
      <c r="B1" s="28" t="s">
        <v>23284</v>
      </c>
      <c r="C1" s="28" t="s">
        <v>23285</v>
      </c>
      <c r="D1" s="28" t="s">
        <v>23286</v>
      </c>
      <c r="E1" s="28" t="s">
        <v>23287</v>
      </c>
      <c r="F1" s="28" t="s">
        <v>23288</v>
      </c>
      <c r="G1" s="28" t="s">
        <v>23289</v>
      </c>
    </row>
    <row r="2" spans="1:7">
      <c r="A2" s="13" t="s">
        <v>23269</v>
      </c>
      <c r="B2">
        <f>COUNTIF('PB Export'!I:O,'Pueblo Data'!A2)</f>
        <v>151</v>
      </c>
      <c r="C2" s="23">
        <f>B2/$B$13</f>
        <v>0.81621621621621621</v>
      </c>
      <c r="D2" s="22">
        <v>1418545.88</v>
      </c>
      <c r="E2" s="23">
        <f>D2/$D$13</f>
        <v>0.94392024167196487</v>
      </c>
      <c r="F2" s="19">
        <v>9027993.0999999996</v>
      </c>
      <c r="G2" s="23">
        <f>F2/$F$13</f>
        <v>0.93800555796562968</v>
      </c>
    </row>
    <row r="3" spans="1:7">
      <c r="A3" s="13" t="s">
        <v>23277</v>
      </c>
      <c r="B3">
        <f>COUNTIF('PB Export'!I:O,'Pueblo Data'!A3)</f>
        <v>84</v>
      </c>
      <c r="C3" s="23">
        <f t="shared" ref="C3:C10" si="0">B3/$B$13</f>
        <v>0.45405405405405408</v>
      </c>
      <c r="D3" s="22">
        <v>769775</v>
      </c>
      <c r="E3" s="23">
        <f t="shared" ref="E3:E10" si="1">D3/$D$13</f>
        <v>0.51221903660460866</v>
      </c>
      <c r="F3" s="19">
        <v>4669414.2699999996</v>
      </c>
      <c r="G3" s="23">
        <f t="shared" ref="G3:G10" si="2">F3/$F$13</f>
        <v>0.48515062973453349</v>
      </c>
    </row>
    <row r="4" spans="1:7">
      <c r="A4" s="13" t="s">
        <v>23270</v>
      </c>
      <c r="B4">
        <f>COUNTIF('PB Export'!I:O,'Pueblo Data'!A4)</f>
        <v>12</v>
      </c>
      <c r="C4" s="23">
        <f t="shared" si="0"/>
        <v>6.4864864864864868E-2</v>
      </c>
      <c r="D4" s="22">
        <v>34056</v>
      </c>
      <c r="E4" s="23">
        <f t="shared" si="1"/>
        <v>2.2661338067106043E-2</v>
      </c>
      <c r="F4" s="19">
        <v>96986.6</v>
      </c>
      <c r="G4" s="23">
        <f t="shared" si="2"/>
        <v>1.0076876315754976E-2</v>
      </c>
    </row>
    <row r="5" spans="1:7">
      <c r="A5" s="13" t="s">
        <v>23271</v>
      </c>
      <c r="B5">
        <f>COUNTIF('PB Export'!I:O,'Pueblo Data'!A5)</f>
        <v>31</v>
      </c>
      <c r="C5" s="23">
        <f t="shared" si="0"/>
        <v>0.16756756756756758</v>
      </c>
      <c r="D5" s="22">
        <v>265570.88</v>
      </c>
      <c r="E5" s="23">
        <f t="shared" si="1"/>
        <v>0.17671457283470904</v>
      </c>
      <c r="F5" s="19">
        <v>1220212.8799999999</v>
      </c>
      <c r="G5" s="23">
        <f t="shared" si="2"/>
        <v>0.1267797228756464</v>
      </c>
    </row>
    <row r="6" spans="1:7">
      <c r="A6" s="13" t="s">
        <v>23272</v>
      </c>
      <c r="B6">
        <f>COUNTIF('PB Export'!I:O,'Pueblo Data'!A6)</f>
        <v>0</v>
      </c>
      <c r="C6" s="23">
        <f t="shared" si="0"/>
        <v>0</v>
      </c>
      <c r="D6" s="22"/>
      <c r="E6" s="23">
        <f t="shared" si="1"/>
        <v>0</v>
      </c>
      <c r="G6" s="23">
        <f t="shared" si="2"/>
        <v>0</v>
      </c>
    </row>
    <row r="7" spans="1:7">
      <c r="A7" s="13" t="s">
        <v>23273</v>
      </c>
      <c r="B7">
        <f>COUNTIF('PB Export'!I:O,'Pueblo Data'!A7)</f>
        <v>11</v>
      </c>
      <c r="C7" s="23">
        <f t="shared" si="0"/>
        <v>5.9459459459459463E-2</v>
      </c>
      <c r="D7" s="22">
        <v>65270</v>
      </c>
      <c r="E7" s="23">
        <f t="shared" si="1"/>
        <v>4.3431569639417765E-2</v>
      </c>
      <c r="F7" s="19">
        <v>303787.25</v>
      </c>
      <c r="G7" s="23">
        <f t="shared" si="2"/>
        <v>3.1563396846093543E-2</v>
      </c>
    </row>
    <row r="8" spans="1:7">
      <c r="A8" s="13" t="s">
        <v>23274</v>
      </c>
      <c r="B8">
        <f>COUNTIF('PB Export'!I:O,'Pueblo Data'!A8)</f>
        <v>15</v>
      </c>
      <c r="C8" s="23">
        <f t="shared" si="0"/>
        <v>8.1081081081081086E-2</v>
      </c>
      <c r="D8" s="22">
        <v>137103</v>
      </c>
      <c r="E8" s="23">
        <f t="shared" si="1"/>
        <v>9.1230251145596658E-2</v>
      </c>
      <c r="F8" s="19">
        <v>1015310.1</v>
      </c>
      <c r="G8" s="23">
        <f t="shared" si="2"/>
        <v>0.1054903904233865</v>
      </c>
    </row>
    <row r="9" spans="1:7">
      <c r="A9" s="13" t="s">
        <v>23275</v>
      </c>
      <c r="B9">
        <f>COUNTIF('PB Export'!I:O,'Pueblo Data'!A9)</f>
        <v>123</v>
      </c>
      <c r="C9" s="23">
        <f t="shared" si="0"/>
        <v>0.66486486486486485</v>
      </c>
      <c r="D9" s="22">
        <v>1255779.8799999999</v>
      </c>
      <c r="E9" s="23">
        <f t="shared" si="1"/>
        <v>0.83561347188600699</v>
      </c>
      <c r="F9" s="19">
        <v>7289891.8799999999</v>
      </c>
      <c r="G9" s="23">
        <f t="shared" si="2"/>
        <v>0.75741740436293792</v>
      </c>
    </row>
    <row r="10" spans="1:7">
      <c r="A10" s="13" t="s">
        <v>23276</v>
      </c>
      <c r="B10">
        <f>COUNTIF('PB Export'!I:O,'Pueblo Data'!A10)</f>
        <v>6</v>
      </c>
      <c r="C10" s="23">
        <f t="shared" si="0"/>
        <v>3.2432432432432434E-2</v>
      </c>
      <c r="D10" s="22">
        <v>23524</v>
      </c>
      <c r="E10" s="23">
        <f t="shared" si="1"/>
        <v>1.5653198164511467E-2</v>
      </c>
      <c r="F10" s="19">
        <v>93773.5</v>
      </c>
      <c r="G10" s="23">
        <f t="shared" si="2"/>
        <v>9.7430362668188102E-3</v>
      </c>
    </row>
    <row r="13" spans="1:7">
      <c r="A13" s="13" t="s">
        <v>23290</v>
      </c>
      <c r="B13">
        <v>185</v>
      </c>
      <c r="D13" s="22">
        <v>1502823.88</v>
      </c>
      <c r="F13" s="19">
        <v>9624669.0899999999</v>
      </c>
    </row>
  </sheetData>
  <pageMargins left="0.7" right="0.7" top="0.75" bottom="0.75" header="0.3" footer="0.3"/>
  <pageSetup scale="4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IGH-EA Export</vt:lpstr>
      <vt:lpstr>PB Export</vt:lpstr>
      <vt:lpstr>PPRO</vt:lpstr>
      <vt:lpstr>St. Paul Data</vt:lpstr>
      <vt:lpstr>Pueblo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Krisanne Edwards</dc:creator>
  <cp:lastModifiedBy>Brennen Mensink</cp:lastModifiedBy>
  <cp:lastPrinted>2024-06-28T16:52:54Z</cp:lastPrinted>
  <dcterms:created xsi:type="dcterms:W3CDTF">2024-06-25T20:17:18Z</dcterms:created>
  <dcterms:modified xsi:type="dcterms:W3CDTF">2024-06-28T17:15:47Z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2073101178</vt:i4>
  </property>
  <property fmtid="{D5CDD505-2E9C-101B-9397-08002B2CF9AE}" pid="4" name="_EmailSubject">
    <vt:lpwstr>Example of Allergen info</vt:lpwstr>
  </property>
  <property fmtid="{D5CDD505-2E9C-101B-9397-08002B2CF9AE}" pid="5" name="_AuthorEmail">
    <vt:lpwstr>bmensink@russdaviswholesale.com</vt:lpwstr>
  </property>
  <property fmtid="{D5CDD505-2E9C-101B-9397-08002B2CF9AE}" pid="6" name="_AuthorEmailDisplayName">
    <vt:lpwstr>Brennen Mensink</vt:lpwstr>
  </property>
</Properties>
</file>