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<sst xmlns="http://schemas.openxmlformats.org/spreadsheetml/2006/main" count="11" uniqueCount="11">
  <si>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Naive</t>
  </si>
  <si>
    <t>opt_simd_sgemm</t>
  </si>
  <si>
    <t>opt_scalar1_sgemm</t>
  </si>
  <si>
    <t>opt_scalar0_sgemm</t>
  </si>
  <si>
    <t>Instructions</t>
  </si>
  <si>
    <t>Cycles</t>
  </si>
  <si>
    <t>Time in sec</t>
  </si>
  <si>
    <t>IPC</t>
  </si>
  <si>
    <t>n</t>
  </si>
  <si>
    <t># of computation</t>
  </si>
  <si>
    <t>GFlops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</si>
</sst>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8" activeCellId="0" pane="topLeft" sqref="A1:E8"/>
    </sheetView>
  </sheetViews>
  <cols>
    <col collapsed="false" hidden="false" max="2" min="1" style="0" width="15.078431372549"/>
    <col collapsed="false" hidden="false" max="3" min="3" style="0" width="17.8705882352941"/>
    <col collapsed="false" hidden="false" max="4" min="4" style="0" width="18.5686274509804"/>
    <col collapsed="false" hidden="false" max="5" min="5" style="0" width="18.0078431372549"/>
    <col collapsed="false" hidden="false" max="1025" min="6" style="0" width="11.5764705882353"/>
  </cols>
  <sheetData>
    <row collapsed="false" customFormat="false" customHeight="false" hidden="false" ht="12.1" outlineLevel="0" r="1">
      <c r="B1" s="0" t="s">
        <v>0</v>
      </c>
      <c r="C1" s="0" t="s">
        <v>1</v>
      </c>
      <c r="D1" s="0" t="s">
        <v>2</v>
      </c>
      <c r="E1" s="0" t="s">
        <v>3</v>
      </c>
    </row>
    <row collapsed="false" customFormat="false" customHeight="false" hidden="false" ht="12.1" outlineLevel="0" r="2">
      <c r="A2" s="0" t="s">
        <v>4</v>
      </c>
      <c r="B2" s="0" t="n">
        <v>8608182622</v>
      </c>
      <c r="C2" s="0" t="n">
        <v>1330420496</v>
      </c>
      <c r="D2" s="0" t="n">
        <v>12114795643</v>
      </c>
      <c r="E2" s="0" t="n">
        <v>4301818623</v>
      </c>
    </row>
    <row collapsed="false" customFormat="false" customHeight="false" hidden="false" ht="12.1" outlineLevel="0" r="3">
      <c r="A3" s="0" t="s">
        <v>5</v>
      </c>
      <c r="B3" s="0" t="n">
        <v>26358260330</v>
      </c>
      <c r="C3" s="0" t="n">
        <v>560517759</v>
      </c>
      <c r="D3" s="0" t="n">
        <v>4707270964</v>
      </c>
      <c r="E3" s="0" t="n">
        <v>5874035837</v>
      </c>
    </row>
    <row collapsed="false" customFormat="false" customHeight="false" hidden="false" ht="12.1" outlineLevel="0" r="4">
      <c r="A4" s="0" t="s">
        <v>6</v>
      </c>
      <c r="B4" s="0" t="n">
        <v>10.12496</v>
      </c>
      <c r="C4" s="0" t="n">
        <v>0.215492</v>
      </c>
      <c r="D4" s="0" t="n">
        <v>1.775908</v>
      </c>
      <c r="E4" s="0" t="n">
        <v>2.208834</v>
      </c>
    </row>
    <row collapsed="false" customFormat="false" customHeight="false" hidden="false" ht="12.1" outlineLevel="0" r="5">
      <c r="A5" s="0" t="s">
        <v>7</v>
      </c>
      <c r="B5" s="0" t="n">
        <f aca="false">B2/B3</f>
        <v>0.326583868367158</v>
      </c>
      <c r="C5" s="0" t="n">
        <f aca="false">C2/C3</f>
        <v>2.37355636755124</v>
      </c>
      <c r="D5" s="0" t="n">
        <f aca="false">D2/D3</f>
        <v>2.57363464641208</v>
      </c>
      <c r="E5" s="0" t="n">
        <f aca="false">E2/E3</f>
        <v>0.732344633633872</v>
      </c>
    </row>
    <row collapsed="false" customFormat="false" customHeight="false" hidden="false" ht="12.1" outlineLevel="0" r="6">
      <c r="A6" s="0" t="s">
        <v>8</v>
      </c>
      <c r="B6" s="0" t="n">
        <v>1000</v>
      </c>
      <c r="C6" s="0" t="n">
        <v>1000</v>
      </c>
      <c r="D6" s="0" t="n">
        <v>1000</v>
      </c>
      <c r="E6" s="0" t="n">
        <v>1000</v>
      </c>
    </row>
    <row collapsed="false" customFormat="false" customHeight="false" hidden="false" ht="12.1" outlineLevel="0" r="7">
      <c r="A7" s="0" t="s">
        <v>9</v>
      </c>
      <c r="B7" s="0" t="n">
        <f aca="false">(2*B6-1)*(B6*B6)</f>
        <v>1999000000</v>
      </c>
      <c r="C7" s="0" t="n">
        <f aca="false">(2*C6-1)*(C6*C6)</f>
        <v>1999000000</v>
      </c>
      <c r="D7" s="0" t="n">
        <f aca="false">(2*D6-1)*(D6*D6)</f>
        <v>1999000000</v>
      </c>
      <c r="E7" s="0" t="n">
        <f aca="false">(2*E6-1)*(E6*E6)</f>
        <v>1999000000</v>
      </c>
    </row>
    <row collapsed="false" customFormat="false" customHeight="false" hidden="false" ht="12.1" outlineLevel="0" r="8">
      <c r="A8" s="0" t="s">
        <v>10</v>
      </c>
      <c r="B8" s="0" t="n">
        <f aca="false"> B7/B4 * 10^-9</f>
        <v>0.197432878747175</v>
      </c>
      <c r="C8" s="0" t="n">
        <f aca="false"> C7/C4 * 10^-9</f>
        <v>9.27644645740909</v>
      </c>
      <c r="D8" s="0" t="n">
        <f aca="false"> D7/D4 * 10^-9</f>
        <v>1.12562137227829</v>
      </c>
      <c r="E8" s="0" t="n">
        <f aca="false"> E7/E4 * 10^-9</f>
        <v>0.905002367765074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2014-09-16T23:48:37.00Z</dcterms:created>
  <cp:revision>1</cp:revision>
</cp:coreProperties>
</file>