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总结" sheetId="1" r:id="rId1"/>
    <sheet name="iPad Air (iOS 10) A7" sheetId="2" r:id="rId2"/>
    <sheet name="iPad 3 (iOS 8.1.3) A5X" sheetId="3" r:id="rId3"/>
    <sheet name="iPad mini2 (iOS 9.3.1) A7" sheetId="4" r:id="rId4"/>
    <sheet name="iPad mini (iOS 9.3.5) A5" sheetId="5" r:id="rId5"/>
    <sheet name="iPhone 6 plus (iOS 10.0.1) A8" sheetId="6" r:id="rId6"/>
  </sheets>
  <calcPr calcId="144525"/>
</workbook>
</file>

<file path=xl/sharedStrings.xml><?xml version="1.0" encoding="utf-8"?>
<sst xmlns="http://schemas.openxmlformats.org/spreadsheetml/2006/main" count="24">
  <si>
    <t>设备</t>
  </si>
  <si>
    <t>系统</t>
  </si>
  <si>
    <t>处理器</t>
  </si>
  <si>
    <t>CATiledLayer平均时间</t>
  </si>
  <si>
    <t>LSTiledLayer平均时间</t>
  </si>
  <si>
    <t>速度提升</t>
  </si>
  <si>
    <t>时间减少</t>
  </si>
  <si>
    <t>iPad Air</t>
  </si>
  <si>
    <t>A7</t>
  </si>
  <si>
    <t>iPad 3</t>
  </si>
  <si>
    <t>8.1.3</t>
  </si>
  <si>
    <t>A5X</t>
  </si>
  <si>
    <t>iPad mini2</t>
  </si>
  <si>
    <t>9.3.1</t>
  </si>
  <si>
    <t>iPad min</t>
  </si>
  <si>
    <t>9.3.5</t>
  </si>
  <si>
    <t>A5</t>
  </si>
  <si>
    <t>iPhone 6 plus</t>
  </si>
  <si>
    <t>10.0.1</t>
  </si>
  <si>
    <t>A8</t>
  </si>
  <si>
    <t>第几次数据采样</t>
  </si>
  <si>
    <t>CATiledLayer</t>
  </si>
  <si>
    <t>KSOTiledLayer</t>
  </si>
  <si>
    <t>平均值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</si>
</sst>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3"/>
  <sheetViews>
    <sheetView tabSelected="1" workbookViewId="0">
      <selection activeCell="N36" sqref="N36"/>
    </sheetView>
  </sheetViews>
  <sheetFormatPr defaultColWidth="9" defaultRowHeight="13.5"/>
  <cols>
    <col min="1" max="1" width="18.375" customWidth="1"/>
    <col min="2" max="2" width="13" customWidth="1"/>
    <col min="3" max="3" width="14.25" customWidth="1"/>
    <col min="4" max="4" width="20.875" customWidth="1"/>
    <col min="5" max="5" width="22.75" customWidth="1"/>
    <col min="6" max="6" width="14.375" style="3" customWidth="1"/>
    <col min="7" max="7" width="12.75" style="3" customWidth="1"/>
    <col min="8" max="8" width="13.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2" t="s">
        <v>5</v>
      </c>
      <c r="G1" s="2" t="s">
        <v>6</v>
      </c>
      <c r="H1" s="4"/>
      <c r="I1" s="1"/>
      <c r="J1" s="1"/>
    </row>
    <row r="2" spans="1:10">
      <c r="A2" s="1" t="s">
        <v>7</v>
      </c>
      <c r="B2" s="1">
        <v>10</v>
      </c>
      <c r="C2" s="1" t="s">
        <v>8</v>
      </c>
      <c r="D2" s="1">
        <f>'iPad Air (iOS 10) A7'!B12</f>
        <v>0.6403615</v>
      </c>
      <c r="E2" s="1">
        <f>'iPad Air (iOS 10) A7'!C12</f>
        <v>0.1971199</v>
      </c>
      <c r="F2" s="2">
        <f>'iPad Air (iOS 10) A7'!G1</f>
        <v>2.24858880305844</v>
      </c>
      <c r="G2" s="2">
        <f>'iPad Air (iOS 10) A7'!G2</f>
        <v>0.692174029825341</v>
      </c>
      <c r="H2" s="1"/>
      <c r="I2" s="1"/>
      <c r="J2" s="1"/>
    </row>
    <row r="3" spans="1:10">
      <c r="A3" s="1" t="s">
        <v>9</v>
      </c>
      <c r="B3" s="1" t="s">
        <v>10</v>
      </c>
      <c r="C3" s="1" t="s">
        <v>11</v>
      </c>
      <c r="D3" s="1">
        <f>'iPad 3 (iOS 8.1.3) A5X'!B12</f>
        <v>1.1108111</v>
      </c>
      <c r="E3" s="1">
        <f>'iPad 3 (iOS 8.1.3) A5X'!C12</f>
        <v>0.61833019</v>
      </c>
      <c r="F3" s="2">
        <f>'iPad 3 (iOS 8.1.3) A5X'!G1</f>
        <v>0.796469132454943</v>
      </c>
      <c r="G3" s="2">
        <f>'iPad 3 (iOS 8.1.3) A5X'!G2</f>
        <v>0.443352528616252</v>
      </c>
      <c r="H3" s="1"/>
      <c r="I3" s="1"/>
      <c r="J3" s="1"/>
    </row>
    <row r="4" spans="1:10">
      <c r="A4" s="1" t="s">
        <v>12</v>
      </c>
      <c r="B4" s="1" t="s">
        <v>13</v>
      </c>
      <c r="C4" s="1" t="s">
        <v>8</v>
      </c>
      <c r="D4" s="1">
        <f>'iPad mini2 (iOS 9.3.1) A7'!B12</f>
        <v>0.6713358</v>
      </c>
      <c r="E4" s="1">
        <f>'iPad mini2 (iOS 9.3.1) A7'!C12</f>
        <v>0.2823752</v>
      </c>
      <c r="F4" s="2">
        <f>'iPad mini2 (iOS 9.3.1) A7'!G1</f>
        <v>1.37746020188742</v>
      </c>
      <c r="G4" s="2">
        <f>'iPad mini2 (iOS 9.3.1) A7'!G2</f>
        <v>0.579383074759308</v>
      </c>
      <c r="H4" s="1"/>
      <c r="I4" s="1"/>
      <c r="J4" s="1"/>
    </row>
    <row r="5" spans="1:10">
      <c r="A5" s="1" t="s">
        <v>14</v>
      </c>
      <c r="B5" s="1" t="s">
        <v>15</v>
      </c>
      <c r="C5" s="1" t="s">
        <v>16</v>
      </c>
      <c r="D5" s="1">
        <f>'iPad mini (iOS 9.3.5) A5'!B12</f>
        <v>1.0102253</v>
      </c>
      <c r="E5" s="1">
        <f>'iPad mini (iOS 9.3.5) A5'!C12</f>
        <v>0.4315711</v>
      </c>
      <c r="F5" s="2">
        <f>'iPad mini (iOS 9.3.5) A5'!G1</f>
        <v>1.3408085017741</v>
      </c>
      <c r="G5" s="2">
        <f>'iPad mini (iOS 9.3.5) A5'!G2</f>
        <v>0.572797177025758</v>
      </c>
      <c r="H5" s="1"/>
      <c r="I5" s="1"/>
      <c r="J5" s="1"/>
    </row>
    <row r="6" spans="1:10">
      <c r="A6" s="1" t="s">
        <v>17</v>
      </c>
      <c r="B6" s="1" t="s">
        <v>18</v>
      </c>
      <c r="C6" s="1" t="s">
        <v>19</v>
      </c>
      <c r="D6" s="1">
        <f>'iPhone 6 plus (iOS 10.0.1) A8'!B12</f>
        <v>0.5814676</v>
      </c>
      <c r="E6" s="1">
        <f>'iPhone 6 plus (iOS 10.0.1) A8'!C12</f>
        <v>0.1460117</v>
      </c>
      <c r="F6" s="2">
        <f>'iPhone 6 plus (iOS 10.0.1) A8'!G1</f>
        <v>2.98233566214214</v>
      </c>
      <c r="G6" s="2">
        <f>'iPhone 6 plus (iOS 10.0.1) A8'!G2</f>
        <v>0.748891081807482</v>
      </c>
      <c r="H6" s="1"/>
      <c r="I6" s="1"/>
      <c r="J6" s="1"/>
    </row>
    <row r="7" spans="1:10">
      <c r="A7" s="1"/>
      <c r="B7" s="1"/>
      <c r="C7" s="1"/>
      <c r="D7" s="1"/>
      <c r="E7" s="1"/>
      <c r="F7" s="2"/>
      <c r="G7" s="2"/>
      <c r="H7" s="1"/>
      <c r="I7" s="1"/>
      <c r="J7" s="1"/>
    </row>
    <row r="8" spans="1:10">
      <c r="A8" s="1"/>
      <c r="B8" s="1"/>
      <c r="C8" s="1"/>
      <c r="D8" s="1"/>
      <c r="E8" s="1"/>
      <c r="F8" s="2"/>
      <c r="G8" s="2"/>
      <c r="H8" s="1"/>
      <c r="I8" s="1"/>
      <c r="J8" s="1"/>
    </row>
    <row r="9" spans="1:10">
      <c r="A9" s="1"/>
      <c r="B9" s="1"/>
      <c r="C9" s="1"/>
      <c r="D9" s="1"/>
      <c r="E9" s="1"/>
      <c r="F9" s="2"/>
      <c r="G9" s="2"/>
      <c r="H9" s="1"/>
      <c r="I9" s="1"/>
      <c r="J9" s="1"/>
    </row>
    <row r="10" spans="1:10">
      <c r="A10" s="1"/>
      <c r="B10" s="1"/>
      <c r="C10" s="1"/>
      <c r="D10" s="1"/>
      <c r="E10" s="1"/>
      <c r="F10" s="2"/>
      <c r="G10" s="2"/>
      <c r="H10" s="1"/>
      <c r="I10" s="1"/>
      <c r="J10" s="1"/>
    </row>
    <row r="11" spans="1:10">
      <c r="A11" s="1"/>
      <c r="B11" s="1"/>
      <c r="C11" s="1"/>
      <c r="D11" s="1"/>
      <c r="E11" s="1"/>
      <c r="F11" s="2"/>
      <c r="G11" s="2"/>
      <c r="H11" s="1"/>
      <c r="I11" s="1"/>
      <c r="J11" s="1"/>
    </row>
    <row r="12" spans="1:10">
      <c r="A12" s="1"/>
      <c r="B12" s="1"/>
      <c r="C12" s="1"/>
      <c r="D12" s="1"/>
      <c r="E12" s="1"/>
      <c r="F12" s="2"/>
      <c r="G12" s="2"/>
      <c r="H12" s="1"/>
      <c r="I12" s="1"/>
      <c r="J12" s="1"/>
    </row>
    <row r="13" spans="1:10">
      <c r="A13" s="1"/>
      <c r="B13" s="1"/>
      <c r="C13" s="1"/>
      <c r="D13" s="1"/>
      <c r="E13" s="1"/>
      <c r="F13" s="2"/>
      <c r="G13" s="2"/>
      <c r="H13" s="1"/>
      <c r="I13" s="1"/>
      <c r="J13" s="1"/>
    </row>
    <row r="14" spans="1:10">
      <c r="A14" s="1"/>
      <c r="B14" s="1"/>
      <c r="C14" s="1"/>
      <c r="D14" s="1"/>
      <c r="E14" s="1"/>
      <c r="F14" s="2"/>
      <c r="G14" s="2"/>
      <c r="H14" s="1"/>
      <c r="I14" s="1"/>
      <c r="J14" s="1"/>
    </row>
    <row r="15" spans="1:10">
      <c r="A15" s="1"/>
      <c r="B15" s="1"/>
      <c r="C15" s="1"/>
      <c r="D15" s="1"/>
      <c r="E15" s="1"/>
      <c r="F15" s="2"/>
      <c r="G15" s="2"/>
      <c r="H15" s="1"/>
      <c r="I15" s="1"/>
      <c r="J15" s="1"/>
    </row>
    <row r="16" spans="1:10">
      <c r="A16" s="1"/>
      <c r="B16" s="1"/>
      <c r="C16" s="1"/>
      <c r="D16" s="1"/>
      <c r="E16" s="1"/>
      <c r="F16" s="2"/>
      <c r="G16" s="2"/>
      <c r="H16" s="1"/>
      <c r="I16" s="1"/>
      <c r="J16" s="1"/>
    </row>
    <row r="17" spans="1:10">
      <c r="A17" s="1"/>
      <c r="B17" s="1"/>
      <c r="C17" s="1"/>
      <c r="D17" s="1"/>
      <c r="E17" s="1"/>
      <c r="F17" s="2"/>
      <c r="G17" s="2"/>
      <c r="H17" s="1"/>
      <c r="I17" s="1"/>
      <c r="J17" s="1"/>
    </row>
    <row r="18" spans="1:10">
      <c r="A18" s="1"/>
      <c r="B18" s="1"/>
      <c r="C18" s="1"/>
      <c r="D18" s="1"/>
      <c r="E18" s="1"/>
      <c r="F18" s="2"/>
      <c r="G18" s="2"/>
      <c r="H18" s="1"/>
      <c r="I18" s="1"/>
      <c r="J18" s="1"/>
    </row>
    <row r="19" spans="1:10">
      <c r="A19" s="1"/>
      <c r="B19" s="1"/>
      <c r="C19" s="1"/>
      <c r="D19" s="1"/>
      <c r="E19" s="1"/>
      <c r="F19" s="2"/>
      <c r="G19" s="2"/>
      <c r="H19" s="1"/>
      <c r="I19" s="1"/>
      <c r="J19" s="1"/>
    </row>
    <row r="20" spans="1:10">
      <c r="A20" s="1"/>
      <c r="B20" s="1"/>
      <c r="C20" s="1"/>
      <c r="D20" s="1"/>
      <c r="E20" s="1"/>
      <c r="F20" s="2"/>
      <c r="G20" s="2"/>
      <c r="H20" s="1"/>
      <c r="I20" s="1"/>
      <c r="J20" s="1"/>
    </row>
    <row r="21" spans="1:10">
      <c r="A21" s="1"/>
      <c r="B21" s="1"/>
      <c r="C21" s="1"/>
      <c r="D21" s="1"/>
      <c r="E21" s="1"/>
      <c r="F21" s="2"/>
      <c r="G21" s="2"/>
      <c r="H21" s="1"/>
      <c r="I21" s="1"/>
      <c r="J21" s="1"/>
    </row>
    <row r="22" spans="1:10">
      <c r="A22" s="1"/>
      <c r="B22" s="1"/>
      <c r="C22" s="1"/>
      <c r="D22" s="1"/>
      <c r="E22" s="1"/>
      <c r="F22" s="2"/>
      <c r="G22" s="2"/>
      <c r="H22" s="1"/>
      <c r="I22" s="1"/>
      <c r="J22" s="1"/>
    </row>
    <row r="23" spans="1:10">
      <c r="A23" s="1"/>
      <c r="B23" s="1"/>
      <c r="C23" s="1"/>
      <c r="D23" s="1"/>
      <c r="E23" s="1"/>
      <c r="F23" s="2"/>
      <c r="G23" s="2"/>
      <c r="H23" s="1"/>
      <c r="I23" s="1"/>
      <c r="J23" s="1"/>
    </row>
    <row r="24" spans="1:10">
      <c r="A24" s="1"/>
      <c r="B24" s="1"/>
      <c r="C24" s="1"/>
      <c r="D24" s="1"/>
      <c r="E24" s="1"/>
      <c r="F24" s="2"/>
      <c r="G24" s="2"/>
      <c r="H24" s="1"/>
      <c r="I24" s="1"/>
      <c r="J24" s="1"/>
    </row>
    <row r="25" spans="1:10">
      <c r="A25" s="1"/>
      <c r="B25" s="1"/>
      <c r="C25" s="1"/>
      <c r="D25" s="1"/>
      <c r="E25" s="1"/>
      <c r="F25" s="2"/>
      <c r="G25" s="2"/>
      <c r="H25" s="1"/>
      <c r="I25" s="1"/>
      <c r="J25" s="1"/>
    </row>
    <row r="26" spans="1:10">
      <c r="A26" s="1"/>
      <c r="B26" s="1"/>
      <c r="C26" s="1"/>
      <c r="D26" s="1"/>
      <c r="E26" s="1"/>
      <c r="F26" s="2"/>
      <c r="G26" s="2"/>
      <c r="H26" s="1"/>
      <c r="I26" s="1"/>
      <c r="J26" s="1"/>
    </row>
    <row r="27" spans="1:10">
      <c r="A27" s="1"/>
      <c r="B27" s="1"/>
      <c r="C27" s="1"/>
      <c r="D27" s="1"/>
      <c r="E27" s="1"/>
      <c r="F27" s="2"/>
      <c r="G27" s="2"/>
      <c r="H27" s="1"/>
      <c r="I27" s="1"/>
      <c r="J27" s="1"/>
    </row>
    <row r="28" spans="1:10">
      <c r="A28" s="1"/>
      <c r="B28" s="1"/>
      <c r="C28" s="1"/>
      <c r="D28" s="1"/>
      <c r="E28" s="1"/>
      <c r="F28" s="2"/>
      <c r="G28" s="2"/>
      <c r="H28" s="1"/>
      <c r="I28" s="1"/>
      <c r="J28" s="1"/>
    </row>
    <row r="29" spans="1:10">
      <c r="A29" s="1"/>
      <c r="B29" s="1"/>
      <c r="C29" s="1"/>
      <c r="D29" s="1"/>
      <c r="E29" s="1"/>
      <c r="F29" s="2"/>
      <c r="G29" s="2"/>
      <c r="H29" s="1"/>
      <c r="I29" s="1"/>
      <c r="J29" s="1"/>
    </row>
    <row r="30" spans="1:10">
      <c r="A30" s="1"/>
      <c r="B30" s="1"/>
      <c r="C30" s="1"/>
      <c r="D30" s="1"/>
      <c r="E30" s="1"/>
      <c r="F30" s="2"/>
      <c r="G30" s="2"/>
      <c r="H30" s="1"/>
      <c r="I30" s="1"/>
      <c r="J30" s="1"/>
    </row>
    <row r="31" spans="1:10">
      <c r="A31" s="1"/>
      <c r="B31" s="1"/>
      <c r="C31" s="1"/>
      <c r="D31" s="1"/>
      <c r="E31" s="1"/>
      <c r="F31" s="2"/>
      <c r="G31" s="2"/>
      <c r="H31" s="1"/>
      <c r="I31" s="1"/>
      <c r="J31" s="1"/>
    </row>
    <row r="32" spans="1:10">
      <c r="A32" s="1"/>
      <c r="B32" s="1"/>
      <c r="C32" s="1"/>
      <c r="D32" s="1"/>
      <c r="E32" s="1"/>
      <c r="F32" s="2"/>
      <c r="G32" s="2"/>
      <c r="H32" s="1"/>
      <c r="I32" s="1"/>
      <c r="J32" s="1"/>
    </row>
    <row r="33" spans="1:10">
      <c r="A33" s="1"/>
      <c r="B33" s="1"/>
      <c r="C33" s="1"/>
      <c r="D33" s="1"/>
      <c r="E33" s="1"/>
      <c r="F33" s="2"/>
      <c r="G33" s="2"/>
      <c r="H33" s="1"/>
      <c r="I33" s="1"/>
      <c r="J33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9"/>
  <sheetViews>
    <sheetView workbookViewId="0">
      <selection activeCell="A1" sqref="A1:G12"/>
    </sheetView>
  </sheetViews>
  <sheetFormatPr defaultColWidth="9" defaultRowHeight="13.5" outlineLevelCol="7"/>
  <cols>
    <col min="1" max="1" width="17.625" customWidth="1"/>
    <col min="2" max="2" width="17.125" customWidth="1"/>
    <col min="3" max="3" width="18.375" customWidth="1"/>
    <col min="6" max="6" width="14.75" customWidth="1"/>
    <col min="7" max="7" width="16.75" customWidth="1"/>
  </cols>
  <sheetData>
    <row r="1" spans="1:8">
      <c r="A1" s="1" t="s">
        <v>20</v>
      </c>
      <c r="B1" s="1" t="s">
        <v>21</v>
      </c>
      <c r="C1" s="1" t="s">
        <v>22</v>
      </c>
      <c r="D1" s="1"/>
      <c r="E1" s="1"/>
      <c r="F1" s="1" t="s">
        <v>5</v>
      </c>
      <c r="G1" s="2">
        <f>(B12/C12)-1</f>
        <v>2.24858880305844</v>
      </c>
      <c r="H1" s="1"/>
    </row>
    <row r="2" spans="1:8">
      <c r="A2" s="1">
        <v>1</v>
      </c>
      <c r="B2" s="1">
        <v>0.665941</v>
      </c>
      <c r="C2" s="1">
        <v>0.197798</v>
      </c>
      <c r="D2" s="1"/>
      <c r="E2" s="1"/>
      <c r="F2" s="1" t="s">
        <v>6</v>
      </c>
      <c r="G2" s="2">
        <f>1-(C12/B12)</f>
        <v>0.692174029825341</v>
      </c>
      <c r="H2" s="1"/>
    </row>
    <row r="3" spans="1:8">
      <c r="A3" s="1">
        <v>2</v>
      </c>
      <c r="B3" s="1">
        <v>0.647647</v>
      </c>
      <c r="C3" s="1">
        <v>0.19578</v>
      </c>
      <c r="D3" s="1"/>
      <c r="E3" s="1"/>
      <c r="F3" s="1"/>
      <c r="G3" s="1"/>
      <c r="H3" s="1"/>
    </row>
    <row r="4" spans="1:8">
      <c r="A4" s="1">
        <v>3</v>
      </c>
      <c r="B4" s="1">
        <v>0.65587</v>
      </c>
      <c r="C4" s="1">
        <v>0.19912</v>
      </c>
      <c r="D4" s="1"/>
      <c r="E4" s="1"/>
      <c r="F4" s="1"/>
      <c r="G4" s="1"/>
      <c r="H4" s="1"/>
    </row>
    <row r="5" spans="1:8">
      <c r="A5" s="1">
        <v>4</v>
      </c>
      <c r="B5" s="1">
        <v>0.612725</v>
      </c>
      <c r="C5" s="1">
        <v>0.198415</v>
      </c>
      <c r="D5" s="1"/>
      <c r="E5" s="1"/>
      <c r="F5" s="1"/>
      <c r="G5" s="1"/>
      <c r="H5" s="1"/>
    </row>
    <row r="6" spans="1:8">
      <c r="A6" s="1">
        <v>5</v>
      </c>
      <c r="B6" s="1">
        <v>0.664047</v>
      </c>
      <c r="C6" s="1">
        <v>0.19251</v>
      </c>
      <c r="D6" s="1"/>
      <c r="E6" s="1"/>
      <c r="F6" s="1"/>
      <c r="G6" s="1"/>
      <c r="H6" s="1"/>
    </row>
    <row r="7" spans="1:8">
      <c r="A7" s="1">
        <v>6</v>
      </c>
      <c r="B7" s="1">
        <v>0.634509</v>
      </c>
      <c r="C7" s="1">
        <v>0.196501</v>
      </c>
      <c r="D7" s="1"/>
      <c r="E7" s="1"/>
      <c r="F7" s="1"/>
      <c r="G7" s="1"/>
      <c r="H7" s="1"/>
    </row>
    <row r="8" spans="1:8">
      <c r="A8" s="1">
        <v>7</v>
      </c>
      <c r="B8" s="1">
        <v>0.663038</v>
      </c>
      <c r="C8" s="1">
        <v>0.199808</v>
      </c>
      <c r="D8" s="1"/>
      <c r="E8" s="1"/>
      <c r="F8" s="1"/>
      <c r="G8" s="1"/>
      <c r="H8" s="1"/>
    </row>
    <row r="9" spans="1:8">
      <c r="A9" s="1">
        <v>8</v>
      </c>
      <c r="B9" s="1">
        <v>0.648279</v>
      </c>
      <c r="C9" s="1">
        <v>0.195481</v>
      </c>
      <c r="D9" s="1"/>
      <c r="E9" s="1"/>
      <c r="F9" s="1"/>
      <c r="G9" s="1"/>
      <c r="H9" s="1"/>
    </row>
    <row r="10" spans="1:8">
      <c r="A10" s="1">
        <v>9</v>
      </c>
      <c r="B10" s="1">
        <v>0.609221</v>
      </c>
      <c r="C10" s="1">
        <v>0.198269</v>
      </c>
      <c r="D10" s="1"/>
      <c r="E10" s="1"/>
      <c r="F10" s="1"/>
      <c r="G10" s="1"/>
      <c r="H10" s="1"/>
    </row>
    <row r="11" spans="1:8">
      <c r="A11" s="1">
        <v>10</v>
      </c>
      <c r="B11" s="1">
        <v>0.602338</v>
      </c>
      <c r="C11" s="1">
        <v>0.197517</v>
      </c>
      <c r="D11" s="1"/>
      <c r="E11" s="1"/>
      <c r="F11" s="1"/>
      <c r="G11" s="1"/>
      <c r="H11" s="1"/>
    </row>
    <row r="12" spans="1:8">
      <c r="A12" s="1" t="s">
        <v>23</v>
      </c>
      <c r="B12" s="1">
        <f>AVERAGE(B2:B11)</f>
        <v>0.6403615</v>
      </c>
      <c r="C12" s="1">
        <f>AVERAGE(C2:C11)</f>
        <v>0.1971199</v>
      </c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F22" sqref="F22"/>
    </sheetView>
  </sheetViews>
  <sheetFormatPr defaultColWidth="9" defaultRowHeight="13.5" outlineLevelCol="6"/>
  <cols>
    <col min="2" max="3" width="10.375"/>
  </cols>
  <sheetData>
    <row r="1" spans="1:7">
      <c r="A1" s="1" t="s">
        <v>20</v>
      </c>
      <c r="B1" s="1" t="s">
        <v>21</v>
      </c>
      <c r="C1" s="1" t="s">
        <v>22</v>
      </c>
      <c r="D1" s="1"/>
      <c r="E1" s="1"/>
      <c r="F1" s="1" t="s">
        <v>5</v>
      </c>
      <c r="G1" s="2">
        <f>(B12/C12)-1</f>
        <v>0.796469132454943</v>
      </c>
    </row>
    <row r="2" spans="1:7">
      <c r="A2" s="1">
        <v>1</v>
      </c>
      <c r="B2" s="1">
        <v>1.141541</v>
      </c>
      <c r="C2" s="1">
        <v>0.543286</v>
      </c>
      <c r="D2" s="1"/>
      <c r="E2" s="1"/>
      <c r="F2" s="1" t="s">
        <v>6</v>
      </c>
      <c r="G2" s="2">
        <f>1-(C12/B12)</f>
        <v>0.443352528616252</v>
      </c>
    </row>
    <row r="3" spans="1:7">
      <c r="A3" s="1">
        <v>2</v>
      </c>
      <c r="B3" s="1">
        <v>1.07913</v>
      </c>
      <c r="C3" s="1">
        <v>0.617287</v>
      </c>
      <c r="D3" s="1"/>
      <c r="E3" s="1"/>
      <c r="F3" s="1"/>
      <c r="G3" s="1"/>
    </row>
    <row r="4" spans="1:7">
      <c r="A4" s="1">
        <v>3</v>
      </c>
      <c r="B4" s="1">
        <v>1.055857</v>
      </c>
      <c r="C4" s="1">
        <v>0.673807</v>
      </c>
      <c r="D4" s="1"/>
      <c r="E4" s="1"/>
      <c r="F4" s="1"/>
      <c r="G4" s="1"/>
    </row>
    <row r="5" spans="1:7">
      <c r="A5" s="1">
        <v>4</v>
      </c>
      <c r="B5" s="1">
        <v>1.083088</v>
      </c>
      <c r="C5" s="1">
        <v>0.661396</v>
      </c>
      <c r="D5" s="1"/>
      <c r="E5" s="1"/>
      <c r="F5" s="1"/>
      <c r="G5" s="1"/>
    </row>
    <row r="6" spans="1:7">
      <c r="A6" s="1">
        <v>5</v>
      </c>
      <c r="B6" s="1">
        <v>1.206379</v>
      </c>
      <c r="C6" s="1">
        <v>0.591102</v>
      </c>
      <c r="D6" s="1"/>
      <c r="E6" s="1"/>
      <c r="F6" s="1"/>
      <c r="G6" s="1"/>
    </row>
    <row r="7" spans="1:7">
      <c r="A7" s="1">
        <v>6</v>
      </c>
      <c r="B7" s="1">
        <v>1.148358</v>
      </c>
      <c r="C7" s="1">
        <v>0.664937</v>
      </c>
      <c r="D7" s="1"/>
      <c r="E7" s="1"/>
      <c r="F7" s="1"/>
      <c r="G7" s="1"/>
    </row>
    <row r="8" spans="1:7">
      <c r="A8" s="1">
        <v>7</v>
      </c>
      <c r="B8" s="1">
        <v>1.11624</v>
      </c>
      <c r="C8" s="1">
        <v>0.598269</v>
      </c>
      <c r="D8" s="1"/>
      <c r="E8" s="1"/>
      <c r="F8" s="1"/>
      <c r="G8" s="1"/>
    </row>
    <row r="9" spans="1:7">
      <c r="A9" s="1">
        <v>8</v>
      </c>
      <c r="B9" s="1">
        <v>1.07516</v>
      </c>
      <c r="C9" s="1">
        <v>0.584417</v>
      </c>
      <c r="D9" s="1"/>
      <c r="E9" s="1"/>
      <c r="F9" s="1"/>
      <c r="G9" s="1"/>
    </row>
    <row r="10" spans="1:7">
      <c r="A10" s="1">
        <v>9</v>
      </c>
      <c r="B10" s="1">
        <v>1.025882</v>
      </c>
      <c r="C10" s="1">
        <v>0.6253259</v>
      </c>
      <c r="D10" s="1"/>
      <c r="E10" s="1"/>
      <c r="F10" s="1"/>
      <c r="G10" s="1"/>
    </row>
    <row r="11" spans="1:7">
      <c r="A11" s="1">
        <v>10</v>
      </c>
      <c r="B11" s="1">
        <v>1.176476</v>
      </c>
      <c r="C11" s="1">
        <v>0.623475</v>
      </c>
      <c r="D11" s="1"/>
      <c r="E11" s="1"/>
      <c r="F11" s="1"/>
      <c r="G11" s="1"/>
    </row>
    <row r="12" spans="1:7">
      <c r="A12" s="1" t="s">
        <v>23</v>
      </c>
      <c r="B12" s="1">
        <f>AVERAGE(B2:B11)</f>
        <v>1.1108111</v>
      </c>
      <c r="C12" s="1">
        <f>AVERAGE(C2:C11)</f>
        <v>0.61833019</v>
      </c>
      <c r="D12" s="1"/>
      <c r="E12" s="1"/>
      <c r="F12" s="1"/>
      <c r="G12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F9" sqref="F9"/>
    </sheetView>
  </sheetViews>
  <sheetFormatPr defaultColWidth="9" defaultRowHeight="13.5" outlineLevelCol="6"/>
  <cols>
    <col min="2" max="3" width="10.375"/>
  </cols>
  <sheetData>
    <row r="1" spans="1:7">
      <c r="A1" s="1" t="s">
        <v>20</v>
      </c>
      <c r="B1" s="1" t="s">
        <v>21</v>
      </c>
      <c r="C1" s="1" t="s">
        <v>22</v>
      </c>
      <c r="D1" s="1"/>
      <c r="E1" s="1"/>
      <c r="F1" s="1" t="s">
        <v>5</v>
      </c>
      <c r="G1" s="2">
        <f>(B12/C12)-1</f>
        <v>1.37746020188742</v>
      </c>
    </row>
    <row r="2" spans="1:7">
      <c r="A2" s="1">
        <v>1</v>
      </c>
      <c r="B2" s="1">
        <v>0.669194</v>
      </c>
      <c r="C2" s="1">
        <v>0.273649</v>
      </c>
      <c r="D2" s="1"/>
      <c r="E2" s="1"/>
      <c r="F2" s="1" t="s">
        <v>6</v>
      </c>
      <c r="G2" s="2">
        <f>1-(C12/B12)</f>
        <v>0.579383074759308</v>
      </c>
    </row>
    <row r="3" spans="1:7">
      <c r="A3" s="1">
        <v>2</v>
      </c>
      <c r="B3" s="1">
        <v>0.65272</v>
      </c>
      <c r="C3" s="1">
        <v>0.301165</v>
      </c>
      <c r="D3" s="1"/>
      <c r="E3" s="1"/>
      <c r="F3" s="1"/>
      <c r="G3" s="1"/>
    </row>
    <row r="4" spans="1:7">
      <c r="A4" s="1">
        <v>3</v>
      </c>
      <c r="B4" s="1">
        <v>0.665657</v>
      </c>
      <c r="C4" s="1">
        <v>0.273711</v>
      </c>
      <c r="D4" s="1"/>
      <c r="E4" s="1"/>
      <c r="F4" s="1"/>
      <c r="G4" s="1"/>
    </row>
    <row r="5" spans="1:7">
      <c r="A5" s="1">
        <v>4</v>
      </c>
      <c r="B5" s="1">
        <v>0.707953</v>
      </c>
      <c r="C5" s="1">
        <v>0.277559</v>
      </c>
      <c r="D5" s="1"/>
      <c r="E5" s="1"/>
      <c r="F5" s="1"/>
      <c r="G5" s="1"/>
    </row>
    <row r="6" spans="1:7">
      <c r="A6" s="1">
        <v>5</v>
      </c>
      <c r="B6" s="1">
        <v>0.620645</v>
      </c>
      <c r="C6" s="1">
        <v>0.277306</v>
      </c>
      <c r="D6" s="1"/>
      <c r="E6" s="1"/>
      <c r="F6" s="1"/>
      <c r="G6" s="1"/>
    </row>
    <row r="7" spans="1:7">
      <c r="A7" s="1">
        <v>6</v>
      </c>
      <c r="B7" s="1">
        <v>0.66768</v>
      </c>
      <c r="C7" s="1">
        <v>0.284852</v>
      </c>
      <c r="D7" s="1"/>
      <c r="E7" s="1"/>
      <c r="F7" s="1"/>
      <c r="G7" s="1"/>
    </row>
    <row r="8" spans="1:7">
      <c r="A8" s="1">
        <v>7</v>
      </c>
      <c r="B8" s="1">
        <v>0.709579</v>
      </c>
      <c r="C8" s="1">
        <v>0.276603</v>
      </c>
      <c r="D8" s="1"/>
      <c r="E8" s="1"/>
      <c r="F8" s="1"/>
      <c r="G8" s="1"/>
    </row>
    <row r="9" spans="1:7">
      <c r="A9" s="1">
        <v>8</v>
      </c>
      <c r="B9" s="1">
        <v>0.639693</v>
      </c>
      <c r="C9" s="1">
        <v>0.289442</v>
      </c>
      <c r="D9" s="1"/>
      <c r="E9" s="1"/>
      <c r="F9" s="1"/>
      <c r="G9" s="1"/>
    </row>
    <row r="10" spans="1:7">
      <c r="A10" s="1">
        <v>9</v>
      </c>
      <c r="B10" s="1">
        <v>0.696605</v>
      </c>
      <c r="C10" s="1">
        <v>0.286879</v>
      </c>
      <c r="D10" s="1"/>
      <c r="E10" s="1"/>
      <c r="F10" s="1"/>
      <c r="G10" s="1"/>
    </row>
    <row r="11" spans="1:7">
      <c r="A11" s="1">
        <v>10</v>
      </c>
      <c r="B11" s="1">
        <v>0.683632</v>
      </c>
      <c r="C11" s="1">
        <v>0.282586</v>
      </c>
      <c r="D11" s="1"/>
      <c r="E11" s="1"/>
      <c r="F11" s="1"/>
      <c r="G11" s="1"/>
    </row>
    <row r="12" spans="1:7">
      <c r="A12" s="1" t="s">
        <v>23</v>
      </c>
      <c r="B12" s="1">
        <f>AVERAGE(B2:B11)</f>
        <v>0.6713358</v>
      </c>
      <c r="C12" s="1">
        <f>AVERAGE(C2:C11)</f>
        <v>0.2823752</v>
      </c>
      <c r="D12" s="1"/>
      <c r="E12" s="1"/>
      <c r="F12" s="1"/>
      <c r="G12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H8" sqref="H8"/>
    </sheetView>
  </sheetViews>
  <sheetFormatPr defaultColWidth="9" defaultRowHeight="13.5" outlineLevelCol="6"/>
  <cols>
    <col min="2" max="3" width="10.375"/>
  </cols>
  <sheetData>
    <row r="1" spans="1:7">
      <c r="A1" s="1" t="s">
        <v>20</v>
      </c>
      <c r="B1" s="1" t="s">
        <v>21</v>
      </c>
      <c r="C1" s="1" t="s">
        <v>22</v>
      </c>
      <c r="D1" s="1"/>
      <c r="E1" s="1"/>
      <c r="F1" s="1" t="s">
        <v>5</v>
      </c>
      <c r="G1" s="2">
        <f>(B12/C12)-1</f>
        <v>1.3408085017741</v>
      </c>
    </row>
    <row r="2" spans="1:7">
      <c r="A2" s="1">
        <v>1</v>
      </c>
      <c r="B2" s="1">
        <v>1.00415</v>
      </c>
      <c r="C2" s="1">
        <v>0.43253</v>
      </c>
      <c r="D2" s="1"/>
      <c r="E2" s="1"/>
      <c r="F2" s="1" t="s">
        <v>6</v>
      </c>
      <c r="G2" s="2">
        <f>1-(C12/B12)</f>
        <v>0.572797177025758</v>
      </c>
    </row>
    <row r="3" spans="1:7">
      <c r="A3" s="1">
        <v>2</v>
      </c>
      <c r="B3" s="1">
        <v>0.96293</v>
      </c>
      <c r="C3" s="1">
        <v>0.418471</v>
      </c>
      <c r="D3" s="1"/>
      <c r="E3" s="1"/>
      <c r="F3" s="1"/>
      <c r="G3" s="1"/>
    </row>
    <row r="4" spans="1:7">
      <c r="A4" s="1">
        <v>3</v>
      </c>
      <c r="B4" s="1">
        <v>1.061901</v>
      </c>
      <c r="C4" s="1">
        <v>0.402945</v>
      </c>
      <c r="D4" s="1"/>
      <c r="E4" s="1"/>
      <c r="F4" s="1"/>
      <c r="G4" s="1"/>
    </row>
    <row r="5" spans="1:7">
      <c r="A5" s="1">
        <v>4</v>
      </c>
      <c r="B5" s="1">
        <v>1.007763</v>
      </c>
      <c r="C5" s="1">
        <v>0.408106</v>
      </c>
      <c r="D5" s="1"/>
      <c r="E5" s="1"/>
      <c r="F5" s="1"/>
      <c r="G5" s="1"/>
    </row>
    <row r="6" spans="1:7">
      <c r="A6" s="1">
        <v>5</v>
      </c>
      <c r="B6" s="1">
        <v>0.980638</v>
      </c>
      <c r="C6" s="1">
        <v>0.47083</v>
      </c>
      <c r="D6" s="1"/>
      <c r="E6" s="1"/>
      <c r="F6" s="1"/>
      <c r="G6" s="1"/>
    </row>
    <row r="7" spans="1:7">
      <c r="A7" s="1">
        <v>6</v>
      </c>
      <c r="B7" s="1">
        <v>1.13284</v>
      </c>
      <c r="C7" s="1">
        <v>0.434902</v>
      </c>
      <c r="D7" s="1"/>
      <c r="E7" s="1"/>
      <c r="F7" s="1"/>
      <c r="G7" s="1"/>
    </row>
    <row r="8" spans="1:7">
      <c r="A8" s="1">
        <v>7</v>
      </c>
      <c r="B8" s="1">
        <v>1.029788</v>
      </c>
      <c r="C8" s="1">
        <v>0.472223</v>
      </c>
      <c r="D8" s="1"/>
      <c r="E8" s="1"/>
      <c r="F8" s="1"/>
      <c r="G8" s="1"/>
    </row>
    <row r="9" spans="1:7">
      <c r="A9" s="1">
        <v>8</v>
      </c>
      <c r="B9" s="1">
        <v>0.999157</v>
      </c>
      <c r="C9" s="1">
        <v>0.41378</v>
      </c>
      <c r="D9" s="1"/>
      <c r="E9" s="1"/>
      <c r="F9" s="1"/>
      <c r="G9" s="1"/>
    </row>
    <row r="10" spans="1:7">
      <c r="A10" s="1">
        <v>9</v>
      </c>
      <c r="B10" s="1">
        <v>0.985695</v>
      </c>
      <c r="C10" s="1">
        <v>0.449814</v>
      </c>
      <c r="D10" s="1"/>
      <c r="E10" s="1"/>
      <c r="F10" s="1"/>
      <c r="G10" s="1"/>
    </row>
    <row r="11" spans="1:7">
      <c r="A11" s="1">
        <v>10</v>
      </c>
      <c r="B11" s="1">
        <v>0.937391</v>
      </c>
      <c r="C11" s="1">
        <v>0.41211</v>
      </c>
      <c r="D11" s="1"/>
      <c r="E11" s="1"/>
      <c r="F11" s="1"/>
      <c r="G11" s="1"/>
    </row>
    <row r="12" spans="1:7">
      <c r="A12" s="1" t="s">
        <v>23</v>
      </c>
      <c r="B12" s="1">
        <f>AVERAGE(B2:B11)</f>
        <v>1.0102253</v>
      </c>
      <c r="C12" s="1">
        <f>AVERAGE(C2:C11)</f>
        <v>0.4315711</v>
      </c>
      <c r="D12" s="1"/>
      <c r="E12" s="1"/>
      <c r="F12" s="1"/>
      <c r="G12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E17" sqref="E17"/>
    </sheetView>
  </sheetViews>
  <sheetFormatPr defaultColWidth="9" defaultRowHeight="13.5" outlineLevelCol="6"/>
  <cols>
    <col min="1" max="1" width="19.625" customWidth="1"/>
    <col min="2" max="2" width="20.125" customWidth="1"/>
    <col min="3" max="3" width="17.375" customWidth="1"/>
    <col min="6" max="6" width="10.5" customWidth="1"/>
    <col min="7" max="7" width="11.625" customWidth="1"/>
  </cols>
  <sheetData>
    <row r="1" spans="1:7">
      <c r="A1" s="1" t="s">
        <v>20</v>
      </c>
      <c r="B1" s="1" t="s">
        <v>21</v>
      </c>
      <c r="C1" s="1" t="s">
        <v>22</v>
      </c>
      <c r="D1" s="1"/>
      <c r="E1" s="1"/>
      <c r="F1" s="1" t="s">
        <v>5</v>
      </c>
      <c r="G1" s="2">
        <f>(B12/C12)-1</f>
        <v>2.98233566214214</v>
      </c>
    </row>
    <row r="2" spans="1:7">
      <c r="A2" s="1">
        <v>1</v>
      </c>
      <c r="B2" s="1">
        <v>0.547349</v>
      </c>
      <c r="C2" s="1">
        <v>0.150245</v>
      </c>
      <c r="D2" s="1"/>
      <c r="E2" s="1"/>
      <c r="F2" s="1" t="s">
        <v>6</v>
      </c>
      <c r="G2" s="2">
        <f>1-(C12/B12)</f>
        <v>0.748891081807482</v>
      </c>
    </row>
    <row r="3" spans="1:7">
      <c r="A3" s="1">
        <v>2</v>
      </c>
      <c r="B3" s="1">
        <v>0.537213</v>
      </c>
      <c r="C3" s="1">
        <v>0.144225</v>
      </c>
      <c r="D3" s="1"/>
      <c r="E3" s="1"/>
      <c r="F3" s="1"/>
      <c r="G3" s="1"/>
    </row>
    <row r="4" spans="1:7">
      <c r="A4" s="1">
        <v>3</v>
      </c>
      <c r="B4" s="1">
        <v>0.568033</v>
      </c>
      <c r="C4" s="1">
        <v>0.146041</v>
      </c>
      <c r="D4" s="1"/>
      <c r="E4" s="1"/>
      <c r="F4" s="1"/>
      <c r="G4" s="1"/>
    </row>
    <row r="5" spans="1:7">
      <c r="A5" s="1">
        <v>4</v>
      </c>
      <c r="B5" s="1">
        <v>0.585466</v>
      </c>
      <c r="C5" s="1">
        <v>0.147693</v>
      </c>
      <c r="D5" s="1"/>
      <c r="E5" s="1"/>
      <c r="F5" s="1"/>
      <c r="G5" s="1"/>
    </row>
    <row r="6" spans="1:7">
      <c r="A6" s="1">
        <v>5</v>
      </c>
      <c r="B6" s="1">
        <v>0.623309</v>
      </c>
      <c r="C6" s="1">
        <v>0.14509</v>
      </c>
      <c r="D6" s="1"/>
      <c r="E6" s="1"/>
      <c r="F6" s="1"/>
      <c r="G6" s="1"/>
    </row>
    <row r="7" spans="1:7">
      <c r="A7" s="1">
        <v>6</v>
      </c>
      <c r="B7" s="1">
        <v>0.633754</v>
      </c>
      <c r="C7" s="1">
        <v>0.146551</v>
      </c>
      <c r="D7" s="1"/>
      <c r="E7" s="1"/>
      <c r="F7" s="1"/>
      <c r="G7" s="1"/>
    </row>
    <row r="8" spans="1:7">
      <c r="A8" s="1">
        <v>7</v>
      </c>
      <c r="B8" s="1">
        <v>0.567973</v>
      </c>
      <c r="C8" s="1">
        <v>0.148458</v>
      </c>
      <c r="D8" s="1"/>
      <c r="E8" s="1"/>
      <c r="F8" s="1"/>
      <c r="G8" s="1"/>
    </row>
    <row r="9" spans="1:7">
      <c r="A9" s="1">
        <v>8</v>
      </c>
      <c r="B9" s="1">
        <v>0.569898</v>
      </c>
      <c r="C9" s="1">
        <v>0.144828</v>
      </c>
      <c r="D9" s="1"/>
      <c r="E9" s="1"/>
      <c r="F9" s="1"/>
      <c r="G9" s="1"/>
    </row>
    <row r="10" spans="1:7">
      <c r="A10" s="1">
        <v>9</v>
      </c>
      <c r="B10" s="1">
        <v>0.610903</v>
      </c>
      <c r="C10" s="1">
        <v>0.143415</v>
      </c>
      <c r="D10" s="1"/>
      <c r="E10" s="1"/>
      <c r="F10" s="1"/>
      <c r="G10" s="1"/>
    </row>
    <row r="11" spans="1:7">
      <c r="A11" s="1">
        <v>10</v>
      </c>
      <c r="B11" s="1">
        <v>0.570778</v>
      </c>
      <c r="C11" s="1">
        <v>0.143571</v>
      </c>
      <c r="D11" s="1"/>
      <c r="E11" s="1"/>
      <c r="F11" s="1"/>
      <c r="G11" s="1"/>
    </row>
    <row r="12" spans="1:7">
      <c r="A12" s="1" t="s">
        <v>23</v>
      </c>
      <c r="B12" s="1">
        <f>AVERAGE(B2:B11)</f>
        <v>0.5814676</v>
      </c>
      <c r="C12" s="1">
        <f>AVERAGE(C2:C11)</f>
        <v>0.1460117</v>
      </c>
      <c r="D12" s="1"/>
      <c r="E12" s="1"/>
      <c r="F12" s="1"/>
      <c r="G12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总结</vt:lpstr>
      <vt:lpstr>iPad Air (iOS 10) A7</vt:lpstr>
      <vt:lpstr>iPad 3 (iOS 8.1.3) A5X</vt:lpstr>
      <vt:lpstr>iPad mini2 (iOS 9.3.1) A7</vt:lpstr>
      <vt:lpstr>iPad mini (iOS 9.3.5) A5</vt:lpstr>
      <vt:lpstr>iPhone 6 plus (iOS 10.0.1) A8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</dc:creator>
  <dcterms:created xsi:type="dcterms:W3CDTF">2016-09-30T03:23:00Z</dcterms:created>
  <dcterms:modified xsi:type="dcterms:W3CDTF">2016-10-08T03:49:31Z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