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795" windowHeight="127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30" i="1"/>
  <c r="AE30"/>
  <c r="AD30"/>
  <c r="AC30"/>
  <c r="AB30"/>
  <c r="AA30"/>
  <c r="X31" s="1"/>
  <c r="AF27"/>
  <c r="AE27"/>
  <c r="AD27"/>
  <c r="AC27"/>
  <c r="AB27"/>
  <c r="AA27"/>
  <c r="X28" s="1"/>
  <c r="AF24"/>
  <c r="AE24"/>
  <c r="AD24"/>
  <c r="T25" s="1"/>
  <c r="AC24"/>
  <c r="AB24"/>
  <c r="AA24"/>
  <c r="AF21"/>
  <c r="AE21"/>
  <c r="AD21"/>
  <c r="AC21"/>
  <c r="AB21"/>
  <c r="AA21"/>
  <c r="X22" s="1"/>
  <c r="AF18"/>
  <c r="AE18"/>
  <c r="AD18"/>
  <c r="T19" s="1"/>
  <c r="AC18"/>
  <c r="AB18"/>
  <c r="AA18"/>
  <c r="AF15"/>
  <c r="AE15"/>
  <c r="AD15"/>
  <c r="T16" s="1"/>
  <c r="AC15"/>
  <c r="AB15"/>
  <c r="AA15"/>
  <c r="X16" s="1"/>
  <c r="AF12"/>
  <c r="AE12"/>
  <c r="AD12"/>
  <c r="T13" s="1"/>
  <c r="AC12"/>
  <c r="AB12"/>
  <c r="AA12"/>
  <c r="AF9"/>
  <c r="AE9"/>
  <c r="AD9"/>
  <c r="AC9"/>
  <c r="AB9"/>
  <c r="AA9"/>
  <c r="R10" s="1"/>
  <c r="Y29"/>
  <c r="X29"/>
  <c r="W29"/>
  <c r="V29"/>
  <c r="U29"/>
  <c r="T29"/>
  <c r="Y26"/>
  <c r="X26"/>
  <c r="W26"/>
  <c r="V26"/>
  <c r="U26"/>
  <c r="T26"/>
  <c r="Y23"/>
  <c r="X23"/>
  <c r="W23"/>
  <c r="V23"/>
  <c r="U23"/>
  <c r="T23"/>
  <c r="Y20"/>
  <c r="X20"/>
  <c r="W20"/>
  <c r="V20"/>
  <c r="U20"/>
  <c r="T20"/>
  <c r="Y17"/>
  <c r="X17"/>
  <c r="W17"/>
  <c r="V17"/>
  <c r="U17"/>
  <c r="T17"/>
  <c r="Y14"/>
  <c r="X14"/>
  <c r="W14"/>
  <c r="V14"/>
  <c r="U14"/>
  <c r="T14"/>
  <c r="Y11"/>
  <c r="X11"/>
  <c r="W11"/>
  <c r="V11"/>
  <c r="U11"/>
  <c r="T11"/>
  <c r="Y8"/>
  <c r="X8"/>
  <c r="W8"/>
  <c r="V8"/>
  <c r="U8"/>
  <c r="T8"/>
  <c r="T28" l="1"/>
  <c r="R28"/>
  <c r="AH27"/>
  <c r="AJ27"/>
  <c r="E28"/>
  <c r="G28"/>
  <c r="I28"/>
  <c r="K28"/>
  <c r="M28"/>
  <c r="O28"/>
  <c r="Q28"/>
  <c r="S28"/>
  <c r="U28"/>
  <c r="W28"/>
  <c r="Y28"/>
  <c r="AI27"/>
  <c r="D28"/>
  <c r="F28"/>
  <c r="H28"/>
  <c r="J28"/>
  <c r="L28"/>
  <c r="N28"/>
  <c r="P28"/>
  <c r="V28"/>
  <c r="X25"/>
  <c r="AH24"/>
  <c r="AJ24" s="1"/>
  <c r="E25"/>
  <c r="G25"/>
  <c r="I25"/>
  <c r="K25"/>
  <c r="M25"/>
  <c r="O25"/>
  <c r="Q25"/>
  <c r="S25"/>
  <c r="U25"/>
  <c r="W25"/>
  <c r="Y25"/>
  <c r="AI24"/>
  <c r="D25"/>
  <c r="F25"/>
  <c r="H25"/>
  <c r="J25"/>
  <c r="L25"/>
  <c r="N25"/>
  <c r="P25"/>
  <c r="R25"/>
  <c r="V25"/>
  <c r="T22"/>
  <c r="R22"/>
  <c r="AH21"/>
  <c r="AJ21"/>
  <c r="E22"/>
  <c r="G22"/>
  <c r="I22"/>
  <c r="K22"/>
  <c r="M22"/>
  <c r="O22"/>
  <c r="Q22"/>
  <c r="S22"/>
  <c r="U22"/>
  <c r="W22"/>
  <c r="Y22"/>
  <c r="AI21"/>
  <c r="D22"/>
  <c r="F22"/>
  <c r="H22"/>
  <c r="J22"/>
  <c r="L22"/>
  <c r="N22"/>
  <c r="P22"/>
  <c r="V22"/>
  <c r="X19"/>
  <c r="R19"/>
  <c r="E19"/>
  <c r="G19"/>
  <c r="I19"/>
  <c r="K19"/>
  <c r="M19"/>
  <c r="O19"/>
  <c r="Q19"/>
  <c r="S19"/>
  <c r="U19"/>
  <c r="W19"/>
  <c r="Y19"/>
  <c r="AH18"/>
  <c r="AI18" s="1"/>
  <c r="D19"/>
  <c r="F19"/>
  <c r="H19"/>
  <c r="J19"/>
  <c r="L19"/>
  <c r="N19"/>
  <c r="P19"/>
  <c r="V19"/>
  <c r="R16"/>
  <c r="AH15"/>
  <c r="AJ15"/>
  <c r="E16"/>
  <c r="G16"/>
  <c r="I16"/>
  <c r="K16"/>
  <c r="M16"/>
  <c r="O16"/>
  <c r="Q16"/>
  <c r="S16"/>
  <c r="U16"/>
  <c r="W16"/>
  <c r="Y16"/>
  <c r="AI15"/>
  <c r="D16"/>
  <c r="F16"/>
  <c r="H16"/>
  <c r="J16"/>
  <c r="L16"/>
  <c r="N16"/>
  <c r="P16"/>
  <c r="V16"/>
  <c r="X13"/>
  <c r="R13"/>
  <c r="E13"/>
  <c r="G13"/>
  <c r="I13"/>
  <c r="K13"/>
  <c r="M13"/>
  <c r="O13"/>
  <c r="Q13"/>
  <c r="S13"/>
  <c r="U13"/>
  <c r="W13"/>
  <c r="Y13"/>
  <c r="AH12"/>
  <c r="AI12" s="1"/>
  <c r="D13"/>
  <c r="F13"/>
  <c r="H13"/>
  <c r="J13"/>
  <c r="L13"/>
  <c r="N13"/>
  <c r="P13"/>
  <c r="V13"/>
  <c r="T31"/>
  <c r="R31"/>
  <c r="E31"/>
  <c r="G31"/>
  <c r="I31"/>
  <c r="K31"/>
  <c r="M31"/>
  <c r="O31"/>
  <c r="Q31"/>
  <c r="S31"/>
  <c r="U31"/>
  <c r="W31"/>
  <c r="Y31"/>
  <c r="D31"/>
  <c r="F31"/>
  <c r="H31"/>
  <c r="J31"/>
  <c r="L31"/>
  <c r="N31"/>
  <c r="P31"/>
  <c r="V31"/>
  <c r="X10"/>
  <c r="F10"/>
  <c r="T10"/>
  <c r="E10"/>
  <c r="G10"/>
  <c r="I10"/>
  <c r="K10"/>
  <c r="M10"/>
  <c r="O10"/>
  <c r="Q10"/>
  <c r="S10"/>
  <c r="U10"/>
  <c r="W10"/>
  <c r="Y10"/>
  <c r="H10"/>
  <c r="J10"/>
  <c r="L10"/>
  <c r="N10"/>
  <c r="P10"/>
  <c r="V10"/>
  <c r="D10"/>
  <c r="AH9"/>
  <c r="AJ9" s="1"/>
  <c r="AH30"/>
  <c r="AJ30" s="1"/>
  <c r="AJ18" l="1"/>
  <c r="AJ12"/>
  <c r="AI9"/>
  <c r="AI30"/>
</calcChain>
</file>

<file path=xl/sharedStrings.xml><?xml version="1.0" encoding="utf-8"?>
<sst xmlns="http://schemas.openxmlformats.org/spreadsheetml/2006/main" count="38" uniqueCount="24">
  <si>
    <t>cb0</t>
  </si>
  <si>
    <t>cb1</t>
  </si>
  <si>
    <t>cb2</t>
  </si>
  <si>
    <t>cb3</t>
  </si>
  <si>
    <t>cb4</t>
  </si>
  <si>
    <t>cb5</t>
  </si>
  <si>
    <t>sb0</t>
  </si>
  <si>
    <t>sb1</t>
  </si>
  <si>
    <t>sb2</t>
  </si>
  <si>
    <t>sb3</t>
  </si>
  <si>
    <t>sb4</t>
  </si>
  <si>
    <t>sb5</t>
  </si>
  <si>
    <t>Calculated @ Read</t>
  </si>
  <si>
    <t>Generated @ Write</t>
  </si>
  <si>
    <t>Data Written</t>
  </si>
  <si>
    <t>Error</t>
  </si>
  <si>
    <t>e</t>
  </si>
  <si>
    <t>W</t>
  </si>
  <si>
    <t>R</t>
  </si>
  <si>
    <t>e1</t>
  </si>
  <si>
    <t>e2</t>
  </si>
  <si>
    <t>Error 1b</t>
  </si>
  <si>
    <t>Error 2b</t>
  </si>
  <si>
    <t>(22,16)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</si>
</sst>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/>
    <xf numFmtId="0" fontId="6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/>
    <xf numFmtId="0" fontId="1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J52"/>
  <sheetViews>
    <sheetView tabSelected="1" topLeftCell="A4" workbookViewId="0">
      <selection activeCell="R33" sqref="R33"/>
    </sheetView>
  </sheetViews>
  <sheetFormatPr defaultRowHeight="15"/>
  <cols>
    <col min="1" max="1" width="3.28515625" customWidth="1"/>
    <col min="4" max="25" width="6.140625" bestFit="1" customWidth="1"/>
    <col min="26" max="26" width="2.85546875" customWidth="1"/>
    <col min="27" max="32" width="5.7109375" customWidth="1"/>
    <col min="33" max="33" width="3" customWidth="1"/>
  </cols>
  <sheetData>
    <row r="4" spans="2:36">
      <c r="B4" t="s">
        <v>23</v>
      </c>
    </row>
    <row r="5" spans="2:36">
      <c r="E5" s="18" t="s">
        <v>14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7" t="s">
        <v>13</v>
      </c>
      <c r="U5" s="6"/>
      <c r="V5" s="6"/>
      <c r="W5" s="6"/>
      <c r="X5" s="6"/>
      <c r="Y5" s="6"/>
      <c r="AA5" s="9" t="s">
        <v>12</v>
      </c>
      <c r="AB5" s="10"/>
      <c r="AC5" s="10"/>
      <c r="AD5" s="10"/>
      <c r="AE5" s="10"/>
      <c r="AF5" s="10"/>
      <c r="AH5" s="16" t="s">
        <v>15</v>
      </c>
      <c r="AI5" s="16" t="s">
        <v>21</v>
      </c>
      <c r="AJ5" s="16" t="s">
        <v>22</v>
      </c>
    </row>
    <row r="6" spans="2:36">
      <c r="AH6" s="1"/>
      <c r="AI6" s="1"/>
      <c r="AJ6" s="1"/>
    </row>
    <row r="7" spans="2:36" s="2" customFormat="1">
      <c r="D7" s="4">
        <v>0</v>
      </c>
      <c r="E7" s="4">
        <v>1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>
        <v>7</v>
      </c>
      <c r="L7" s="4">
        <v>8</v>
      </c>
      <c r="M7" s="4">
        <v>9</v>
      </c>
      <c r="N7" s="4">
        <v>10</v>
      </c>
      <c r="O7" s="4">
        <v>11</v>
      </c>
      <c r="P7" s="4">
        <v>12</v>
      </c>
      <c r="Q7" s="4">
        <v>13</v>
      </c>
      <c r="R7" s="4">
        <v>14</v>
      </c>
      <c r="S7" s="4">
        <v>15</v>
      </c>
      <c r="T7" s="5" t="s">
        <v>0</v>
      </c>
      <c r="U7" s="5" t="s">
        <v>1</v>
      </c>
      <c r="V7" s="5" t="s">
        <v>2</v>
      </c>
      <c r="W7" s="5" t="s">
        <v>3</v>
      </c>
      <c r="X7" s="5" t="s">
        <v>4</v>
      </c>
      <c r="Y7" s="5" t="s">
        <v>5</v>
      </c>
      <c r="AA7" s="8" t="s">
        <v>6</v>
      </c>
      <c r="AB7" s="8" t="s">
        <v>7</v>
      </c>
      <c r="AC7" s="8" t="s">
        <v>8</v>
      </c>
      <c r="AD7" s="8" t="s">
        <v>9</v>
      </c>
      <c r="AE7" s="8" t="s">
        <v>10</v>
      </c>
      <c r="AF7" s="8" t="s">
        <v>11</v>
      </c>
      <c r="AH7" s="15" t="s">
        <v>16</v>
      </c>
      <c r="AI7" s="15" t="s">
        <v>19</v>
      </c>
      <c r="AJ7" s="15" t="s">
        <v>20</v>
      </c>
    </row>
    <row r="8" spans="2:36" s="1" customFormat="1">
      <c r="B8" s="1">
        <v>1</v>
      </c>
      <c r="C8" s="1" t="s">
        <v>17</v>
      </c>
      <c r="D8" s="11">
        <v>1</v>
      </c>
      <c r="E8" s="11">
        <v>1</v>
      </c>
      <c r="F8" s="11">
        <v>0</v>
      </c>
      <c r="G8" s="11">
        <v>0</v>
      </c>
      <c r="H8" s="11">
        <v>1</v>
      </c>
      <c r="I8" s="11">
        <v>1</v>
      </c>
      <c r="J8" s="11">
        <v>0</v>
      </c>
      <c r="K8" s="11">
        <v>0</v>
      </c>
      <c r="L8" s="11">
        <v>1</v>
      </c>
      <c r="M8" s="11">
        <v>1</v>
      </c>
      <c r="N8" s="11">
        <v>0</v>
      </c>
      <c r="O8" s="11">
        <v>0</v>
      </c>
      <c r="P8" s="11">
        <v>1</v>
      </c>
      <c r="Q8" s="11">
        <v>1</v>
      </c>
      <c r="R8" s="11">
        <v>0</v>
      </c>
      <c r="S8" s="11">
        <v>0</v>
      </c>
      <c r="T8" s="12">
        <f>MOD(SUM($D8,$E8,$F8,$G8,$H8,$I8,$N8,$R8),2)</f>
        <v>0</v>
      </c>
      <c r="U8" s="12">
        <f>MOD(SUM($D8,$E8,$F8,$J8,$K8,$L8,$M8,$P8),2)</f>
        <v>1</v>
      </c>
      <c r="V8" s="12">
        <f>MOD(SUM($D8,$H8,$J8,$K8,$L8,$Q8,$R8,$S8),2)</f>
        <v>0</v>
      </c>
      <c r="W8" s="12">
        <f>MOD(SUM($I8,$J8,$M8,$N8,$O8,$Q8,$R8,$S8),2)</f>
        <v>1</v>
      </c>
      <c r="X8" s="12">
        <f>MOD(SUM($E8,$G8,$K8,$M8,$N8,$O8,$P8,$Q8),2)</f>
        <v>0</v>
      </c>
      <c r="Y8" s="12">
        <f>MOD(SUM($F8,$G8,$H8,$I8,$L8,$O8,$P8,$S8),2)</f>
        <v>0</v>
      </c>
      <c r="Z8" s="13"/>
    </row>
    <row r="9" spans="2:36" s="1" customFormat="1">
      <c r="C9" s="1" t="s">
        <v>18</v>
      </c>
      <c r="D9" s="20">
        <v>1</v>
      </c>
      <c r="E9" s="20">
        <v>1</v>
      </c>
      <c r="F9" s="20">
        <v>0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1</v>
      </c>
      <c r="M9" s="20">
        <v>1</v>
      </c>
      <c r="N9" s="20">
        <v>0</v>
      </c>
      <c r="O9" s="20">
        <v>0</v>
      </c>
      <c r="P9" s="20">
        <v>1</v>
      </c>
      <c r="Q9" s="20">
        <v>1</v>
      </c>
      <c r="R9" s="20">
        <v>0</v>
      </c>
      <c r="S9" s="20">
        <v>0</v>
      </c>
      <c r="T9" s="20">
        <v>0</v>
      </c>
      <c r="U9" s="20">
        <v>1</v>
      </c>
      <c r="V9" s="20">
        <v>0</v>
      </c>
      <c r="W9" s="20">
        <v>1</v>
      </c>
      <c r="X9" s="20">
        <v>0</v>
      </c>
      <c r="Y9" s="20">
        <v>0</v>
      </c>
      <c r="Z9" s="13"/>
      <c r="AA9" s="14">
        <f>MOD(SUM($D9,$E9,$F9,$G9,$H9,$I9,$N9,$R9,T9),2)</f>
        <v>0</v>
      </c>
      <c r="AB9" s="14">
        <f>MOD(SUM($D9,$E9,$F9,$J9,$K9,$L9,$M9,$P9,U9),2)</f>
        <v>0</v>
      </c>
      <c r="AC9" s="14">
        <f>MOD(SUM($D9,$H9,$J9,$K9,$L9,$Q9,$R9,$S9,V9),2)</f>
        <v>0</v>
      </c>
      <c r="AD9" s="14">
        <f>MOD(SUM($I9,$J9,$M9,$N9,$O9,$Q9,$R9,$S9,W9),2)</f>
        <v>0</v>
      </c>
      <c r="AE9" s="14">
        <f>MOD(SUM($E9,$G9,$K9,$M9,$N9,$O9,$P9,$Q9,X9),2)</f>
        <v>0</v>
      </c>
      <c r="AF9" s="14">
        <f>MOD(SUM($F9,$G9,$H9,$I9,$L9,$O9,$P9,$S9,Y9),2)</f>
        <v>0</v>
      </c>
      <c r="AH9" s="14" t="b">
        <f>OR(AA9:AF9)</f>
        <v>0</v>
      </c>
      <c r="AI9" s="14" t="b">
        <f>AND(MOD(SUM(AA9,AB9,AC9,AD9,AE9,AF9,AH9),2),AH9)</f>
        <v>0</v>
      </c>
      <c r="AJ9" s="14" t="b">
        <f>AND(NOT(MOD(SUM(AA9,AB9,AC9,AD9,AE9,AF9,AH9),2)),AH9)</f>
        <v>0</v>
      </c>
    </row>
    <row r="10" spans="2:36" s="1" customFormat="1">
      <c r="D10" s="11" t="b">
        <f>AND($AA9,$AB9,$AC9,NOT($AD9),NOT($AE9),NOT($AF9))</f>
        <v>0</v>
      </c>
      <c r="E10" s="11" t="b">
        <f>AND($AA9,$AB9,NOT($AC9),NOT($AD9),$AE9,NOT($AF9))</f>
        <v>0</v>
      </c>
      <c r="F10" s="11" t="b">
        <f>AND($AA9,$AB9,NOT($AC9),NOT($AD9),NOT($AE9),$AF9)</f>
        <v>0</v>
      </c>
      <c r="G10" s="11" t="b">
        <f>AND($AA9,NOT($AB9),NOT($AC9),NOT($AD9),$AE9,$AF9)</f>
        <v>0</v>
      </c>
      <c r="H10" s="11" t="b">
        <f>AND($AA9,NOT($AB9),$AC9,NOT($AD9),NOT($AE9),$AF9)</f>
        <v>0</v>
      </c>
      <c r="I10" s="11" t="b">
        <f>AND($AA9,NOT($AB9),NOT($AC9),$AD9,NOT($AE9),$AF9)</f>
        <v>0</v>
      </c>
      <c r="J10" s="11" t="b">
        <f>AND(NOT($AA9),$AB9,$AC9,$AD9,NOT($AE9),NOT($AF9))</f>
        <v>0</v>
      </c>
      <c r="K10" s="11" t="b">
        <f>AND(NOT($AA9),$AB9,$AC9,NOT($AD9),$AE9,NOT($AF9))</f>
        <v>0</v>
      </c>
      <c r="L10" s="11" t="b">
        <f>AND(NOT($AA9),$AB9,$AC9,NOT($AD9),NOT($AE9),$AF9)</f>
        <v>0</v>
      </c>
      <c r="M10" s="11" t="b">
        <f>AND(NOT($AA9),$AB9,NOT($AC9),$AD9,$AE9,NOT($AF9))</f>
        <v>0</v>
      </c>
      <c r="N10" s="11" t="b">
        <f>AND($AA9,NOT($AB9),NOT($AC9),$AD9,$AE9,NOT($AF9))</f>
        <v>0</v>
      </c>
      <c r="O10" s="11" t="b">
        <f>AND(NOT($AA9),NOT($AB9),NOT($AC9),$AD9,$AE9,$AF9)</f>
        <v>0</v>
      </c>
      <c r="P10" s="11" t="b">
        <f>AND(NOT($AA9),$AB9,NOT($AC9),NOT($AD9),$AE9,$AF9)</f>
        <v>0</v>
      </c>
      <c r="Q10" s="11" t="b">
        <f>AND(NOT($AA9),NOT($AB9),$AC9,$AD9,$AE9,NOT($AF9))</f>
        <v>0</v>
      </c>
      <c r="R10" s="11" t="b">
        <f>AND($AA9,NOT($AB9),$AC9,$AD9,NOT($AE9),NOT($AF9))</f>
        <v>0</v>
      </c>
      <c r="S10" s="11" t="b">
        <f>AND(NOT($AA9),NOT($AB9),$AC9,$AD9,NOT($AE9),$AF9)</f>
        <v>0</v>
      </c>
      <c r="T10" s="11" t="b">
        <f>AND($AA9,NOT($AB9),NOT($AC9),NOT($AD9),NOT($AE9),NOT($AF9))</f>
        <v>0</v>
      </c>
      <c r="U10" s="11" t="b">
        <f>AND(NOT($AA9),$AB9,NOT($AC9),NOT($AD9),NOT($AE9),NOT($AF9))</f>
        <v>0</v>
      </c>
      <c r="V10" s="11" t="b">
        <f>AND(NOT($AA9),NOT($AB9),$AC9,NOT($AD9),NOT($AE9),NOT($AF9))</f>
        <v>0</v>
      </c>
      <c r="W10" s="11" t="b">
        <f>AND(NOT($AA9),NOT($AB9),NOT($AC9),$AD9,NOT($AE9),NOT($AF9))</f>
        <v>0</v>
      </c>
      <c r="X10" s="11" t="b">
        <f>AND(NOT($AA9),NOT($AB9),NOT($AC9),NOT($AD9),$AE9,NOT($AF9))</f>
        <v>0</v>
      </c>
      <c r="Y10" s="11" t="b">
        <f>AND(NOT($AA9),NOT($AB9),NOT($AC9),NOT($AD9),NOT($AE9),$AF9)</f>
        <v>0</v>
      </c>
      <c r="Z10" s="13"/>
      <c r="AA10" s="14"/>
      <c r="AB10" s="14"/>
      <c r="AC10" s="14"/>
      <c r="AD10" s="14"/>
      <c r="AE10" s="14"/>
      <c r="AF10" s="14"/>
      <c r="AH10" s="14"/>
      <c r="AI10" s="14"/>
    </row>
    <row r="11" spans="2:36">
      <c r="B11" s="1">
        <v>2</v>
      </c>
      <c r="C11" s="1" t="s">
        <v>17</v>
      </c>
      <c r="D11" s="17">
        <v>1</v>
      </c>
      <c r="E11" s="3">
        <v>0</v>
      </c>
      <c r="F11" s="3">
        <v>1</v>
      </c>
      <c r="G11" s="3">
        <v>0</v>
      </c>
      <c r="H11" s="3">
        <v>1</v>
      </c>
      <c r="I11" s="3">
        <v>0</v>
      </c>
      <c r="J11" s="3">
        <v>1</v>
      </c>
      <c r="K11" s="3">
        <v>0</v>
      </c>
      <c r="L11" s="3">
        <v>1</v>
      </c>
      <c r="M11" s="3">
        <v>0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12">
        <f>MOD(SUM($D11,$E11,$F11,$G11,$H11,$I11,$N11,$R11),2)</f>
        <v>1</v>
      </c>
      <c r="U11" s="12">
        <f>MOD(SUM($D11,$E11,$F11,$J11,$K11,$L11,$M11,$P11),2)</f>
        <v>1</v>
      </c>
      <c r="V11" s="12">
        <f>MOD(SUM($D11,$H11,$J11,$K11,$L11,$Q11,$R11,$S11),2)</f>
        <v>1</v>
      </c>
      <c r="W11" s="12">
        <f>MOD(SUM($I11,$J11,$M11,$N11,$O11,$Q11,$R11,$S11),2)</f>
        <v>1</v>
      </c>
      <c r="X11" s="12">
        <f>MOD(SUM($E11,$G11,$K11,$M11,$N11,$O11,$P11,$Q11),2)</f>
        <v>0</v>
      </c>
      <c r="Y11" s="12">
        <f>MOD(SUM($F11,$G11,$H11,$I11,$L11,$O11,$P11,$S11),2)</f>
        <v>0</v>
      </c>
      <c r="Z11" s="13"/>
      <c r="AG11" s="1"/>
    </row>
    <row r="12" spans="2:36">
      <c r="B12" s="1"/>
      <c r="C12" s="1" t="s">
        <v>18</v>
      </c>
      <c r="D12" s="20">
        <v>1</v>
      </c>
      <c r="E12" s="20">
        <v>0</v>
      </c>
      <c r="F12" s="20">
        <v>1</v>
      </c>
      <c r="G12" s="20">
        <v>0</v>
      </c>
      <c r="H12" s="20">
        <v>1</v>
      </c>
      <c r="I12" s="20">
        <v>0</v>
      </c>
      <c r="J12" s="20">
        <v>1</v>
      </c>
      <c r="K12" s="20">
        <v>0</v>
      </c>
      <c r="L12" s="20">
        <v>1</v>
      </c>
      <c r="M12" s="20">
        <v>0</v>
      </c>
      <c r="N12" s="20">
        <v>1</v>
      </c>
      <c r="O12" s="20">
        <v>0</v>
      </c>
      <c r="P12" s="20">
        <v>1</v>
      </c>
      <c r="Q12" s="20">
        <v>0</v>
      </c>
      <c r="R12" s="20">
        <v>1</v>
      </c>
      <c r="S12" s="20">
        <v>0</v>
      </c>
      <c r="T12" s="20">
        <v>1</v>
      </c>
      <c r="U12" s="20">
        <v>1</v>
      </c>
      <c r="V12" s="20">
        <v>1</v>
      </c>
      <c r="W12" s="20">
        <v>1</v>
      </c>
      <c r="X12" s="20">
        <v>0</v>
      </c>
      <c r="Y12" s="20">
        <v>0</v>
      </c>
      <c r="Z12" s="13"/>
      <c r="AA12" s="14">
        <f>MOD(SUM($D12,$E12,$F12,$G12,$H12,$I12,$N12,$R12,T12),2)</f>
        <v>0</v>
      </c>
      <c r="AB12" s="14">
        <f>MOD(SUM($D12,$E12,$F12,$J12,$K12,$L12,$M12,$P12,U12),2)</f>
        <v>0</v>
      </c>
      <c r="AC12" s="14">
        <f>MOD(SUM($D12,$H12,$J12,$K12,$L12,$Q12,$R12,$S12,V12),2)</f>
        <v>0</v>
      </c>
      <c r="AD12" s="14">
        <f>MOD(SUM($I12,$J12,$M12,$N12,$O12,$Q12,$R12,$S12,W12),2)</f>
        <v>0</v>
      </c>
      <c r="AE12" s="14">
        <f>MOD(SUM($E12,$G12,$K12,$M12,$N12,$O12,$P12,$Q12,X12),2)</f>
        <v>0</v>
      </c>
      <c r="AF12" s="14">
        <f>MOD(SUM($F12,$G12,$H12,$I12,$L12,$O12,$P12,$S12,Y12),2)</f>
        <v>0</v>
      </c>
      <c r="AG12" s="1"/>
      <c r="AH12" s="14" t="b">
        <f>OR(AA12:AF12)</f>
        <v>0</v>
      </c>
      <c r="AI12" s="14" t="b">
        <f>AND(MOD(SUM(AA12,AB12,AC12,AD12,AE12,AF12,AH12),2),AH12)</f>
        <v>0</v>
      </c>
      <c r="AJ12" s="14" t="b">
        <f>AND(NOT(MOD(SUM(AA12,AB12,AC12,AD12,AE12,AF12,AH12),2)),AH12)</f>
        <v>0</v>
      </c>
    </row>
    <row r="13" spans="2:36">
      <c r="B13" s="1"/>
      <c r="D13" s="11" t="b">
        <f>AND($AA12,$AB12,$AC12,NOT($AD12),NOT($AE12),NOT($AF12))</f>
        <v>0</v>
      </c>
      <c r="E13" s="11" t="b">
        <f>AND($AA12,$AB12,NOT($AC12),NOT($AD12),$AE12,NOT($AF12))</f>
        <v>0</v>
      </c>
      <c r="F13" s="11" t="b">
        <f>AND($AA12,$AB12,NOT($AC12),NOT($AD12),NOT($AE12),$AF12)</f>
        <v>0</v>
      </c>
      <c r="G13" s="11" t="b">
        <f>AND($AA12,NOT($AB12),NOT($AC12),NOT($AD12),$AE12,$AF12)</f>
        <v>0</v>
      </c>
      <c r="H13" s="11" t="b">
        <f>AND($AA12,NOT($AB12),$AC12,NOT($AD12),NOT($AE12),$AF12)</f>
        <v>0</v>
      </c>
      <c r="I13" s="11" t="b">
        <f>AND($AA12,NOT($AB12),NOT($AC12),$AD12,NOT($AE12),$AF12)</f>
        <v>0</v>
      </c>
      <c r="J13" s="11" t="b">
        <f>AND(NOT($AA12),$AB12,$AC12,$AD12,NOT($AE12),NOT($AF12))</f>
        <v>0</v>
      </c>
      <c r="K13" s="11" t="b">
        <f>AND(NOT($AA12),$AB12,$AC12,NOT($AD12),$AE12,NOT($AF12))</f>
        <v>0</v>
      </c>
      <c r="L13" s="11" t="b">
        <f>AND(NOT($AA12),$AB12,$AC12,NOT($AD12),NOT($AE12),$AF12)</f>
        <v>0</v>
      </c>
      <c r="M13" s="11" t="b">
        <f>AND(NOT($AA12),$AB12,NOT($AC12),$AD12,$AE12,NOT($AF12))</f>
        <v>0</v>
      </c>
      <c r="N13" s="11" t="b">
        <f>AND($AA12,NOT($AB12),NOT($AC12),$AD12,$AE12,NOT($AF12))</f>
        <v>0</v>
      </c>
      <c r="O13" s="11" t="b">
        <f>AND(NOT($AA12),NOT($AB12),NOT($AC12),$AD12,$AE12,$AF12)</f>
        <v>0</v>
      </c>
      <c r="P13" s="11" t="b">
        <f>AND(NOT($AA12),$AB12,NOT($AC12),NOT($AD12),$AE12,$AF12)</f>
        <v>0</v>
      </c>
      <c r="Q13" s="11" t="b">
        <f>AND(NOT($AA12),NOT($AB12),$AC12,$AD12,$AE12,NOT($AF12))</f>
        <v>0</v>
      </c>
      <c r="R13" s="11" t="b">
        <f>AND($AA12,NOT($AB12),$AC12,$AD12,NOT($AE12),NOT($AF12))</f>
        <v>0</v>
      </c>
      <c r="S13" s="11" t="b">
        <f>AND(NOT($AA12),NOT($AB12),$AC12,$AD12,NOT($AE12),$AF12)</f>
        <v>0</v>
      </c>
      <c r="T13" s="11" t="b">
        <f>AND($AA12,NOT($AB12),NOT($AC12),NOT($AD12),NOT($AE12),NOT($AF12))</f>
        <v>0</v>
      </c>
      <c r="U13" s="11" t="b">
        <f>AND(NOT($AA12),$AB12,NOT($AC12),NOT($AD12),NOT($AE12),NOT($AF12))</f>
        <v>0</v>
      </c>
      <c r="V13" s="11" t="b">
        <f>AND(NOT($AA12),NOT($AB12),$AC12,NOT($AD12),NOT($AE12),NOT($AF12))</f>
        <v>0</v>
      </c>
      <c r="W13" s="11" t="b">
        <f>AND(NOT($AA12),NOT($AB12),NOT($AC12),$AD12,NOT($AE12),NOT($AF12))</f>
        <v>0</v>
      </c>
      <c r="X13" s="11" t="b">
        <f>AND(NOT($AA12),NOT($AB12),NOT($AC12),NOT($AD12),$AE12,NOT($AF12))</f>
        <v>0</v>
      </c>
      <c r="Y13" s="11" t="b">
        <f>AND(NOT($AA12),NOT($AB12),NOT($AC12),NOT($AD12),NOT($AE12),$AF12)</f>
        <v>0</v>
      </c>
      <c r="Z13" s="13"/>
      <c r="AA13" s="14"/>
      <c r="AB13" s="14"/>
      <c r="AC13" s="14"/>
      <c r="AD13" s="14"/>
      <c r="AE13" s="14"/>
      <c r="AF13" s="14"/>
      <c r="AG13" s="1"/>
      <c r="AH13" s="14"/>
      <c r="AI13" s="14"/>
    </row>
    <row r="14" spans="2:36">
      <c r="B14" s="1">
        <v>3</v>
      </c>
      <c r="C14" s="1" t="s">
        <v>17</v>
      </c>
      <c r="D14" s="17">
        <v>0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1</v>
      </c>
      <c r="O14" s="3">
        <v>1</v>
      </c>
      <c r="P14" s="3">
        <v>0</v>
      </c>
      <c r="Q14" s="3">
        <v>0</v>
      </c>
      <c r="R14" s="3">
        <v>1</v>
      </c>
      <c r="S14" s="3">
        <v>1</v>
      </c>
      <c r="T14" s="12">
        <f>MOD(SUM($D14,$E14,$F14,$G14,$H14,$I14,$N14,$R14),2)</f>
        <v>0</v>
      </c>
      <c r="U14" s="12">
        <f>MOD(SUM($D14,$E14,$F14,$J14,$K14,$L14,$M14,$P14),2)</f>
        <v>1</v>
      </c>
      <c r="V14" s="12">
        <f>MOD(SUM($D14,$H14,$J14,$K14,$L14,$Q14,$R14,$S14),2)</f>
        <v>0</v>
      </c>
      <c r="W14" s="12">
        <f>MOD(SUM($I14,$J14,$M14,$N14,$O14,$Q14,$R14,$S14),2)</f>
        <v>1</v>
      </c>
      <c r="X14" s="12">
        <f>MOD(SUM($E14,$G14,$K14,$M14,$N14,$O14,$P14,$Q14),2)</f>
        <v>0</v>
      </c>
      <c r="Y14" s="12">
        <f>MOD(SUM($F14,$G14,$H14,$I14,$L14,$O14,$P14,$S14),2)</f>
        <v>0</v>
      </c>
      <c r="Z14" s="13"/>
      <c r="AG14" s="1"/>
      <c r="AH14" s="14"/>
      <c r="AI14" s="14"/>
    </row>
    <row r="15" spans="2:36">
      <c r="B15" s="1"/>
      <c r="C15" s="1" t="s">
        <v>18</v>
      </c>
      <c r="D15" s="20">
        <v>0</v>
      </c>
      <c r="E15" s="20">
        <v>0</v>
      </c>
      <c r="F15" s="20">
        <v>1</v>
      </c>
      <c r="G15" s="20">
        <v>1</v>
      </c>
      <c r="H15" s="20">
        <v>0</v>
      </c>
      <c r="I15" s="20">
        <v>0</v>
      </c>
      <c r="J15" s="20">
        <v>1</v>
      </c>
      <c r="K15" s="20">
        <v>1</v>
      </c>
      <c r="L15" s="20">
        <v>0</v>
      </c>
      <c r="M15" s="20">
        <v>0</v>
      </c>
      <c r="N15" s="20">
        <v>1</v>
      </c>
      <c r="O15" s="20">
        <v>1</v>
      </c>
      <c r="P15" s="20">
        <v>0</v>
      </c>
      <c r="Q15" s="20">
        <v>0</v>
      </c>
      <c r="R15" s="20">
        <v>1</v>
      </c>
      <c r="S15" s="20">
        <v>1</v>
      </c>
      <c r="T15" s="20">
        <v>0</v>
      </c>
      <c r="U15" s="20">
        <v>1</v>
      </c>
      <c r="V15" s="20">
        <v>0</v>
      </c>
      <c r="W15" s="20">
        <v>1</v>
      </c>
      <c r="X15" s="20">
        <v>0</v>
      </c>
      <c r="Y15" s="20">
        <v>0</v>
      </c>
      <c r="Z15" s="13"/>
      <c r="AA15" s="14">
        <f>MOD(SUM($D15,$E15,$F15,$G15,$H15,$I15,$N15,$R15,T15),2)</f>
        <v>0</v>
      </c>
      <c r="AB15" s="14">
        <f>MOD(SUM($D15,$E15,$F15,$J15,$K15,$L15,$M15,$P15,U15),2)</f>
        <v>0</v>
      </c>
      <c r="AC15" s="14">
        <f>MOD(SUM($D15,$H15,$J15,$K15,$L15,$Q15,$R15,$S15,V15),2)</f>
        <v>0</v>
      </c>
      <c r="AD15" s="14">
        <f>MOD(SUM($I15,$J15,$M15,$N15,$O15,$Q15,$R15,$S15,W15),2)</f>
        <v>0</v>
      </c>
      <c r="AE15" s="14">
        <f>MOD(SUM($E15,$G15,$K15,$M15,$N15,$O15,$P15,$Q15,X15),2)</f>
        <v>0</v>
      </c>
      <c r="AF15" s="14">
        <f>MOD(SUM($F15,$G15,$H15,$I15,$L15,$O15,$P15,$S15,Y15),2)</f>
        <v>0</v>
      </c>
      <c r="AG15" s="1"/>
      <c r="AH15" s="14" t="b">
        <f>OR(AA15:AF15)</f>
        <v>0</v>
      </c>
      <c r="AI15" s="14" t="b">
        <f>AND(MOD(SUM(AA15,AB15,AC15,AD15,AE15,AF15,AH15),2),AH15)</f>
        <v>0</v>
      </c>
      <c r="AJ15" s="14" t="b">
        <f>AND(NOT(MOD(SUM(AA15,AB15,AC15,AD15,AE15,AF15,AH15),2)),AH15)</f>
        <v>0</v>
      </c>
    </row>
    <row r="16" spans="2:36">
      <c r="B16" s="1"/>
      <c r="D16" s="11" t="b">
        <f>AND($AA15,$AB15,$AC15,NOT($AD15),NOT($AE15),NOT($AF15))</f>
        <v>0</v>
      </c>
      <c r="E16" s="11" t="b">
        <f>AND($AA15,$AB15,NOT($AC15),NOT($AD15),$AE15,NOT($AF15))</f>
        <v>0</v>
      </c>
      <c r="F16" s="11" t="b">
        <f>AND($AA15,$AB15,NOT($AC15),NOT($AD15),NOT($AE15),$AF15)</f>
        <v>0</v>
      </c>
      <c r="G16" s="11" t="b">
        <f>AND($AA15,NOT($AB15),NOT($AC15),NOT($AD15),$AE15,$AF15)</f>
        <v>0</v>
      </c>
      <c r="H16" s="11" t="b">
        <f>AND($AA15,NOT($AB15),$AC15,NOT($AD15),NOT($AE15),$AF15)</f>
        <v>0</v>
      </c>
      <c r="I16" s="11" t="b">
        <f>AND($AA15,NOT($AB15),NOT($AC15),$AD15,NOT($AE15),$AF15)</f>
        <v>0</v>
      </c>
      <c r="J16" s="11" t="b">
        <f>AND(NOT($AA15),$AB15,$AC15,$AD15,NOT($AE15),NOT($AF15))</f>
        <v>0</v>
      </c>
      <c r="K16" s="11" t="b">
        <f>AND(NOT($AA15),$AB15,$AC15,NOT($AD15),$AE15,NOT($AF15))</f>
        <v>0</v>
      </c>
      <c r="L16" s="11" t="b">
        <f>AND(NOT($AA15),$AB15,$AC15,NOT($AD15),NOT($AE15),$AF15)</f>
        <v>0</v>
      </c>
      <c r="M16" s="11" t="b">
        <f>AND(NOT($AA15),$AB15,NOT($AC15),$AD15,$AE15,NOT($AF15))</f>
        <v>0</v>
      </c>
      <c r="N16" s="11" t="b">
        <f>AND($AA15,NOT($AB15),NOT($AC15),$AD15,$AE15,NOT($AF15))</f>
        <v>0</v>
      </c>
      <c r="O16" s="11" t="b">
        <f>AND(NOT($AA15),NOT($AB15),NOT($AC15),$AD15,$AE15,$AF15)</f>
        <v>0</v>
      </c>
      <c r="P16" s="11" t="b">
        <f>AND(NOT($AA15),$AB15,NOT($AC15),NOT($AD15),$AE15,$AF15)</f>
        <v>0</v>
      </c>
      <c r="Q16" s="11" t="b">
        <f>AND(NOT($AA15),NOT($AB15),$AC15,$AD15,$AE15,NOT($AF15))</f>
        <v>0</v>
      </c>
      <c r="R16" s="11" t="b">
        <f>AND($AA15,NOT($AB15),$AC15,$AD15,NOT($AE15),NOT($AF15))</f>
        <v>0</v>
      </c>
      <c r="S16" s="11" t="b">
        <f>AND(NOT($AA15),NOT($AB15),$AC15,$AD15,NOT($AE15),$AF15)</f>
        <v>0</v>
      </c>
      <c r="T16" s="11" t="b">
        <f>AND($AA15,NOT($AB15),NOT($AC15),NOT($AD15),NOT($AE15),NOT($AF15))</f>
        <v>0</v>
      </c>
      <c r="U16" s="11" t="b">
        <f>AND(NOT($AA15),$AB15,NOT($AC15),NOT($AD15),NOT($AE15),NOT($AF15))</f>
        <v>0</v>
      </c>
      <c r="V16" s="11" t="b">
        <f>AND(NOT($AA15),NOT($AB15),$AC15,NOT($AD15),NOT($AE15),NOT($AF15))</f>
        <v>0</v>
      </c>
      <c r="W16" s="11" t="b">
        <f>AND(NOT($AA15),NOT($AB15),NOT($AC15),$AD15,NOT($AE15),NOT($AF15))</f>
        <v>0</v>
      </c>
      <c r="X16" s="11" t="b">
        <f>AND(NOT($AA15),NOT($AB15),NOT($AC15),NOT($AD15),$AE15,NOT($AF15))</f>
        <v>0</v>
      </c>
      <c r="Y16" s="11" t="b">
        <f>AND(NOT($AA15),NOT($AB15),NOT($AC15),NOT($AD15),NOT($AE15),$AF15)</f>
        <v>0</v>
      </c>
      <c r="Z16" s="13"/>
      <c r="AA16" s="14"/>
      <c r="AB16" s="14"/>
      <c r="AC16" s="14"/>
      <c r="AD16" s="14"/>
      <c r="AE16" s="14"/>
      <c r="AF16" s="14"/>
      <c r="AG16" s="1"/>
      <c r="AH16" s="14"/>
      <c r="AI16" s="14"/>
    </row>
    <row r="17" spans="2:36">
      <c r="B17" s="1">
        <v>4</v>
      </c>
      <c r="C17" s="1" t="s">
        <v>17</v>
      </c>
      <c r="D17" s="17">
        <v>0</v>
      </c>
      <c r="E17" s="3">
        <v>1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12">
        <f t="shared" ref="T17:T29" si="0">MOD(SUM($D17,$E17,$F17,$G17,$H17,$I17,$N17,$R17),2)</f>
        <v>1</v>
      </c>
      <c r="U17" s="12">
        <f t="shared" ref="U17:U29" si="1">MOD(SUM($D17,$E17,$F17,$J17,$K17,$L17,$M17,$P17),2)</f>
        <v>1</v>
      </c>
      <c r="V17" s="12">
        <f t="shared" ref="V17:V29" si="2">MOD(SUM($D17,$H17,$J17,$K17,$L17,$Q17,$R17,$S17),2)</f>
        <v>1</v>
      </c>
      <c r="W17" s="12">
        <f t="shared" ref="W17:W29" si="3">MOD(SUM($I17,$J17,$M17,$N17,$O17,$Q17,$R17,$S17),2)</f>
        <v>1</v>
      </c>
      <c r="X17" s="12">
        <f t="shared" ref="X17:X29" si="4">MOD(SUM($E17,$G17,$K17,$M17,$N17,$O17,$P17,$Q17),2)</f>
        <v>0</v>
      </c>
      <c r="Y17" s="12">
        <f t="shared" ref="Y17:Y29" si="5">MOD(SUM($F17,$G17,$H17,$I17,$L17,$O17,$P17,$S17),2)</f>
        <v>0</v>
      </c>
      <c r="Z17" s="13"/>
      <c r="AG17" s="1"/>
      <c r="AH17" s="14"/>
      <c r="AI17" s="14"/>
    </row>
    <row r="18" spans="2:36">
      <c r="B18" s="1"/>
      <c r="C18" s="1" t="s">
        <v>18</v>
      </c>
      <c r="D18" s="20">
        <v>0</v>
      </c>
      <c r="E18" s="20">
        <v>1</v>
      </c>
      <c r="F18" s="20">
        <v>0</v>
      </c>
      <c r="G18" s="20">
        <v>1</v>
      </c>
      <c r="H18" s="20">
        <v>0</v>
      </c>
      <c r="I18" s="20">
        <v>1</v>
      </c>
      <c r="J18" s="20">
        <v>0</v>
      </c>
      <c r="K18" s="20">
        <v>1</v>
      </c>
      <c r="L18" s="20">
        <v>0</v>
      </c>
      <c r="M18" s="20">
        <v>1</v>
      </c>
      <c r="N18" s="20">
        <v>0</v>
      </c>
      <c r="O18" s="20">
        <v>1</v>
      </c>
      <c r="P18" s="20">
        <v>0</v>
      </c>
      <c r="Q18" s="20">
        <v>1</v>
      </c>
      <c r="R18" s="20">
        <v>0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0</v>
      </c>
      <c r="Y18" s="20">
        <v>0</v>
      </c>
      <c r="Z18" s="13"/>
      <c r="AA18" s="14">
        <f>MOD(SUM($D18,$E18,$F18,$G18,$H18,$I18,$N18,$R18,T18),2)</f>
        <v>0</v>
      </c>
      <c r="AB18" s="14">
        <f>MOD(SUM($D18,$E18,$F18,$J18,$K18,$L18,$M18,$P18,U18),2)</f>
        <v>0</v>
      </c>
      <c r="AC18" s="14">
        <f>MOD(SUM($D18,$H18,$J18,$K18,$L18,$Q18,$R18,$S18,V18),2)</f>
        <v>0</v>
      </c>
      <c r="AD18" s="14">
        <f>MOD(SUM($I18,$J18,$M18,$N18,$O18,$Q18,$R18,$S18,W18),2)</f>
        <v>0</v>
      </c>
      <c r="AE18" s="14">
        <f>MOD(SUM($E18,$G18,$K18,$M18,$N18,$O18,$P18,$Q18,X18),2)</f>
        <v>0</v>
      </c>
      <c r="AF18" s="14">
        <f>MOD(SUM($F18,$G18,$H18,$I18,$L18,$O18,$P18,$S18,Y18),2)</f>
        <v>0</v>
      </c>
      <c r="AG18" s="1"/>
      <c r="AH18" s="14" t="b">
        <f>OR(AA18:AF18)</f>
        <v>0</v>
      </c>
      <c r="AI18" s="14" t="b">
        <f>AND(MOD(SUM(AA18,AB18,AC18,AD18,AE18,AF18,AH18),2),AH18)</f>
        <v>0</v>
      </c>
      <c r="AJ18" s="14" t="b">
        <f>AND(NOT(MOD(SUM(AA18,AB18,AC18,AD18,AE18,AF18,AH18),2)),AH18)</f>
        <v>0</v>
      </c>
    </row>
    <row r="19" spans="2:36">
      <c r="B19" s="1"/>
      <c r="D19" s="11" t="b">
        <f>AND($AA18,$AB18,$AC18,NOT($AD18),NOT($AE18),NOT($AF18))</f>
        <v>0</v>
      </c>
      <c r="E19" s="11" t="b">
        <f>AND($AA18,$AB18,NOT($AC18),NOT($AD18),$AE18,NOT($AF18))</f>
        <v>0</v>
      </c>
      <c r="F19" s="11" t="b">
        <f>AND($AA18,$AB18,NOT($AC18),NOT($AD18),NOT($AE18),$AF18)</f>
        <v>0</v>
      </c>
      <c r="G19" s="11" t="b">
        <f>AND($AA18,NOT($AB18),NOT($AC18),NOT($AD18),$AE18,$AF18)</f>
        <v>0</v>
      </c>
      <c r="H19" s="11" t="b">
        <f>AND($AA18,NOT($AB18),$AC18,NOT($AD18),NOT($AE18),$AF18)</f>
        <v>0</v>
      </c>
      <c r="I19" s="11" t="b">
        <f>AND($AA18,NOT($AB18),NOT($AC18),$AD18,NOT($AE18),$AF18)</f>
        <v>0</v>
      </c>
      <c r="J19" s="11" t="b">
        <f>AND(NOT($AA18),$AB18,$AC18,$AD18,NOT($AE18),NOT($AF18))</f>
        <v>0</v>
      </c>
      <c r="K19" s="11" t="b">
        <f>AND(NOT($AA18),$AB18,$AC18,NOT($AD18),$AE18,NOT($AF18))</f>
        <v>0</v>
      </c>
      <c r="L19" s="11" t="b">
        <f>AND(NOT($AA18),$AB18,$AC18,NOT($AD18),NOT($AE18),$AF18)</f>
        <v>0</v>
      </c>
      <c r="M19" s="11" t="b">
        <f>AND(NOT($AA18),$AB18,NOT($AC18),$AD18,$AE18,NOT($AF18))</f>
        <v>0</v>
      </c>
      <c r="N19" s="11" t="b">
        <f>AND($AA18,NOT($AB18),NOT($AC18),$AD18,$AE18,NOT($AF18))</f>
        <v>0</v>
      </c>
      <c r="O19" s="11" t="b">
        <f>AND(NOT($AA18),NOT($AB18),NOT($AC18),$AD18,$AE18,$AF18)</f>
        <v>0</v>
      </c>
      <c r="P19" s="11" t="b">
        <f>AND(NOT($AA18),$AB18,NOT($AC18),NOT($AD18),$AE18,$AF18)</f>
        <v>0</v>
      </c>
      <c r="Q19" s="11" t="b">
        <f>AND(NOT($AA18),NOT($AB18),$AC18,$AD18,$AE18,NOT($AF18))</f>
        <v>0</v>
      </c>
      <c r="R19" s="11" t="b">
        <f>AND($AA18,NOT($AB18),$AC18,$AD18,NOT($AE18),NOT($AF18))</f>
        <v>0</v>
      </c>
      <c r="S19" s="11" t="b">
        <f>AND(NOT($AA18),NOT($AB18),$AC18,$AD18,NOT($AE18),$AF18)</f>
        <v>0</v>
      </c>
      <c r="T19" s="11" t="b">
        <f>AND($AA18,NOT($AB18),NOT($AC18),NOT($AD18),NOT($AE18),NOT($AF18))</f>
        <v>0</v>
      </c>
      <c r="U19" s="11" t="b">
        <f>AND(NOT($AA18),$AB18,NOT($AC18),NOT($AD18),NOT($AE18),NOT($AF18))</f>
        <v>0</v>
      </c>
      <c r="V19" s="11" t="b">
        <f>AND(NOT($AA18),NOT($AB18),$AC18,NOT($AD18),NOT($AE18),NOT($AF18))</f>
        <v>0</v>
      </c>
      <c r="W19" s="11" t="b">
        <f>AND(NOT($AA18),NOT($AB18),NOT($AC18),$AD18,NOT($AE18),NOT($AF18))</f>
        <v>0</v>
      </c>
      <c r="X19" s="11" t="b">
        <f>AND(NOT($AA18),NOT($AB18),NOT($AC18),NOT($AD18),$AE18,NOT($AF18))</f>
        <v>0</v>
      </c>
      <c r="Y19" s="11" t="b">
        <f>AND(NOT($AA18),NOT($AB18),NOT($AC18),NOT($AD18),NOT($AE18),$AF18)</f>
        <v>0</v>
      </c>
      <c r="Z19" s="13"/>
      <c r="AA19" s="14"/>
      <c r="AB19" s="14"/>
      <c r="AC19" s="14"/>
      <c r="AD19" s="14"/>
      <c r="AE19" s="14"/>
      <c r="AF19" s="14"/>
      <c r="AG19" s="1"/>
      <c r="AH19" s="14"/>
      <c r="AI19" s="14"/>
    </row>
    <row r="20" spans="2:36">
      <c r="B20" s="1">
        <v>5</v>
      </c>
      <c r="C20" s="1" t="s">
        <v>17</v>
      </c>
      <c r="D20" s="17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12">
        <f t="shared" si="0"/>
        <v>0</v>
      </c>
      <c r="U20" s="12">
        <f t="shared" si="1"/>
        <v>0</v>
      </c>
      <c r="V20" s="12">
        <f t="shared" si="2"/>
        <v>0</v>
      </c>
      <c r="W20" s="12">
        <f t="shared" si="3"/>
        <v>0</v>
      </c>
      <c r="X20" s="12">
        <f t="shared" si="4"/>
        <v>0</v>
      </c>
      <c r="Y20" s="12">
        <f t="shared" si="5"/>
        <v>0</v>
      </c>
      <c r="Z20" s="13"/>
      <c r="AG20" s="1"/>
      <c r="AH20" s="14"/>
      <c r="AI20" s="14"/>
    </row>
    <row r="21" spans="2:36">
      <c r="B21" s="1"/>
      <c r="C21" s="1" t="s">
        <v>18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13"/>
      <c r="AA21" s="14">
        <f>MOD(SUM($D21,$E21,$F21,$G21,$H21,$I21,$N21,$R21,T21),2)</f>
        <v>0</v>
      </c>
      <c r="AB21" s="14">
        <f>MOD(SUM($D21,$E21,$F21,$J21,$K21,$L21,$M21,$P21,U21),2)</f>
        <v>0</v>
      </c>
      <c r="AC21" s="14">
        <f>MOD(SUM($D21,$H21,$J21,$K21,$L21,$Q21,$R21,$S21,V21),2)</f>
        <v>0</v>
      </c>
      <c r="AD21" s="14">
        <f>MOD(SUM($I21,$J21,$M21,$N21,$O21,$Q21,$R21,$S21,W21),2)</f>
        <v>0</v>
      </c>
      <c r="AE21" s="14">
        <f>MOD(SUM($E21,$G21,$K21,$M21,$N21,$O21,$P21,$Q21,X21),2)</f>
        <v>0</v>
      </c>
      <c r="AF21" s="14">
        <f>MOD(SUM($F21,$G21,$H21,$I21,$L21,$O21,$P21,$S21,Y21),2)</f>
        <v>0</v>
      </c>
      <c r="AG21" s="1"/>
      <c r="AH21" s="14" t="b">
        <f>OR(AA21:AF21)</f>
        <v>0</v>
      </c>
      <c r="AI21" s="14" t="b">
        <f>AND(MOD(SUM(AA21,AB21,AC21,AD21,AE21,AF21,AH21),2),AH21)</f>
        <v>0</v>
      </c>
      <c r="AJ21" s="14" t="b">
        <f>AND(NOT(MOD(SUM(AA21,AB21,AC21,AD21,AE21,AF21,AH21),2)),AH21)</f>
        <v>0</v>
      </c>
    </row>
    <row r="22" spans="2:36">
      <c r="B22" s="1"/>
      <c r="D22" s="11" t="b">
        <f>AND($AA21,$AB21,$AC21,NOT($AD21),NOT($AE21),NOT($AF21))</f>
        <v>0</v>
      </c>
      <c r="E22" s="11" t="b">
        <f>AND($AA21,$AB21,NOT($AC21),NOT($AD21),$AE21,NOT($AF21))</f>
        <v>0</v>
      </c>
      <c r="F22" s="11" t="b">
        <f>AND($AA21,$AB21,NOT($AC21),NOT($AD21),NOT($AE21),$AF21)</f>
        <v>0</v>
      </c>
      <c r="G22" s="11" t="b">
        <f>AND($AA21,NOT($AB21),NOT($AC21),NOT($AD21),$AE21,$AF21)</f>
        <v>0</v>
      </c>
      <c r="H22" s="11" t="b">
        <f>AND($AA21,NOT($AB21),$AC21,NOT($AD21),NOT($AE21),$AF21)</f>
        <v>0</v>
      </c>
      <c r="I22" s="11" t="b">
        <f>AND($AA21,NOT($AB21),NOT($AC21),$AD21,NOT($AE21),$AF21)</f>
        <v>0</v>
      </c>
      <c r="J22" s="11" t="b">
        <f>AND(NOT($AA21),$AB21,$AC21,$AD21,NOT($AE21),NOT($AF21))</f>
        <v>0</v>
      </c>
      <c r="K22" s="11" t="b">
        <f>AND(NOT($AA21),$AB21,$AC21,NOT($AD21),$AE21,NOT($AF21))</f>
        <v>0</v>
      </c>
      <c r="L22" s="11" t="b">
        <f>AND(NOT($AA21),$AB21,$AC21,NOT($AD21),NOT($AE21),$AF21)</f>
        <v>0</v>
      </c>
      <c r="M22" s="11" t="b">
        <f>AND(NOT($AA21),$AB21,NOT($AC21),$AD21,$AE21,NOT($AF21))</f>
        <v>0</v>
      </c>
      <c r="N22" s="11" t="b">
        <f>AND($AA21,NOT($AB21),NOT($AC21),$AD21,$AE21,NOT($AF21))</f>
        <v>0</v>
      </c>
      <c r="O22" s="11" t="b">
        <f>AND(NOT($AA21),NOT($AB21),NOT($AC21),$AD21,$AE21,$AF21)</f>
        <v>0</v>
      </c>
      <c r="P22" s="11" t="b">
        <f>AND(NOT($AA21),$AB21,NOT($AC21),NOT($AD21),$AE21,$AF21)</f>
        <v>0</v>
      </c>
      <c r="Q22" s="11" t="b">
        <f>AND(NOT($AA21),NOT($AB21),$AC21,$AD21,$AE21,NOT($AF21))</f>
        <v>0</v>
      </c>
      <c r="R22" s="11" t="b">
        <f>AND($AA21,NOT($AB21),$AC21,$AD21,NOT($AE21),NOT($AF21))</f>
        <v>0</v>
      </c>
      <c r="S22" s="11" t="b">
        <f>AND(NOT($AA21),NOT($AB21),$AC21,$AD21,NOT($AE21),$AF21)</f>
        <v>0</v>
      </c>
      <c r="T22" s="11" t="b">
        <f>AND($AA21,NOT($AB21),NOT($AC21),NOT($AD21),NOT($AE21),NOT($AF21))</f>
        <v>0</v>
      </c>
      <c r="U22" s="11" t="b">
        <f>AND(NOT($AA21),$AB21,NOT($AC21),NOT($AD21),NOT($AE21),NOT($AF21))</f>
        <v>0</v>
      </c>
      <c r="V22" s="11" t="b">
        <f>AND(NOT($AA21),NOT($AB21),$AC21,NOT($AD21),NOT($AE21),NOT($AF21))</f>
        <v>0</v>
      </c>
      <c r="W22" s="11" t="b">
        <f>AND(NOT($AA21),NOT($AB21),NOT($AC21),$AD21,NOT($AE21),NOT($AF21))</f>
        <v>0</v>
      </c>
      <c r="X22" s="11" t="b">
        <f>AND(NOT($AA21),NOT($AB21),NOT($AC21),NOT($AD21),$AE21,NOT($AF21))</f>
        <v>0</v>
      </c>
      <c r="Y22" s="11" t="b">
        <f>AND(NOT($AA21),NOT($AB21),NOT($AC21),NOT($AD21),NOT($AE21),$AF21)</f>
        <v>0</v>
      </c>
      <c r="Z22" s="13"/>
      <c r="AA22" s="14"/>
      <c r="AB22" s="14"/>
      <c r="AC22" s="14"/>
      <c r="AD22" s="14"/>
      <c r="AE22" s="14"/>
      <c r="AF22" s="14"/>
      <c r="AG22" s="1"/>
      <c r="AH22" s="14"/>
      <c r="AI22" s="14"/>
    </row>
    <row r="23" spans="2:36">
      <c r="B23" s="1">
        <v>6</v>
      </c>
      <c r="C23" s="1" t="s">
        <v>17</v>
      </c>
      <c r="D23" s="17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12">
        <f t="shared" si="0"/>
        <v>0</v>
      </c>
      <c r="U23" s="12">
        <f t="shared" si="1"/>
        <v>0</v>
      </c>
      <c r="V23" s="12">
        <f t="shared" si="2"/>
        <v>0</v>
      </c>
      <c r="W23" s="12">
        <f t="shared" si="3"/>
        <v>0</v>
      </c>
      <c r="X23" s="12">
        <f t="shared" si="4"/>
        <v>0</v>
      </c>
      <c r="Y23" s="12">
        <f t="shared" si="5"/>
        <v>0</v>
      </c>
      <c r="Z23" s="13"/>
      <c r="AG23" s="1"/>
      <c r="AH23" s="14"/>
      <c r="AI23" s="14"/>
    </row>
    <row r="24" spans="2:36">
      <c r="B24" s="1"/>
      <c r="C24" s="1" t="s">
        <v>18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13"/>
      <c r="AA24" s="14">
        <f>MOD(SUM($D24,$E24,$F24,$G24,$H24,$I24,$N24,$R24,T24),2)</f>
        <v>0</v>
      </c>
      <c r="AB24" s="14">
        <f>MOD(SUM($D24,$E24,$F24,$J24,$K24,$L24,$M24,$P24,U24),2)</f>
        <v>0</v>
      </c>
      <c r="AC24" s="14">
        <f>MOD(SUM($D24,$H24,$J24,$K24,$L24,$Q24,$R24,$S24,V24),2)</f>
        <v>0</v>
      </c>
      <c r="AD24" s="14">
        <f>MOD(SUM($I24,$J24,$M24,$N24,$O24,$Q24,$R24,$S24,W24),2)</f>
        <v>0</v>
      </c>
      <c r="AE24" s="14">
        <f>MOD(SUM($E24,$G24,$K24,$M24,$N24,$O24,$P24,$Q24,X24),2)</f>
        <v>0</v>
      </c>
      <c r="AF24" s="14">
        <f>MOD(SUM($F24,$G24,$H24,$I24,$L24,$O24,$P24,$S24,Y24),2)</f>
        <v>0</v>
      </c>
      <c r="AG24" s="1"/>
      <c r="AH24" s="14" t="b">
        <f>OR(AA24:AF24)</f>
        <v>0</v>
      </c>
      <c r="AI24" s="14" t="b">
        <f>AND(MOD(SUM(AA24,AB24,AC24,AD24,AE24,AF24,AH24),2),AH24)</f>
        <v>0</v>
      </c>
      <c r="AJ24" s="14" t="b">
        <f>AND(NOT(MOD(SUM(AA24,AB24,AC24,AD24,AE24,AF24,AH24),2)),AH24)</f>
        <v>0</v>
      </c>
    </row>
    <row r="25" spans="2:36">
      <c r="B25" s="1"/>
      <c r="D25" s="11" t="b">
        <f>AND($AA24,$AB24,$AC24,NOT($AD24),NOT($AE24),NOT($AF24))</f>
        <v>0</v>
      </c>
      <c r="E25" s="11" t="b">
        <f>AND($AA24,$AB24,NOT($AC24),NOT($AD24),$AE24,NOT($AF24))</f>
        <v>0</v>
      </c>
      <c r="F25" s="11" t="b">
        <f>AND($AA24,$AB24,NOT($AC24),NOT($AD24),NOT($AE24),$AF24)</f>
        <v>0</v>
      </c>
      <c r="G25" s="11" t="b">
        <f>AND($AA24,NOT($AB24),NOT($AC24),NOT($AD24),$AE24,$AF24)</f>
        <v>0</v>
      </c>
      <c r="H25" s="11" t="b">
        <f>AND($AA24,NOT($AB24),$AC24,NOT($AD24),NOT($AE24),$AF24)</f>
        <v>0</v>
      </c>
      <c r="I25" s="11" t="b">
        <f>AND($AA24,NOT($AB24),NOT($AC24),$AD24,NOT($AE24),$AF24)</f>
        <v>0</v>
      </c>
      <c r="J25" s="11" t="b">
        <f>AND(NOT($AA24),$AB24,$AC24,$AD24,NOT($AE24),NOT($AF24))</f>
        <v>0</v>
      </c>
      <c r="K25" s="11" t="b">
        <f>AND(NOT($AA24),$AB24,$AC24,NOT($AD24),$AE24,NOT($AF24))</f>
        <v>0</v>
      </c>
      <c r="L25" s="11" t="b">
        <f>AND(NOT($AA24),$AB24,$AC24,NOT($AD24),NOT($AE24),$AF24)</f>
        <v>0</v>
      </c>
      <c r="M25" s="11" t="b">
        <f>AND(NOT($AA24),$AB24,NOT($AC24),$AD24,$AE24,NOT($AF24))</f>
        <v>0</v>
      </c>
      <c r="N25" s="11" t="b">
        <f>AND($AA24,NOT($AB24),NOT($AC24),$AD24,$AE24,NOT($AF24))</f>
        <v>0</v>
      </c>
      <c r="O25" s="11" t="b">
        <f>AND(NOT($AA24),NOT($AB24),NOT($AC24),$AD24,$AE24,$AF24)</f>
        <v>0</v>
      </c>
      <c r="P25" s="11" t="b">
        <f>AND(NOT($AA24),$AB24,NOT($AC24),NOT($AD24),$AE24,$AF24)</f>
        <v>0</v>
      </c>
      <c r="Q25" s="11" t="b">
        <f>AND(NOT($AA24),NOT($AB24),$AC24,$AD24,$AE24,NOT($AF24))</f>
        <v>0</v>
      </c>
      <c r="R25" s="11" t="b">
        <f>AND($AA24,NOT($AB24),$AC24,$AD24,NOT($AE24),NOT($AF24))</f>
        <v>0</v>
      </c>
      <c r="S25" s="11" t="b">
        <f>AND(NOT($AA24),NOT($AB24),$AC24,$AD24,NOT($AE24),$AF24)</f>
        <v>0</v>
      </c>
      <c r="T25" s="11" t="b">
        <f>AND($AA24,NOT($AB24),NOT($AC24),NOT($AD24),NOT($AE24),NOT($AF24))</f>
        <v>0</v>
      </c>
      <c r="U25" s="11" t="b">
        <f>AND(NOT($AA24),$AB24,NOT($AC24),NOT($AD24),NOT($AE24),NOT($AF24))</f>
        <v>0</v>
      </c>
      <c r="V25" s="11" t="b">
        <f>AND(NOT($AA24),NOT($AB24),$AC24,NOT($AD24),NOT($AE24),NOT($AF24))</f>
        <v>0</v>
      </c>
      <c r="W25" s="11" t="b">
        <f>AND(NOT($AA24),NOT($AB24),NOT($AC24),$AD24,NOT($AE24),NOT($AF24))</f>
        <v>0</v>
      </c>
      <c r="X25" s="11" t="b">
        <f>AND(NOT($AA24),NOT($AB24),NOT($AC24),NOT($AD24),$AE24,NOT($AF24))</f>
        <v>0</v>
      </c>
      <c r="Y25" s="11" t="b">
        <f>AND(NOT($AA24),NOT($AB24),NOT($AC24),NOT($AD24),NOT($AE24),$AF24)</f>
        <v>0</v>
      </c>
      <c r="Z25" s="13"/>
      <c r="AA25" s="14"/>
      <c r="AB25" s="14"/>
      <c r="AC25" s="14"/>
      <c r="AD25" s="14"/>
      <c r="AE25" s="14"/>
      <c r="AF25" s="14"/>
      <c r="AG25" s="1"/>
      <c r="AH25" s="14"/>
      <c r="AI25" s="14"/>
    </row>
    <row r="26" spans="2:36">
      <c r="B26" s="1">
        <v>7</v>
      </c>
      <c r="C26" s="1" t="s">
        <v>17</v>
      </c>
      <c r="D26" s="17">
        <v>0</v>
      </c>
      <c r="E26" s="3">
        <v>0</v>
      </c>
      <c r="F26" s="3">
        <v>0</v>
      </c>
      <c r="G26" s="3">
        <v>0</v>
      </c>
      <c r="H26" s="3">
        <v>1</v>
      </c>
      <c r="I26" s="3">
        <v>1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1</v>
      </c>
      <c r="S26" s="3">
        <v>1</v>
      </c>
      <c r="T26" s="12">
        <f t="shared" si="0"/>
        <v>1</v>
      </c>
      <c r="U26" s="12">
        <f t="shared" si="1"/>
        <v>1</v>
      </c>
      <c r="V26" s="12">
        <f t="shared" si="2"/>
        <v>0</v>
      </c>
      <c r="W26" s="12">
        <f t="shared" si="3"/>
        <v>1</v>
      </c>
      <c r="X26" s="12">
        <f t="shared" si="4"/>
        <v>1</v>
      </c>
      <c r="Y26" s="12">
        <f t="shared" si="5"/>
        <v>0</v>
      </c>
      <c r="Z26" s="13"/>
      <c r="AA26" s="14"/>
      <c r="AB26" s="14"/>
      <c r="AC26" s="14"/>
      <c r="AD26" s="14"/>
      <c r="AE26" s="14"/>
      <c r="AF26" s="14"/>
      <c r="AG26" s="1"/>
      <c r="AH26" s="14"/>
      <c r="AI26" s="14"/>
    </row>
    <row r="27" spans="2:36">
      <c r="B27" s="1"/>
      <c r="C27" s="1" t="s">
        <v>18</v>
      </c>
      <c r="D27" s="20">
        <v>0</v>
      </c>
      <c r="E27" s="20">
        <v>0</v>
      </c>
      <c r="F27" s="20">
        <v>0</v>
      </c>
      <c r="G27" s="20">
        <v>0</v>
      </c>
      <c r="H27" s="20">
        <v>1</v>
      </c>
      <c r="I27" s="20">
        <v>1</v>
      </c>
      <c r="J27" s="20">
        <v>1</v>
      </c>
      <c r="K27" s="20">
        <v>1</v>
      </c>
      <c r="L27" s="20">
        <v>0</v>
      </c>
      <c r="M27" s="20">
        <v>0</v>
      </c>
      <c r="N27" s="20">
        <v>0</v>
      </c>
      <c r="O27" s="20">
        <v>0</v>
      </c>
      <c r="P27" s="20">
        <v>1</v>
      </c>
      <c r="Q27" s="20">
        <v>1</v>
      </c>
      <c r="R27" s="20">
        <v>1</v>
      </c>
      <c r="S27" s="20">
        <v>1</v>
      </c>
      <c r="T27" s="20">
        <v>1</v>
      </c>
      <c r="U27" s="20">
        <v>1</v>
      </c>
      <c r="V27" s="20">
        <v>0</v>
      </c>
      <c r="W27" s="20">
        <v>1</v>
      </c>
      <c r="X27" s="20">
        <v>1</v>
      </c>
      <c r="Y27" s="20">
        <v>0</v>
      </c>
      <c r="Z27" s="13"/>
      <c r="AA27" s="14">
        <f>MOD(SUM($D27,$E27,$F27,$G27,$H27,$I27,$N27,$R27,T27),2)</f>
        <v>0</v>
      </c>
      <c r="AB27" s="14">
        <f>MOD(SUM($D27,$E27,$F27,$J27,$K27,$L27,$M27,$P27,U27),2)</f>
        <v>0</v>
      </c>
      <c r="AC27" s="14">
        <f>MOD(SUM($D27,$H27,$J27,$K27,$L27,$Q27,$R27,$S27,V27),2)</f>
        <v>0</v>
      </c>
      <c r="AD27" s="14">
        <f>MOD(SUM($I27,$J27,$M27,$N27,$O27,$Q27,$R27,$S27,W27),2)</f>
        <v>0</v>
      </c>
      <c r="AE27" s="14">
        <f>MOD(SUM($E27,$G27,$K27,$M27,$N27,$O27,$P27,$Q27,X27),2)</f>
        <v>0</v>
      </c>
      <c r="AF27" s="14">
        <f>MOD(SUM($F27,$G27,$H27,$I27,$L27,$O27,$P27,$S27,Y27),2)</f>
        <v>0</v>
      </c>
      <c r="AG27" s="1"/>
      <c r="AH27" s="14" t="b">
        <f>OR(AA27:AF27)</f>
        <v>0</v>
      </c>
      <c r="AI27" s="14" t="b">
        <f>AND(MOD(SUM(AA27,AB27,AC27,AD27,AE27,AF27,AH27),2),AH27)</f>
        <v>0</v>
      </c>
      <c r="AJ27" s="14" t="b">
        <f>AND(NOT(MOD(SUM(AA27,AB27,AC27,AD27,AE27,AF27,AH27),2)),AH27)</f>
        <v>0</v>
      </c>
    </row>
    <row r="28" spans="2:36">
      <c r="B28" s="1"/>
      <c r="D28" s="11" t="b">
        <f>AND($AA27,$AB27,$AC27,NOT($AD27),NOT($AE27),NOT($AF27))</f>
        <v>0</v>
      </c>
      <c r="E28" s="11" t="b">
        <f>AND($AA27,$AB27,NOT($AC27),NOT($AD27),$AE27,NOT($AF27))</f>
        <v>0</v>
      </c>
      <c r="F28" s="11" t="b">
        <f>AND($AA27,$AB27,NOT($AC27),NOT($AD27),NOT($AE27),$AF27)</f>
        <v>0</v>
      </c>
      <c r="G28" s="11" t="b">
        <f>AND($AA27,NOT($AB27),NOT($AC27),NOT($AD27),$AE27,$AF27)</f>
        <v>0</v>
      </c>
      <c r="H28" s="11" t="b">
        <f>AND($AA27,NOT($AB27),$AC27,NOT($AD27),NOT($AE27),$AF27)</f>
        <v>0</v>
      </c>
      <c r="I28" s="11" t="b">
        <f>AND($AA27,NOT($AB27),NOT($AC27),$AD27,NOT($AE27),$AF27)</f>
        <v>0</v>
      </c>
      <c r="J28" s="11" t="b">
        <f>AND(NOT($AA27),$AB27,$AC27,$AD27,NOT($AE27),NOT($AF27))</f>
        <v>0</v>
      </c>
      <c r="K28" s="11" t="b">
        <f>AND(NOT($AA27),$AB27,$AC27,NOT($AD27),$AE27,NOT($AF27))</f>
        <v>0</v>
      </c>
      <c r="L28" s="11" t="b">
        <f>AND(NOT($AA27),$AB27,$AC27,NOT($AD27),NOT($AE27),$AF27)</f>
        <v>0</v>
      </c>
      <c r="M28" s="11" t="b">
        <f>AND(NOT($AA27),$AB27,NOT($AC27),$AD27,$AE27,NOT($AF27))</f>
        <v>0</v>
      </c>
      <c r="N28" s="11" t="b">
        <f>AND($AA27,NOT($AB27),NOT($AC27),$AD27,$AE27,NOT($AF27))</f>
        <v>0</v>
      </c>
      <c r="O28" s="11" t="b">
        <f>AND(NOT($AA27),NOT($AB27),NOT($AC27),$AD27,$AE27,$AF27)</f>
        <v>0</v>
      </c>
      <c r="P28" s="11" t="b">
        <f>AND(NOT($AA27),$AB27,NOT($AC27),NOT($AD27),$AE27,$AF27)</f>
        <v>0</v>
      </c>
      <c r="Q28" s="11" t="b">
        <f>AND(NOT($AA27),NOT($AB27),$AC27,$AD27,$AE27,NOT($AF27))</f>
        <v>0</v>
      </c>
      <c r="R28" s="11" t="b">
        <f>AND($AA27,NOT($AB27),$AC27,$AD27,NOT($AE27),NOT($AF27))</f>
        <v>0</v>
      </c>
      <c r="S28" s="11" t="b">
        <f>AND(NOT($AA27),NOT($AB27),$AC27,$AD27,NOT($AE27),$AF27)</f>
        <v>0</v>
      </c>
      <c r="T28" s="11" t="b">
        <f>AND($AA27,NOT($AB27),NOT($AC27),NOT($AD27),NOT($AE27),NOT($AF27))</f>
        <v>0</v>
      </c>
      <c r="U28" s="11" t="b">
        <f>AND(NOT($AA27),$AB27,NOT($AC27),NOT($AD27),NOT($AE27),NOT($AF27))</f>
        <v>0</v>
      </c>
      <c r="V28" s="11" t="b">
        <f>AND(NOT($AA27),NOT($AB27),$AC27,NOT($AD27),NOT($AE27),NOT($AF27))</f>
        <v>0</v>
      </c>
      <c r="W28" s="11" t="b">
        <f>AND(NOT($AA27),NOT($AB27),NOT($AC27),$AD27,NOT($AE27),NOT($AF27))</f>
        <v>0</v>
      </c>
      <c r="X28" s="11" t="b">
        <f>AND(NOT($AA27),NOT($AB27),NOT($AC27),NOT($AD27),$AE27,NOT($AF27))</f>
        <v>0</v>
      </c>
      <c r="Y28" s="11" t="b">
        <f>AND(NOT($AA27),NOT($AB27),NOT($AC27),NOT($AD27),NOT($AE27),$AF27)</f>
        <v>0</v>
      </c>
      <c r="Z28" s="13"/>
      <c r="AA28" s="14"/>
      <c r="AB28" s="14"/>
      <c r="AC28" s="14"/>
      <c r="AD28" s="14"/>
      <c r="AE28" s="14"/>
      <c r="AF28" s="14"/>
      <c r="AG28" s="1"/>
      <c r="AH28" s="14"/>
      <c r="AI28" s="14"/>
    </row>
    <row r="29" spans="2:36">
      <c r="B29" s="1">
        <v>8</v>
      </c>
      <c r="C29" s="1" t="s">
        <v>17</v>
      </c>
      <c r="D29" s="17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12">
        <f t="shared" si="0"/>
        <v>1</v>
      </c>
      <c r="U29" s="12">
        <f t="shared" si="1"/>
        <v>1</v>
      </c>
      <c r="V29" s="12">
        <f t="shared" si="2"/>
        <v>0</v>
      </c>
      <c r="W29" s="12">
        <f t="shared" si="3"/>
        <v>0</v>
      </c>
      <c r="X29" s="12">
        <f t="shared" si="4"/>
        <v>1</v>
      </c>
      <c r="Y29" s="12">
        <f t="shared" si="5"/>
        <v>1</v>
      </c>
      <c r="Z29" s="13"/>
      <c r="AG29" s="1"/>
      <c r="AH29" s="14"/>
      <c r="AI29" s="14"/>
    </row>
    <row r="30" spans="2:36">
      <c r="B30" s="1"/>
      <c r="C30" s="1" t="s">
        <v>18</v>
      </c>
      <c r="D30" s="20">
        <v>0</v>
      </c>
      <c r="E30" s="20">
        <v>0</v>
      </c>
      <c r="F30" s="20">
        <v>0</v>
      </c>
      <c r="G30" s="20">
        <v>0</v>
      </c>
      <c r="H30" s="20">
        <v>1</v>
      </c>
      <c r="I30" s="20">
        <v>0</v>
      </c>
      <c r="J30" s="20">
        <v>0</v>
      </c>
      <c r="K30" s="20">
        <v>1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</v>
      </c>
      <c r="U30" s="20">
        <v>1</v>
      </c>
      <c r="V30" s="20">
        <v>0</v>
      </c>
      <c r="W30" s="20">
        <v>0</v>
      </c>
      <c r="X30" s="20">
        <v>1</v>
      </c>
      <c r="Y30" s="20">
        <v>1</v>
      </c>
      <c r="Z30" s="1"/>
      <c r="AA30" s="14">
        <f>MOD(SUM($D30,$E30,$F30,$G30,$H30,$I30,$N30,$R30,T30),2)</f>
        <v>0</v>
      </c>
      <c r="AB30" s="14">
        <f>MOD(SUM($D30,$E30,$F30,$J30,$K30,$L30,$M30,$P30,U30),2)</f>
        <v>0</v>
      </c>
      <c r="AC30" s="14">
        <f>MOD(SUM($D30,$H30,$J30,$K30,$L30,$Q30,$R30,$S30,V30),2)</f>
        <v>0</v>
      </c>
      <c r="AD30" s="14">
        <f>MOD(SUM($I30,$J30,$M30,$N30,$O30,$Q30,$R30,$S30,W30),2)</f>
        <v>0</v>
      </c>
      <c r="AE30" s="14">
        <f>MOD(SUM($E30,$G30,$K30,$M30,$N30,$O30,$P30,$Q30,X30),2)</f>
        <v>0</v>
      </c>
      <c r="AF30" s="14">
        <f>MOD(SUM($F30,$G30,$H30,$I30,$L30,$O30,$P30,$S30,Y30),2)</f>
        <v>0</v>
      </c>
      <c r="AG30" s="1"/>
      <c r="AH30" s="14" t="b">
        <f>OR(AA30:AF30)</f>
        <v>0</v>
      </c>
      <c r="AI30" s="14" t="b">
        <f>AND(MOD(SUM(AA30,AB30,AC30,AD30,AE30,AF30,AH30),2),AH30)</f>
        <v>0</v>
      </c>
      <c r="AJ30" s="14" t="b">
        <f>AND(NOT(MOD(SUM(AA30,AB30,AC30,AD30,AE30,AF30,AH30),2)),AH30)</f>
        <v>0</v>
      </c>
    </row>
    <row r="31" spans="2:36">
      <c r="B31" s="1"/>
      <c r="D31" s="11" t="b">
        <f>AND($AA30,$AB30,$AC30,NOT($AD30),NOT($AE30),NOT($AF30))</f>
        <v>0</v>
      </c>
      <c r="E31" s="11" t="b">
        <f>AND($AA30,$AB30,NOT($AC30),NOT($AD30),$AE30,NOT($AF30))</f>
        <v>0</v>
      </c>
      <c r="F31" s="11" t="b">
        <f>AND($AA30,$AB30,NOT($AC30),NOT($AD30),NOT($AE30),$AF30)</f>
        <v>0</v>
      </c>
      <c r="G31" s="11" t="b">
        <f>AND($AA30,NOT($AB30),NOT($AC30),NOT($AD30),$AE30,$AF30)</f>
        <v>0</v>
      </c>
      <c r="H31" s="11" t="b">
        <f>AND($AA30,NOT($AB30),$AC30,NOT($AD30),NOT($AE30),$AF30)</f>
        <v>0</v>
      </c>
      <c r="I31" s="11" t="b">
        <f>AND($AA30,NOT($AB30),NOT($AC30),$AD30,NOT($AE30),$AF30)</f>
        <v>0</v>
      </c>
      <c r="J31" s="11" t="b">
        <f>AND(NOT($AA30),$AB30,$AC30,$AD30,NOT($AE30),NOT($AF30))</f>
        <v>0</v>
      </c>
      <c r="K31" s="11" t="b">
        <f>AND(NOT($AA30),$AB30,$AC30,NOT($AD30),$AE30,NOT($AF30))</f>
        <v>0</v>
      </c>
      <c r="L31" s="11" t="b">
        <f>AND(NOT($AA30),$AB30,$AC30,NOT($AD30),NOT($AE30),$AF30)</f>
        <v>0</v>
      </c>
      <c r="M31" s="11" t="b">
        <f>AND(NOT($AA30),$AB30,NOT($AC30),$AD30,$AE30,NOT($AF30))</f>
        <v>0</v>
      </c>
      <c r="N31" s="11" t="b">
        <f>AND($AA30,NOT($AB30),NOT($AC30),$AD30,$AE30,NOT($AF30))</f>
        <v>0</v>
      </c>
      <c r="O31" s="11" t="b">
        <f>AND(NOT($AA30),NOT($AB30),NOT($AC30),$AD30,$AE30,$AF30)</f>
        <v>0</v>
      </c>
      <c r="P31" s="11" t="b">
        <f>AND(NOT($AA30),$AB30,NOT($AC30),NOT($AD30),$AE30,$AF30)</f>
        <v>0</v>
      </c>
      <c r="Q31" s="11" t="b">
        <f>AND(NOT($AA30),NOT($AB30),$AC30,$AD30,$AE30,NOT($AF30))</f>
        <v>0</v>
      </c>
      <c r="R31" s="11" t="b">
        <f>AND($AA30,NOT($AB30),$AC30,$AD30,NOT($AE30),NOT($AF30))</f>
        <v>0</v>
      </c>
      <c r="S31" s="11" t="b">
        <f>AND(NOT($AA30),NOT($AB30),$AC30,$AD30,NOT($AE30),$AF30)</f>
        <v>0</v>
      </c>
      <c r="T31" s="11" t="b">
        <f>AND($AA30,NOT($AB30),NOT($AC30),NOT($AD30),NOT($AE30),NOT($AF30))</f>
        <v>0</v>
      </c>
      <c r="U31" s="11" t="b">
        <f>AND(NOT($AA30),$AB30,NOT($AC30),NOT($AD30),NOT($AE30),NOT($AF30))</f>
        <v>0</v>
      </c>
      <c r="V31" s="11" t="b">
        <f>AND(NOT($AA30),NOT($AB30),$AC30,NOT($AD30),NOT($AE30),NOT($AF30))</f>
        <v>0</v>
      </c>
      <c r="W31" s="11" t="b">
        <f>AND(NOT($AA30),NOT($AB30),NOT($AC30),$AD30,NOT($AE30),NOT($AF30))</f>
        <v>0</v>
      </c>
      <c r="X31" s="11" t="b">
        <f>AND(NOT($AA30),NOT($AB30),NOT($AC30),NOT($AD30),$AE30,NOT($AF30))</f>
        <v>0</v>
      </c>
      <c r="Y31" s="11" t="b">
        <f>AND(NOT($AA30),NOT($AB30),NOT($AC30),NOT($AD30),NOT($AE30),$AF30)</f>
        <v>0</v>
      </c>
      <c r="Z31" s="1"/>
      <c r="AA31" s="1"/>
      <c r="AB31" s="1"/>
      <c r="AC31" s="1"/>
      <c r="AD31" s="1"/>
      <c r="AE31" s="1"/>
      <c r="AF31" s="1"/>
      <c r="AG31" s="1"/>
    </row>
    <row r="32" spans="2:36"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2:33"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2:33"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2:33"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2:33"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2:33"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2:33"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2:33"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2:33"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2:33"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2:33"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2:33"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2:33"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2:33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2:33"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2:33"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2:33"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</sheetData>
  <mergeCells count="3">
    <mergeCell ref="AA5:AF5"/>
    <mergeCell ref="T5:Y5"/>
    <mergeCell ref="E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s380100</dc:creator>
  <cp:lastModifiedBy>s380100</cp:lastModifiedBy>
  <dcterms:created xsi:type="dcterms:W3CDTF">2010-03-24T17:15:30Z</dcterms:created>
  <dcterms:modified xsi:type="dcterms:W3CDTF">2010-03-24T22:20:34Z</dcterms:modified>
</cp:coreProperties>
</file>